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CF9F8753-602B-4CFE-976E-C5B8842A9BBA}" xr6:coauthVersionLast="47" xr6:coauthVersionMax="47" xr10:uidLastSave="{00000000-0000-0000-0000-000000000000}"/>
  <bookViews>
    <workbookView xWindow="-120" yWindow="-120" windowWidth="29040" windowHeight="15720" xr2:uid="{858CB977-914C-4BFC-86E4-E9C9E95983A5}"/>
  </bookViews>
  <sheets>
    <sheet name="COLLARES" sheetId="1" r:id="rId1"/>
  </sheets>
  <externalReferences>
    <externalReference r:id="rId2"/>
  </externalReferences>
  <definedNames>
    <definedName name="ANILLOS" localSheetId="0">COLLARES!#REF!</definedName>
    <definedName name="ANILLOS">#REF!</definedName>
    <definedName name="ANILLOS_PANDORA" localSheetId="0">#REF!</definedName>
    <definedName name="ANILLOS_PANDORA">#REF!</definedName>
    <definedName name="ARETES" localSheetId="0">COLLARES!#REF!</definedName>
    <definedName name="ARETES">#REF!</definedName>
    <definedName name="ARETES_PANDORA" localSheetId="0">#REF!</definedName>
    <definedName name="ARETES_PANDORA">#REF!</definedName>
    <definedName name="BRAZALETES" localSheetId="0">COLLARES!#REF!</definedName>
    <definedName name="BRAZALETES">[1]ANILLOS!#REF!</definedName>
    <definedName name="BRAZALETES_BAÑO" localSheetId="0">COLLARES!#REF!</definedName>
    <definedName name="BRAZALETES_BAÑO">[1]ANILLOS!#REF!</definedName>
    <definedName name="CADENAS" localSheetId="0">COLLARES!#REF!</definedName>
    <definedName name="CADENAS">#REF!</definedName>
    <definedName name="CADENAS_BAÑO" localSheetId="0">COLLARES!#REF!</definedName>
    <definedName name="CADENAS_BAÑO">[1]ANILLOS!#REF!</definedName>
    <definedName name="CADENAS_PANDORA" localSheetId="0">#REF!</definedName>
    <definedName name="CADENAS_PANDORA">#REF!</definedName>
    <definedName name="CHARMS" localSheetId="0">COLLARES!#REF!</definedName>
    <definedName name="CHARMS">#REF!</definedName>
    <definedName name="CHARMS_PANDORA" localSheetId="0">#REF!</definedName>
    <definedName name="CHARMS_PANDORA">#REF!</definedName>
    <definedName name="MENU" localSheetId="0">COLLARES!#REF!</definedName>
    <definedName name="MENU">#REF!</definedName>
    <definedName name="PULSERAS" localSheetId="0">COLLARES!#REF!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4" i="1" l="1"/>
  <c r="G4" i="1"/>
  <c r="H4" i="1" s="1"/>
  <c r="I4" i="1" s="1"/>
  <c r="J4" i="1" s="1"/>
  <c r="L5" i="1"/>
  <c r="H5" i="1"/>
  <c r="I5" i="1" s="1"/>
  <c r="J5" i="1" s="1"/>
  <c r="G5" i="1"/>
  <c r="L6" i="1"/>
  <c r="G6" i="1"/>
  <c r="H6" i="1" s="1"/>
  <c r="I6" i="1" s="1"/>
  <c r="J6" i="1" s="1"/>
  <c r="L7" i="1"/>
  <c r="G7" i="1"/>
  <c r="H7" i="1" s="1"/>
  <c r="I7" i="1" s="1"/>
  <c r="J7" i="1" s="1"/>
  <c r="L8" i="1"/>
  <c r="G8" i="1"/>
  <c r="H8" i="1" s="1"/>
  <c r="I8" i="1" s="1"/>
  <c r="J8" i="1" s="1"/>
  <c r="L9" i="1"/>
  <c r="H9" i="1"/>
  <c r="I9" i="1" s="1"/>
  <c r="J9" i="1" s="1"/>
  <c r="G9" i="1"/>
  <c r="L10" i="1"/>
  <c r="G10" i="1"/>
  <c r="H10" i="1" s="1"/>
  <c r="I10" i="1" s="1"/>
  <c r="J10" i="1" s="1"/>
  <c r="L11" i="1"/>
  <c r="H11" i="1"/>
  <c r="I11" i="1" s="1"/>
  <c r="J11" i="1" s="1"/>
  <c r="G11" i="1"/>
  <c r="L12" i="1"/>
  <c r="G12" i="1"/>
  <c r="H12" i="1" s="1"/>
  <c r="I12" i="1" s="1"/>
  <c r="J12" i="1" s="1"/>
  <c r="L13" i="1"/>
  <c r="H13" i="1"/>
  <c r="I13" i="1" s="1"/>
  <c r="J13" i="1" s="1"/>
  <c r="G13" i="1"/>
  <c r="L14" i="1"/>
  <c r="G14" i="1"/>
  <c r="H14" i="1" s="1"/>
  <c r="I14" i="1" s="1"/>
  <c r="J14" i="1" s="1"/>
  <c r="L15" i="1"/>
  <c r="G15" i="1"/>
  <c r="H15" i="1" s="1"/>
  <c r="I15" i="1" s="1"/>
  <c r="J15" i="1" s="1"/>
  <c r="L16" i="1"/>
  <c r="G16" i="1"/>
  <c r="H16" i="1" s="1"/>
  <c r="I16" i="1" s="1"/>
  <c r="J16" i="1" s="1"/>
  <c r="L17" i="1"/>
  <c r="H17" i="1"/>
  <c r="I17" i="1" s="1"/>
  <c r="J17" i="1" s="1"/>
  <c r="G17" i="1"/>
  <c r="L18" i="1"/>
  <c r="G18" i="1"/>
  <c r="H18" i="1" s="1"/>
  <c r="I18" i="1" s="1"/>
  <c r="J18" i="1" s="1"/>
  <c r="L19" i="1"/>
  <c r="H19" i="1"/>
  <c r="I19" i="1" s="1"/>
  <c r="J19" i="1" s="1"/>
  <c r="G19" i="1"/>
  <c r="L20" i="1"/>
  <c r="G20" i="1"/>
  <c r="H20" i="1" s="1"/>
  <c r="I20" i="1" s="1"/>
  <c r="J20" i="1" s="1"/>
</calcChain>
</file>

<file path=xl/sharedStrings.xml><?xml version="1.0" encoding="utf-8"?>
<sst xmlns="http://schemas.openxmlformats.org/spreadsheetml/2006/main" count="13" uniqueCount="13">
  <si>
    <t>COLLARES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</si>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</sst>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5" x14ac:knownFonts="1">
    <font>
      <sz val="11"/>
      <color theme="1"/>
      <name val="Calibri"/>
      <scheme val="minor"/>
    </font>
    <font>
      <sz val="18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164" fontId="3" fillId="0" borderId="1" xfId="0" applyNumberFormat="1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228600</xdr:colOff>
      <xdr:row>19</xdr:row>
      <xdr:rowOff>95250</xdr:rowOff>
    </xdr:from>
    <xdr:to>
      <xdr:col>2</xdr:col>
      <xdr:colOff>914400</xdr:colOff>
      <xdr:row>19</xdr:row>
      <xdr:rowOff>1143000</xdr:rowOff>
    </xdr:to>
    <xdr:pic>
      <xdr:nvPicPr>
        <xdr:cNvPr id="2" name="image38.png">
          <a:extLst>
            <a:ext uri="{FF2B5EF4-FFF2-40B4-BE49-F238E27FC236}">
              <a16:creationId xmlns:a16="http://schemas.microsoft.com/office/drawing/2014/main" id="{BFD46A3F-2B93-4F36-9199-68190479F76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52600" y="876300"/>
          <a:ext cx="68580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419100</xdr:colOff>
      <xdr:row>18</xdr:row>
      <xdr:rowOff>66675</xdr:rowOff>
    </xdr:from>
    <xdr:to>
      <xdr:col>2</xdr:col>
      <xdr:colOff>866775</xdr:colOff>
      <xdr:row>18</xdr:row>
      <xdr:rowOff>1162050</xdr:rowOff>
    </xdr:to>
    <xdr:pic>
      <xdr:nvPicPr>
        <xdr:cNvPr id="3" name="image14.png">
          <a:extLst>
            <a:ext uri="{FF2B5EF4-FFF2-40B4-BE49-F238E27FC236}">
              <a16:creationId xmlns:a16="http://schemas.microsoft.com/office/drawing/2014/main" id="{F548B8DE-BF9F-46D7-9713-2749D4650B3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43100" y="2114550"/>
          <a:ext cx="4476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85725</xdr:colOff>
      <xdr:row>17</xdr:row>
      <xdr:rowOff>76200</xdr:rowOff>
    </xdr:from>
    <xdr:to>
      <xdr:col>2</xdr:col>
      <xdr:colOff>1276350</xdr:colOff>
      <xdr:row>17</xdr:row>
      <xdr:rowOff>1190625</xdr:rowOff>
    </xdr:to>
    <xdr:pic>
      <xdr:nvPicPr>
        <xdr:cNvPr id="4" name="image25.png">
          <a:extLst>
            <a:ext uri="{FF2B5EF4-FFF2-40B4-BE49-F238E27FC236}">
              <a16:creationId xmlns:a16="http://schemas.microsoft.com/office/drawing/2014/main" id="{F18D1D1F-C596-4CEA-81E7-DDE4C828253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09725" y="3390900"/>
          <a:ext cx="1190625" cy="1114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361950</xdr:colOff>
      <xdr:row>16</xdr:row>
      <xdr:rowOff>76200</xdr:rowOff>
    </xdr:from>
    <xdr:to>
      <xdr:col>2</xdr:col>
      <xdr:colOff>1076325</xdr:colOff>
      <xdr:row>16</xdr:row>
      <xdr:rowOff>1143000</xdr:rowOff>
    </xdr:to>
    <xdr:pic>
      <xdr:nvPicPr>
        <xdr:cNvPr id="5" name="image12.png">
          <a:extLst>
            <a:ext uri="{FF2B5EF4-FFF2-40B4-BE49-F238E27FC236}">
              <a16:creationId xmlns:a16="http://schemas.microsoft.com/office/drawing/2014/main" id="{B30CE15A-F0D9-4BD7-B878-3467FD6E9E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885950" y="4657725"/>
          <a:ext cx="7143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133350</xdr:colOff>
      <xdr:row>15</xdr:row>
      <xdr:rowOff>95250</xdr:rowOff>
    </xdr:from>
    <xdr:to>
      <xdr:col>2</xdr:col>
      <xdr:colOff>1238250</xdr:colOff>
      <xdr:row>15</xdr:row>
      <xdr:rowOff>1181100</xdr:rowOff>
    </xdr:to>
    <xdr:pic>
      <xdr:nvPicPr>
        <xdr:cNvPr id="6" name="image26.png">
          <a:extLst>
            <a:ext uri="{FF2B5EF4-FFF2-40B4-BE49-F238E27FC236}">
              <a16:creationId xmlns:a16="http://schemas.microsoft.com/office/drawing/2014/main" id="{7189C8B5-7E0A-4BD4-AD12-2D16722BB17F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57350" y="5943600"/>
          <a:ext cx="110490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14</xdr:row>
      <xdr:rowOff>95250</xdr:rowOff>
    </xdr:from>
    <xdr:to>
      <xdr:col>2</xdr:col>
      <xdr:colOff>1276350</xdr:colOff>
      <xdr:row>14</xdr:row>
      <xdr:rowOff>1190625</xdr:rowOff>
    </xdr:to>
    <xdr:pic>
      <xdr:nvPicPr>
        <xdr:cNvPr id="7" name="image34.png">
          <a:extLst>
            <a:ext uri="{FF2B5EF4-FFF2-40B4-BE49-F238E27FC236}">
              <a16:creationId xmlns:a16="http://schemas.microsoft.com/office/drawing/2014/main" id="{4BFD3A55-1F07-45F6-85EC-E142A1B0F453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638300" y="7210425"/>
          <a:ext cx="1162050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13</xdr:row>
      <xdr:rowOff>152400</xdr:rowOff>
    </xdr:from>
    <xdr:to>
      <xdr:col>2</xdr:col>
      <xdr:colOff>1314450</xdr:colOff>
      <xdr:row>13</xdr:row>
      <xdr:rowOff>1076325</xdr:rowOff>
    </xdr:to>
    <xdr:pic>
      <xdr:nvPicPr>
        <xdr:cNvPr id="8" name="image19.png">
          <a:extLst>
            <a:ext uri="{FF2B5EF4-FFF2-40B4-BE49-F238E27FC236}">
              <a16:creationId xmlns:a16="http://schemas.microsoft.com/office/drawing/2014/main" id="{F043E3AA-54B8-434F-AC0A-B21D64D3CB3D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619250" y="8534400"/>
          <a:ext cx="1219200" cy="9239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12</xdr:row>
      <xdr:rowOff>76200</xdr:rowOff>
    </xdr:from>
    <xdr:to>
      <xdr:col>2</xdr:col>
      <xdr:colOff>1304925</xdr:colOff>
      <xdr:row>12</xdr:row>
      <xdr:rowOff>1209675</xdr:rowOff>
    </xdr:to>
    <xdr:pic>
      <xdr:nvPicPr>
        <xdr:cNvPr id="9" name="image20.png">
          <a:extLst>
            <a:ext uri="{FF2B5EF4-FFF2-40B4-BE49-F238E27FC236}">
              <a16:creationId xmlns:a16="http://schemas.microsoft.com/office/drawing/2014/main" id="{1F15127D-4D28-4F39-8276-8783A58140C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628775" y="9725025"/>
          <a:ext cx="1200150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219075</xdr:colOff>
      <xdr:row>11</xdr:row>
      <xdr:rowOff>123825</xdr:rowOff>
    </xdr:from>
    <xdr:to>
      <xdr:col>2</xdr:col>
      <xdr:colOff>1143000</xdr:colOff>
      <xdr:row>11</xdr:row>
      <xdr:rowOff>1171575</xdr:rowOff>
    </xdr:to>
    <xdr:pic>
      <xdr:nvPicPr>
        <xdr:cNvPr id="10" name="image27.png">
          <a:extLst>
            <a:ext uri="{FF2B5EF4-FFF2-40B4-BE49-F238E27FC236}">
              <a16:creationId xmlns:a16="http://schemas.microsoft.com/office/drawing/2014/main" id="{6E3ED2EA-4B3C-4387-9CD4-5398176CF775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743075" y="11039475"/>
          <a:ext cx="923925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285750</xdr:colOff>
      <xdr:row>10</xdr:row>
      <xdr:rowOff>95250</xdr:rowOff>
    </xdr:from>
    <xdr:to>
      <xdr:col>2</xdr:col>
      <xdr:colOff>1076325</xdr:colOff>
      <xdr:row>10</xdr:row>
      <xdr:rowOff>1162050</xdr:rowOff>
    </xdr:to>
    <xdr:pic>
      <xdr:nvPicPr>
        <xdr:cNvPr id="11" name="image32.png">
          <a:extLst>
            <a:ext uri="{FF2B5EF4-FFF2-40B4-BE49-F238E27FC236}">
              <a16:creationId xmlns:a16="http://schemas.microsoft.com/office/drawing/2014/main" id="{759017F4-FE22-4A73-BCC9-C058038641FD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809750" y="12277725"/>
          <a:ext cx="7905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238125</xdr:colOff>
      <xdr:row>9</xdr:row>
      <xdr:rowOff>161925</xdr:rowOff>
    </xdr:from>
    <xdr:to>
      <xdr:col>2</xdr:col>
      <xdr:colOff>1104900</xdr:colOff>
      <xdr:row>9</xdr:row>
      <xdr:rowOff>1143000</xdr:rowOff>
    </xdr:to>
    <xdr:pic>
      <xdr:nvPicPr>
        <xdr:cNvPr id="12" name="image35.png">
          <a:extLst>
            <a:ext uri="{FF2B5EF4-FFF2-40B4-BE49-F238E27FC236}">
              <a16:creationId xmlns:a16="http://schemas.microsoft.com/office/drawing/2014/main" id="{0D132DC9-2E62-4AF5-85F7-1E9F794C620D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762125" y="13611225"/>
          <a:ext cx="866775" cy="9810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152400</xdr:colOff>
      <xdr:row>8</xdr:row>
      <xdr:rowOff>85725</xdr:rowOff>
    </xdr:from>
    <xdr:to>
      <xdr:col>2</xdr:col>
      <xdr:colOff>1247775</xdr:colOff>
      <xdr:row>8</xdr:row>
      <xdr:rowOff>1171575</xdr:rowOff>
    </xdr:to>
    <xdr:pic>
      <xdr:nvPicPr>
        <xdr:cNvPr id="13" name="image16.png">
          <a:extLst>
            <a:ext uri="{FF2B5EF4-FFF2-40B4-BE49-F238E27FC236}">
              <a16:creationId xmlns:a16="http://schemas.microsoft.com/office/drawing/2014/main" id="{8E45E060-98F0-4367-B6DA-A8DD980E0FE2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676400" y="14801850"/>
          <a:ext cx="1095375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7</xdr:row>
      <xdr:rowOff>95250</xdr:rowOff>
    </xdr:from>
    <xdr:to>
      <xdr:col>2</xdr:col>
      <xdr:colOff>1257300</xdr:colOff>
      <xdr:row>7</xdr:row>
      <xdr:rowOff>1162050</xdr:rowOff>
    </xdr:to>
    <xdr:pic>
      <xdr:nvPicPr>
        <xdr:cNvPr id="14" name="image30.png">
          <a:extLst>
            <a:ext uri="{FF2B5EF4-FFF2-40B4-BE49-F238E27FC236}">
              <a16:creationId xmlns:a16="http://schemas.microsoft.com/office/drawing/2014/main" id="{55F9A373-240A-4412-8C34-2DAB8694B2A1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704975" y="16078200"/>
          <a:ext cx="107632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247650</xdr:colOff>
      <xdr:row>6</xdr:row>
      <xdr:rowOff>123825</xdr:rowOff>
    </xdr:from>
    <xdr:to>
      <xdr:col>2</xdr:col>
      <xdr:colOff>1038225</xdr:colOff>
      <xdr:row>6</xdr:row>
      <xdr:rowOff>1133475</xdr:rowOff>
    </xdr:to>
    <xdr:pic>
      <xdr:nvPicPr>
        <xdr:cNvPr id="15" name="image21.png">
          <a:extLst>
            <a:ext uri="{FF2B5EF4-FFF2-40B4-BE49-F238E27FC236}">
              <a16:creationId xmlns:a16="http://schemas.microsoft.com/office/drawing/2014/main" id="{B90C6777-B02B-4BEB-8CA8-8529A8E8CF7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1771650" y="17373600"/>
          <a:ext cx="790575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200025</xdr:colOff>
      <xdr:row>5</xdr:row>
      <xdr:rowOff>95250</xdr:rowOff>
    </xdr:from>
    <xdr:to>
      <xdr:col>2</xdr:col>
      <xdr:colOff>1209675</xdr:colOff>
      <xdr:row>5</xdr:row>
      <xdr:rowOff>1143000</xdr:rowOff>
    </xdr:to>
    <xdr:pic>
      <xdr:nvPicPr>
        <xdr:cNvPr id="16" name="image18.png">
          <a:extLst>
            <a:ext uri="{FF2B5EF4-FFF2-40B4-BE49-F238E27FC236}">
              <a16:creationId xmlns:a16="http://schemas.microsoft.com/office/drawing/2014/main" id="{8A8DCC3F-001C-4A0E-9CE2-86364A03DF3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1724025" y="18611850"/>
          <a:ext cx="100965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4</xdr:row>
      <xdr:rowOff>95250</xdr:rowOff>
    </xdr:from>
    <xdr:to>
      <xdr:col>2</xdr:col>
      <xdr:colOff>1171575</xdr:colOff>
      <xdr:row>4</xdr:row>
      <xdr:rowOff>1171575</xdr:rowOff>
    </xdr:to>
    <xdr:pic>
      <xdr:nvPicPr>
        <xdr:cNvPr id="17" name="image17.png">
          <a:extLst>
            <a:ext uri="{FF2B5EF4-FFF2-40B4-BE49-F238E27FC236}">
              <a16:creationId xmlns:a16="http://schemas.microsoft.com/office/drawing/2014/main" id="{AD960794-F828-4949-BFC8-B26D34A4BC08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704975" y="19878675"/>
          <a:ext cx="990600" cy="10763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3</xdr:row>
      <xdr:rowOff>95250</xdr:rowOff>
    </xdr:from>
    <xdr:to>
      <xdr:col>2</xdr:col>
      <xdr:colOff>1238250</xdr:colOff>
      <xdr:row>3</xdr:row>
      <xdr:rowOff>1209675</xdr:rowOff>
    </xdr:to>
    <xdr:pic>
      <xdr:nvPicPr>
        <xdr:cNvPr id="18" name="image31.png">
          <a:extLst>
            <a:ext uri="{FF2B5EF4-FFF2-40B4-BE49-F238E27FC236}">
              <a16:creationId xmlns:a16="http://schemas.microsoft.com/office/drawing/2014/main" id="{1D206D50-A60E-4BC4-82DC-EBDE0640C186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647825" y="21145500"/>
          <a:ext cx="1114425" cy="1114425"/>
        </a:xfrm>
        <a:prstGeom prst="rect">
          <a:avLst/>
        </a:prstGeom>
        <a:noFill/>
      </xdr:spPr>
    </xdr:pic>
    <xdr:clientData fLocksWithSheet="0"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ugargoo.com/products?productLink=https%253A%252F%252Fdetail.1688.com%252Foffer%252F1002132577551.html%253FkjSource%253Dpc" TargetMode="External"/><Relationship Id="rId13" Type="http://schemas.openxmlformats.org/officeDocument/2006/relationships/hyperlink" Target="https://www.sugargoo.com/products?productLink=https%253A%252F%252Fdetail.1688.com%252Foffer%252F1002132577551.html%253FkjSource%253Dpc" TargetMode="External"/><Relationship Id="rId18" Type="http://schemas.openxmlformats.org/officeDocument/2006/relationships/printerSettings" Target="../printerSettings/printerSettings1.bin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7" Type="http://schemas.openxmlformats.org/officeDocument/2006/relationships/hyperlink" Target="https://www.sugargoo.com/products?productLink=https%253A%252F%252Fdetail.1688.com%252Foffer%252F1002132577551.html%253FkjSource%253Dpc" TargetMode="External"/><Relationship Id="rId12" Type="http://schemas.openxmlformats.org/officeDocument/2006/relationships/hyperlink" Target="https://www.sugargoo.com/products?productLink=https%253A%252F%252Fdetail.1688.com%252Foffer%252F1002132577551.html%253FkjSource%253Dpc" TargetMode="External"/><Relationship Id="rId17" Type="http://schemas.openxmlformats.org/officeDocument/2006/relationships/hyperlink" Target="https://www.sugargoo.com/products?productLink=https%253A%252F%252Fdetail.1688.com%252Foffer%252F1002132577551.html%253FkjSource%253Dpc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www.sugargoo.com/products?productLink=https%253A%252F%252Fdetail.1688.com%252Foffer%252F1002132577551.html%253FkjSource%253Dpc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hyperlink" Target="https://www.sugargoo.com/products?productLink=https%253A%252F%252Fdetail.1688.com%252Foffer%252F1002132577551.html%253FkjSource%253Dpc" TargetMode="Externa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5" Type="http://schemas.openxmlformats.org/officeDocument/2006/relationships/hyperlink" Target="https://www.sugargoo.com/products?productLink=https%253A%252F%252Fdetail.1688.com%252Foffer%252F1002132577551.html%253FkjSource%253Dpc" TargetMode="External"/><Relationship Id="rId10" Type="http://schemas.openxmlformats.org/officeDocument/2006/relationships/hyperlink" Target="https://www.sugargoo.com/products?productLink=https%253A%252F%252Fdetail.1688.com%252Foffer%252F1002132577551.html%253FkjSource%253Dpc" TargetMode="External"/><Relationship Id="rId19" Type="http://schemas.openxmlformats.org/officeDocument/2006/relationships/drawing" Target="../drawings/drawing1.xml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www.sugargoo.com/products?productLink=https%253A%252F%252Fdetail.1688.com%252Foffer%252F1002132577551.html%253FkjSource%253Dpc" TargetMode="External"/><Relationship Id="rId14" Type="http://schemas.openxmlformats.org/officeDocument/2006/relationships/hyperlink" Target="https://www.sugargoo.com/products?productLink=https%253A%252F%252Fdetail.1688.com%252Foffer%252F1002132577551.html%253FkjSource%253D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D561E-98EB-4F08-A3AB-6ABAB46810FA}">
  <dimension ref="A2:M610"/>
  <sheetViews>
    <sheetView showGridLines="0" tabSelected="1" topLeftCell="A11" workbookViewId="0">
      <selection activeCell="O5" sqref="O5"/>
    </sheetView>
  </sheetViews>
  <sheetFormatPr baseColWidth="10" defaultColWidth="14.42578125" defaultRowHeight="15" customHeight="1" x14ac:dyDescent="0.25"/>
  <cols>
    <col min="1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3.25" x14ac:dyDescent="0.35">
      <c r="A2" s="1"/>
      <c r="B2" s="1"/>
      <c r="C2" s="2" t="s">
        <v>0</v>
      </c>
      <c r="D2" s="1"/>
      <c r="E2" s="1"/>
      <c r="F2" s="1"/>
      <c r="G2" s="1"/>
      <c r="H2" s="1"/>
      <c r="I2" s="1"/>
      <c r="J2" s="1"/>
      <c r="K2" s="1"/>
      <c r="L2" s="3"/>
    </row>
    <row r="3" spans="1:13" ht="15.75" x14ac:dyDescent="0.25">
      <c r="A3" s="13" t="s">
        <v>11</v>
      </c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3" t="s">
        <v>6</v>
      </c>
      <c r="H3" s="13" t="s">
        <v>7</v>
      </c>
      <c r="I3" s="13" t="s">
        <v>8</v>
      </c>
      <c r="J3" s="13" t="s">
        <v>9</v>
      </c>
      <c r="K3" s="13" t="s">
        <v>10</v>
      </c>
      <c r="L3" s="13" t="s">
        <v>12</v>
      </c>
    </row>
    <row r="4" spans="1:13" ht="99.75" customHeight="1" x14ac:dyDescent="0.25">
      <c r="A4" s="4">
        <v>17</v>
      </c>
      <c r="B4" s="5">
        <v>50</v>
      </c>
      <c r="C4" s="6"/>
      <c r="D4" s="7">
        <v>50.75</v>
      </c>
      <c r="E4" s="8">
        <v>2.34</v>
      </c>
      <c r="F4" s="9">
        <v>0.64</v>
      </c>
      <c r="G4" s="10">
        <f>D4+E4+F4</f>
        <v>53.730000000000004</v>
      </c>
      <c r="H4" s="9">
        <f>G4*8</f>
        <v>429.84000000000003</v>
      </c>
      <c r="I4" s="9">
        <f>H4/0.95</f>
        <v>452.46315789473692</v>
      </c>
      <c r="J4" s="9">
        <f>(I4*2)+5</f>
        <v>909.92631578947385</v>
      </c>
      <c r="K4" s="9">
        <v>910</v>
      </c>
      <c r="L4" s="11">
        <f>K4+10</f>
        <v>920</v>
      </c>
      <c r="M4" s="12"/>
    </row>
    <row r="5" spans="1:13" ht="99.75" customHeight="1" x14ac:dyDescent="0.25">
      <c r="A5" s="4">
        <v>16</v>
      </c>
      <c r="B5" s="5">
        <v>45</v>
      </c>
      <c r="C5" s="6"/>
      <c r="D5" s="7">
        <v>19.86</v>
      </c>
      <c r="E5" s="8">
        <v>2.1</v>
      </c>
      <c r="F5" s="9">
        <v>0.57999999999999996</v>
      </c>
      <c r="G5" s="10">
        <f>D5+E5+F5</f>
        <v>22.54</v>
      </c>
      <c r="H5" s="9">
        <f>G5*8</f>
        <v>180.32</v>
      </c>
      <c r="I5" s="9">
        <f>H5/0.95</f>
        <v>189.81052631578947</v>
      </c>
      <c r="J5" s="9">
        <f>(I5*2)+5</f>
        <v>384.62105263157895</v>
      </c>
      <c r="K5" s="9">
        <v>385</v>
      </c>
      <c r="L5" s="11">
        <f>K5+10</f>
        <v>395</v>
      </c>
      <c r="M5" s="12"/>
    </row>
    <row r="6" spans="1:13" ht="99.75" customHeight="1" x14ac:dyDescent="0.25">
      <c r="A6" s="4">
        <v>15</v>
      </c>
      <c r="B6" s="5">
        <v>40</v>
      </c>
      <c r="C6" s="6"/>
      <c r="D6" s="7">
        <v>12.5</v>
      </c>
      <c r="E6" s="8">
        <v>1.9</v>
      </c>
      <c r="F6" s="9">
        <v>0.53</v>
      </c>
      <c r="G6" s="10">
        <f>D6+E6+F6</f>
        <v>14.93</v>
      </c>
      <c r="H6" s="9">
        <f>G6*8</f>
        <v>119.44</v>
      </c>
      <c r="I6" s="9">
        <f>H6/0.95</f>
        <v>125.72631578947369</v>
      </c>
      <c r="J6" s="9">
        <f>(I6*2)+5</f>
        <v>256.45263157894738</v>
      </c>
      <c r="K6" s="9">
        <v>260</v>
      </c>
      <c r="L6" s="11">
        <f>K6+10</f>
        <v>270</v>
      </c>
      <c r="M6" s="12"/>
    </row>
    <row r="7" spans="1:13" ht="99.75" customHeight="1" x14ac:dyDescent="0.25">
      <c r="A7" s="4">
        <v>14</v>
      </c>
      <c r="B7" s="5">
        <v>30</v>
      </c>
      <c r="C7" s="6"/>
      <c r="D7" s="7">
        <v>5.15</v>
      </c>
      <c r="E7" s="8">
        <v>0.7</v>
      </c>
      <c r="F7" s="9">
        <v>0.19</v>
      </c>
      <c r="G7" s="10">
        <f>D7+E7+F7</f>
        <v>6.0400000000000009</v>
      </c>
      <c r="H7" s="9">
        <f>G7*8</f>
        <v>48.320000000000007</v>
      </c>
      <c r="I7" s="9">
        <f>H7/0.95</f>
        <v>50.863157894736851</v>
      </c>
      <c r="J7" s="9">
        <f>(I7*2)+5</f>
        <v>106.7263157894737</v>
      </c>
      <c r="K7" s="9">
        <v>110</v>
      </c>
      <c r="L7" s="11">
        <f>K7+10</f>
        <v>120</v>
      </c>
      <c r="M7" s="12"/>
    </row>
    <row r="8" spans="1:13" ht="99.75" customHeight="1" x14ac:dyDescent="0.25">
      <c r="A8" s="4">
        <v>13</v>
      </c>
      <c r="B8" s="5">
        <v>30</v>
      </c>
      <c r="C8" s="6"/>
      <c r="D8" s="7">
        <v>5.88</v>
      </c>
      <c r="E8" s="8">
        <v>1.4</v>
      </c>
      <c r="F8" s="9">
        <v>0.39</v>
      </c>
      <c r="G8" s="10">
        <f>D8+E8+F8</f>
        <v>7.669999999999999</v>
      </c>
      <c r="H8" s="9">
        <f>G8*8</f>
        <v>61.359999999999992</v>
      </c>
      <c r="I8" s="9">
        <f>H8/0.95</f>
        <v>64.589473684210517</v>
      </c>
      <c r="J8" s="9">
        <f>(I8*2)+5</f>
        <v>134.17894736842103</v>
      </c>
      <c r="K8" s="9">
        <v>135</v>
      </c>
      <c r="L8" s="11">
        <f>K8+10</f>
        <v>145</v>
      </c>
      <c r="M8" s="12"/>
    </row>
    <row r="9" spans="1:13" ht="99.75" customHeight="1" x14ac:dyDescent="0.25">
      <c r="A9" s="4">
        <v>12</v>
      </c>
      <c r="B9" s="5">
        <v>20</v>
      </c>
      <c r="C9" s="6"/>
      <c r="D9" s="7">
        <v>5.15</v>
      </c>
      <c r="E9" s="8">
        <v>0.93</v>
      </c>
      <c r="F9" s="9">
        <v>0.26</v>
      </c>
      <c r="G9" s="10">
        <f>D9+E9+F9</f>
        <v>6.34</v>
      </c>
      <c r="H9" s="9">
        <f>G9*8</f>
        <v>50.72</v>
      </c>
      <c r="I9" s="9">
        <f>H9/0.95</f>
        <v>53.389473684210529</v>
      </c>
      <c r="J9" s="9">
        <f>(I9*2)+5</f>
        <v>111.77894736842106</v>
      </c>
      <c r="K9" s="9">
        <v>115</v>
      </c>
      <c r="L9" s="11">
        <f>K9+10</f>
        <v>125</v>
      </c>
      <c r="M9" s="12"/>
    </row>
    <row r="10" spans="1:13" ht="99.75" customHeight="1" x14ac:dyDescent="0.25">
      <c r="A10" s="4">
        <v>11</v>
      </c>
      <c r="B10" s="5">
        <v>20</v>
      </c>
      <c r="C10" s="6"/>
      <c r="D10" s="7">
        <v>4.71</v>
      </c>
      <c r="E10" s="8">
        <v>0.93</v>
      </c>
      <c r="F10" s="9">
        <v>0.26</v>
      </c>
      <c r="G10" s="10">
        <f>D10+E10+F10</f>
        <v>5.8999999999999995</v>
      </c>
      <c r="H10" s="9">
        <f>G10*8</f>
        <v>47.199999999999996</v>
      </c>
      <c r="I10" s="9">
        <f>H10/0.95</f>
        <v>49.684210526315788</v>
      </c>
      <c r="J10" s="9">
        <f>(I10*2)+5</f>
        <v>104.36842105263158</v>
      </c>
      <c r="K10" s="9">
        <v>105</v>
      </c>
      <c r="L10" s="11">
        <f>K10+10</f>
        <v>115</v>
      </c>
      <c r="M10" s="12"/>
    </row>
    <row r="11" spans="1:13" ht="99.75" customHeight="1" x14ac:dyDescent="0.25">
      <c r="A11" s="4">
        <v>10</v>
      </c>
      <c r="B11" s="5">
        <v>20</v>
      </c>
      <c r="C11" s="6"/>
      <c r="D11" s="7">
        <v>5.15</v>
      </c>
      <c r="E11" s="8">
        <v>0.93</v>
      </c>
      <c r="F11" s="9">
        <v>0.26</v>
      </c>
      <c r="G11" s="10">
        <f>D11+E11+F11</f>
        <v>6.34</v>
      </c>
      <c r="H11" s="9">
        <f>G11*8</f>
        <v>50.72</v>
      </c>
      <c r="I11" s="9">
        <f>H11/0.95</f>
        <v>53.389473684210529</v>
      </c>
      <c r="J11" s="9">
        <f>(I11*2)+5</f>
        <v>111.77894736842106</v>
      </c>
      <c r="K11" s="9">
        <v>115</v>
      </c>
      <c r="L11" s="11">
        <f>K11+10</f>
        <v>125</v>
      </c>
      <c r="M11" s="12"/>
    </row>
    <row r="12" spans="1:13" ht="99.75" customHeight="1" x14ac:dyDescent="0.25">
      <c r="A12" s="4">
        <v>9</v>
      </c>
      <c r="B12" s="5">
        <v>30</v>
      </c>
      <c r="C12" s="6"/>
      <c r="D12" s="7">
        <v>7.36</v>
      </c>
      <c r="E12" s="8">
        <v>1.4</v>
      </c>
      <c r="F12" s="9">
        <v>0.39</v>
      </c>
      <c r="G12" s="10">
        <f>D12+E12+F12</f>
        <v>9.15</v>
      </c>
      <c r="H12" s="9">
        <f>G12*8</f>
        <v>73.2</v>
      </c>
      <c r="I12" s="9">
        <f>H12/0.95</f>
        <v>77.05263157894737</v>
      </c>
      <c r="J12" s="9">
        <f>(I12*2)+5</f>
        <v>159.10526315789474</v>
      </c>
      <c r="K12" s="9">
        <v>160</v>
      </c>
      <c r="L12" s="11">
        <f>K12+10</f>
        <v>170</v>
      </c>
      <c r="M12" s="12"/>
    </row>
    <row r="13" spans="1:13" ht="99.75" customHeight="1" x14ac:dyDescent="0.25">
      <c r="A13" s="4">
        <v>8</v>
      </c>
      <c r="B13" s="5">
        <v>30</v>
      </c>
      <c r="C13" s="6"/>
      <c r="D13" s="7">
        <v>14.71</v>
      </c>
      <c r="E13" s="8">
        <v>1.4</v>
      </c>
      <c r="F13" s="9">
        <v>0.39</v>
      </c>
      <c r="G13" s="10">
        <f>D13+E13+F13</f>
        <v>16.5</v>
      </c>
      <c r="H13" s="9">
        <f>G13*8</f>
        <v>132</v>
      </c>
      <c r="I13" s="9">
        <f>H13/0.95</f>
        <v>138.94736842105263</v>
      </c>
      <c r="J13" s="9">
        <f>(I13*2)+5</f>
        <v>282.89473684210526</v>
      </c>
      <c r="K13" s="9">
        <v>285</v>
      </c>
      <c r="L13" s="11">
        <f>K13+10</f>
        <v>295</v>
      </c>
      <c r="M13" s="12"/>
    </row>
    <row r="14" spans="1:13" ht="99.75" customHeight="1" x14ac:dyDescent="0.25">
      <c r="A14" s="4">
        <v>7</v>
      </c>
      <c r="B14" s="5">
        <v>30</v>
      </c>
      <c r="C14" s="6"/>
      <c r="D14" s="7">
        <v>14.71</v>
      </c>
      <c r="E14" s="8">
        <v>1.4</v>
      </c>
      <c r="F14" s="9">
        <v>0.39</v>
      </c>
      <c r="G14" s="10">
        <f>D14+E14+F14</f>
        <v>16.5</v>
      </c>
      <c r="H14" s="9">
        <f>G14*8</f>
        <v>132</v>
      </c>
      <c r="I14" s="9">
        <f>H14/0.95</f>
        <v>138.94736842105263</v>
      </c>
      <c r="J14" s="9">
        <f>(I14*2)+5</f>
        <v>282.89473684210526</v>
      </c>
      <c r="K14" s="9">
        <v>285</v>
      </c>
      <c r="L14" s="11">
        <f>K14+10</f>
        <v>295</v>
      </c>
      <c r="M14" s="12"/>
    </row>
    <row r="15" spans="1:13" ht="99.75" customHeight="1" x14ac:dyDescent="0.25">
      <c r="A15" s="4">
        <v>6</v>
      </c>
      <c r="B15" s="5">
        <v>30</v>
      </c>
      <c r="C15" s="6"/>
      <c r="D15" s="7">
        <v>15.45</v>
      </c>
      <c r="E15" s="8">
        <v>1.4</v>
      </c>
      <c r="F15" s="9">
        <v>0.39</v>
      </c>
      <c r="G15" s="10">
        <f>D15+E15+F15</f>
        <v>17.239999999999998</v>
      </c>
      <c r="H15" s="9">
        <f>G15*8</f>
        <v>137.91999999999999</v>
      </c>
      <c r="I15" s="9">
        <f>H15/0.95</f>
        <v>145.17894736842103</v>
      </c>
      <c r="J15" s="9">
        <f>(I15*2)+5</f>
        <v>295.35789473684207</v>
      </c>
      <c r="K15" s="9">
        <v>295</v>
      </c>
      <c r="L15" s="11">
        <f>K15+10</f>
        <v>305</v>
      </c>
      <c r="M15" s="12"/>
    </row>
    <row r="16" spans="1:13" ht="99.75" customHeight="1" x14ac:dyDescent="0.25">
      <c r="A16" s="4">
        <v>5</v>
      </c>
      <c r="B16" s="5">
        <v>40</v>
      </c>
      <c r="C16" s="6"/>
      <c r="D16" s="7">
        <v>20.59</v>
      </c>
      <c r="E16" s="8">
        <v>1.9</v>
      </c>
      <c r="F16" s="9">
        <v>0.53</v>
      </c>
      <c r="G16" s="10">
        <f>D16+E16+F16</f>
        <v>23.02</v>
      </c>
      <c r="H16" s="9">
        <f>G16*8</f>
        <v>184.16</v>
      </c>
      <c r="I16" s="9">
        <f>H16/0.95</f>
        <v>193.85263157894738</v>
      </c>
      <c r="J16" s="9">
        <f>(I16*2)+5</f>
        <v>392.70526315789476</v>
      </c>
      <c r="K16" s="9">
        <v>395</v>
      </c>
      <c r="L16" s="11">
        <f>K16+10</f>
        <v>405</v>
      </c>
      <c r="M16" s="12"/>
    </row>
    <row r="17" spans="1:13" ht="99.75" customHeight="1" x14ac:dyDescent="0.25">
      <c r="A17" s="4">
        <v>4</v>
      </c>
      <c r="B17" s="5">
        <v>15</v>
      </c>
      <c r="C17" s="6"/>
      <c r="D17" s="7">
        <v>4.41</v>
      </c>
      <c r="E17" s="8">
        <v>0.7</v>
      </c>
      <c r="F17" s="9">
        <v>0.19</v>
      </c>
      <c r="G17" s="10">
        <f>D17+E17+F17</f>
        <v>5.3000000000000007</v>
      </c>
      <c r="H17" s="9">
        <f>G17*8</f>
        <v>42.400000000000006</v>
      </c>
      <c r="I17" s="9">
        <f>H17/0.95</f>
        <v>44.631578947368432</v>
      </c>
      <c r="J17" s="9">
        <f>(I17*2)+5</f>
        <v>94.263157894736864</v>
      </c>
      <c r="K17" s="9">
        <v>95</v>
      </c>
      <c r="L17" s="11">
        <f>K17+10</f>
        <v>105</v>
      </c>
      <c r="M17" s="12"/>
    </row>
    <row r="18" spans="1:13" ht="99.75" customHeight="1" x14ac:dyDescent="0.25">
      <c r="A18" s="4">
        <v>3</v>
      </c>
      <c r="B18" s="5">
        <v>30</v>
      </c>
      <c r="C18" s="6"/>
      <c r="D18" s="7">
        <v>6.62</v>
      </c>
      <c r="E18" s="8">
        <v>1.4</v>
      </c>
      <c r="F18" s="9">
        <v>0.39</v>
      </c>
      <c r="G18" s="10">
        <f>D18+E18+F18</f>
        <v>8.41</v>
      </c>
      <c r="H18" s="9">
        <f>G18*8</f>
        <v>67.28</v>
      </c>
      <c r="I18" s="9">
        <f>H18/0.95</f>
        <v>70.821052631578951</v>
      </c>
      <c r="J18" s="9">
        <f>(I18*2)+5</f>
        <v>146.6421052631579</v>
      </c>
      <c r="K18" s="9">
        <v>150</v>
      </c>
      <c r="L18" s="11">
        <f>K18+10</f>
        <v>160</v>
      </c>
      <c r="M18" s="12"/>
    </row>
    <row r="19" spans="1:13" ht="99.75" customHeight="1" x14ac:dyDescent="0.25">
      <c r="A19" s="4">
        <v>2</v>
      </c>
      <c r="B19" s="5">
        <v>15</v>
      </c>
      <c r="C19" s="6"/>
      <c r="D19" s="7">
        <v>7.36</v>
      </c>
      <c r="E19" s="8">
        <v>0.7</v>
      </c>
      <c r="F19" s="9">
        <v>0.19</v>
      </c>
      <c r="G19" s="10">
        <f>D19+E19+F19</f>
        <v>8.25</v>
      </c>
      <c r="H19" s="9">
        <f>G19*8</f>
        <v>66</v>
      </c>
      <c r="I19" s="9">
        <f>H19/0.95</f>
        <v>69.473684210526315</v>
      </c>
      <c r="J19" s="9">
        <f>(I19*2)+5</f>
        <v>143.94736842105263</v>
      </c>
      <c r="K19" s="9">
        <v>145</v>
      </c>
      <c r="L19" s="11">
        <f>K19+10</f>
        <v>155</v>
      </c>
      <c r="M19" s="12"/>
    </row>
    <row r="20" spans="1:13" ht="99.75" customHeight="1" x14ac:dyDescent="0.25">
      <c r="A20" s="4">
        <v>1</v>
      </c>
      <c r="B20" s="5">
        <v>15</v>
      </c>
      <c r="C20" s="6"/>
      <c r="D20" s="7">
        <v>4.41</v>
      </c>
      <c r="E20" s="8">
        <v>0.7</v>
      </c>
      <c r="F20" s="9">
        <v>0.19</v>
      </c>
      <c r="G20" s="10">
        <f>D20+E20+F20</f>
        <v>5.3000000000000007</v>
      </c>
      <c r="H20" s="9">
        <f>G20*8</f>
        <v>42.400000000000006</v>
      </c>
      <c r="I20" s="9">
        <f>H20/0.95</f>
        <v>44.631578947368432</v>
      </c>
      <c r="J20" s="9">
        <f>(I20*2)+5</f>
        <v>94.263157894736864</v>
      </c>
      <c r="K20" s="9">
        <v>95</v>
      </c>
      <c r="L20" s="11">
        <f>K20+10</f>
        <v>105</v>
      </c>
      <c r="M20" s="12"/>
    </row>
    <row r="21" spans="1:13" ht="15.75" customHeight="1" x14ac:dyDescent="0.25"/>
    <row r="22" spans="1:13" ht="15.75" customHeight="1" x14ac:dyDescent="0.25"/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</sheetData>
  <sortState xmlns:xlrd2="http://schemas.microsoft.com/office/spreadsheetml/2017/richdata2" ref="A4:L20">
    <sortCondition descending="1" ref="A3:A20"/>
  </sortState>
  <hyperlinks>
    <hyperlink ref="D20" r:id="rId1" display="https://www.sugargoo.com/products?productLink=https%253A%252F%252Fdetail.1688.com%252Foffer%252F1002132577551.html%253FkjSource%253Dpc" xr:uid="{69986E4C-0663-4546-BC83-B8C9CA1D9714}"/>
    <hyperlink ref="D19" r:id="rId2" display="https://www.sugargoo.com/products?productLink=https%253A%252F%252Fdetail.1688.com%252Foffer%252F1002132577551.html%253FkjSource%253Dpc" xr:uid="{955C1DB4-1507-487D-9C08-C5373BA80E25}"/>
    <hyperlink ref="D18" r:id="rId3" display="https://www.sugargoo.com/products?productLink=https%253A%252F%252Fdetail.1688.com%252Foffer%252F1002132577551.html%253FkjSource%253Dpc" xr:uid="{7C769044-B74D-4DB0-A432-F0604E52B7B1}"/>
    <hyperlink ref="D17" r:id="rId4" display="https://www.sugargoo.com/products?productLink=https%253A%252F%252Fdetail.1688.com%252Foffer%252F1002132577551.html%253FkjSource%253Dpc" xr:uid="{5A5F7E90-E8F2-4EF8-A252-175AA9D8E749}"/>
    <hyperlink ref="D16" r:id="rId5" display="https://www.sugargoo.com/products?productLink=https%253A%252F%252Fdetail.1688.com%252Foffer%252F1002132577551.html%253FkjSource%253Dpc" xr:uid="{42ECB438-6F40-416D-AF89-624A89CEB4E6}"/>
    <hyperlink ref="D15" r:id="rId6" display="https://www.sugargoo.com/products?productLink=https%253A%252F%252Fdetail.1688.com%252Foffer%252F1002132577551.html%253FkjSource%253Dpc" xr:uid="{B803DBFB-BFB9-4C8B-A29F-F9FBA9C59485}"/>
    <hyperlink ref="D14" r:id="rId7" display="https://www.sugargoo.com/products?productLink=https%253A%252F%252Fdetail.1688.com%252Foffer%252F1002132577551.html%253FkjSource%253Dpc" xr:uid="{D7A2E6E0-86F4-41AF-9E23-CBA761343744}"/>
    <hyperlink ref="D13" r:id="rId8" display="https://www.sugargoo.com/products?productLink=https%253A%252F%252Fdetail.1688.com%252Foffer%252F1002132577551.html%253FkjSource%253Dpc" xr:uid="{C81E99B9-57B1-403E-8702-79973F98CF07}"/>
    <hyperlink ref="D12" r:id="rId9" display="https://www.sugargoo.com/products?productLink=https%253A%252F%252Fdetail.1688.com%252Foffer%252F1002132577551.html%253FkjSource%253Dpc" xr:uid="{817B4711-C658-4E5E-AD69-E367C713B93E}"/>
    <hyperlink ref="D11" r:id="rId10" display="https://www.sugargoo.com/products?productLink=https%253A%252F%252Fdetail.1688.com%252Foffer%252F1002132577551.html%253FkjSource%253Dpc" xr:uid="{8007FD0A-DEC7-4391-AD1E-C9D3683C3C75}"/>
    <hyperlink ref="D10" r:id="rId11" display="https://www.sugargoo.com/products?productLink=https%253A%252F%252Fdetail.1688.com%252Foffer%252F1002132577551.html%253FkjSource%253Dpc" xr:uid="{F9115F14-6FBC-4F8F-9604-F543031CE620}"/>
    <hyperlink ref="D9" r:id="rId12" display="https://www.sugargoo.com/products?productLink=https%253A%252F%252Fdetail.1688.com%252Foffer%252F1002132577551.html%253FkjSource%253Dpc" xr:uid="{2737C18A-F777-48EB-BA87-39017E7C8A1E}"/>
    <hyperlink ref="D8" r:id="rId13" display="https://www.sugargoo.com/products?productLink=https%253A%252F%252Fdetail.1688.com%252Foffer%252F1002132577551.html%253FkjSource%253Dpc" xr:uid="{12F4E592-5438-4BED-B7E2-344ACBEC7F96}"/>
    <hyperlink ref="D7" r:id="rId14" display="https://www.sugargoo.com/products?productLink=https%253A%252F%252Fdetail.1688.com%252Foffer%252F1002132577551.html%253FkjSource%253Dpc" xr:uid="{DCDC800C-99D0-4E42-A41E-D41CB6F4B5D4}"/>
    <hyperlink ref="D6" r:id="rId15" display="https://www.sugargoo.com/products?productLink=https%253A%252F%252Fdetail.1688.com%252Foffer%252F1002132577551.html%253FkjSource%253Dpc" xr:uid="{5435EF40-401F-4600-B962-E44BD15563E6}"/>
    <hyperlink ref="D5" r:id="rId16" display="https://www.sugargoo.com/products?productLink=https%253A%252F%252Fdetail.1688.com%252Foffer%252F1002132577551.html%253FkjSource%253Dpc" xr:uid="{B7CF205F-A295-4EA9-879B-6BDA2A7260AB}"/>
    <hyperlink ref="D4" r:id="rId17" display="https://www.sugargoo.com/products?productLink=https%253A%252F%252Fdetail.1688.com%252Foffer%252F1002132577551.html%253FkjSource%253Dpc" xr:uid="{7D2CABEC-E20E-4018-BA6C-BA3A1628B1EA}"/>
  </hyperlinks>
  <printOptions horizontalCentered="1"/>
  <pageMargins left="0.70866141732283472" right="0.70866141732283472" top="0.74803149606299213" bottom="0.74803149606299213" header="0" footer="0"/>
  <pageSetup orientation="portrait" r:id="rId18"/>
  <drawing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COLLARES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2026-08-07T17:36:13Z</dcterms:created>
  <dcterms:modified xsi:type="dcterms:W3CDTF">2026-08-07T17:42:40Z</dcterms:modified>
</cp:coreProperties>
</file>