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4F91E751-22E4-4232-BB32-B1EE47A23F46}" xr6:coauthVersionLast="47" xr6:coauthVersionMax="47" xr10:uidLastSave="{00000000-0000-0000-0000-000000000000}"/>
  <bookViews>
    <workbookView xWindow="-120" yWindow="-120" windowWidth="29040" windowHeight="15720" xr2:uid="{BAD9DA9B-3134-462C-8E65-661561964EA0}"/>
  </bookViews>
  <sheets>
    <sheet name="CH REFLEX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7" i="1" l="1"/>
  <c r="E97" i="1"/>
  <c r="D97" i="1"/>
  <c r="G96" i="1"/>
  <c r="D96" i="1"/>
  <c r="E96" i="1" s="1"/>
  <c r="G95" i="1"/>
  <c r="E95" i="1"/>
  <c r="D95" i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E89" i="1"/>
  <c r="D89" i="1"/>
  <c r="G88" i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E83" i="1"/>
  <c r="D83" i="1"/>
  <c r="G82" i="1"/>
  <c r="D82" i="1"/>
  <c r="E82" i="1" s="1"/>
  <c r="G81" i="1"/>
  <c r="D81" i="1"/>
  <c r="E81" i="1" s="1"/>
  <c r="G80" i="1"/>
  <c r="E80" i="1"/>
  <c r="D80" i="1"/>
  <c r="G79" i="1"/>
  <c r="D79" i="1"/>
  <c r="E79" i="1" s="1"/>
  <c r="G78" i="1"/>
  <c r="D78" i="1"/>
  <c r="E78" i="1" s="1"/>
  <c r="G77" i="1"/>
  <c r="D77" i="1"/>
  <c r="E77" i="1" s="1"/>
  <c r="G76" i="1"/>
  <c r="D76" i="1"/>
  <c r="E76" i="1" s="1"/>
  <c r="G75" i="1"/>
  <c r="E75" i="1"/>
  <c r="D75" i="1"/>
  <c r="G74" i="1"/>
  <c r="D74" i="1"/>
  <c r="E74" i="1" s="1"/>
  <c r="G73" i="1"/>
  <c r="E73" i="1"/>
  <c r="D73" i="1"/>
  <c r="G72" i="1"/>
  <c r="E72" i="1"/>
  <c r="D72" i="1"/>
  <c r="G71" i="1"/>
  <c r="D71" i="1"/>
  <c r="E71" i="1" s="1"/>
  <c r="G70" i="1"/>
  <c r="D70" i="1"/>
  <c r="E70" i="1" s="1"/>
  <c r="G69" i="1"/>
  <c r="E69" i="1"/>
  <c r="D69" i="1"/>
  <c r="G68" i="1"/>
  <c r="D68" i="1"/>
  <c r="E68" i="1" s="1"/>
  <c r="G67" i="1"/>
  <c r="E67" i="1"/>
  <c r="D67" i="1"/>
  <c r="G66" i="1"/>
  <c r="D66" i="1"/>
  <c r="E66" i="1" s="1"/>
  <c r="G65" i="1"/>
  <c r="D65" i="1"/>
  <c r="E65" i="1" s="1"/>
  <c r="G64" i="1"/>
  <c r="E64" i="1"/>
  <c r="D64" i="1"/>
  <c r="G63" i="1"/>
  <c r="E63" i="1"/>
  <c r="D63" i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E55" i="1"/>
  <c r="D55" i="1"/>
  <c r="G54" i="1"/>
  <c r="D54" i="1"/>
  <c r="E54" i="1" s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E43" i="1"/>
  <c r="D43" i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D38" i="1"/>
  <c r="E38" i="1" s="1"/>
  <c r="G37" i="1"/>
  <c r="D37" i="1"/>
  <c r="E37" i="1" s="1"/>
  <c r="G36" i="1"/>
  <c r="D36" i="1"/>
  <c r="E36" i="1" s="1"/>
  <c r="G35" i="1"/>
  <c r="D35" i="1"/>
  <c r="E35" i="1" s="1"/>
  <c r="G34" i="1"/>
  <c r="D34" i="1"/>
  <c r="E34" i="1" s="1"/>
  <c r="G33" i="1"/>
  <c r="D33" i="1"/>
  <c r="E33" i="1" s="1"/>
  <c r="G32" i="1"/>
  <c r="D32" i="1"/>
  <c r="E32" i="1" s="1"/>
  <c r="G31" i="1"/>
  <c r="E31" i="1"/>
  <c r="D31" i="1"/>
  <c r="G30" i="1"/>
  <c r="D30" i="1"/>
  <c r="E30" i="1" s="1"/>
  <c r="G29" i="1"/>
  <c r="D29" i="1"/>
  <c r="E29" i="1" s="1"/>
  <c r="G28" i="1"/>
  <c r="D28" i="1"/>
  <c r="E28" i="1" s="1"/>
  <c r="G27" i="1"/>
  <c r="E27" i="1"/>
  <c r="D27" i="1"/>
  <c r="G26" i="1"/>
  <c r="D26" i="1"/>
  <c r="E26" i="1" s="1"/>
  <c r="G25" i="1"/>
  <c r="D25" i="1"/>
  <c r="E25" i="1" s="1"/>
  <c r="G24" i="1"/>
  <c r="D24" i="1"/>
  <c r="E24" i="1" s="1"/>
  <c r="G23" i="1"/>
  <c r="D23" i="1"/>
  <c r="E23" i="1" s="1"/>
  <c r="G22" i="1"/>
  <c r="D22" i="1"/>
  <c r="E22" i="1" s="1"/>
  <c r="G21" i="1"/>
  <c r="D21" i="1"/>
  <c r="E21" i="1" s="1"/>
  <c r="G20" i="1"/>
  <c r="D20" i="1"/>
  <c r="E20" i="1" s="1"/>
  <c r="G19" i="1"/>
  <c r="D19" i="1"/>
  <c r="E19" i="1" s="1"/>
  <c r="G18" i="1"/>
  <c r="D18" i="1"/>
  <c r="E18" i="1" s="1"/>
  <c r="G17" i="1"/>
  <c r="D17" i="1"/>
  <c r="E17" i="1" s="1"/>
  <c r="G16" i="1"/>
  <c r="D16" i="1"/>
  <c r="E16" i="1" s="1"/>
  <c r="G15" i="1"/>
  <c r="D15" i="1"/>
  <c r="E15" i="1" s="1"/>
  <c r="G14" i="1"/>
  <c r="D14" i="1"/>
  <c r="E14" i="1" s="1"/>
  <c r="G13" i="1"/>
  <c r="D13" i="1"/>
  <c r="E13" i="1" s="1"/>
  <c r="G12" i="1"/>
  <c r="D12" i="1"/>
  <c r="E12" i="1" s="1"/>
  <c r="G11" i="1"/>
  <c r="E11" i="1"/>
  <c r="D11" i="1"/>
  <c r="G10" i="1"/>
  <c r="D10" i="1"/>
  <c r="E10" i="1" s="1"/>
  <c r="G9" i="1"/>
  <c r="D9" i="1"/>
  <c r="E9" i="1" s="1"/>
  <c r="G8" i="1"/>
  <c r="D8" i="1"/>
  <c r="E8" i="1" s="1"/>
  <c r="G7" i="1"/>
  <c r="E7" i="1"/>
  <c r="D7" i="1"/>
  <c r="G6" i="1"/>
  <c r="D6" i="1"/>
  <c r="E6" i="1" s="1"/>
  <c r="G5" i="1"/>
  <c r="D5" i="1"/>
  <c r="E5" i="1" s="1"/>
  <c r="G4" i="1"/>
  <c r="D4" i="1"/>
  <c r="E4" i="1" s="1"/>
  <c r="G3" i="1"/>
  <c r="E3" i="1"/>
  <c r="D3" i="1"/>
  <c r="G2" i="1"/>
  <c r="D2" i="1"/>
  <c r="E2" i="1" s="1"/>
</calcChain>
</file>

<file path=xl/sharedStrings.xml><?xml version="1.0" encoding="utf-8"?>
<sst xmlns="http://schemas.openxmlformats.org/spreadsheetml/2006/main" count="9" uniqueCount="9">
  <si>
    <t>NUMERO</t>
  </si>
  <si>
    <t>IMAGEN</t>
  </si>
  <si>
    <t>COSTO</t>
  </si>
  <si>
    <t>COSTO TOT</t>
  </si>
  <si>
    <t>PRECIO M</t>
  </si>
  <si>
    <t>PRECIO</t>
  </si>
  <si>
    <t>PEDIDO</t>
  </si>
  <si>
    <t>TRANSITO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</si>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</sst>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7" x14ac:knownFonts="1">
    <font>
      <sz val="10"/>
      <color rgb="FF000000"/>
      <name val="Calibri"/>
      <scheme val="minor"/>
    </font>
    <font>
      <b/>
      <sz val="7"/>
      <color theme="1"/>
      <name val="Microsoft YaHei"/>
      <family val="2"/>
    </font>
    <font>
      <sz val="10"/>
      <color rgb="FF000000"/>
      <name val="Calibri"/>
      <family val="1"/>
      <scheme val="minor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0" xfId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BD1ADB2E-9675-42E9-AA47-6F453CC4E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jp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jp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jp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jp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96</xdr:row>
      <xdr:rowOff>133350</xdr:rowOff>
    </xdr:from>
    <xdr:to>
      <xdr:col>1</xdr:col>
      <xdr:colOff>676275</xdr:colOff>
      <xdr:row>96</xdr:row>
      <xdr:rowOff>704850</xdr:rowOff>
    </xdr:to>
    <xdr:pic>
      <xdr:nvPicPr>
        <xdr:cNvPr id="2" name="image24.png">
          <a:extLst>
            <a:ext uri="{FF2B5EF4-FFF2-40B4-BE49-F238E27FC236}">
              <a16:creationId xmlns:a16="http://schemas.microsoft.com/office/drawing/2014/main" id="{F064D5D6-BEBB-4140-9377-B61D5849F8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" y="77209650"/>
          <a:ext cx="5715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95</xdr:row>
      <xdr:rowOff>76200</xdr:rowOff>
    </xdr:from>
    <xdr:to>
      <xdr:col>1</xdr:col>
      <xdr:colOff>714375</xdr:colOff>
      <xdr:row>95</xdr:row>
      <xdr:rowOff>647700</xdr:rowOff>
    </xdr:to>
    <xdr:pic>
      <xdr:nvPicPr>
        <xdr:cNvPr id="3" name="image14.png">
          <a:extLst>
            <a:ext uri="{FF2B5EF4-FFF2-40B4-BE49-F238E27FC236}">
              <a16:creationId xmlns:a16="http://schemas.microsoft.com/office/drawing/2014/main" id="{CBCF8CDD-3147-4C03-B450-53C3A2E0D1C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2475" y="76342875"/>
          <a:ext cx="5715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94</xdr:row>
      <xdr:rowOff>104775</xdr:rowOff>
    </xdr:from>
    <xdr:to>
      <xdr:col>1</xdr:col>
      <xdr:colOff>695325</xdr:colOff>
      <xdr:row>94</xdr:row>
      <xdr:rowOff>676275</xdr:rowOff>
    </xdr:to>
    <xdr:pic>
      <xdr:nvPicPr>
        <xdr:cNvPr id="4" name="image13.jpg">
          <a:extLst>
            <a:ext uri="{FF2B5EF4-FFF2-40B4-BE49-F238E27FC236}">
              <a16:creationId xmlns:a16="http://schemas.microsoft.com/office/drawing/2014/main" id="{77B86D64-D6E3-4510-80D6-7755B78FEB2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33425" y="75561825"/>
          <a:ext cx="5715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86</xdr:row>
      <xdr:rowOff>85725</xdr:rowOff>
    </xdr:from>
    <xdr:to>
      <xdr:col>1</xdr:col>
      <xdr:colOff>752475</xdr:colOff>
      <xdr:row>86</xdr:row>
      <xdr:rowOff>685800</xdr:rowOff>
    </xdr:to>
    <xdr:pic>
      <xdr:nvPicPr>
        <xdr:cNvPr id="5" name="image21.jpg">
          <a:extLst>
            <a:ext uri="{FF2B5EF4-FFF2-40B4-BE49-F238E27FC236}">
              <a16:creationId xmlns:a16="http://schemas.microsoft.com/office/drawing/2014/main" id="{DF73C2A0-6244-4F08-828A-8DDA336074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2000" y="6906577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87</xdr:row>
      <xdr:rowOff>76200</xdr:rowOff>
    </xdr:from>
    <xdr:to>
      <xdr:col>1</xdr:col>
      <xdr:colOff>723900</xdr:colOff>
      <xdr:row>87</xdr:row>
      <xdr:rowOff>676275</xdr:rowOff>
    </xdr:to>
    <xdr:pic>
      <xdr:nvPicPr>
        <xdr:cNvPr id="6" name="image6.png">
          <a:extLst>
            <a:ext uri="{FF2B5EF4-FFF2-40B4-BE49-F238E27FC236}">
              <a16:creationId xmlns:a16="http://schemas.microsoft.com/office/drawing/2014/main" id="{939CE784-66DD-4765-B131-7244062C23C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33425" y="6986587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88</xdr:row>
      <xdr:rowOff>38100</xdr:rowOff>
    </xdr:from>
    <xdr:to>
      <xdr:col>1</xdr:col>
      <xdr:colOff>771525</xdr:colOff>
      <xdr:row>88</xdr:row>
      <xdr:rowOff>638175</xdr:rowOff>
    </xdr:to>
    <xdr:pic>
      <xdr:nvPicPr>
        <xdr:cNvPr id="7" name="image11.png">
          <a:extLst>
            <a:ext uri="{FF2B5EF4-FFF2-40B4-BE49-F238E27FC236}">
              <a16:creationId xmlns:a16="http://schemas.microsoft.com/office/drawing/2014/main" id="{3D67897D-5F79-4BF2-979E-309A55C4D4BA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81050" y="7063740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89</xdr:row>
      <xdr:rowOff>66675</xdr:rowOff>
    </xdr:from>
    <xdr:to>
      <xdr:col>1</xdr:col>
      <xdr:colOff>752475</xdr:colOff>
      <xdr:row>89</xdr:row>
      <xdr:rowOff>666750</xdr:rowOff>
    </xdr:to>
    <xdr:pic>
      <xdr:nvPicPr>
        <xdr:cNvPr id="8" name="image20.png">
          <a:extLst>
            <a:ext uri="{FF2B5EF4-FFF2-40B4-BE49-F238E27FC236}">
              <a16:creationId xmlns:a16="http://schemas.microsoft.com/office/drawing/2014/main" id="{7596D035-2E3D-4999-B557-C7A3CF8D99F4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62000" y="7147560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92</xdr:row>
      <xdr:rowOff>104775</xdr:rowOff>
    </xdr:from>
    <xdr:to>
      <xdr:col>1</xdr:col>
      <xdr:colOff>742950</xdr:colOff>
      <xdr:row>92</xdr:row>
      <xdr:rowOff>685800</xdr:rowOff>
    </xdr:to>
    <xdr:pic>
      <xdr:nvPicPr>
        <xdr:cNvPr id="9" name="image15.jpg">
          <a:extLst>
            <a:ext uri="{FF2B5EF4-FFF2-40B4-BE49-F238E27FC236}">
              <a16:creationId xmlns:a16="http://schemas.microsoft.com/office/drawing/2014/main" id="{7FB454C4-9BC8-4E47-88CD-0708F480BC53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71525" y="7394257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93</xdr:row>
      <xdr:rowOff>104775</xdr:rowOff>
    </xdr:from>
    <xdr:to>
      <xdr:col>1</xdr:col>
      <xdr:colOff>733425</xdr:colOff>
      <xdr:row>93</xdr:row>
      <xdr:rowOff>695325</xdr:rowOff>
    </xdr:to>
    <xdr:pic>
      <xdr:nvPicPr>
        <xdr:cNvPr id="10" name="image22.png">
          <a:extLst>
            <a:ext uri="{FF2B5EF4-FFF2-40B4-BE49-F238E27FC236}">
              <a16:creationId xmlns:a16="http://schemas.microsoft.com/office/drawing/2014/main" id="{AD3C44E5-58BA-45B0-A799-14FD23038595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52475" y="74752200"/>
          <a:ext cx="59055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84</xdr:row>
      <xdr:rowOff>76200</xdr:rowOff>
    </xdr:from>
    <xdr:to>
      <xdr:col>1</xdr:col>
      <xdr:colOff>781050</xdr:colOff>
      <xdr:row>84</xdr:row>
      <xdr:rowOff>676275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3D98CF6C-0348-4AC7-A59C-A76F7E464945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90575" y="6743700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85</xdr:row>
      <xdr:rowOff>47625</xdr:rowOff>
    </xdr:from>
    <xdr:to>
      <xdr:col>1</xdr:col>
      <xdr:colOff>809625</xdr:colOff>
      <xdr:row>85</xdr:row>
      <xdr:rowOff>704850</xdr:rowOff>
    </xdr:to>
    <xdr:pic>
      <xdr:nvPicPr>
        <xdr:cNvPr id="12" name="image8.jpg">
          <a:extLst>
            <a:ext uri="{FF2B5EF4-FFF2-40B4-BE49-F238E27FC236}">
              <a16:creationId xmlns:a16="http://schemas.microsoft.com/office/drawing/2014/main" id="{3C4D19B9-E278-45C0-94A6-F1BF25E8ED42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62000" y="68218050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91</xdr:row>
      <xdr:rowOff>104775</xdr:rowOff>
    </xdr:from>
    <xdr:to>
      <xdr:col>1</xdr:col>
      <xdr:colOff>809625</xdr:colOff>
      <xdr:row>91</xdr:row>
      <xdr:rowOff>733425</xdr:rowOff>
    </xdr:to>
    <xdr:pic>
      <xdr:nvPicPr>
        <xdr:cNvPr id="13" name="image12.png">
          <a:extLst>
            <a:ext uri="{FF2B5EF4-FFF2-40B4-BE49-F238E27FC236}">
              <a16:creationId xmlns:a16="http://schemas.microsoft.com/office/drawing/2014/main" id="{8044E5AA-08BB-4F06-B81F-2E6B65E725E8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90575" y="7313295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90</xdr:row>
      <xdr:rowOff>85725</xdr:rowOff>
    </xdr:from>
    <xdr:to>
      <xdr:col>1</xdr:col>
      <xdr:colOff>800100</xdr:colOff>
      <xdr:row>90</xdr:row>
      <xdr:rowOff>752475</xdr:rowOff>
    </xdr:to>
    <xdr:pic>
      <xdr:nvPicPr>
        <xdr:cNvPr id="14" name="image19.png">
          <a:extLst>
            <a:ext uri="{FF2B5EF4-FFF2-40B4-BE49-F238E27FC236}">
              <a16:creationId xmlns:a16="http://schemas.microsoft.com/office/drawing/2014/main" id="{AE9D6722-308A-47FE-9466-1CBCD7962EAB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33425" y="72304275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83</xdr:row>
      <xdr:rowOff>57150</xdr:rowOff>
    </xdr:from>
    <xdr:to>
      <xdr:col>1</xdr:col>
      <xdr:colOff>790575</xdr:colOff>
      <xdr:row>83</xdr:row>
      <xdr:rowOff>695325</xdr:rowOff>
    </xdr:to>
    <xdr:pic>
      <xdr:nvPicPr>
        <xdr:cNvPr id="15" name="image7.png">
          <a:extLst>
            <a:ext uri="{FF2B5EF4-FFF2-40B4-BE49-F238E27FC236}">
              <a16:creationId xmlns:a16="http://schemas.microsoft.com/office/drawing/2014/main" id="{197B567D-86C7-40E4-A2BD-7BB38065F8AF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52475" y="666083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81</xdr:row>
      <xdr:rowOff>38100</xdr:rowOff>
    </xdr:from>
    <xdr:to>
      <xdr:col>1</xdr:col>
      <xdr:colOff>847725</xdr:colOff>
      <xdr:row>81</xdr:row>
      <xdr:rowOff>714375</xdr:rowOff>
    </xdr:to>
    <xdr:pic>
      <xdr:nvPicPr>
        <xdr:cNvPr id="16" name="image2.png">
          <a:extLst>
            <a:ext uri="{FF2B5EF4-FFF2-40B4-BE49-F238E27FC236}">
              <a16:creationId xmlns:a16="http://schemas.microsoft.com/office/drawing/2014/main" id="{D593D018-FE8E-4BA5-9341-8202A5DFC06F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81050" y="64970025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82</xdr:row>
      <xdr:rowOff>19050</xdr:rowOff>
    </xdr:from>
    <xdr:to>
      <xdr:col>1</xdr:col>
      <xdr:colOff>809625</xdr:colOff>
      <xdr:row>82</xdr:row>
      <xdr:rowOff>695325</xdr:rowOff>
    </xdr:to>
    <xdr:pic>
      <xdr:nvPicPr>
        <xdr:cNvPr id="17" name="image9.png">
          <a:extLst>
            <a:ext uri="{FF2B5EF4-FFF2-40B4-BE49-F238E27FC236}">
              <a16:creationId xmlns:a16="http://schemas.microsoft.com/office/drawing/2014/main" id="{A571F531-0530-401F-91EE-EA8D4005D5F7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42950" y="65760600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80</xdr:row>
      <xdr:rowOff>9525</xdr:rowOff>
    </xdr:from>
    <xdr:to>
      <xdr:col>1</xdr:col>
      <xdr:colOff>876300</xdr:colOff>
      <xdr:row>80</xdr:row>
      <xdr:rowOff>723900</xdr:rowOff>
    </xdr:to>
    <xdr:pic>
      <xdr:nvPicPr>
        <xdr:cNvPr id="18" name="image17.png">
          <a:extLst>
            <a:ext uri="{FF2B5EF4-FFF2-40B4-BE49-F238E27FC236}">
              <a16:creationId xmlns:a16="http://schemas.microsoft.com/office/drawing/2014/main" id="{6FEF6918-4EE4-4541-83BE-8746E696583C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62000" y="64131825"/>
          <a:ext cx="7239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79</xdr:row>
      <xdr:rowOff>28575</xdr:rowOff>
    </xdr:from>
    <xdr:to>
      <xdr:col>1</xdr:col>
      <xdr:colOff>752475</xdr:colOff>
      <xdr:row>79</xdr:row>
      <xdr:rowOff>752475</xdr:rowOff>
    </xdr:to>
    <xdr:pic>
      <xdr:nvPicPr>
        <xdr:cNvPr id="19" name="image4.png">
          <a:extLst>
            <a:ext uri="{FF2B5EF4-FFF2-40B4-BE49-F238E27FC236}">
              <a16:creationId xmlns:a16="http://schemas.microsoft.com/office/drawing/2014/main" id="{95534E8C-4EAB-44CC-B8B1-59DF02E53C0B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38175" y="63341250"/>
          <a:ext cx="72390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78</xdr:row>
      <xdr:rowOff>57150</xdr:rowOff>
    </xdr:from>
    <xdr:to>
      <xdr:col>1</xdr:col>
      <xdr:colOff>752475</xdr:colOff>
      <xdr:row>78</xdr:row>
      <xdr:rowOff>733425</xdr:rowOff>
    </xdr:to>
    <xdr:pic>
      <xdr:nvPicPr>
        <xdr:cNvPr id="20" name="image25.png">
          <a:extLst>
            <a:ext uri="{FF2B5EF4-FFF2-40B4-BE49-F238E27FC236}">
              <a16:creationId xmlns:a16="http://schemas.microsoft.com/office/drawing/2014/main" id="{902FE83F-2C89-49F8-B484-213E394DF6BB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85800" y="62560200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77</xdr:row>
      <xdr:rowOff>38100</xdr:rowOff>
    </xdr:from>
    <xdr:to>
      <xdr:col>1</xdr:col>
      <xdr:colOff>752475</xdr:colOff>
      <xdr:row>77</xdr:row>
      <xdr:rowOff>733425</xdr:rowOff>
    </xdr:to>
    <xdr:pic>
      <xdr:nvPicPr>
        <xdr:cNvPr id="21" name="image3.png">
          <a:extLst>
            <a:ext uri="{FF2B5EF4-FFF2-40B4-BE49-F238E27FC236}">
              <a16:creationId xmlns:a16="http://schemas.microsoft.com/office/drawing/2014/main" id="{BEF24423-841B-4E6E-85A9-1FBC72E00DBF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66750" y="61731525"/>
          <a:ext cx="6953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76</xdr:row>
      <xdr:rowOff>47625</xdr:rowOff>
    </xdr:from>
    <xdr:to>
      <xdr:col>1</xdr:col>
      <xdr:colOff>781050</xdr:colOff>
      <xdr:row>76</xdr:row>
      <xdr:rowOff>762000</xdr:rowOff>
    </xdr:to>
    <xdr:pic>
      <xdr:nvPicPr>
        <xdr:cNvPr id="22" name="image18.png">
          <a:extLst>
            <a:ext uri="{FF2B5EF4-FFF2-40B4-BE49-F238E27FC236}">
              <a16:creationId xmlns:a16="http://schemas.microsoft.com/office/drawing/2014/main" id="{02E2A48A-FE38-40A3-A128-CB1C933B7F6C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6750" y="60931425"/>
          <a:ext cx="7239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75</xdr:row>
      <xdr:rowOff>76200</xdr:rowOff>
    </xdr:from>
    <xdr:to>
      <xdr:col>1</xdr:col>
      <xdr:colOff>723900</xdr:colOff>
      <xdr:row>75</xdr:row>
      <xdr:rowOff>733425</xdr:rowOff>
    </xdr:to>
    <xdr:pic>
      <xdr:nvPicPr>
        <xdr:cNvPr id="23" name="image10.png">
          <a:extLst>
            <a:ext uri="{FF2B5EF4-FFF2-40B4-BE49-F238E27FC236}">
              <a16:creationId xmlns:a16="http://schemas.microsoft.com/office/drawing/2014/main" id="{31232654-0399-413A-801A-FD54F2B1A358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6750" y="6015037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74</xdr:row>
      <xdr:rowOff>28575</xdr:rowOff>
    </xdr:from>
    <xdr:to>
      <xdr:col>1</xdr:col>
      <xdr:colOff>838200</xdr:colOff>
      <xdr:row>74</xdr:row>
      <xdr:rowOff>781050</xdr:rowOff>
    </xdr:to>
    <xdr:pic>
      <xdr:nvPicPr>
        <xdr:cNvPr id="24" name="image23.png">
          <a:extLst>
            <a:ext uri="{FF2B5EF4-FFF2-40B4-BE49-F238E27FC236}">
              <a16:creationId xmlns:a16="http://schemas.microsoft.com/office/drawing/2014/main" id="{1E81309F-D8FA-40DB-898A-B9B2D434F0ED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85800" y="59293125"/>
          <a:ext cx="762000" cy="7524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73</xdr:row>
      <xdr:rowOff>28575</xdr:rowOff>
    </xdr:from>
    <xdr:to>
      <xdr:col>1</xdr:col>
      <xdr:colOff>819150</xdr:colOff>
      <xdr:row>73</xdr:row>
      <xdr:rowOff>781050</xdr:rowOff>
    </xdr:to>
    <xdr:pic>
      <xdr:nvPicPr>
        <xdr:cNvPr id="25" name="image5.png">
          <a:extLst>
            <a:ext uri="{FF2B5EF4-FFF2-40B4-BE49-F238E27FC236}">
              <a16:creationId xmlns:a16="http://schemas.microsoft.com/office/drawing/2014/main" id="{A722568F-7D79-4F1E-AB65-D9EB4EA294D5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66750" y="58483500"/>
          <a:ext cx="762000" cy="7524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72</xdr:row>
      <xdr:rowOff>28575</xdr:rowOff>
    </xdr:from>
    <xdr:to>
      <xdr:col>1</xdr:col>
      <xdr:colOff>857250</xdr:colOff>
      <xdr:row>72</xdr:row>
      <xdr:rowOff>771525</xdr:rowOff>
    </xdr:to>
    <xdr:pic>
      <xdr:nvPicPr>
        <xdr:cNvPr id="26" name="image16.png">
          <a:extLst>
            <a:ext uri="{FF2B5EF4-FFF2-40B4-BE49-F238E27FC236}">
              <a16:creationId xmlns:a16="http://schemas.microsoft.com/office/drawing/2014/main" id="{419D1E64-4925-4EE8-8955-BC0D16171AD8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14375" y="57673875"/>
          <a:ext cx="752475" cy="7429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71</xdr:row>
      <xdr:rowOff>28575</xdr:rowOff>
    </xdr:from>
    <xdr:to>
      <xdr:col>1</xdr:col>
      <xdr:colOff>819150</xdr:colOff>
      <xdr:row>71</xdr:row>
      <xdr:rowOff>742950</xdr:rowOff>
    </xdr:to>
    <xdr:pic>
      <xdr:nvPicPr>
        <xdr:cNvPr id="27" name="image29.png">
          <a:extLst>
            <a:ext uri="{FF2B5EF4-FFF2-40B4-BE49-F238E27FC236}">
              <a16:creationId xmlns:a16="http://schemas.microsoft.com/office/drawing/2014/main" id="{8D475667-9468-4202-9304-79DCCCD548D7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04850" y="56864250"/>
          <a:ext cx="7239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70</xdr:row>
      <xdr:rowOff>28575</xdr:rowOff>
    </xdr:from>
    <xdr:to>
      <xdr:col>1</xdr:col>
      <xdr:colOff>838200</xdr:colOff>
      <xdr:row>70</xdr:row>
      <xdr:rowOff>742950</xdr:rowOff>
    </xdr:to>
    <xdr:pic>
      <xdr:nvPicPr>
        <xdr:cNvPr id="28" name="image26.png">
          <a:extLst>
            <a:ext uri="{FF2B5EF4-FFF2-40B4-BE49-F238E27FC236}">
              <a16:creationId xmlns:a16="http://schemas.microsoft.com/office/drawing/2014/main" id="{E0516FBB-6FA4-4FA4-8CC3-420BB45D5796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723900" y="56054625"/>
          <a:ext cx="7239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69</xdr:row>
      <xdr:rowOff>9525</xdr:rowOff>
    </xdr:from>
    <xdr:to>
      <xdr:col>1</xdr:col>
      <xdr:colOff>790575</xdr:colOff>
      <xdr:row>69</xdr:row>
      <xdr:rowOff>723900</xdr:rowOff>
    </xdr:to>
    <xdr:pic>
      <xdr:nvPicPr>
        <xdr:cNvPr id="29" name="image28.png">
          <a:extLst>
            <a:ext uri="{FF2B5EF4-FFF2-40B4-BE49-F238E27FC236}">
              <a16:creationId xmlns:a16="http://schemas.microsoft.com/office/drawing/2014/main" id="{5D2160A0-6CA1-4648-9478-5089B19C478E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76275" y="55225950"/>
          <a:ext cx="7239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68</xdr:row>
      <xdr:rowOff>28575</xdr:rowOff>
    </xdr:from>
    <xdr:to>
      <xdr:col>1</xdr:col>
      <xdr:colOff>790575</xdr:colOff>
      <xdr:row>68</xdr:row>
      <xdr:rowOff>742950</xdr:rowOff>
    </xdr:to>
    <xdr:pic>
      <xdr:nvPicPr>
        <xdr:cNvPr id="30" name="image30.png">
          <a:extLst>
            <a:ext uri="{FF2B5EF4-FFF2-40B4-BE49-F238E27FC236}">
              <a16:creationId xmlns:a16="http://schemas.microsoft.com/office/drawing/2014/main" id="{0302F3E6-268C-40ED-BBA8-273909599A0B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76275" y="54435375"/>
          <a:ext cx="7239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67</xdr:row>
      <xdr:rowOff>28575</xdr:rowOff>
    </xdr:from>
    <xdr:to>
      <xdr:col>1</xdr:col>
      <xdr:colOff>847725</xdr:colOff>
      <xdr:row>67</xdr:row>
      <xdr:rowOff>742950</xdr:rowOff>
    </xdr:to>
    <xdr:pic>
      <xdr:nvPicPr>
        <xdr:cNvPr id="31" name="image31.png">
          <a:extLst>
            <a:ext uri="{FF2B5EF4-FFF2-40B4-BE49-F238E27FC236}">
              <a16:creationId xmlns:a16="http://schemas.microsoft.com/office/drawing/2014/main" id="{47968C29-DB45-49C2-A721-19D42AD7BA3A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33425" y="53625750"/>
          <a:ext cx="7239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66</xdr:row>
      <xdr:rowOff>47625</xdr:rowOff>
    </xdr:from>
    <xdr:to>
      <xdr:col>1</xdr:col>
      <xdr:colOff>800100</xdr:colOff>
      <xdr:row>66</xdr:row>
      <xdr:rowOff>752475</xdr:rowOff>
    </xdr:to>
    <xdr:pic>
      <xdr:nvPicPr>
        <xdr:cNvPr id="32" name="image55.png">
          <a:extLst>
            <a:ext uri="{FF2B5EF4-FFF2-40B4-BE49-F238E27FC236}">
              <a16:creationId xmlns:a16="http://schemas.microsoft.com/office/drawing/2014/main" id="{FB147824-2E13-41DA-803B-4FD843243798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95325" y="52835175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65</xdr:row>
      <xdr:rowOff>47625</xdr:rowOff>
    </xdr:from>
    <xdr:to>
      <xdr:col>1</xdr:col>
      <xdr:colOff>800100</xdr:colOff>
      <xdr:row>65</xdr:row>
      <xdr:rowOff>752475</xdr:rowOff>
    </xdr:to>
    <xdr:pic>
      <xdr:nvPicPr>
        <xdr:cNvPr id="33" name="image37.png">
          <a:extLst>
            <a:ext uri="{FF2B5EF4-FFF2-40B4-BE49-F238E27FC236}">
              <a16:creationId xmlns:a16="http://schemas.microsoft.com/office/drawing/2014/main" id="{03D7B923-F76F-44AE-9441-64AE8A293B8D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95325" y="52025550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64</xdr:row>
      <xdr:rowOff>66675</xdr:rowOff>
    </xdr:from>
    <xdr:to>
      <xdr:col>1</xdr:col>
      <xdr:colOff>742950</xdr:colOff>
      <xdr:row>64</xdr:row>
      <xdr:rowOff>723900</xdr:rowOff>
    </xdr:to>
    <xdr:pic>
      <xdr:nvPicPr>
        <xdr:cNvPr id="34" name="image41.png">
          <a:extLst>
            <a:ext uri="{FF2B5EF4-FFF2-40B4-BE49-F238E27FC236}">
              <a16:creationId xmlns:a16="http://schemas.microsoft.com/office/drawing/2014/main" id="{5A1931FB-4210-441D-A146-0DA8411504F1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85800" y="5123497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63</xdr:row>
      <xdr:rowOff>47625</xdr:rowOff>
    </xdr:from>
    <xdr:to>
      <xdr:col>1</xdr:col>
      <xdr:colOff>828675</xdr:colOff>
      <xdr:row>63</xdr:row>
      <xdr:rowOff>742950</xdr:rowOff>
    </xdr:to>
    <xdr:pic>
      <xdr:nvPicPr>
        <xdr:cNvPr id="35" name="image35.png">
          <a:extLst>
            <a:ext uri="{FF2B5EF4-FFF2-40B4-BE49-F238E27FC236}">
              <a16:creationId xmlns:a16="http://schemas.microsoft.com/office/drawing/2014/main" id="{02696FCD-0EE8-4B3E-B416-522FD7A144D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733425" y="50406300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62</xdr:row>
      <xdr:rowOff>0</xdr:rowOff>
    </xdr:from>
    <xdr:to>
      <xdr:col>1</xdr:col>
      <xdr:colOff>828675</xdr:colOff>
      <xdr:row>62</xdr:row>
      <xdr:rowOff>695325</xdr:rowOff>
    </xdr:to>
    <xdr:pic>
      <xdr:nvPicPr>
        <xdr:cNvPr id="36" name="image40.png">
          <a:extLst>
            <a:ext uri="{FF2B5EF4-FFF2-40B4-BE49-F238E27FC236}">
              <a16:creationId xmlns:a16="http://schemas.microsoft.com/office/drawing/2014/main" id="{D41509C7-8C15-424C-8998-F543CC650D98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733425" y="49549050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61</xdr:row>
      <xdr:rowOff>38100</xdr:rowOff>
    </xdr:from>
    <xdr:to>
      <xdr:col>1</xdr:col>
      <xdr:colOff>838200</xdr:colOff>
      <xdr:row>61</xdr:row>
      <xdr:rowOff>742950</xdr:rowOff>
    </xdr:to>
    <xdr:pic>
      <xdr:nvPicPr>
        <xdr:cNvPr id="37" name="image45.png">
          <a:extLst>
            <a:ext uri="{FF2B5EF4-FFF2-40B4-BE49-F238E27FC236}">
              <a16:creationId xmlns:a16="http://schemas.microsoft.com/office/drawing/2014/main" id="{283FC733-9578-42B3-9338-3911EEDFC166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733425" y="48777525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60</xdr:row>
      <xdr:rowOff>57150</xdr:rowOff>
    </xdr:from>
    <xdr:to>
      <xdr:col>1</xdr:col>
      <xdr:colOff>809625</xdr:colOff>
      <xdr:row>60</xdr:row>
      <xdr:rowOff>742950</xdr:rowOff>
    </xdr:to>
    <xdr:pic>
      <xdr:nvPicPr>
        <xdr:cNvPr id="38" name="image49.png">
          <a:extLst>
            <a:ext uri="{FF2B5EF4-FFF2-40B4-BE49-F238E27FC236}">
              <a16:creationId xmlns:a16="http://schemas.microsoft.com/office/drawing/2014/main" id="{B0939E18-9578-4B6D-8126-9BD1B96F1839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723900" y="47986950"/>
          <a:ext cx="695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59</xdr:row>
      <xdr:rowOff>57150</xdr:rowOff>
    </xdr:from>
    <xdr:to>
      <xdr:col>1</xdr:col>
      <xdr:colOff>809625</xdr:colOff>
      <xdr:row>59</xdr:row>
      <xdr:rowOff>714375</xdr:rowOff>
    </xdr:to>
    <xdr:pic>
      <xdr:nvPicPr>
        <xdr:cNvPr id="39" name="image36.png">
          <a:extLst>
            <a:ext uri="{FF2B5EF4-FFF2-40B4-BE49-F238E27FC236}">
              <a16:creationId xmlns:a16="http://schemas.microsoft.com/office/drawing/2014/main" id="{74ED2A54-F059-4053-A776-95B7D5CFB975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752475" y="4717732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58</xdr:row>
      <xdr:rowOff>28575</xdr:rowOff>
    </xdr:from>
    <xdr:to>
      <xdr:col>1</xdr:col>
      <xdr:colOff>847725</xdr:colOff>
      <xdr:row>58</xdr:row>
      <xdr:rowOff>723900</xdr:rowOff>
    </xdr:to>
    <xdr:pic>
      <xdr:nvPicPr>
        <xdr:cNvPr id="40" name="image34.png">
          <a:extLst>
            <a:ext uri="{FF2B5EF4-FFF2-40B4-BE49-F238E27FC236}">
              <a16:creationId xmlns:a16="http://schemas.microsoft.com/office/drawing/2014/main" id="{AF6D9B7C-2E54-4502-B562-EACDBE2E3B23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762000" y="46339125"/>
          <a:ext cx="6953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57</xdr:row>
      <xdr:rowOff>47625</xdr:rowOff>
    </xdr:from>
    <xdr:to>
      <xdr:col>1</xdr:col>
      <xdr:colOff>771525</xdr:colOff>
      <xdr:row>57</xdr:row>
      <xdr:rowOff>685800</xdr:rowOff>
    </xdr:to>
    <xdr:pic>
      <xdr:nvPicPr>
        <xdr:cNvPr id="41" name="image27.png">
          <a:extLst>
            <a:ext uri="{FF2B5EF4-FFF2-40B4-BE49-F238E27FC236}">
              <a16:creationId xmlns:a16="http://schemas.microsoft.com/office/drawing/2014/main" id="{F18C2E86-C79F-464C-A4CE-3ED4C58BA748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33425" y="455485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56</xdr:row>
      <xdr:rowOff>95250</xdr:rowOff>
    </xdr:from>
    <xdr:to>
      <xdr:col>1</xdr:col>
      <xdr:colOff>819150</xdr:colOff>
      <xdr:row>56</xdr:row>
      <xdr:rowOff>733425</xdr:rowOff>
    </xdr:to>
    <xdr:pic>
      <xdr:nvPicPr>
        <xdr:cNvPr id="42" name="image32.png">
          <a:extLst>
            <a:ext uri="{FF2B5EF4-FFF2-40B4-BE49-F238E27FC236}">
              <a16:creationId xmlns:a16="http://schemas.microsoft.com/office/drawing/2014/main" id="{E15EA4D9-E3A0-44CD-85BD-64F7CCEBBD82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781050" y="447865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55</xdr:row>
      <xdr:rowOff>47625</xdr:rowOff>
    </xdr:from>
    <xdr:to>
      <xdr:col>1</xdr:col>
      <xdr:colOff>762000</xdr:colOff>
      <xdr:row>55</xdr:row>
      <xdr:rowOff>704850</xdr:rowOff>
    </xdr:to>
    <xdr:pic>
      <xdr:nvPicPr>
        <xdr:cNvPr id="43" name="image38.png">
          <a:extLst>
            <a:ext uri="{FF2B5EF4-FFF2-40B4-BE49-F238E27FC236}">
              <a16:creationId xmlns:a16="http://schemas.microsoft.com/office/drawing/2014/main" id="{EC2D2161-9F27-4B0D-86A0-AAFF3747D70F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04850" y="4392930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54</xdr:row>
      <xdr:rowOff>47625</xdr:rowOff>
    </xdr:from>
    <xdr:to>
      <xdr:col>1</xdr:col>
      <xdr:colOff>819150</xdr:colOff>
      <xdr:row>54</xdr:row>
      <xdr:rowOff>742950</xdr:rowOff>
    </xdr:to>
    <xdr:pic>
      <xdr:nvPicPr>
        <xdr:cNvPr id="44" name="image33.png">
          <a:extLst>
            <a:ext uri="{FF2B5EF4-FFF2-40B4-BE49-F238E27FC236}">
              <a16:creationId xmlns:a16="http://schemas.microsoft.com/office/drawing/2014/main" id="{24AD201B-5865-4D35-BBD0-52CAF9F2EDAC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723900" y="43119675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53</xdr:row>
      <xdr:rowOff>28575</xdr:rowOff>
    </xdr:from>
    <xdr:to>
      <xdr:col>1</xdr:col>
      <xdr:colOff>819150</xdr:colOff>
      <xdr:row>53</xdr:row>
      <xdr:rowOff>733425</xdr:rowOff>
    </xdr:to>
    <xdr:pic>
      <xdr:nvPicPr>
        <xdr:cNvPr id="45" name="image39.png">
          <a:extLst>
            <a:ext uri="{FF2B5EF4-FFF2-40B4-BE49-F238E27FC236}">
              <a16:creationId xmlns:a16="http://schemas.microsoft.com/office/drawing/2014/main" id="{3F0FF120-04BD-4AFA-B707-A30BC115785E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14375" y="42291000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52</xdr:row>
      <xdr:rowOff>9525</xdr:rowOff>
    </xdr:from>
    <xdr:to>
      <xdr:col>1</xdr:col>
      <xdr:colOff>847725</xdr:colOff>
      <xdr:row>52</xdr:row>
      <xdr:rowOff>704850</xdr:rowOff>
    </xdr:to>
    <xdr:pic>
      <xdr:nvPicPr>
        <xdr:cNvPr id="46" name="image42.png">
          <a:extLst>
            <a:ext uri="{FF2B5EF4-FFF2-40B4-BE49-F238E27FC236}">
              <a16:creationId xmlns:a16="http://schemas.microsoft.com/office/drawing/2014/main" id="{F9A96C82-B8A6-4A54-9311-A0C263E04508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762000" y="41462325"/>
          <a:ext cx="6953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51</xdr:row>
      <xdr:rowOff>47625</xdr:rowOff>
    </xdr:from>
    <xdr:to>
      <xdr:col>1</xdr:col>
      <xdr:colOff>809625</xdr:colOff>
      <xdr:row>51</xdr:row>
      <xdr:rowOff>742950</xdr:rowOff>
    </xdr:to>
    <xdr:pic>
      <xdr:nvPicPr>
        <xdr:cNvPr id="47" name="image44.png">
          <a:extLst>
            <a:ext uri="{FF2B5EF4-FFF2-40B4-BE49-F238E27FC236}">
              <a16:creationId xmlns:a16="http://schemas.microsoft.com/office/drawing/2014/main" id="{F445FC48-7879-4CE6-A091-C53B2377BA16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723900" y="40690800"/>
          <a:ext cx="6953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50</xdr:row>
      <xdr:rowOff>38100</xdr:rowOff>
    </xdr:from>
    <xdr:to>
      <xdr:col>1</xdr:col>
      <xdr:colOff>809625</xdr:colOff>
      <xdr:row>50</xdr:row>
      <xdr:rowOff>742950</xdr:rowOff>
    </xdr:to>
    <xdr:pic>
      <xdr:nvPicPr>
        <xdr:cNvPr id="48" name="image43.png">
          <a:extLst>
            <a:ext uri="{FF2B5EF4-FFF2-40B4-BE49-F238E27FC236}">
              <a16:creationId xmlns:a16="http://schemas.microsoft.com/office/drawing/2014/main" id="{562DE0CD-45C4-4F60-B4D4-C2F9C87083E5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704850" y="39871650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49</xdr:row>
      <xdr:rowOff>9525</xdr:rowOff>
    </xdr:from>
    <xdr:to>
      <xdr:col>1</xdr:col>
      <xdr:colOff>800100</xdr:colOff>
      <xdr:row>49</xdr:row>
      <xdr:rowOff>704850</xdr:rowOff>
    </xdr:to>
    <xdr:pic>
      <xdr:nvPicPr>
        <xdr:cNvPr id="49" name="image46.png">
          <a:extLst>
            <a:ext uri="{FF2B5EF4-FFF2-40B4-BE49-F238E27FC236}">
              <a16:creationId xmlns:a16="http://schemas.microsoft.com/office/drawing/2014/main" id="{5702D509-6DA7-4223-907E-4B67EA10BD01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714375" y="39033450"/>
          <a:ext cx="6953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48</xdr:row>
      <xdr:rowOff>9525</xdr:rowOff>
    </xdr:from>
    <xdr:to>
      <xdr:col>1</xdr:col>
      <xdr:colOff>809625</xdr:colOff>
      <xdr:row>48</xdr:row>
      <xdr:rowOff>733425</xdr:rowOff>
    </xdr:to>
    <xdr:pic>
      <xdr:nvPicPr>
        <xdr:cNvPr id="50" name="image48.png">
          <a:extLst>
            <a:ext uri="{FF2B5EF4-FFF2-40B4-BE49-F238E27FC236}">
              <a16:creationId xmlns:a16="http://schemas.microsoft.com/office/drawing/2014/main" id="{FE128114-CAF6-4557-91C1-1B600DE1C2E9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95325" y="38223825"/>
          <a:ext cx="72390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47</xdr:row>
      <xdr:rowOff>28575</xdr:rowOff>
    </xdr:from>
    <xdr:to>
      <xdr:col>1</xdr:col>
      <xdr:colOff>742950</xdr:colOff>
      <xdr:row>47</xdr:row>
      <xdr:rowOff>676275</xdr:rowOff>
    </xdr:to>
    <xdr:pic>
      <xdr:nvPicPr>
        <xdr:cNvPr id="51" name="image47.png">
          <a:extLst>
            <a:ext uri="{FF2B5EF4-FFF2-40B4-BE49-F238E27FC236}">
              <a16:creationId xmlns:a16="http://schemas.microsoft.com/office/drawing/2014/main" id="{4617E4AD-4F87-45DC-B310-86007CAD8BB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14375" y="37433250"/>
          <a:ext cx="63817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46</xdr:row>
      <xdr:rowOff>28575</xdr:rowOff>
    </xdr:from>
    <xdr:to>
      <xdr:col>1</xdr:col>
      <xdr:colOff>781050</xdr:colOff>
      <xdr:row>46</xdr:row>
      <xdr:rowOff>657225</xdr:rowOff>
    </xdr:to>
    <xdr:pic>
      <xdr:nvPicPr>
        <xdr:cNvPr id="52" name="image50.png">
          <a:extLst>
            <a:ext uri="{FF2B5EF4-FFF2-40B4-BE49-F238E27FC236}">
              <a16:creationId xmlns:a16="http://schemas.microsoft.com/office/drawing/2014/main" id="{007194D6-B9B2-4704-8A0B-E7FA68FD8438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62000" y="3662362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45</xdr:row>
      <xdr:rowOff>28575</xdr:rowOff>
    </xdr:from>
    <xdr:to>
      <xdr:col>1</xdr:col>
      <xdr:colOff>781050</xdr:colOff>
      <xdr:row>45</xdr:row>
      <xdr:rowOff>685800</xdr:rowOff>
    </xdr:to>
    <xdr:pic>
      <xdr:nvPicPr>
        <xdr:cNvPr id="53" name="image52.png">
          <a:extLst>
            <a:ext uri="{FF2B5EF4-FFF2-40B4-BE49-F238E27FC236}">
              <a16:creationId xmlns:a16="http://schemas.microsoft.com/office/drawing/2014/main" id="{DB916249-C23B-4DC6-9AE6-EEFAA09B9E6B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723900" y="3581400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44</xdr:row>
      <xdr:rowOff>76200</xdr:rowOff>
    </xdr:from>
    <xdr:to>
      <xdr:col>1</xdr:col>
      <xdr:colOff>742950</xdr:colOff>
      <xdr:row>44</xdr:row>
      <xdr:rowOff>742950</xdr:rowOff>
    </xdr:to>
    <xdr:pic>
      <xdr:nvPicPr>
        <xdr:cNvPr id="54" name="image54.jpg">
          <a:extLst>
            <a:ext uri="{FF2B5EF4-FFF2-40B4-BE49-F238E27FC236}">
              <a16:creationId xmlns:a16="http://schemas.microsoft.com/office/drawing/2014/main" id="{3DF7195D-4914-43CF-8479-466A08E867E5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76275" y="3505200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43</xdr:row>
      <xdr:rowOff>19050</xdr:rowOff>
    </xdr:from>
    <xdr:to>
      <xdr:col>1</xdr:col>
      <xdr:colOff>790575</xdr:colOff>
      <xdr:row>43</xdr:row>
      <xdr:rowOff>714375</xdr:rowOff>
    </xdr:to>
    <xdr:pic>
      <xdr:nvPicPr>
        <xdr:cNvPr id="55" name="image51.png">
          <a:extLst>
            <a:ext uri="{FF2B5EF4-FFF2-40B4-BE49-F238E27FC236}">
              <a16:creationId xmlns:a16="http://schemas.microsoft.com/office/drawing/2014/main" id="{B3147F2E-A2C4-4A42-BF8F-CA35D4AE940D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704850" y="34185225"/>
          <a:ext cx="6953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42</xdr:row>
      <xdr:rowOff>28575</xdr:rowOff>
    </xdr:from>
    <xdr:to>
      <xdr:col>1</xdr:col>
      <xdr:colOff>809625</xdr:colOff>
      <xdr:row>42</xdr:row>
      <xdr:rowOff>752475</xdr:rowOff>
    </xdr:to>
    <xdr:pic>
      <xdr:nvPicPr>
        <xdr:cNvPr id="56" name="image72.png">
          <a:extLst>
            <a:ext uri="{FF2B5EF4-FFF2-40B4-BE49-F238E27FC236}">
              <a16:creationId xmlns:a16="http://schemas.microsoft.com/office/drawing/2014/main" id="{B9CC8801-10B5-4385-B931-DF12E810EAB2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95325" y="33385125"/>
          <a:ext cx="72390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41</xdr:row>
      <xdr:rowOff>47625</xdr:rowOff>
    </xdr:from>
    <xdr:to>
      <xdr:col>1</xdr:col>
      <xdr:colOff>819150</xdr:colOff>
      <xdr:row>41</xdr:row>
      <xdr:rowOff>742950</xdr:rowOff>
    </xdr:to>
    <xdr:pic>
      <xdr:nvPicPr>
        <xdr:cNvPr id="57" name="image57.png">
          <a:extLst>
            <a:ext uri="{FF2B5EF4-FFF2-40B4-BE49-F238E27FC236}">
              <a16:creationId xmlns:a16="http://schemas.microsoft.com/office/drawing/2014/main" id="{5FFABAEF-5EFF-4E2B-8D9A-EFB225647189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723900" y="32594550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39</xdr:row>
      <xdr:rowOff>28575</xdr:rowOff>
    </xdr:from>
    <xdr:to>
      <xdr:col>1</xdr:col>
      <xdr:colOff>809625</xdr:colOff>
      <xdr:row>39</xdr:row>
      <xdr:rowOff>752475</xdr:rowOff>
    </xdr:to>
    <xdr:pic>
      <xdr:nvPicPr>
        <xdr:cNvPr id="58" name="image53.png">
          <a:extLst>
            <a:ext uri="{FF2B5EF4-FFF2-40B4-BE49-F238E27FC236}">
              <a16:creationId xmlns:a16="http://schemas.microsoft.com/office/drawing/2014/main" id="{1D4B62B5-FCF4-42AC-A6EE-443F413269A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95325" y="30956250"/>
          <a:ext cx="72390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40</xdr:row>
      <xdr:rowOff>28575</xdr:rowOff>
    </xdr:from>
    <xdr:to>
      <xdr:col>1</xdr:col>
      <xdr:colOff>752475</xdr:colOff>
      <xdr:row>40</xdr:row>
      <xdr:rowOff>752475</xdr:rowOff>
    </xdr:to>
    <xdr:pic>
      <xdr:nvPicPr>
        <xdr:cNvPr id="59" name="image59.png">
          <a:extLst>
            <a:ext uri="{FF2B5EF4-FFF2-40B4-BE49-F238E27FC236}">
              <a16:creationId xmlns:a16="http://schemas.microsoft.com/office/drawing/2014/main" id="{2375388D-5940-43B4-9CD2-DBF0FB445C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38175" y="31765875"/>
          <a:ext cx="72390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38</xdr:row>
      <xdr:rowOff>57150</xdr:rowOff>
    </xdr:from>
    <xdr:to>
      <xdr:col>1</xdr:col>
      <xdr:colOff>790575</xdr:colOff>
      <xdr:row>38</xdr:row>
      <xdr:rowOff>742950</xdr:rowOff>
    </xdr:to>
    <xdr:pic>
      <xdr:nvPicPr>
        <xdr:cNvPr id="60" name="image62.png">
          <a:extLst>
            <a:ext uri="{FF2B5EF4-FFF2-40B4-BE49-F238E27FC236}">
              <a16:creationId xmlns:a16="http://schemas.microsoft.com/office/drawing/2014/main" id="{86AF4F21-19F2-40F3-881C-09029D706626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704850" y="30175200"/>
          <a:ext cx="695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36</xdr:row>
      <xdr:rowOff>95250</xdr:rowOff>
    </xdr:from>
    <xdr:to>
      <xdr:col>1</xdr:col>
      <xdr:colOff>847725</xdr:colOff>
      <xdr:row>36</xdr:row>
      <xdr:rowOff>742950</xdr:rowOff>
    </xdr:to>
    <xdr:pic>
      <xdr:nvPicPr>
        <xdr:cNvPr id="61" name="image66.png">
          <a:extLst>
            <a:ext uri="{FF2B5EF4-FFF2-40B4-BE49-F238E27FC236}">
              <a16:creationId xmlns:a16="http://schemas.microsoft.com/office/drawing/2014/main" id="{7FBFF4BE-26AE-4622-8EC4-0442F69CED2F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800100" y="285940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37</xdr:row>
      <xdr:rowOff>47625</xdr:rowOff>
    </xdr:from>
    <xdr:to>
      <xdr:col>1</xdr:col>
      <xdr:colOff>828675</xdr:colOff>
      <xdr:row>37</xdr:row>
      <xdr:rowOff>695325</xdr:rowOff>
    </xdr:to>
    <xdr:pic>
      <xdr:nvPicPr>
        <xdr:cNvPr id="62" name="image58.png">
          <a:extLst>
            <a:ext uri="{FF2B5EF4-FFF2-40B4-BE49-F238E27FC236}">
              <a16:creationId xmlns:a16="http://schemas.microsoft.com/office/drawing/2014/main" id="{53688F8D-4BF6-4009-B691-41332D4F56B2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81050" y="293560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35</xdr:row>
      <xdr:rowOff>66675</xdr:rowOff>
    </xdr:from>
    <xdr:to>
      <xdr:col>1</xdr:col>
      <xdr:colOff>857250</xdr:colOff>
      <xdr:row>35</xdr:row>
      <xdr:rowOff>762000</xdr:rowOff>
    </xdr:to>
    <xdr:pic>
      <xdr:nvPicPr>
        <xdr:cNvPr id="63" name="image63.png">
          <a:extLst>
            <a:ext uri="{FF2B5EF4-FFF2-40B4-BE49-F238E27FC236}">
              <a16:creationId xmlns:a16="http://schemas.microsoft.com/office/drawing/2014/main" id="{6F2362D1-A7BD-41B3-8C1D-D2D5EF1616DF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62000" y="27755850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34</xdr:row>
      <xdr:rowOff>38100</xdr:rowOff>
    </xdr:from>
    <xdr:to>
      <xdr:col>1</xdr:col>
      <xdr:colOff>838200</xdr:colOff>
      <xdr:row>34</xdr:row>
      <xdr:rowOff>742950</xdr:rowOff>
    </xdr:to>
    <xdr:pic>
      <xdr:nvPicPr>
        <xdr:cNvPr id="64" name="image56.png">
          <a:extLst>
            <a:ext uri="{FF2B5EF4-FFF2-40B4-BE49-F238E27FC236}">
              <a16:creationId xmlns:a16="http://schemas.microsoft.com/office/drawing/2014/main" id="{736FEC1E-F50D-4B32-904E-DBF3BAF2AC48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733425" y="26917650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33</xdr:row>
      <xdr:rowOff>57150</xdr:rowOff>
    </xdr:from>
    <xdr:to>
      <xdr:col>1</xdr:col>
      <xdr:colOff>800100</xdr:colOff>
      <xdr:row>33</xdr:row>
      <xdr:rowOff>704850</xdr:rowOff>
    </xdr:to>
    <xdr:pic>
      <xdr:nvPicPr>
        <xdr:cNvPr id="65" name="image65.png">
          <a:extLst>
            <a:ext uri="{FF2B5EF4-FFF2-40B4-BE49-F238E27FC236}">
              <a16:creationId xmlns:a16="http://schemas.microsoft.com/office/drawing/2014/main" id="{ABCF43D0-C778-4F4F-A51B-766A707FB0B6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752475" y="261270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32</xdr:row>
      <xdr:rowOff>57150</xdr:rowOff>
    </xdr:from>
    <xdr:to>
      <xdr:col>1</xdr:col>
      <xdr:colOff>790575</xdr:colOff>
      <xdr:row>32</xdr:row>
      <xdr:rowOff>714375</xdr:rowOff>
    </xdr:to>
    <xdr:pic>
      <xdr:nvPicPr>
        <xdr:cNvPr id="66" name="image64.png">
          <a:extLst>
            <a:ext uri="{FF2B5EF4-FFF2-40B4-BE49-F238E27FC236}">
              <a16:creationId xmlns:a16="http://schemas.microsoft.com/office/drawing/2014/main" id="{B02DC51A-BB5B-4D42-9C43-CEA79A532268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733425" y="2531745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30</xdr:row>
      <xdr:rowOff>76200</xdr:rowOff>
    </xdr:from>
    <xdr:to>
      <xdr:col>1</xdr:col>
      <xdr:colOff>733425</xdr:colOff>
      <xdr:row>30</xdr:row>
      <xdr:rowOff>733425</xdr:rowOff>
    </xdr:to>
    <xdr:pic>
      <xdr:nvPicPr>
        <xdr:cNvPr id="67" name="image67.png">
          <a:extLst>
            <a:ext uri="{FF2B5EF4-FFF2-40B4-BE49-F238E27FC236}">
              <a16:creationId xmlns:a16="http://schemas.microsoft.com/office/drawing/2014/main" id="{70823619-307C-448D-8F21-2CEFCA860D3C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76275" y="2371725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31</xdr:row>
      <xdr:rowOff>47625</xdr:rowOff>
    </xdr:from>
    <xdr:to>
      <xdr:col>1</xdr:col>
      <xdr:colOff>781050</xdr:colOff>
      <xdr:row>31</xdr:row>
      <xdr:rowOff>695325</xdr:rowOff>
    </xdr:to>
    <xdr:pic>
      <xdr:nvPicPr>
        <xdr:cNvPr id="68" name="image60.png">
          <a:extLst>
            <a:ext uri="{FF2B5EF4-FFF2-40B4-BE49-F238E27FC236}">
              <a16:creationId xmlns:a16="http://schemas.microsoft.com/office/drawing/2014/main" id="{DFE47EC7-EDCA-46B7-A315-8EA7789B0469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723900" y="24498300"/>
          <a:ext cx="6667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29</xdr:row>
      <xdr:rowOff>57150</xdr:rowOff>
    </xdr:from>
    <xdr:to>
      <xdr:col>1</xdr:col>
      <xdr:colOff>790575</xdr:colOff>
      <xdr:row>29</xdr:row>
      <xdr:rowOff>762000</xdr:rowOff>
    </xdr:to>
    <xdr:pic>
      <xdr:nvPicPr>
        <xdr:cNvPr id="69" name="image80.png">
          <a:extLst>
            <a:ext uri="{FF2B5EF4-FFF2-40B4-BE49-F238E27FC236}">
              <a16:creationId xmlns:a16="http://schemas.microsoft.com/office/drawing/2014/main" id="{69D8C892-57B1-4438-8216-38A4F19FCCA4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685800" y="22888575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27</xdr:row>
      <xdr:rowOff>38100</xdr:rowOff>
    </xdr:from>
    <xdr:to>
      <xdr:col>1</xdr:col>
      <xdr:colOff>809625</xdr:colOff>
      <xdr:row>27</xdr:row>
      <xdr:rowOff>742950</xdr:rowOff>
    </xdr:to>
    <xdr:pic>
      <xdr:nvPicPr>
        <xdr:cNvPr id="70" name="image61.png">
          <a:extLst>
            <a:ext uri="{FF2B5EF4-FFF2-40B4-BE49-F238E27FC236}">
              <a16:creationId xmlns:a16="http://schemas.microsoft.com/office/drawing/2014/main" id="{B9C0933E-85BC-489F-A1E2-D23AEE216196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704850" y="21250275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</xdr:row>
      <xdr:rowOff>19050</xdr:rowOff>
    </xdr:from>
    <xdr:to>
      <xdr:col>1</xdr:col>
      <xdr:colOff>790575</xdr:colOff>
      <xdr:row>28</xdr:row>
      <xdr:rowOff>723900</xdr:rowOff>
    </xdr:to>
    <xdr:pic>
      <xdr:nvPicPr>
        <xdr:cNvPr id="71" name="image78.png">
          <a:extLst>
            <a:ext uri="{FF2B5EF4-FFF2-40B4-BE49-F238E27FC236}">
              <a16:creationId xmlns:a16="http://schemas.microsoft.com/office/drawing/2014/main" id="{E6378208-EE07-43DF-86CB-330F4D23CF61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685800" y="22040850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26</xdr:row>
      <xdr:rowOff>57150</xdr:rowOff>
    </xdr:from>
    <xdr:to>
      <xdr:col>1</xdr:col>
      <xdr:colOff>781050</xdr:colOff>
      <xdr:row>26</xdr:row>
      <xdr:rowOff>676275</xdr:rowOff>
    </xdr:to>
    <xdr:pic>
      <xdr:nvPicPr>
        <xdr:cNvPr id="72" name="image71.png">
          <a:extLst>
            <a:ext uri="{FF2B5EF4-FFF2-40B4-BE49-F238E27FC236}">
              <a16:creationId xmlns:a16="http://schemas.microsoft.com/office/drawing/2014/main" id="{B5A71EDC-68F1-4FC6-ABE6-BCD483DB85BB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781050" y="20459700"/>
          <a:ext cx="60960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219075</xdr:colOff>
      <xdr:row>25</xdr:row>
      <xdr:rowOff>28575</xdr:rowOff>
    </xdr:from>
    <xdr:to>
      <xdr:col>1</xdr:col>
      <xdr:colOff>714375</xdr:colOff>
      <xdr:row>25</xdr:row>
      <xdr:rowOff>704850</xdr:rowOff>
    </xdr:to>
    <xdr:pic>
      <xdr:nvPicPr>
        <xdr:cNvPr id="73" name="image70.png">
          <a:extLst>
            <a:ext uri="{FF2B5EF4-FFF2-40B4-BE49-F238E27FC236}">
              <a16:creationId xmlns:a16="http://schemas.microsoft.com/office/drawing/2014/main" id="{53E4B8EA-68F3-4C92-90C2-424F789B94BF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828675" y="19621500"/>
          <a:ext cx="4953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24</xdr:row>
      <xdr:rowOff>76200</xdr:rowOff>
    </xdr:from>
    <xdr:to>
      <xdr:col>1</xdr:col>
      <xdr:colOff>762000</xdr:colOff>
      <xdr:row>24</xdr:row>
      <xdr:rowOff>704850</xdr:rowOff>
    </xdr:to>
    <xdr:pic>
      <xdr:nvPicPr>
        <xdr:cNvPr id="74" name="image69.png">
          <a:extLst>
            <a:ext uri="{FF2B5EF4-FFF2-40B4-BE49-F238E27FC236}">
              <a16:creationId xmlns:a16="http://schemas.microsoft.com/office/drawing/2014/main" id="{4A8BE5A1-D790-476B-9CBA-E730EB4D9849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800100" y="18859500"/>
          <a:ext cx="5715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23</xdr:row>
      <xdr:rowOff>57150</xdr:rowOff>
    </xdr:from>
    <xdr:to>
      <xdr:col>1</xdr:col>
      <xdr:colOff>714375</xdr:colOff>
      <xdr:row>23</xdr:row>
      <xdr:rowOff>762000</xdr:rowOff>
    </xdr:to>
    <xdr:pic>
      <xdr:nvPicPr>
        <xdr:cNvPr id="75" name="image68.png">
          <a:extLst>
            <a:ext uri="{FF2B5EF4-FFF2-40B4-BE49-F238E27FC236}">
              <a16:creationId xmlns:a16="http://schemas.microsoft.com/office/drawing/2014/main" id="{98638268-C973-4471-ADD2-202C2E45EBEA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752475" y="18030825"/>
          <a:ext cx="571500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20</xdr:row>
      <xdr:rowOff>19050</xdr:rowOff>
    </xdr:from>
    <xdr:to>
      <xdr:col>1</xdr:col>
      <xdr:colOff>723900</xdr:colOff>
      <xdr:row>20</xdr:row>
      <xdr:rowOff>733425</xdr:rowOff>
    </xdr:to>
    <xdr:pic>
      <xdr:nvPicPr>
        <xdr:cNvPr id="76" name="image74.png">
          <a:extLst>
            <a:ext uri="{FF2B5EF4-FFF2-40B4-BE49-F238E27FC236}">
              <a16:creationId xmlns:a16="http://schemas.microsoft.com/office/drawing/2014/main" id="{3EE0CF58-E981-431F-B10E-2B855B575663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714375" y="15563850"/>
          <a:ext cx="6191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12</xdr:row>
      <xdr:rowOff>9525</xdr:rowOff>
    </xdr:from>
    <xdr:to>
      <xdr:col>1</xdr:col>
      <xdr:colOff>819150</xdr:colOff>
      <xdr:row>12</xdr:row>
      <xdr:rowOff>790575</xdr:rowOff>
    </xdr:to>
    <xdr:pic>
      <xdr:nvPicPr>
        <xdr:cNvPr id="77" name="image73.png">
          <a:extLst>
            <a:ext uri="{FF2B5EF4-FFF2-40B4-BE49-F238E27FC236}">
              <a16:creationId xmlns:a16="http://schemas.microsoft.com/office/drawing/2014/main" id="{2C743C36-45D5-4B39-94FF-927B1187D835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723900" y="9077325"/>
          <a:ext cx="704850" cy="781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8</xdr:row>
      <xdr:rowOff>9525</xdr:rowOff>
    </xdr:from>
    <xdr:to>
      <xdr:col>1</xdr:col>
      <xdr:colOff>752475</xdr:colOff>
      <xdr:row>8</xdr:row>
      <xdr:rowOff>723900</xdr:rowOff>
    </xdr:to>
    <xdr:pic>
      <xdr:nvPicPr>
        <xdr:cNvPr id="78" name="image75.png">
          <a:extLst>
            <a:ext uri="{FF2B5EF4-FFF2-40B4-BE49-F238E27FC236}">
              <a16:creationId xmlns:a16="http://schemas.microsoft.com/office/drawing/2014/main" id="{E3467066-618F-4CDB-8441-A6ABD3F36B07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800100" y="5838825"/>
          <a:ext cx="5619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9</xdr:row>
      <xdr:rowOff>28575</xdr:rowOff>
    </xdr:from>
    <xdr:to>
      <xdr:col>1</xdr:col>
      <xdr:colOff>819150</xdr:colOff>
      <xdr:row>9</xdr:row>
      <xdr:rowOff>752475</xdr:rowOff>
    </xdr:to>
    <xdr:pic>
      <xdr:nvPicPr>
        <xdr:cNvPr id="79" name="image77.png">
          <a:extLst>
            <a:ext uri="{FF2B5EF4-FFF2-40B4-BE49-F238E27FC236}">
              <a16:creationId xmlns:a16="http://schemas.microsoft.com/office/drawing/2014/main" id="{6970B72F-F670-4330-A83A-9DD1F448E159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752475" y="6667500"/>
          <a:ext cx="67627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11</xdr:row>
      <xdr:rowOff>19050</xdr:rowOff>
    </xdr:from>
    <xdr:to>
      <xdr:col>1</xdr:col>
      <xdr:colOff>819150</xdr:colOff>
      <xdr:row>11</xdr:row>
      <xdr:rowOff>781050</xdr:rowOff>
    </xdr:to>
    <xdr:pic>
      <xdr:nvPicPr>
        <xdr:cNvPr id="80" name="image96.png">
          <a:extLst>
            <a:ext uri="{FF2B5EF4-FFF2-40B4-BE49-F238E27FC236}">
              <a16:creationId xmlns:a16="http://schemas.microsoft.com/office/drawing/2014/main" id="{362E91C0-6BE0-41A4-BFB7-15FAA38632CB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714375" y="8277225"/>
          <a:ext cx="714375" cy="7620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22</xdr:row>
      <xdr:rowOff>57150</xdr:rowOff>
    </xdr:from>
    <xdr:to>
      <xdr:col>1</xdr:col>
      <xdr:colOff>685800</xdr:colOff>
      <xdr:row>22</xdr:row>
      <xdr:rowOff>762000</xdr:rowOff>
    </xdr:to>
    <xdr:pic>
      <xdr:nvPicPr>
        <xdr:cNvPr id="81" name="image79.png">
          <a:extLst>
            <a:ext uri="{FF2B5EF4-FFF2-40B4-BE49-F238E27FC236}">
              <a16:creationId xmlns:a16="http://schemas.microsoft.com/office/drawing/2014/main" id="{F4384E21-9ADC-40F1-88C7-CB6A70127D9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790575" y="17221200"/>
          <a:ext cx="5048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219075</xdr:colOff>
      <xdr:row>21</xdr:row>
      <xdr:rowOff>28575</xdr:rowOff>
    </xdr:from>
    <xdr:to>
      <xdr:col>1</xdr:col>
      <xdr:colOff>723900</xdr:colOff>
      <xdr:row>21</xdr:row>
      <xdr:rowOff>733425</xdr:rowOff>
    </xdr:to>
    <xdr:pic>
      <xdr:nvPicPr>
        <xdr:cNvPr id="82" name="image84.png">
          <a:extLst>
            <a:ext uri="{FF2B5EF4-FFF2-40B4-BE49-F238E27FC236}">
              <a16:creationId xmlns:a16="http://schemas.microsoft.com/office/drawing/2014/main" id="{2C314B9A-4EFF-474D-970C-6F3AD8631CF2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828675" y="16383000"/>
          <a:ext cx="5048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13</xdr:row>
      <xdr:rowOff>9525</xdr:rowOff>
    </xdr:from>
    <xdr:to>
      <xdr:col>1</xdr:col>
      <xdr:colOff>828675</xdr:colOff>
      <xdr:row>13</xdr:row>
      <xdr:rowOff>790575</xdr:rowOff>
    </xdr:to>
    <xdr:pic>
      <xdr:nvPicPr>
        <xdr:cNvPr id="83" name="image85.png">
          <a:extLst>
            <a:ext uri="{FF2B5EF4-FFF2-40B4-BE49-F238E27FC236}">
              <a16:creationId xmlns:a16="http://schemas.microsoft.com/office/drawing/2014/main" id="{9FA3BA97-1B97-4354-A935-08DA51F90AAE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714375" y="9886950"/>
          <a:ext cx="723900" cy="7810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10</xdr:row>
      <xdr:rowOff>38100</xdr:rowOff>
    </xdr:from>
    <xdr:to>
      <xdr:col>1</xdr:col>
      <xdr:colOff>847725</xdr:colOff>
      <xdr:row>10</xdr:row>
      <xdr:rowOff>733425</xdr:rowOff>
    </xdr:to>
    <xdr:pic>
      <xdr:nvPicPr>
        <xdr:cNvPr id="84" name="image88.png">
          <a:extLst>
            <a:ext uri="{FF2B5EF4-FFF2-40B4-BE49-F238E27FC236}">
              <a16:creationId xmlns:a16="http://schemas.microsoft.com/office/drawing/2014/main" id="{CF5D0BD8-CAD9-433D-9BB6-94154BA76E94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733425" y="7486650"/>
          <a:ext cx="72390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</xdr:row>
      <xdr:rowOff>47625</xdr:rowOff>
    </xdr:from>
    <xdr:to>
      <xdr:col>1</xdr:col>
      <xdr:colOff>819150</xdr:colOff>
      <xdr:row>5</xdr:row>
      <xdr:rowOff>752475</xdr:rowOff>
    </xdr:to>
    <xdr:pic>
      <xdr:nvPicPr>
        <xdr:cNvPr id="85" name="image83.png">
          <a:extLst>
            <a:ext uri="{FF2B5EF4-FFF2-40B4-BE49-F238E27FC236}">
              <a16:creationId xmlns:a16="http://schemas.microsoft.com/office/drawing/2014/main" id="{DB8DCEFF-820B-4ABD-852B-812FD8BF0DBA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752475" y="3448050"/>
          <a:ext cx="6762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</xdr:row>
      <xdr:rowOff>9525</xdr:rowOff>
    </xdr:from>
    <xdr:to>
      <xdr:col>1</xdr:col>
      <xdr:colOff>828675</xdr:colOff>
      <xdr:row>4</xdr:row>
      <xdr:rowOff>781050</xdr:rowOff>
    </xdr:to>
    <xdr:pic>
      <xdr:nvPicPr>
        <xdr:cNvPr id="86" name="image86.png">
          <a:extLst>
            <a:ext uri="{FF2B5EF4-FFF2-40B4-BE49-F238E27FC236}">
              <a16:creationId xmlns:a16="http://schemas.microsoft.com/office/drawing/2014/main" id="{16D38FB3-973E-4DE8-BE9C-DF9C9077B38F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657225" y="2600325"/>
          <a:ext cx="781050" cy="7715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</xdr:row>
      <xdr:rowOff>19050</xdr:rowOff>
    </xdr:from>
    <xdr:to>
      <xdr:col>1</xdr:col>
      <xdr:colOff>762000</xdr:colOff>
      <xdr:row>3</xdr:row>
      <xdr:rowOff>723900</xdr:rowOff>
    </xdr:to>
    <xdr:pic>
      <xdr:nvPicPr>
        <xdr:cNvPr id="87" name="image81.png">
          <a:extLst>
            <a:ext uri="{FF2B5EF4-FFF2-40B4-BE49-F238E27FC236}">
              <a16:creationId xmlns:a16="http://schemas.microsoft.com/office/drawing/2014/main" id="{106AF74E-8AB8-4BE2-8760-03A5C89C883D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733425" y="1800225"/>
          <a:ext cx="6381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</xdr:row>
      <xdr:rowOff>19050</xdr:rowOff>
    </xdr:from>
    <xdr:to>
      <xdr:col>1</xdr:col>
      <xdr:colOff>666750</xdr:colOff>
      <xdr:row>2</xdr:row>
      <xdr:rowOff>657225</xdr:rowOff>
    </xdr:to>
    <xdr:pic>
      <xdr:nvPicPr>
        <xdr:cNvPr id="88" name="image91.png">
          <a:extLst>
            <a:ext uri="{FF2B5EF4-FFF2-40B4-BE49-F238E27FC236}">
              <a16:creationId xmlns:a16="http://schemas.microsoft.com/office/drawing/2014/main" id="{9C275A0B-CDAA-4296-A39A-90CF70E47454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733425" y="990600"/>
          <a:ext cx="5429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19</xdr:row>
      <xdr:rowOff>38100</xdr:rowOff>
    </xdr:from>
    <xdr:to>
      <xdr:col>1</xdr:col>
      <xdr:colOff>762000</xdr:colOff>
      <xdr:row>19</xdr:row>
      <xdr:rowOff>762000</xdr:rowOff>
    </xdr:to>
    <xdr:pic>
      <xdr:nvPicPr>
        <xdr:cNvPr id="89" name="image82.png">
          <a:extLst>
            <a:ext uri="{FF2B5EF4-FFF2-40B4-BE49-F238E27FC236}">
              <a16:creationId xmlns:a16="http://schemas.microsoft.com/office/drawing/2014/main" id="{B5FF926C-75B9-472A-955D-2AAE1E7BFB12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666750" y="14773275"/>
          <a:ext cx="70485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18</xdr:row>
      <xdr:rowOff>0</xdr:rowOff>
    </xdr:from>
    <xdr:to>
      <xdr:col>1</xdr:col>
      <xdr:colOff>695325</xdr:colOff>
      <xdr:row>18</xdr:row>
      <xdr:rowOff>733425</xdr:rowOff>
    </xdr:to>
    <xdr:pic>
      <xdr:nvPicPr>
        <xdr:cNvPr id="90" name="image90.png">
          <a:extLst>
            <a:ext uri="{FF2B5EF4-FFF2-40B4-BE49-F238E27FC236}">
              <a16:creationId xmlns:a16="http://schemas.microsoft.com/office/drawing/2014/main" id="{B48B3B20-4441-4962-A814-9B9487945E55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781050" y="13925550"/>
          <a:ext cx="523875" cy="7334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</xdr:row>
      <xdr:rowOff>38100</xdr:rowOff>
    </xdr:from>
    <xdr:to>
      <xdr:col>1</xdr:col>
      <xdr:colOff>723900</xdr:colOff>
      <xdr:row>1</xdr:row>
      <xdr:rowOff>695325</xdr:rowOff>
    </xdr:to>
    <xdr:pic>
      <xdr:nvPicPr>
        <xdr:cNvPr id="91" name="image76.png">
          <a:extLst>
            <a:ext uri="{FF2B5EF4-FFF2-40B4-BE49-F238E27FC236}">
              <a16:creationId xmlns:a16="http://schemas.microsoft.com/office/drawing/2014/main" id="{19C98950-27A3-4754-B58F-A6784875E827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752475" y="200025"/>
          <a:ext cx="5810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6</xdr:row>
      <xdr:rowOff>57150</xdr:rowOff>
    </xdr:from>
    <xdr:to>
      <xdr:col>1</xdr:col>
      <xdr:colOff>771525</xdr:colOff>
      <xdr:row>6</xdr:row>
      <xdr:rowOff>752475</xdr:rowOff>
    </xdr:to>
    <xdr:pic>
      <xdr:nvPicPr>
        <xdr:cNvPr id="92" name="image89.png">
          <a:extLst>
            <a:ext uri="{FF2B5EF4-FFF2-40B4-BE49-F238E27FC236}">
              <a16:creationId xmlns:a16="http://schemas.microsoft.com/office/drawing/2014/main" id="{8B782529-C740-4DAE-999B-C5C9A22AA374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752475" y="4267200"/>
          <a:ext cx="6286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7</xdr:row>
      <xdr:rowOff>19050</xdr:rowOff>
    </xdr:from>
    <xdr:to>
      <xdr:col>1</xdr:col>
      <xdr:colOff>781050</xdr:colOff>
      <xdr:row>7</xdr:row>
      <xdr:rowOff>752475</xdr:rowOff>
    </xdr:to>
    <xdr:pic>
      <xdr:nvPicPr>
        <xdr:cNvPr id="93" name="image87.png">
          <a:extLst>
            <a:ext uri="{FF2B5EF4-FFF2-40B4-BE49-F238E27FC236}">
              <a16:creationId xmlns:a16="http://schemas.microsoft.com/office/drawing/2014/main" id="{21B0A45C-2F06-4C4E-BAFB-4E0D510B22EB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781050" y="5038725"/>
          <a:ext cx="609600" cy="7334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16</xdr:row>
      <xdr:rowOff>57150</xdr:rowOff>
    </xdr:from>
    <xdr:to>
      <xdr:col>1</xdr:col>
      <xdr:colOff>819150</xdr:colOff>
      <xdr:row>16</xdr:row>
      <xdr:rowOff>742950</xdr:rowOff>
    </xdr:to>
    <xdr:pic>
      <xdr:nvPicPr>
        <xdr:cNvPr id="94" name="image92.png">
          <a:extLst>
            <a:ext uri="{FF2B5EF4-FFF2-40B4-BE49-F238E27FC236}">
              <a16:creationId xmlns:a16="http://schemas.microsoft.com/office/drawing/2014/main" id="{0C415EAA-F09D-442F-B046-0D88FB42EC3D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762000" y="12363450"/>
          <a:ext cx="66675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257175</xdr:colOff>
      <xdr:row>17</xdr:row>
      <xdr:rowOff>57150</xdr:rowOff>
    </xdr:from>
    <xdr:to>
      <xdr:col>1</xdr:col>
      <xdr:colOff>704850</xdr:colOff>
      <xdr:row>17</xdr:row>
      <xdr:rowOff>742950</xdr:rowOff>
    </xdr:to>
    <xdr:pic>
      <xdr:nvPicPr>
        <xdr:cNvPr id="95" name="image94.png">
          <a:extLst>
            <a:ext uri="{FF2B5EF4-FFF2-40B4-BE49-F238E27FC236}">
              <a16:creationId xmlns:a16="http://schemas.microsoft.com/office/drawing/2014/main" id="{571CDFCE-864E-4FD4-AC67-ECC7B666D991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866775" y="13173075"/>
          <a:ext cx="44767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15</xdr:row>
      <xdr:rowOff>28575</xdr:rowOff>
    </xdr:from>
    <xdr:to>
      <xdr:col>1</xdr:col>
      <xdr:colOff>742950</xdr:colOff>
      <xdr:row>15</xdr:row>
      <xdr:rowOff>742950</xdr:rowOff>
    </xdr:to>
    <xdr:pic>
      <xdr:nvPicPr>
        <xdr:cNvPr id="96" name="image95.png">
          <a:extLst>
            <a:ext uri="{FF2B5EF4-FFF2-40B4-BE49-F238E27FC236}">
              <a16:creationId xmlns:a16="http://schemas.microsoft.com/office/drawing/2014/main" id="{B6F6240A-0B26-4D3A-A9AF-64D61DC23871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781050" y="11525250"/>
          <a:ext cx="5715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</xdr:row>
      <xdr:rowOff>47625</xdr:rowOff>
    </xdr:from>
    <xdr:to>
      <xdr:col>1</xdr:col>
      <xdr:colOff>771525</xdr:colOff>
      <xdr:row>14</xdr:row>
      <xdr:rowOff>733425</xdr:rowOff>
    </xdr:to>
    <xdr:pic>
      <xdr:nvPicPr>
        <xdr:cNvPr id="97" name="image93.png">
          <a:extLst>
            <a:ext uri="{FF2B5EF4-FFF2-40B4-BE49-F238E27FC236}">
              <a16:creationId xmlns:a16="http://schemas.microsoft.com/office/drawing/2014/main" id="{8454814C-A203-4A3F-9BAA-E9E57C48A0C5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666750" y="10734675"/>
          <a:ext cx="714375" cy="6858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DADA-B570-46BD-B865-34E65323A1FB}">
  <dimension ref="A1:L395"/>
  <sheetViews>
    <sheetView tabSelected="1" topLeftCell="A57" zoomScaleNormal="100" workbookViewId="0">
      <selection activeCell="O60" sqref="O60"/>
    </sheetView>
  </sheetViews>
  <sheetFormatPr baseColWidth="10" defaultColWidth="12.42578125" defaultRowHeight="15" customHeight="1" x14ac:dyDescent="0.2"/>
  <cols>
    <col min="1" max="1" width="9.140625" style="6" customWidth="1"/>
    <col min="2" max="2" width="13.7109375" style="6" customWidth="1"/>
    <col min="3" max="7" width="10.28515625" style="6" customWidth="1"/>
    <col min="8" max="8" width="9.140625" style="3" customWidth="1"/>
    <col min="9" max="10" width="10" style="6" customWidth="1"/>
    <col min="11" max="11" width="9.140625" style="6" customWidth="1"/>
    <col min="12" max="12" width="9.140625" style="3" customWidth="1"/>
    <col min="13" max="28" width="9.140625" style="6" customWidth="1"/>
    <col min="29" max="16384" width="12.42578125" style="6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>
        <v>1</v>
      </c>
      <c r="F1" s="1" t="s">
        <v>4</v>
      </c>
      <c r="G1" s="1" t="s">
        <v>5</v>
      </c>
      <c r="I1" s="4" t="s">
        <v>6</v>
      </c>
      <c r="J1" s="5" t="s">
        <v>7</v>
      </c>
      <c r="K1" s="5" t="s">
        <v>8</v>
      </c>
    </row>
    <row r="2" spans="1:11" ht="63.95" customHeight="1" x14ac:dyDescent="0.2">
      <c r="A2" s="7">
        <v>96</v>
      </c>
      <c r="B2" s="8"/>
      <c r="C2" s="9">
        <v>0</v>
      </c>
      <c r="D2" s="10">
        <f t="shared" ref="D2:D65" si="0">(((C2*8)+2)/0.95)+5</f>
        <v>7.1052631578947363</v>
      </c>
      <c r="E2" s="10">
        <f t="shared" ref="E2:E65" si="1">D2*2</f>
        <v>14.210526315789473</v>
      </c>
      <c r="F2" s="10">
        <v>60</v>
      </c>
      <c r="G2" s="10">
        <f t="shared" ref="G2:G65" si="2">F2+10</f>
        <v>70</v>
      </c>
      <c r="I2" s="11"/>
      <c r="J2" s="11"/>
      <c r="K2" s="11"/>
    </row>
    <row r="3" spans="1:11" ht="63.95" customHeight="1" x14ac:dyDescent="0.2">
      <c r="A3" s="7">
        <v>95</v>
      </c>
      <c r="B3" s="8"/>
      <c r="C3" s="9">
        <v>0</v>
      </c>
      <c r="D3" s="10">
        <f t="shared" si="0"/>
        <v>7.1052631578947363</v>
      </c>
      <c r="E3" s="10">
        <f t="shared" si="1"/>
        <v>14.210526315789473</v>
      </c>
      <c r="F3" s="10">
        <v>60</v>
      </c>
      <c r="G3" s="10">
        <f t="shared" si="2"/>
        <v>70</v>
      </c>
      <c r="I3" s="11"/>
      <c r="J3" s="11"/>
      <c r="K3" s="11"/>
    </row>
    <row r="4" spans="1:11" ht="63.95" customHeight="1" x14ac:dyDescent="0.2">
      <c r="A4" s="7">
        <v>94</v>
      </c>
      <c r="B4" s="8"/>
      <c r="C4" s="9">
        <v>0</v>
      </c>
      <c r="D4" s="10">
        <f t="shared" si="0"/>
        <v>7.1052631578947363</v>
      </c>
      <c r="E4" s="10">
        <f t="shared" si="1"/>
        <v>14.210526315789473</v>
      </c>
      <c r="F4" s="10">
        <v>60</v>
      </c>
      <c r="G4" s="10">
        <f t="shared" si="2"/>
        <v>70</v>
      </c>
      <c r="I4" s="11"/>
      <c r="J4" s="11"/>
      <c r="K4" s="11"/>
    </row>
    <row r="5" spans="1:11" ht="63.95" customHeight="1" x14ac:dyDescent="0.2">
      <c r="A5" s="7">
        <v>93</v>
      </c>
      <c r="B5" s="8"/>
      <c r="C5" s="9">
        <v>0</v>
      </c>
      <c r="D5" s="10">
        <f t="shared" si="0"/>
        <v>7.1052631578947363</v>
      </c>
      <c r="E5" s="10">
        <f t="shared" si="1"/>
        <v>14.210526315789473</v>
      </c>
      <c r="F5" s="10">
        <v>60</v>
      </c>
      <c r="G5" s="10">
        <f t="shared" si="2"/>
        <v>70</v>
      </c>
      <c r="I5" s="11"/>
      <c r="J5" s="11"/>
      <c r="K5" s="11"/>
    </row>
    <row r="6" spans="1:11" ht="63.95" customHeight="1" x14ac:dyDescent="0.2">
      <c r="A6" s="7">
        <v>92</v>
      </c>
      <c r="B6" s="8"/>
      <c r="C6" s="9">
        <v>0</v>
      </c>
      <c r="D6" s="10">
        <f t="shared" si="0"/>
        <v>7.1052631578947363</v>
      </c>
      <c r="E6" s="10">
        <f t="shared" si="1"/>
        <v>14.210526315789473</v>
      </c>
      <c r="F6" s="10">
        <v>60</v>
      </c>
      <c r="G6" s="10">
        <f t="shared" si="2"/>
        <v>70</v>
      </c>
      <c r="I6" s="11"/>
      <c r="J6" s="11"/>
      <c r="K6" s="11"/>
    </row>
    <row r="7" spans="1:11" ht="63.95" customHeight="1" x14ac:dyDescent="0.2">
      <c r="A7" s="7">
        <v>91</v>
      </c>
      <c r="B7" s="8"/>
      <c r="C7" s="9">
        <v>0</v>
      </c>
      <c r="D7" s="10">
        <f t="shared" si="0"/>
        <v>7.1052631578947363</v>
      </c>
      <c r="E7" s="10">
        <f t="shared" si="1"/>
        <v>14.210526315789473</v>
      </c>
      <c r="F7" s="10">
        <v>60</v>
      </c>
      <c r="G7" s="10">
        <f t="shared" si="2"/>
        <v>70</v>
      </c>
      <c r="I7" s="11"/>
      <c r="J7" s="11"/>
      <c r="K7" s="11"/>
    </row>
    <row r="8" spans="1:11" ht="63.95" customHeight="1" x14ac:dyDescent="0.2">
      <c r="A8" s="7">
        <v>90</v>
      </c>
      <c r="B8" s="8"/>
      <c r="C8" s="9">
        <v>0</v>
      </c>
      <c r="D8" s="10">
        <f t="shared" si="0"/>
        <v>7.1052631578947363</v>
      </c>
      <c r="E8" s="10">
        <f t="shared" si="1"/>
        <v>14.210526315789473</v>
      </c>
      <c r="F8" s="10">
        <v>60</v>
      </c>
      <c r="G8" s="10">
        <f t="shared" si="2"/>
        <v>70</v>
      </c>
      <c r="I8" s="11"/>
      <c r="J8" s="11"/>
      <c r="K8" s="11"/>
    </row>
    <row r="9" spans="1:11" ht="63.95" customHeight="1" x14ac:dyDescent="0.2">
      <c r="A9" s="7">
        <v>89</v>
      </c>
      <c r="B9" s="8"/>
      <c r="C9" s="9">
        <v>0</v>
      </c>
      <c r="D9" s="10">
        <f t="shared" si="0"/>
        <v>7.1052631578947363</v>
      </c>
      <c r="E9" s="10">
        <f t="shared" si="1"/>
        <v>14.210526315789473</v>
      </c>
      <c r="F9" s="10">
        <v>60</v>
      </c>
      <c r="G9" s="10">
        <f t="shared" si="2"/>
        <v>70</v>
      </c>
      <c r="I9" s="11"/>
      <c r="J9" s="11"/>
      <c r="K9" s="11"/>
    </row>
    <row r="10" spans="1:11" ht="63.95" customHeight="1" x14ac:dyDescent="0.2">
      <c r="A10" s="7">
        <v>88</v>
      </c>
      <c r="B10" s="8"/>
      <c r="C10" s="9">
        <v>0</v>
      </c>
      <c r="D10" s="10">
        <f t="shared" si="0"/>
        <v>7.1052631578947363</v>
      </c>
      <c r="E10" s="10">
        <f t="shared" si="1"/>
        <v>14.210526315789473</v>
      </c>
      <c r="F10" s="10">
        <v>60</v>
      </c>
      <c r="G10" s="10">
        <f t="shared" si="2"/>
        <v>70</v>
      </c>
      <c r="I10" s="11"/>
      <c r="J10" s="11"/>
      <c r="K10" s="11"/>
    </row>
    <row r="11" spans="1:11" ht="63.95" customHeight="1" x14ac:dyDescent="0.2">
      <c r="A11" s="7">
        <v>87</v>
      </c>
      <c r="B11" s="8"/>
      <c r="C11" s="9">
        <v>0</v>
      </c>
      <c r="D11" s="10">
        <f t="shared" si="0"/>
        <v>7.1052631578947363</v>
      </c>
      <c r="E11" s="10">
        <f t="shared" si="1"/>
        <v>14.210526315789473</v>
      </c>
      <c r="F11" s="10">
        <v>60</v>
      </c>
      <c r="G11" s="10">
        <f t="shared" si="2"/>
        <v>70</v>
      </c>
      <c r="I11" s="11"/>
      <c r="J11" s="11"/>
      <c r="K11" s="11"/>
    </row>
    <row r="12" spans="1:11" ht="63.95" customHeight="1" x14ac:dyDescent="0.2">
      <c r="A12" s="7">
        <v>86</v>
      </c>
      <c r="B12" s="8"/>
      <c r="C12" s="9">
        <v>0</v>
      </c>
      <c r="D12" s="10">
        <f t="shared" si="0"/>
        <v>7.1052631578947363</v>
      </c>
      <c r="E12" s="10">
        <f t="shared" si="1"/>
        <v>14.210526315789473</v>
      </c>
      <c r="F12" s="10">
        <v>60</v>
      </c>
      <c r="G12" s="10">
        <f t="shared" si="2"/>
        <v>70</v>
      </c>
      <c r="I12" s="11"/>
      <c r="J12" s="11"/>
      <c r="K12" s="11"/>
    </row>
    <row r="13" spans="1:11" ht="63.95" customHeight="1" x14ac:dyDescent="0.2">
      <c r="A13" s="7">
        <v>85</v>
      </c>
      <c r="B13" s="8"/>
      <c r="C13" s="9">
        <v>0</v>
      </c>
      <c r="D13" s="10">
        <f t="shared" si="0"/>
        <v>7.1052631578947363</v>
      </c>
      <c r="E13" s="10">
        <f t="shared" si="1"/>
        <v>14.210526315789473</v>
      </c>
      <c r="F13" s="10">
        <v>60</v>
      </c>
      <c r="G13" s="10">
        <f t="shared" si="2"/>
        <v>70</v>
      </c>
      <c r="I13" s="11"/>
      <c r="J13" s="11"/>
      <c r="K13" s="11"/>
    </row>
    <row r="14" spans="1:11" ht="63.95" customHeight="1" x14ac:dyDescent="0.2">
      <c r="A14" s="7">
        <v>84</v>
      </c>
      <c r="B14" s="8"/>
      <c r="C14" s="9">
        <v>0</v>
      </c>
      <c r="D14" s="10">
        <f t="shared" si="0"/>
        <v>7.1052631578947363</v>
      </c>
      <c r="E14" s="10">
        <f t="shared" si="1"/>
        <v>14.210526315789473</v>
      </c>
      <c r="F14" s="10">
        <v>60</v>
      </c>
      <c r="G14" s="10">
        <f t="shared" si="2"/>
        <v>70</v>
      </c>
      <c r="I14" s="11"/>
      <c r="J14" s="11"/>
      <c r="K14" s="11"/>
    </row>
    <row r="15" spans="1:11" ht="63.95" customHeight="1" x14ac:dyDescent="0.2">
      <c r="A15" s="7">
        <v>83</v>
      </c>
      <c r="B15" s="8"/>
      <c r="C15" s="9">
        <v>0</v>
      </c>
      <c r="D15" s="10">
        <f t="shared" si="0"/>
        <v>7.1052631578947363</v>
      </c>
      <c r="E15" s="10">
        <f t="shared" si="1"/>
        <v>14.210526315789473</v>
      </c>
      <c r="F15" s="10">
        <v>60</v>
      </c>
      <c r="G15" s="10">
        <f t="shared" si="2"/>
        <v>70</v>
      </c>
      <c r="I15" s="11"/>
      <c r="J15" s="11"/>
      <c r="K15" s="11"/>
    </row>
    <row r="16" spans="1:11" ht="63.95" customHeight="1" x14ac:dyDescent="0.2">
      <c r="A16" s="7">
        <v>82</v>
      </c>
      <c r="B16" s="8"/>
      <c r="C16" s="9">
        <v>0</v>
      </c>
      <c r="D16" s="10">
        <f t="shared" si="0"/>
        <v>7.1052631578947363</v>
      </c>
      <c r="E16" s="10">
        <f t="shared" si="1"/>
        <v>14.210526315789473</v>
      </c>
      <c r="F16" s="10">
        <v>60</v>
      </c>
      <c r="G16" s="10">
        <f t="shared" si="2"/>
        <v>70</v>
      </c>
      <c r="I16" s="11"/>
      <c r="J16" s="11"/>
      <c r="K16" s="11"/>
    </row>
    <row r="17" spans="1:11" ht="63.95" customHeight="1" x14ac:dyDescent="0.2">
      <c r="A17" s="7">
        <v>81</v>
      </c>
      <c r="B17" s="8"/>
      <c r="C17" s="9">
        <v>0</v>
      </c>
      <c r="D17" s="10">
        <f t="shared" si="0"/>
        <v>7.1052631578947363</v>
      </c>
      <c r="E17" s="10">
        <f t="shared" si="1"/>
        <v>14.210526315789473</v>
      </c>
      <c r="F17" s="10">
        <v>60</v>
      </c>
      <c r="G17" s="10">
        <f t="shared" si="2"/>
        <v>70</v>
      </c>
      <c r="I17" s="11"/>
      <c r="J17" s="11"/>
      <c r="K17" s="11"/>
    </row>
    <row r="18" spans="1:11" ht="63.95" customHeight="1" x14ac:dyDescent="0.2">
      <c r="A18" s="7">
        <v>80</v>
      </c>
      <c r="B18" s="8"/>
      <c r="C18" s="9">
        <v>0</v>
      </c>
      <c r="D18" s="10">
        <f t="shared" si="0"/>
        <v>7.1052631578947363</v>
      </c>
      <c r="E18" s="10">
        <f t="shared" si="1"/>
        <v>14.210526315789473</v>
      </c>
      <c r="F18" s="10">
        <v>60</v>
      </c>
      <c r="G18" s="10">
        <f t="shared" si="2"/>
        <v>70</v>
      </c>
      <c r="I18" s="11"/>
      <c r="J18" s="11"/>
      <c r="K18" s="11"/>
    </row>
    <row r="19" spans="1:11" ht="63.95" customHeight="1" x14ac:dyDescent="0.2">
      <c r="A19" s="7">
        <v>79</v>
      </c>
      <c r="B19" s="8"/>
      <c r="C19" s="9">
        <v>0</v>
      </c>
      <c r="D19" s="10">
        <f t="shared" si="0"/>
        <v>7.1052631578947363</v>
      </c>
      <c r="E19" s="10">
        <f t="shared" si="1"/>
        <v>14.210526315789473</v>
      </c>
      <c r="F19" s="10">
        <v>60</v>
      </c>
      <c r="G19" s="10">
        <f t="shared" si="2"/>
        <v>70</v>
      </c>
      <c r="I19" s="11"/>
      <c r="J19" s="11"/>
      <c r="K19" s="11"/>
    </row>
    <row r="20" spans="1:11" ht="63.95" customHeight="1" x14ac:dyDescent="0.2">
      <c r="A20" s="7">
        <v>78</v>
      </c>
      <c r="B20" s="8"/>
      <c r="C20" s="9">
        <v>0</v>
      </c>
      <c r="D20" s="10">
        <f t="shared" si="0"/>
        <v>7.1052631578947363</v>
      </c>
      <c r="E20" s="10">
        <f t="shared" si="1"/>
        <v>14.210526315789473</v>
      </c>
      <c r="F20" s="10">
        <v>60</v>
      </c>
      <c r="G20" s="10">
        <f t="shared" si="2"/>
        <v>70</v>
      </c>
      <c r="I20" s="11"/>
      <c r="J20" s="11"/>
      <c r="K20" s="11"/>
    </row>
    <row r="21" spans="1:11" ht="63.95" customHeight="1" x14ac:dyDescent="0.2">
      <c r="A21" s="7">
        <v>77</v>
      </c>
      <c r="B21" s="8"/>
      <c r="C21" s="9">
        <v>0</v>
      </c>
      <c r="D21" s="10">
        <f t="shared" si="0"/>
        <v>7.1052631578947363</v>
      </c>
      <c r="E21" s="10">
        <f t="shared" si="1"/>
        <v>14.210526315789473</v>
      </c>
      <c r="F21" s="10">
        <v>60</v>
      </c>
      <c r="G21" s="10">
        <f t="shared" si="2"/>
        <v>70</v>
      </c>
      <c r="I21" s="11"/>
      <c r="J21" s="11"/>
      <c r="K21" s="11"/>
    </row>
    <row r="22" spans="1:11" ht="63.95" customHeight="1" x14ac:dyDescent="0.2">
      <c r="A22" s="7">
        <v>76</v>
      </c>
      <c r="B22" s="8"/>
      <c r="C22" s="9">
        <v>0</v>
      </c>
      <c r="D22" s="10">
        <f t="shared" si="0"/>
        <v>7.1052631578947363</v>
      </c>
      <c r="E22" s="10">
        <f t="shared" si="1"/>
        <v>14.210526315789473</v>
      </c>
      <c r="F22" s="10">
        <v>60</v>
      </c>
      <c r="G22" s="10">
        <f t="shared" si="2"/>
        <v>70</v>
      </c>
      <c r="I22" s="11"/>
      <c r="J22" s="11"/>
      <c r="K22" s="11"/>
    </row>
    <row r="23" spans="1:11" ht="63.95" customHeight="1" x14ac:dyDescent="0.2">
      <c r="A23" s="7">
        <v>75</v>
      </c>
      <c r="B23" s="8"/>
      <c r="C23" s="9">
        <v>0</v>
      </c>
      <c r="D23" s="10">
        <f t="shared" si="0"/>
        <v>7.1052631578947363</v>
      </c>
      <c r="E23" s="10">
        <f t="shared" si="1"/>
        <v>14.210526315789473</v>
      </c>
      <c r="F23" s="10">
        <v>60</v>
      </c>
      <c r="G23" s="10">
        <f t="shared" si="2"/>
        <v>70</v>
      </c>
      <c r="I23" s="11"/>
      <c r="J23" s="11"/>
      <c r="K23" s="11"/>
    </row>
    <row r="24" spans="1:11" ht="63.95" customHeight="1" x14ac:dyDescent="0.2">
      <c r="A24" s="7">
        <v>74</v>
      </c>
      <c r="B24" s="8"/>
      <c r="C24" s="9">
        <v>0</v>
      </c>
      <c r="D24" s="10">
        <f t="shared" si="0"/>
        <v>7.1052631578947363</v>
      </c>
      <c r="E24" s="10">
        <f t="shared" si="1"/>
        <v>14.210526315789473</v>
      </c>
      <c r="F24" s="10">
        <v>60</v>
      </c>
      <c r="G24" s="10">
        <f t="shared" si="2"/>
        <v>70</v>
      </c>
      <c r="I24" s="11"/>
      <c r="J24" s="11"/>
      <c r="K24" s="11"/>
    </row>
    <row r="25" spans="1:11" ht="63.95" customHeight="1" x14ac:dyDescent="0.2">
      <c r="A25" s="7">
        <v>73</v>
      </c>
      <c r="B25" s="8"/>
      <c r="C25" s="9">
        <v>0</v>
      </c>
      <c r="D25" s="10">
        <f t="shared" si="0"/>
        <v>7.1052631578947363</v>
      </c>
      <c r="E25" s="10">
        <f t="shared" si="1"/>
        <v>14.210526315789473</v>
      </c>
      <c r="F25" s="10">
        <v>60</v>
      </c>
      <c r="G25" s="10">
        <f t="shared" si="2"/>
        <v>70</v>
      </c>
      <c r="I25" s="11"/>
      <c r="J25" s="11"/>
      <c r="K25" s="11"/>
    </row>
    <row r="26" spans="1:11" ht="63.95" customHeight="1" x14ac:dyDescent="0.2">
      <c r="A26" s="7">
        <v>72</v>
      </c>
      <c r="B26" s="8"/>
      <c r="C26" s="9">
        <v>0</v>
      </c>
      <c r="D26" s="10">
        <f t="shared" si="0"/>
        <v>7.1052631578947363</v>
      </c>
      <c r="E26" s="10">
        <f t="shared" si="1"/>
        <v>14.210526315789473</v>
      </c>
      <c r="F26" s="10">
        <v>60</v>
      </c>
      <c r="G26" s="10">
        <f t="shared" si="2"/>
        <v>70</v>
      </c>
      <c r="I26" s="11"/>
      <c r="J26" s="11"/>
      <c r="K26" s="11"/>
    </row>
    <row r="27" spans="1:11" ht="63.95" customHeight="1" x14ac:dyDescent="0.2">
      <c r="A27" s="7">
        <v>71</v>
      </c>
      <c r="B27" s="8"/>
      <c r="C27" s="9">
        <v>0</v>
      </c>
      <c r="D27" s="10">
        <f t="shared" si="0"/>
        <v>7.1052631578947363</v>
      </c>
      <c r="E27" s="10">
        <f t="shared" si="1"/>
        <v>14.210526315789473</v>
      </c>
      <c r="F27" s="10">
        <v>60</v>
      </c>
      <c r="G27" s="10">
        <f t="shared" si="2"/>
        <v>70</v>
      </c>
      <c r="I27" s="11"/>
      <c r="J27" s="11"/>
      <c r="K27" s="11"/>
    </row>
    <row r="28" spans="1:11" ht="63.95" customHeight="1" x14ac:dyDescent="0.2">
      <c r="A28" s="7">
        <v>70</v>
      </c>
      <c r="B28" s="8"/>
      <c r="C28" s="9">
        <v>0</v>
      </c>
      <c r="D28" s="10">
        <f t="shared" si="0"/>
        <v>7.1052631578947363</v>
      </c>
      <c r="E28" s="10">
        <f t="shared" si="1"/>
        <v>14.210526315789473</v>
      </c>
      <c r="F28" s="10">
        <v>50</v>
      </c>
      <c r="G28" s="10">
        <f t="shared" si="2"/>
        <v>60</v>
      </c>
      <c r="I28" s="11"/>
      <c r="J28" s="11"/>
      <c r="K28" s="11"/>
    </row>
    <row r="29" spans="1:11" ht="63.95" customHeight="1" x14ac:dyDescent="0.2">
      <c r="A29" s="7">
        <v>69</v>
      </c>
      <c r="B29" s="8"/>
      <c r="C29" s="9">
        <v>2.1</v>
      </c>
      <c r="D29" s="10">
        <f t="shared" si="0"/>
        <v>24.789473684210527</v>
      </c>
      <c r="E29" s="10">
        <f t="shared" si="1"/>
        <v>49.578947368421055</v>
      </c>
      <c r="F29" s="10">
        <v>50</v>
      </c>
      <c r="G29" s="10">
        <f t="shared" si="2"/>
        <v>60</v>
      </c>
      <c r="I29" s="11"/>
      <c r="J29" s="11"/>
      <c r="K29" s="11"/>
    </row>
    <row r="30" spans="1:11" ht="63.95" customHeight="1" x14ac:dyDescent="0.2">
      <c r="A30" s="7">
        <v>68</v>
      </c>
      <c r="B30" s="8"/>
      <c r="C30" s="9">
        <v>0</v>
      </c>
      <c r="D30" s="10">
        <f t="shared" si="0"/>
        <v>7.1052631578947363</v>
      </c>
      <c r="E30" s="10">
        <f t="shared" si="1"/>
        <v>14.210526315789473</v>
      </c>
      <c r="F30" s="10">
        <v>50</v>
      </c>
      <c r="G30" s="10">
        <f t="shared" si="2"/>
        <v>60</v>
      </c>
      <c r="I30" s="11"/>
      <c r="J30" s="11"/>
      <c r="K30" s="11"/>
    </row>
    <row r="31" spans="1:11" ht="63.95" customHeight="1" x14ac:dyDescent="0.2">
      <c r="A31" s="7">
        <v>67</v>
      </c>
      <c r="B31" s="8"/>
      <c r="C31" s="9">
        <v>0</v>
      </c>
      <c r="D31" s="10">
        <f t="shared" si="0"/>
        <v>7.1052631578947363</v>
      </c>
      <c r="E31" s="10">
        <f t="shared" si="1"/>
        <v>14.210526315789473</v>
      </c>
      <c r="F31" s="10">
        <v>50</v>
      </c>
      <c r="G31" s="10">
        <f t="shared" si="2"/>
        <v>60</v>
      </c>
      <c r="I31" s="11"/>
      <c r="J31" s="11"/>
      <c r="K31" s="11"/>
    </row>
    <row r="32" spans="1:11" ht="63.95" customHeight="1" x14ac:dyDescent="0.2">
      <c r="A32" s="12">
        <v>66</v>
      </c>
      <c r="B32" s="8"/>
      <c r="C32" s="9">
        <v>0</v>
      </c>
      <c r="D32" s="10">
        <f t="shared" si="0"/>
        <v>7.1052631578947363</v>
      </c>
      <c r="E32" s="10">
        <f t="shared" si="1"/>
        <v>14.210526315789473</v>
      </c>
      <c r="F32" s="10">
        <v>50</v>
      </c>
      <c r="G32" s="10">
        <f t="shared" si="2"/>
        <v>60</v>
      </c>
      <c r="I32" s="11"/>
      <c r="J32" s="11"/>
      <c r="K32" s="11"/>
    </row>
    <row r="33" spans="1:11" ht="63.95" customHeight="1" x14ac:dyDescent="0.2">
      <c r="A33" s="12">
        <v>65</v>
      </c>
      <c r="B33" s="8"/>
      <c r="C33" s="9">
        <v>2.1</v>
      </c>
      <c r="D33" s="10">
        <f t="shared" si="0"/>
        <v>24.789473684210527</v>
      </c>
      <c r="E33" s="10">
        <f t="shared" si="1"/>
        <v>49.578947368421055</v>
      </c>
      <c r="F33" s="10">
        <v>50</v>
      </c>
      <c r="G33" s="10">
        <f t="shared" si="2"/>
        <v>60</v>
      </c>
      <c r="I33" s="11"/>
      <c r="J33" s="11"/>
      <c r="K33" s="11"/>
    </row>
    <row r="34" spans="1:11" ht="63.95" customHeight="1" x14ac:dyDescent="0.2">
      <c r="A34" s="12">
        <v>64</v>
      </c>
      <c r="B34" s="8"/>
      <c r="C34" s="9">
        <v>0</v>
      </c>
      <c r="D34" s="10">
        <f t="shared" si="0"/>
        <v>7.1052631578947363</v>
      </c>
      <c r="E34" s="10">
        <f t="shared" si="1"/>
        <v>14.210526315789473</v>
      </c>
      <c r="F34" s="10">
        <v>60</v>
      </c>
      <c r="G34" s="10">
        <f t="shared" si="2"/>
        <v>70</v>
      </c>
      <c r="I34" s="11"/>
      <c r="J34" s="11"/>
      <c r="K34" s="11"/>
    </row>
    <row r="35" spans="1:11" ht="63.95" customHeight="1" x14ac:dyDescent="0.2">
      <c r="A35" s="12">
        <v>63</v>
      </c>
      <c r="B35" s="8"/>
      <c r="C35" s="9">
        <v>0</v>
      </c>
      <c r="D35" s="10">
        <f t="shared" si="0"/>
        <v>7.1052631578947363</v>
      </c>
      <c r="E35" s="10">
        <f t="shared" si="1"/>
        <v>14.210526315789473</v>
      </c>
      <c r="F35" s="10">
        <v>60</v>
      </c>
      <c r="G35" s="10">
        <f t="shared" si="2"/>
        <v>70</v>
      </c>
      <c r="I35" s="11"/>
      <c r="J35" s="11"/>
      <c r="K35" s="11"/>
    </row>
    <row r="36" spans="1:11" ht="63.95" customHeight="1" x14ac:dyDescent="0.2">
      <c r="A36" s="12">
        <v>62</v>
      </c>
      <c r="B36" s="8"/>
      <c r="C36" s="9">
        <v>0</v>
      </c>
      <c r="D36" s="10">
        <f t="shared" si="0"/>
        <v>7.1052631578947363</v>
      </c>
      <c r="E36" s="10">
        <f t="shared" si="1"/>
        <v>14.210526315789473</v>
      </c>
      <c r="F36" s="10">
        <v>60</v>
      </c>
      <c r="G36" s="10">
        <f t="shared" si="2"/>
        <v>70</v>
      </c>
      <c r="I36" s="11"/>
      <c r="J36" s="11"/>
      <c r="K36" s="11"/>
    </row>
    <row r="37" spans="1:11" ht="63.95" customHeight="1" x14ac:dyDescent="0.2">
      <c r="A37" s="12">
        <v>61</v>
      </c>
      <c r="B37" s="8"/>
      <c r="C37" s="9">
        <v>2.1</v>
      </c>
      <c r="D37" s="10">
        <f t="shared" si="0"/>
        <v>24.789473684210527</v>
      </c>
      <c r="E37" s="10">
        <f t="shared" si="1"/>
        <v>49.578947368421055</v>
      </c>
      <c r="F37" s="10">
        <v>50</v>
      </c>
      <c r="G37" s="10">
        <f t="shared" si="2"/>
        <v>60</v>
      </c>
      <c r="I37" s="11"/>
      <c r="J37" s="11"/>
      <c r="K37" s="11"/>
    </row>
    <row r="38" spans="1:11" ht="63.95" customHeight="1" x14ac:dyDescent="0.2">
      <c r="A38" s="12">
        <v>60</v>
      </c>
      <c r="B38" s="8"/>
      <c r="C38" s="9">
        <v>0</v>
      </c>
      <c r="D38" s="10">
        <f t="shared" si="0"/>
        <v>7.1052631578947363</v>
      </c>
      <c r="E38" s="10">
        <f t="shared" si="1"/>
        <v>14.210526315789473</v>
      </c>
      <c r="F38" s="10">
        <v>50</v>
      </c>
      <c r="G38" s="10">
        <f t="shared" si="2"/>
        <v>60</v>
      </c>
      <c r="I38" s="11"/>
      <c r="J38" s="11"/>
      <c r="K38" s="11"/>
    </row>
    <row r="39" spans="1:11" ht="63.95" customHeight="1" x14ac:dyDescent="0.2">
      <c r="A39" s="12">
        <v>59</v>
      </c>
      <c r="B39" s="8"/>
      <c r="C39" s="9">
        <v>0</v>
      </c>
      <c r="D39" s="10">
        <f t="shared" si="0"/>
        <v>7.1052631578947363</v>
      </c>
      <c r="E39" s="10">
        <f t="shared" si="1"/>
        <v>14.210526315789473</v>
      </c>
      <c r="F39" s="10">
        <v>50</v>
      </c>
      <c r="G39" s="10">
        <f t="shared" si="2"/>
        <v>60</v>
      </c>
      <c r="I39" s="11"/>
      <c r="J39" s="11"/>
      <c r="K39" s="11"/>
    </row>
    <row r="40" spans="1:11" ht="63.95" customHeight="1" x14ac:dyDescent="0.2">
      <c r="A40" s="12">
        <v>58</v>
      </c>
      <c r="B40" s="8"/>
      <c r="C40" s="9">
        <v>0</v>
      </c>
      <c r="D40" s="10">
        <f t="shared" si="0"/>
        <v>7.1052631578947363</v>
      </c>
      <c r="E40" s="10">
        <f t="shared" si="1"/>
        <v>14.210526315789473</v>
      </c>
      <c r="F40" s="10">
        <v>60</v>
      </c>
      <c r="G40" s="10">
        <f t="shared" si="2"/>
        <v>70</v>
      </c>
      <c r="I40" s="11"/>
      <c r="J40" s="11"/>
      <c r="K40" s="11"/>
    </row>
    <row r="41" spans="1:11" ht="63.95" customHeight="1" x14ac:dyDescent="0.2">
      <c r="A41" s="12">
        <v>57</v>
      </c>
      <c r="B41" s="8"/>
      <c r="C41" s="9">
        <v>0</v>
      </c>
      <c r="D41" s="10">
        <f t="shared" si="0"/>
        <v>7.1052631578947363</v>
      </c>
      <c r="E41" s="10">
        <f t="shared" si="1"/>
        <v>14.210526315789473</v>
      </c>
      <c r="F41" s="10">
        <v>60</v>
      </c>
      <c r="G41" s="10">
        <f t="shared" si="2"/>
        <v>70</v>
      </c>
      <c r="I41" s="11"/>
      <c r="J41" s="11"/>
      <c r="K41" s="11"/>
    </row>
    <row r="42" spans="1:11" ht="63.95" customHeight="1" x14ac:dyDescent="0.2">
      <c r="A42" s="12">
        <v>56</v>
      </c>
      <c r="B42" s="8"/>
      <c r="C42" s="9">
        <v>0</v>
      </c>
      <c r="D42" s="10">
        <f t="shared" si="0"/>
        <v>7.1052631578947363</v>
      </c>
      <c r="E42" s="10">
        <f t="shared" si="1"/>
        <v>14.210526315789473</v>
      </c>
      <c r="F42" s="10">
        <v>60</v>
      </c>
      <c r="G42" s="10">
        <f t="shared" si="2"/>
        <v>70</v>
      </c>
      <c r="I42" s="11"/>
      <c r="J42" s="11"/>
      <c r="K42" s="11"/>
    </row>
    <row r="43" spans="1:11" ht="63.95" customHeight="1" x14ac:dyDescent="0.2">
      <c r="A43" s="12">
        <v>55</v>
      </c>
      <c r="B43" s="8"/>
      <c r="C43" s="9">
        <v>0</v>
      </c>
      <c r="D43" s="10">
        <f t="shared" si="0"/>
        <v>7.1052631578947363</v>
      </c>
      <c r="E43" s="10">
        <f t="shared" si="1"/>
        <v>14.210526315789473</v>
      </c>
      <c r="F43" s="10">
        <v>60</v>
      </c>
      <c r="G43" s="10">
        <f t="shared" si="2"/>
        <v>70</v>
      </c>
      <c r="I43" s="11"/>
      <c r="J43" s="11"/>
      <c r="K43" s="11"/>
    </row>
    <row r="44" spans="1:11" ht="63.95" customHeight="1" x14ac:dyDescent="0.2">
      <c r="A44" s="12">
        <v>54</v>
      </c>
      <c r="B44" s="8"/>
      <c r="C44" s="9">
        <v>0</v>
      </c>
      <c r="D44" s="10">
        <f t="shared" si="0"/>
        <v>7.1052631578947363</v>
      </c>
      <c r="E44" s="10">
        <f t="shared" si="1"/>
        <v>14.210526315789473</v>
      </c>
      <c r="F44" s="10">
        <v>60</v>
      </c>
      <c r="G44" s="10">
        <f t="shared" si="2"/>
        <v>70</v>
      </c>
      <c r="I44" s="11"/>
      <c r="J44" s="11"/>
      <c r="K44" s="11"/>
    </row>
    <row r="45" spans="1:11" ht="63.95" customHeight="1" x14ac:dyDescent="0.2">
      <c r="A45" s="12">
        <v>53</v>
      </c>
      <c r="B45" s="8"/>
      <c r="C45" s="9">
        <v>0</v>
      </c>
      <c r="D45" s="10">
        <f t="shared" si="0"/>
        <v>7.1052631578947363</v>
      </c>
      <c r="E45" s="10">
        <f t="shared" si="1"/>
        <v>14.210526315789473</v>
      </c>
      <c r="F45" s="10">
        <v>60</v>
      </c>
      <c r="G45" s="10">
        <f t="shared" si="2"/>
        <v>70</v>
      </c>
      <c r="I45" s="11"/>
      <c r="J45" s="11"/>
      <c r="K45" s="11"/>
    </row>
    <row r="46" spans="1:11" ht="63.95" customHeight="1" x14ac:dyDescent="0.2">
      <c r="A46" s="12">
        <v>52</v>
      </c>
      <c r="B46" s="8"/>
      <c r="C46" s="9">
        <v>0</v>
      </c>
      <c r="D46" s="10">
        <f t="shared" si="0"/>
        <v>7.1052631578947363</v>
      </c>
      <c r="E46" s="10">
        <f t="shared" si="1"/>
        <v>14.210526315789473</v>
      </c>
      <c r="F46" s="10">
        <v>60</v>
      </c>
      <c r="G46" s="10">
        <f t="shared" si="2"/>
        <v>70</v>
      </c>
      <c r="I46" s="11"/>
      <c r="J46" s="11"/>
      <c r="K46" s="11"/>
    </row>
    <row r="47" spans="1:11" ht="63.95" customHeight="1" x14ac:dyDescent="0.2">
      <c r="A47" s="12">
        <v>51</v>
      </c>
      <c r="B47" s="8"/>
      <c r="C47" s="9">
        <v>0</v>
      </c>
      <c r="D47" s="10">
        <f t="shared" si="0"/>
        <v>7.1052631578947363</v>
      </c>
      <c r="E47" s="10">
        <f t="shared" si="1"/>
        <v>14.210526315789473</v>
      </c>
      <c r="F47" s="10">
        <v>60</v>
      </c>
      <c r="G47" s="10">
        <f t="shared" si="2"/>
        <v>70</v>
      </c>
      <c r="I47" s="11"/>
      <c r="J47" s="11"/>
      <c r="K47" s="11"/>
    </row>
    <row r="48" spans="1:11" ht="63.95" customHeight="1" x14ac:dyDescent="0.2">
      <c r="A48" s="12">
        <v>50</v>
      </c>
      <c r="B48" s="8"/>
      <c r="C48" s="9">
        <v>0</v>
      </c>
      <c r="D48" s="10">
        <f t="shared" si="0"/>
        <v>7.1052631578947363</v>
      </c>
      <c r="E48" s="10">
        <f t="shared" si="1"/>
        <v>14.210526315789473</v>
      </c>
      <c r="F48" s="10">
        <v>60</v>
      </c>
      <c r="G48" s="10">
        <f t="shared" si="2"/>
        <v>70</v>
      </c>
      <c r="I48" s="11"/>
      <c r="J48" s="11"/>
      <c r="K48" s="11"/>
    </row>
    <row r="49" spans="1:11" ht="63.95" customHeight="1" x14ac:dyDescent="0.2">
      <c r="A49" s="12">
        <v>49</v>
      </c>
      <c r="B49" s="8"/>
      <c r="C49" s="9">
        <v>0</v>
      </c>
      <c r="D49" s="10">
        <f t="shared" si="0"/>
        <v>7.1052631578947363</v>
      </c>
      <c r="E49" s="10">
        <f t="shared" si="1"/>
        <v>14.210526315789473</v>
      </c>
      <c r="F49" s="10">
        <v>60</v>
      </c>
      <c r="G49" s="10">
        <f t="shared" si="2"/>
        <v>70</v>
      </c>
      <c r="I49" s="11"/>
      <c r="J49" s="11"/>
      <c r="K49" s="11"/>
    </row>
    <row r="50" spans="1:11" ht="63.95" customHeight="1" x14ac:dyDescent="0.2">
      <c r="A50" s="12">
        <v>48</v>
      </c>
      <c r="B50" s="8"/>
      <c r="C50" s="9">
        <v>0</v>
      </c>
      <c r="D50" s="10">
        <f t="shared" si="0"/>
        <v>7.1052631578947363</v>
      </c>
      <c r="E50" s="10">
        <f t="shared" si="1"/>
        <v>14.210526315789473</v>
      </c>
      <c r="F50" s="10">
        <v>60</v>
      </c>
      <c r="G50" s="10">
        <f t="shared" si="2"/>
        <v>70</v>
      </c>
      <c r="I50" s="11"/>
      <c r="J50" s="11"/>
      <c r="K50" s="11"/>
    </row>
    <row r="51" spans="1:11" ht="63.95" customHeight="1" x14ac:dyDescent="0.2">
      <c r="A51" s="12">
        <v>47</v>
      </c>
      <c r="B51" s="8"/>
      <c r="C51" s="9">
        <v>0</v>
      </c>
      <c r="D51" s="10">
        <f t="shared" si="0"/>
        <v>7.1052631578947363</v>
      </c>
      <c r="E51" s="10">
        <f t="shared" si="1"/>
        <v>14.210526315789473</v>
      </c>
      <c r="F51" s="10">
        <v>60</v>
      </c>
      <c r="G51" s="10">
        <f t="shared" si="2"/>
        <v>70</v>
      </c>
      <c r="I51" s="11"/>
      <c r="J51" s="11"/>
      <c r="K51" s="11"/>
    </row>
    <row r="52" spans="1:11" ht="63.95" customHeight="1" x14ac:dyDescent="0.2">
      <c r="A52" s="12">
        <v>46</v>
      </c>
      <c r="B52" s="8"/>
      <c r="C52" s="9">
        <v>0</v>
      </c>
      <c r="D52" s="10">
        <f t="shared" si="0"/>
        <v>7.1052631578947363</v>
      </c>
      <c r="E52" s="10">
        <f t="shared" si="1"/>
        <v>14.210526315789473</v>
      </c>
      <c r="F52" s="10">
        <v>60</v>
      </c>
      <c r="G52" s="10">
        <f t="shared" si="2"/>
        <v>70</v>
      </c>
      <c r="I52" s="11"/>
      <c r="J52" s="11"/>
      <c r="K52" s="11"/>
    </row>
    <row r="53" spans="1:11" ht="63.95" customHeight="1" x14ac:dyDescent="0.2">
      <c r="A53" s="12">
        <v>45</v>
      </c>
      <c r="B53" s="8"/>
      <c r="C53" s="9">
        <v>0</v>
      </c>
      <c r="D53" s="10">
        <f t="shared" si="0"/>
        <v>7.1052631578947363</v>
      </c>
      <c r="E53" s="10">
        <f t="shared" si="1"/>
        <v>14.210526315789473</v>
      </c>
      <c r="F53" s="10">
        <v>60</v>
      </c>
      <c r="G53" s="10">
        <f t="shared" si="2"/>
        <v>70</v>
      </c>
      <c r="I53" s="11"/>
      <c r="J53" s="11"/>
      <c r="K53" s="11"/>
    </row>
    <row r="54" spans="1:11" ht="63.95" customHeight="1" x14ac:dyDescent="0.2">
      <c r="A54" s="12">
        <v>44</v>
      </c>
      <c r="B54" s="8"/>
      <c r="C54" s="9">
        <v>0</v>
      </c>
      <c r="D54" s="10">
        <f t="shared" si="0"/>
        <v>7.1052631578947363</v>
      </c>
      <c r="E54" s="10">
        <f t="shared" si="1"/>
        <v>14.210526315789473</v>
      </c>
      <c r="F54" s="10">
        <v>60</v>
      </c>
      <c r="G54" s="10">
        <f t="shared" si="2"/>
        <v>70</v>
      </c>
      <c r="I54" s="11"/>
      <c r="J54" s="11"/>
      <c r="K54" s="11"/>
    </row>
    <row r="55" spans="1:11" ht="63.95" customHeight="1" x14ac:dyDescent="0.2">
      <c r="A55" s="12">
        <v>43</v>
      </c>
      <c r="B55" s="8"/>
      <c r="C55" s="9">
        <v>0</v>
      </c>
      <c r="D55" s="10">
        <f t="shared" si="0"/>
        <v>7.1052631578947363</v>
      </c>
      <c r="E55" s="10">
        <f t="shared" si="1"/>
        <v>14.210526315789473</v>
      </c>
      <c r="F55" s="10">
        <v>60</v>
      </c>
      <c r="G55" s="10">
        <f t="shared" si="2"/>
        <v>70</v>
      </c>
      <c r="I55" s="11"/>
      <c r="J55" s="11"/>
      <c r="K55" s="11"/>
    </row>
    <row r="56" spans="1:11" ht="63.95" customHeight="1" x14ac:dyDescent="0.2">
      <c r="A56" s="12">
        <v>42</v>
      </c>
      <c r="B56" s="8"/>
      <c r="C56" s="9">
        <v>0</v>
      </c>
      <c r="D56" s="10">
        <f t="shared" si="0"/>
        <v>7.1052631578947363</v>
      </c>
      <c r="E56" s="10">
        <f t="shared" si="1"/>
        <v>14.210526315789473</v>
      </c>
      <c r="F56" s="10">
        <v>60</v>
      </c>
      <c r="G56" s="10">
        <f t="shared" si="2"/>
        <v>70</v>
      </c>
      <c r="I56" s="11"/>
      <c r="J56" s="11"/>
      <c r="K56" s="11"/>
    </row>
    <row r="57" spans="1:11" ht="63.95" customHeight="1" x14ac:dyDescent="0.2">
      <c r="A57" s="12">
        <v>41</v>
      </c>
      <c r="B57" s="8"/>
      <c r="C57" s="9">
        <v>0</v>
      </c>
      <c r="D57" s="10">
        <f t="shared" si="0"/>
        <v>7.1052631578947363</v>
      </c>
      <c r="E57" s="10">
        <f t="shared" si="1"/>
        <v>14.210526315789473</v>
      </c>
      <c r="F57" s="10">
        <v>60</v>
      </c>
      <c r="G57" s="10">
        <f t="shared" si="2"/>
        <v>70</v>
      </c>
      <c r="I57" s="11"/>
      <c r="J57" s="11"/>
      <c r="K57" s="11"/>
    </row>
    <row r="58" spans="1:11" ht="63.95" customHeight="1" x14ac:dyDescent="0.2">
      <c r="A58" s="12">
        <v>40</v>
      </c>
      <c r="B58" s="8"/>
      <c r="C58" s="9">
        <v>0</v>
      </c>
      <c r="D58" s="10">
        <f t="shared" si="0"/>
        <v>7.1052631578947363</v>
      </c>
      <c r="E58" s="10">
        <f t="shared" si="1"/>
        <v>14.210526315789473</v>
      </c>
      <c r="F58" s="10">
        <v>60</v>
      </c>
      <c r="G58" s="10">
        <f t="shared" si="2"/>
        <v>70</v>
      </c>
      <c r="I58" s="11"/>
      <c r="J58" s="11"/>
      <c r="K58" s="11"/>
    </row>
    <row r="59" spans="1:11" ht="63.95" customHeight="1" x14ac:dyDescent="0.2">
      <c r="A59" s="12">
        <v>39</v>
      </c>
      <c r="B59" s="8"/>
      <c r="C59" s="9">
        <v>0</v>
      </c>
      <c r="D59" s="10">
        <f t="shared" si="0"/>
        <v>7.1052631578947363</v>
      </c>
      <c r="E59" s="10">
        <f t="shared" si="1"/>
        <v>14.210526315789473</v>
      </c>
      <c r="F59" s="10">
        <v>60</v>
      </c>
      <c r="G59" s="10">
        <f t="shared" si="2"/>
        <v>70</v>
      </c>
      <c r="I59" s="11"/>
      <c r="J59" s="11"/>
      <c r="K59" s="11"/>
    </row>
    <row r="60" spans="1:11" ht="63.95" customHeight="1" x14ac:dyDescent="0.2">
      <c r="A60" s="12">
        <v>38</v>
      </c>
      <c r="B60" s="8"/>
      <c r="C60" s="9">
        <v>0</v>
      </c>
      <c r="D60" s="10">
        <f t="shared" si="0"/>
        <v>7.1052631578947363</v>
      </c>
      <c r="E60" s="10">
        <f t="shared" si="1"/>
        <v>14.210526315789473</v>
      </c>
      <c r="F60" s="10">
        <v>60</v>
      </c>
      <c r="G60" s="10">
        <f t="shared" si="2"/>
        <v>70</v>
      </c>
      <c r="I60" s="11"/>
      <c r="J60" s="11"/>
      <c r="K60" s="11"/>
    </row>
    <row r="61" spans="1:11" ht="63.95" customHeight="1" x14ac:dyDescent="0.2">
      <c r="A61" s="12">
        <v>37</v>
      </c>
      <c r="B61" s="8"/>
      <c r="C61" s="9">
        <v>3.42</v>
      </c>
      <c r="D61" s="10">
        <f t="shared" si="0"/>
        <v>35.905263157894737</v>
      </c>
      <c r="E61" s="10">
        <f t="shared" si="1"/>
        <v>71.810526315789474</v>
      </c>
      <c r="F61" s="10">
        <v>75</v>
      </c>
      <c r="G61" s="10">
        <f t="shared" si="2"/>
        <v>85</v>
      </c>
      <c r="I61" s="11"/>
      <c r="J61" s="11"/>
      <c r="K61" s="11"/>
    </row>
    <row r="62" spans="1:11" ht="63.95" customHeight="1" x14ac:dyDescent="0.2">
      <c r="A62" s="12">
        <v>36</v>
      </c>
      <c r="B62" s="8"/>
      <c r="C62" s="9">
        <v>0</v>
      </c>
      <c r="D62" s="10">
        <f t="shared" si="0"/>
        <v>7.1052631578947363</v>
      </c>
      <c r="E62" s="10">
        <f t="shared" si="1"/>
        <v>14.210526315789473</v>
      </c>
      <c r="F62" s="10">
        <v>60</v>
      </c>
      <c r="G62" s="10">
        <f t="shared" si="2"/>
        <v>70</v>
      </c>
      <c r="I62" s="11"/>
      <c r="J62" s="11"/>
      <c r="K62" s="11"/>
    </row>
    <row r="63" spans="1:11" ht="63.95" customHeight="1" x14ac:dyDescent="0.2">
      <c r="A63" s="12">
        <v>35</v>
      </c>
      <c r="B63" s="8"/>
      <c r="C63" s="9">
        <v>0</v>
      </c>
      <c r="D63" s="10">
        <f t="shared" si="0"/>
        <v>7.1052631578947363</v>
      </c>
      <c r="E63" s="10">
        <f t="shared" si="1"/>
        <v>14.210526315789473</v>
      </c>
      <c r="F63" s="10">
        <v>60</v>
      </c>
      <c r="G63" s="10">
        <f t="shared" si="2"/>
        <v>70</v>
      </c>
      <c r="I63" s="11"/>
      <c r="J63" s="11"/>
      <c r="K63" s="11"/>
    </row>
    <row r="64" spans="1:11" ht="63.95" customHeight="1" x14ac:dyDescent="0.2">
      <c r="A64" s="12">
        <v>34</v>
      </c>
      <c r="B64" s="8"/>
      <c r="C64" s="9">
        <v>0</v>
      </c>
      <c r="D64" s="10">
        <f t="shared" si="0"/>
        <v>7.1052631578947363</v>
      </c>
      <c r="E64" s="10">
        <f t="shared" si="1"/>
        <v>14.210526315789473</v>
      </c>
      <c r="F64" s="10">
        <v>60</v>
      </c>
      <c r="G64" s="10">
        <f t="shared" si="2"/>
        <v>70</v>
      </c>
      <c r="I64" s="11"/>
      <c r="J64" s="11"/>
      <c r="K64" s="11"/>
    </row>
    <row r="65" spans="1:11" ht="63.95" customHeight="1" x14ac:dyDescent="0.2">
      <c r="A65" s="12">
        <v>33</v>
      </c>
      <c r="B65" s="8"/>
      <c r="C65" s="9">
        <v>0</v>
      </c>
      <c r="D65" s="10">
        <f t="shared" si="0"/>
        <v>7.1052631578947363</v>
      </c>
      <c r="E65" s="10">
        <f t="shared" si="1"/>
        <v>14.210526315789473</v>
      </c>
      <c r="F65" s="10">
        <v>60</v>
      </c>
      <c r="G65" s="10">
        <f t="shared" si="2"/>
        <v>70</v>
      </c>
      <c r="I65" s="11"/>
      <c r="J65" s="11"/>
      <c r="K65" s="11"/>
    </row>
    <row r="66" spans="1:11" ht="63.95" customHeight="1" x14ac:dyDescent="0.2">
      <c r="A66" s="12">
        <v>32</v>
      </c>
      <c r="B66" s="8"/>
      <c r="C66" s="9">
        <v>0</v>
      </c>
      <c r="D66" s="10">
        <f t="shared" ref="D66:D78" si="3">(((C66*8)+2)/0.95)+5</f>
        <v>7.1052631578947363</v>
      </c>
      <c r="E66" s="10">
        <f t="shared" ref="E66:E97" si="4">D66*2</f>
        <v>14.210526315789473</v>
      </c>
      <c r="F66" s="10">
        <v>60</v>
      </c>
      <c r="G66" s="10">
        <f t="shared" ref="G66:G97" si="5">F66+10</f>
        <v>70</v>
      </c>
      <c r="I66" s="11"/>
      <c r="J66" s="11"/>
      <c r="K66" s="11"/>
    </row>
    <row r="67" spans="1:11" ht="63.95" customHeight="1" x14ac:dyDescent="0.2">
      <c r="A67" s="12">
        <v>31</v>
      </c>
      <c r="B67" s="8"/>
      <c r="C67" s="9">
        <v>0</v>
      </c>
      <c r="D67" s="10">
        <f t="shared" si="3"/>
        <v>7.1052631578947363</v>
      </c>
      <c r="E67" s="10">
        <f t="shared" si="4"/>
        <v>14.210526315789473</v>
      </c>
      <c r="F67" s="10">
        <v>60</v>
      </c>
      <c r="G67" s="10">
        <f t="shared" si="5"/>
        <v>70</v>
      </c>
      <c r="I67" s="11"/>
      <c r="J67" s="11"/>
      <c r="K67" s="11"/>
    </row>
    <row r="68" spans="1:11" ht="63.95" customHeight="1" x14ac:dyDescent="0.2">
      <c r="A68" s="12">
        <v>30</v>
      </c>
      <c r="B68" s="8"/>
      <c r="C68" s="9">
        <v>0</v>
      </c>
      <c r="D68" s="10">
        <f t="shared" si="3"/>
        <v>7.1052631578947363</v>
      </c>
      <c r="E68" s="10">
        <f t="shared" si="4"/>
        <v>14.210526315789473</v>
      </c>
      <c r="F68" s="10">
        <v>60</v>
      </c>
      <c r="G68" s="10">
        <f t="shared" si="5"/>
        <v>70</v>
      </c>
      <c r="I68" s="11"/>
      <c r="J68" s="11"/>
      <c r="K68" s="11"/>
    </row>
    <row r="69" spans="1:11" ht="63.95" customHeight="1" x14ac:dyDescent="0.2">
      <c r="A69" s="12">
        <v>29</v>
      </c>
      <c r="B69" s="8"/>
      <c r="C69" s="9">
        <v>0</v>
      </c>
      <c r="D69" s="10">
        <f t="shared" si="3"/>
        <v>7.1052631578947363</v>
      </c>
      <c r="E69" s="10">
        <f t="shared" si="4"/>
        <v>14.210526315789473</v>
      </c>
      <c r="F69" s="10">
        <v>60</v>
      </c>
      <c r="G69" s="10">
        <f t="shared" si="5"/>
        <v>70</v>
      </c>
      <c r="I69" s="11"/>
      <c r="J69" s="11"/>
      <c r="K69" s="11"/>
    </row>
    <row r="70" spans="1:11" ht="63.95" customHeight="1" x14ac:dyDescent="0.2">
      <c r="A70" s="12">
        <v>28</v>
      </c>
      <c r="B70" s="8"/>
      <c r="C70" s="9">
        <v>0</v>
      </c>
      <c r="D70" s="10">
        <f t="shared" si="3"/>
        <v>7.1052631578947363</v>
      </c>
      <c r="E70" s="10">
        <f t="shared" si="4"/>
        <v>14.210526315789473</v>
      </c>
      <c r="F70" s="10">
        <v>60</v>
      </c>
      <c r="G70" s="10">
        <f t="shared" si="5"/>
        <v>70</v>
      </c>
      <c r="I70" s="11"/>
      <c r="J70" s="11"/>
      <c r="K70" s="11"/>
    </row>
    <row r="71" spans="1:11" ht="63.95" customHeight="1" x14ac:dyDescent="0.2">
      <c r="A71" s="12">
        <v>27</v>
      </c>
      <c r="B71" s="8"/>
      <c r="C71" s="9">
        <v>0</v>
      </c>
      <c r="D71" s="10">
        <f t="shared" si="3"/>
        <v>7.1052631578947363</v>
      </c>
      <c r="E71" s="10">
        <f t="shared" si="4"/>
        <v>14.210526315789473</v>
      </c>
      <c r="F71" s="10">
        <v>60</v>
      </c>
      <c r="G71" s="10">
        <f t="shared" si="5"/>
        <v>70</v>
      </c>
      <c r="I71" s="11"/>
      <c r="J71" s="11"/>
      <c r="K71" s="11"/>
    </row>
    <row r="72" spans="1:11" ht="63.95" customHeight="1" x14ac:dyDescent="0.2">
      <c r="A72" s="12">
        <v>26</v>
      </c>
      <c r="B72" s="8"/>
      <c r="C72" s="9">
        <v>0</v>
      </c>
      <c r="D72" s="10">
        <f t="shared" si="3"/>
        <v>7.1052631578947363</v>
      </c>
      <c r="E72" s="10">
        <f t="shared" si="4"/>
        <v>14.210526315789473</v>
      </c>
      <c r="F72" s="10">
        <v>60</v>
      </c>
      <c r="G72" s="10">
        <f t="shared" si="5"/>
        <v>70</v>
      </c>
      <c r="I72" s="11"/>
      <c r="J72" s="11"/>
      <c r="K72" s="11"/>
    </row>
    <row r="73" spans="1:11" ht="63.95" customHeight="1" x14ac:dyDescent="0.2">
      <c r="A73" s="12">
        <v>25</v>
      </c>
      <c r="B73" s="8"/>
      <c r="C73" s="9">
        <v>0</v>
      </c>
      <c r="D73" s="10">
        <f t="shared" si="3"/>
        <v>7.1052631578947363</v>
      </c>
      <c r="E73" s="10">
        <f t="shared" si="4"/>
        <v>14.210526315789473</v>
      </c>
      <c r="F73" s="10">
        <v>60</v>
      </c>
      <c r="G73" s="10">
        <f t="shared" si="5"/>
        <v>70</v>
      </c>
      <c r="I73" s="11"/>
      <c r="J73" s="11"/>
      <c r="K73" s="11"/>
    </row>
    <row r="74" spans="1:11" ht="63.95" customHeight="1" x14ac:dyDescent="0.2">
      <c r="A74" s="12">
        <v>24</v>
      </c>
      <c r="B74" s="8"/>
      <c r="C74" s="9">
        <v>0</v>
      </c>
      <c r="D74" s="10">
        <f t="shared" si="3"/>
        <v>7.1052631578947363</v>
      </c>
      <c r="E74" s="10">
        <f t="shared" si="4"/>
        <v>14.210526315789473</v>
      </c>
      <c r="F74" s="10">
        <v>60</v>
      </c>
      <c r="G74" s="10">
        <f t="shared" si="5"/>
        <v>70</v>
      </c>
      <c r="I74" s="11"/>
      <c r="J74" s="11"/>
      <c r="K74" s="11"/>
    </row>
    <row r="75" spans="1:11" ht="63.95" customHeight="1" x14ac:dyDescent="0.2">
      <c r="A75" s="12">
        <v>23</v>
      </c>
      <c r="B75" s="8"/>
      <c r="C75" s="9">
        <v>0</v>
      </c>
      <c r="D75" s="10">
        <f t="shared" si="3"/>
        <v>7.1052631578947363</v>
      </c>
      <c r="E75" s="10">
        <f t="shared" si="4"/>
        <v>14.210526315789473</v>
      </c>
      <c r="F75" s="10">
        <v>60</v>
      </c>
      <c r="G75" s="10">
        <f t="shared" si="5"/>
        <v>70</v>
      </c>
      <c r="I75" s="11"/>
      <c r="J75" s="11"/>
      <c r="K75" s="11"/>
    </row>
    <row r="76" spans="1:11" ht="63.95" customHeight="1" x14ac:dyDescent="0.2">
      <c r="A76" s="12">
        <v>22</v>
      </c>
      <c r="B76" s="8"/>
      <c r="C76" s="9">
        <v>0</v>
      </c>
      <c r="D76" s="10">
        <f t="shared" si="3"/>
        <v>7.1052631578947363</v>
      </c>
      <c r="E76" s="10">
        <f t="shared" si="4"/>
        <v>14.210526315789473</v>
      </c>
      <c r="F76" s="10">
        <v>60</v>
      </c>
      <c r="G76" s="10">
        <f t="shared" si="5"/>
        <v>70</v>
      </c>
      <c r="I76" s="11"/>
      <c r="J76" s="11"/>
      <c r="K76" s="11"/>
    </row>
    <row r="77" spans="1:11" ht="63.95" customHeight="1" x14ac:dyDescent="0.2">
      <c r="A77" s="12">
        <v>21</v>
      </c>
      <c r="B77" s="8"/>
      <c r="C77" s="9">
        <v>3.55</v>
      </c>
      <c r="D77" s="10">
        <f t="shared" si="3"/>
        <v>37</v>
      </c>
      <c r="E77" s="10">
        <f t="shared" si="4"/>
        <v>74</v>
      </c>
      <c r="F77" s="10">
        <v>75</v>
      </c>
      <c r="G77" s="10">
        <f t="shared" si="5"/>
        <v>85</v>
      </c>
      <c r="I77" s="11"/>
      <c r="J77" s="11"/>
      <c r="K77" s="11"/>
    </row>
    <row r="78" spans="1:11" ht="63.95" customHeight="1" x14ac:dyDescent="0.2">
      <c r="A78" s="12">
        <v>20</v>
      </c>
      <c r="B78" s="8"/>
      <c r="C78" s="9">
        <v>3.55</v>
      </c>
      <c r="D78" s="10">
        <f t="shared" si="3"/>
        <v>37</v>
      </c>
      <c r="E78" s="10">
        <f t="shared" si="4"/>
        <v>74</v>
      </c>
      <c r="F78" s="10">
        <v>75</v>
      </c>
      <c r="G78" s="10">
        <f t="shared" si="5"/>
        <v>85</v>
      </c>
      <c r="I78" s="11"/>
      <c r="J78" s="11"/>
      <c r="K78" s="11"/>
    </row>
    <row r="79" spans="1:11" ht="63.95" customHeight="1" x14ac:dyDescent="0.2">
      <c r="A79" s="12">
        <v>19</v>
      </c>
      <c r="B79" s="8"/>
      <c r="C79" s="9">
        <v>3.55</v>
      </c>
      <c r="D79" s="10">
        <f>(C79*8)+3</f>
        <v>31.4</v>
      </c>
      <c r="E79" s="10">
        <f t="shared" si="4"/>
        <v>62.8</v>
      </c>
      <c r="F79" s="10">
        <v>75</v>
      </c>
      <c r="G79" s="10">
        <f t="shared" si="5"/>
        <v>85</v>
      </c>
      <c r="I79" s="11"/>
      <c r="J79" s="11"/>
      <c r="K79" s="11"/>
    </row>
    <row r="80" spans="1:11" ht="63.95" customHeight="1" x14ac:dyDescent="0.2">
      <c r="A80" s="12">
        <v>18</v>
      </c>
      <c r="B80" s="8"/>
      <c r="C80" s="9">
        <v>3.55</v>
      </c>
      <c r="D80" s="10">
        <f>(((C80*8)+2)/0.95)+5</f>
        <v>37</v>
      </c>
      <c r="E80" s="10">
        <f t="shared" si="4"/>
        <v>74</v>
      </c>
      <c r="F80" s="10">
        <v>75</v>
      </c>
      <c r="G80" s="10">
        <f t="shared" si="5"/>
        <v>85</v>
      </c>
      <c r="I80" s="11"/>
      <c r="J80" s="11"/>
      <c r="K80" s="11"/>
    </row>
    <row r="81" spans="1:11" ht="63.95" customHeight="1" x14ac:dyDescent="0.2">
      <c r="A81" s="12">
        <v>17</v>
      </c>
      <c r="B81" s="8"/>
      <c r="C81" s="9">
        <v>3.55</v>
      </c>
      <c r="D81" s="10">
        <f>(((C81*8)+2)/0.95)+5</f>
        <v>37</v>
      </c>
      <c r="E81" s="10">
        <f t="shared" si="4"/>
        <v>74</v>
      </c>
      <c r="F81" s="10">
        <v>75</v>
      </c>
      <c r="G81" s="10">
        <f t="shared" si="5"/>
        <v>85</v>
      </c>
      <c r="I81" s="11"/>
      <c r="J81" s="11"/>
      <c r="K81" s="11"/>
    </row>
    <row r="82" spans="1:11" ht="63.95" customHeight="1" x14ac:dyDescent="0.2">
      <c r="A82" s="12">
        <v>16</v>
      </c>
      <c r="B82" s="8"/>
      <c r="C82" s="9">
        <v>3.55</v>
      </c>
      <c r="D82" s="10">
        <f>(C82*8)+3</f>
        <v>31.4</v>
      </c>
      <c r="E82" s="10">
        <f t="shared" si="4"/>
        <v>62.8</v>
      </c>
      <c r="F82" s="10">
        <v>75</v>
      </c>
      <c r="G82" s="10">
        <f t="shared" si="5"/>
        <v>85</v>
      </c>
      <c r="I82" s="11"/>
      <c r="J82" s="11"/>
      <c r="K82" s="11"/>
    </row>
    <row r="83" spans="1:11" ht="63.95" customHeight="1" x14ac:dyDescent="0.2">
      <c r="A83" s="12">
        <v>15</v>
      </c>
      <c r="B83" s="8"/>
      <c r="C83" s="9">
        <v>3.55</v>
      </c>
      <c r="D83" s="10">
        <f t="shared" ref="D83:D97" si="6">(((C83*8)+2)/0.95)+5</f>
        <v>37</v>
      </c>
      <c r="E83" s="10">
        <f t="shared" si="4"/>
        <v>74</v>
      </c>
      <c r="F83" s="10">
        <v>75</v>
      </c>
      <c r="G83" s="10">
        <f t="shared" si="5"/>
        <v>85</v>
      </c>
      <c r="I83" s="11"/>
      <c r="J83" s="11"/>
      <c r="K83" s="11"/>
    </row>
    <row r="84" spans="1:11" ht="63.95" customHeight="1" x14ac:dyDescent="0.2">
      <c r="A84" s="12">
        <v>14</v>
      </c>
      <c r="B84" s="8"/>
      <c r="C84" s="9">
        <v>3.55</v>
      </c>
      <c r="D84" s="10">
        <f t="shared" si="6"/>
        <v>37</v>
      </c>
      <c r="E84" s="10">
        <f t="shared" si="4"/>
        <v>74</v>
      </c>
      <c r="F84" s="10">
        <v>75</v>
      </c>
      <c r="G84" s="10">
        <f t="shared" si="5"/>
        <v>85</v>
      </c>
      <c r="I84" s="11"/>
      <c r="J84" s="11"/>
      <c r="K84" s="11"/>
    </row>
    <row r="85" spans="1:11" ht="63.95" customHeight="1" x14ac:dyDescent="0.2">
      <c r="A85" s="12">
        <v>13</v>
      </c>
      <c r="B85" s="8"/>
      <c r="C85" s="9">
        <v>3.55</v>
      </c>
      <c r="D85" s="10">
        <f t="shared" si="6"/>
        <v>37</v>
      </c>
      <c r="E85" s="10">
        <f t="shared" si="4"/>
        <v>74</v>
      </c>
      <c r="F85" s="10">
        <v>75</v>
      </c>
      <c r="G85" s="10">
        <f t="shared" si="5"/>
        <v>85</v>
      </c>
      <c r="I85" s="11"/>
      <c r="J85" s="11"/>
      <c r="K85" s="11"/>
    </row>
    <row r="86" spans="1:11" ht="63.95" customHeight="1" x14ac:dyDescent="0.2">
      <c r="A86" s="12">
        <v>12</v>
      </c>
      <c r="B86" s="8"/>
      <c r="C86" s="9">
        <v>3.55</v>
      </c>
      <c r="D86" s="10">
        <f t="shared" si="6"/>
        <v>37</v>
      </c>
      <c r="E86" s="10">
        <f t="shared" si="4"/>
        <v>74</v>
      </c>
      <c r="F86" s="10">
        <v>75</v>
      </c>
      <c r="G86" s="10">
        <f t="shared" si="5"/>
        <v>85</v>
      </c>
      <c r="I86" s="11"/>
      <c r="J86" s="11"/>
      <c r="K86" s="11"/>
    </row>
    <row r="87" spans="1:11" ht="63.95" customHeight="1" x14ac:dyDescent="0.2">
      <c r="A87" s="7">
        <v>11</v>
      </c>
      <c r="B87" s="8"/>
      <c r="C87" s="9">
        <v>3.55</v>
      </c>
      <c r="D87" s="10">
        <f t="shared" si="6"/>
        <v>37</v>
      </c>
      <c r="E87" s="10">
        <f t="shared" si="4"/>
        <v>74</v>
      </c>
      <c r="F87" s="10">
        <v>75</v>
      </c>
      <c r="G87" s="10">
        <f t="shared" si="5"/>
        <v>85</v>
      </c>
      <c r="I87" s="11"/>
      <c r="J87" s="11"/>
      <c r="K87" s="11"/>
    </row>
    <row r="88" spans="1:11" ht="63.95" customHeight="1" x14ac:dyDescent="0.2">
      <c r="A88" s="7">
        <v>10</v>
      </c>
      <c r="B88" s="8"/>
      <c r="C88" s="9">
        <v>3.55</v>
      </c>
      <c r="D88" s="10">
        <f t="shared" si="6"/>
        <v>37</v>
      </c>
      <c r="E88" s="10">
        <f t="shared" si="4"/>
        <v>74</v>
      </c>
      <c r="F88" s="10">
        <v>75</v>
      </c>
      <c r="G88" s="10">
        <f t="shared" si="5"/>
        <v>85</v>
      </c>
      <c r="I88" s="11"/>
      <c r="J88" s="11"/>
      <c r="K88" s="11"/>
    </row>
    <row r="89" spans="1:11" ht="63.95" customHeight="1" x14ac:dyDescent="0.2">
      <c r="A89" s="7">
        <v>9</v>
      </c>
      <c r="B89" s="8"/>
      <c r="C89" s="9">
        <v>3.55</v>
      </c>
      <c r="D89" s="10">
        <f t="shared" si="6"/>
        <v>37</v>
      </c>
      <c r="E89" s="10">
        <f t="shared" si="4"/>
        <v>74</v>
      </c>
      <c r="F89" s="10">
        <v>75</v>
      </c>
      <c r="G89" s="10">
        <f t="shared" si="5"/>
        <v>85</v>
      </c>
      <c r="I89" s="11"/>
      <c r="J89" s="11"/>
      <c r="K89" s="11"/>
    </row>
    <row r="90" spans="1:11" ht="63.95" customHeight="1" x14ac:dyDescent="0.2">
      <c r="A90" s="7">
        <v>8</v>
      </c>
      <c r="B90" s="8"/>
      <c r="C90" s="9">
        <v>3.55</v>
      </c>
      <c r="D90" s="10">
        <f t="shared" si="6"/>
        <v>37</v>
      </c>
      <c r="E90" s="10">
        <f t="shared" si="4"/>
        <v>74</v>
      </c>
      <c r="F90" s="10">
        <v>75</v>
      </c>
      <c r="G90" s="10">
        <f t="shared" si="5"/>
        <v>85</v>
      </c>
      <c r="I90" s="11"/>
      <c r="J90" s="11"/>
      <c r="K90" s="11"/>
    </row>
    <row r="91" spans="1:11" ht="63.95" customHeight="1" x14ac:dyDescent="0.2">
      <c r="A91" s="7">
        <v>7</v>
      </c>
      <c r="B91" s="8"/>
      <c r="C91" s="9">
        <v>3.55</v>
      </c>
      <c r="D91" s="10">
        <f t="shared" si="6"/>
        <v>37</v>
      </c>
      <c r="E91" s="10">
        <f t="shared" si="4"/>
        <v>74</v>
      </c>
      <c r="F91" s="10">
        <v>75</v>
      </c>
      <c r="G91" s="10">
        <f t="shared" si="5"/>
        <v>85</v>
      </c>
      <c r="I91" s="11"/>
      <c r="J91" s="11"/>
      <c r="K91" s="11"/>
    </row>
    <row r="92" spans="1:11" ht="63.95" customHeight="1" x14ac:dyDescent="0.2">
      <c r="A92" s="7">
        <v>6</v>
      </c>
      <c r="B92" s="8"/>
      <c r="C92" s="9">
        <v>0</v>
      </c>
      <c r="D92" s="10">
        <f t="shared" si="6"/>
        <v>7.1052631578947363</v>
      </c>
      <c r="E92" s="10">
        <f t="shared" si="4"/>
        <v>14.210526315789473</v>
      </c>
      <c r="F92" s="10">
        <v>60</v>
      </c>
      <c r="G92" s="10">
        <f t="shared" si="5"/>
        <v>70</v>
      </c>
      <c r="I92" s="11"/>
      <c r="J92" s="11"/>
      <c r="K92" s="11"/>
    </row>
    <row r="93" spans="1:11" ht="63.95" customHeight="1" x14ac:dyDescent="0.2">
      <c r="A93" s="7">
        <v>5</v>
      </c>
      <c r="B93" s="8"/>
      <c r="C93" s="9">
        <v>0</v>
      </c>
      <c r="D93" s="10">
        <f t="shared" si="6"/>
        <v>7.1052631578947363</v>
      </c>
      <c r="E93" s="10">
        <f t="shared" si="4"/>
        <v>14.210526315789473</v>
      </c>
      <c r="F93" s="10">
        <v>60</v>
      </c>
      <c r="G93" s="10">
        <f t="shared" si="5"/>
        <v>70</v>
      </c>
      <c r="I93" s="11"/>
      <c r="J93" s="11"/>
      <c r="K93" s="11"/>
    </row>
    <row r="94" spans="1:11" ht="63.95" customHeight="1" x14ac:dyDescent="0.2">
      <c r="A94" s="7">
        <v>4</v>
      </c>
      <c r="B94" s="8"/>
      <c r="C94" s="9">
        <v>0</v>
      </c>
      <c r="D94" s="10">
        <f t="shared" si="6"/>
        <v>7.1052631578947363</v>
      </c>
      <c r="E94" s="10">
        <f t="shared" si="4"/>
        <v>14.210526315789473</v>
      </c>
      <c r="F94" s="10">
        <v>60</v>
      </c>
      <c r="G94" s="10">
        <f t="shared" si="5"/>
        <v>70</v>
      </c>
      <c r="I94" s="11"/>
      <c r="J94" s="11"/>
      <c r="K94" s="11"/>
    </row>
    <row r="95" spans="1:11" ht="63.95" customHeight="1" x14ac:dyDescent="0.2">
      <c r="A95" s="7">
        <v>3</v>
      </c>
      <c r="B95" s="8"/>
      <c r="C95" s="9">
        <v>0</v>
      </c>
      <c r="D95" s="10">
        <f t="shared" si="6"/>
        <v>7.1052631578947363</v>
      </c>
      <c r="E95" s="10">
        <f t="shared" si="4"/>
        <v>14.210526315789473</v>
      </c>
      <c r="F95" s="10">
        <v>60</v>
      </c>
      <c r="G95" s="10">
        <f t="shared" si="5"/>
        <v>70</v>
      </c>
      <c r="I95" s="11"/>
      <c r="J95" s="11"/>
      <c r="K95" s="11"/>
    </row>
    <row r="96" spans="1:11" ht="63.95" customHeight="1" x14ac:dyDescent="0.2">
      <c r="A96" s="7">
        <v>2</v>
      </c>
      <c r="B96" s="8"/>
      <c r="C96" s="9">
        <v>0</v>
      </c>
      <c r="D96" s="10">
        <f t="shared" si="6"/>
        <v>7.1052631578947363</v>
      </c>
      <c r="E96" s="10">
        <f t="shared" si="4"/>
        <v>14.210526315789473</v>
      </c>
      <c r="F96" s="10">
        <v>60</v>
      </c>
      <c r="G96" s="10">
        <f t="shared" si="5"/>
        <v>70</v>
      </c>
      <c r="I96" s="11"/>
      <c r="J96" s="11"/>
      <c r="K96" s="11"/>
    </row>
    <row r="97" spans="1:11" ht="63.95" customHeight="1" x14ac:dyDescent="0.2">
      <c r="A97" s="7">
        <v>1</v>
      </c>
      <c r="B97" s="8"/>
      <c r="C97" s="9">
        <v>0</v>
      </c>
      <c r="D97" s="10">
        <f t="shared" si="6"/>
        <v>7.1052631578947363</v>
      </c>
      <c r="E97" s="10">
        <f t="shared" si="4"/>
        <v>14.210526315789473</v>
      </c>
      <c r="F97" s="10">
        <v>60</v>
      </c>
      <c r="G97" s="10">
        <f t="shared" si="5"/>
        <v>70</v>
      </c>
      <c r="I97" s="11"/>
      <c r="J97" s="11"/>
      <c r="K97" s="11"/>
    </row>
    <row r="98" spans="1:11" ht="12.75" customHeight="1" x14ac:dyDescent="0.2"/>
    <row r="99" spans="1:11" ht="12.75" customHeight="1" x14ac:dyDescent="0.2"/>
    <row r="100" spans="1:11" ht="12.75" customHeight="1" x14ac:dyDescent="0.2"/>
    <row r="101" spans="1:11" ht="12.75" customHeight="1" x14ac:dyDescent="0.2"/>
    <row r="102" spans="1:11" ht="12.75" customHeight="1" x14ac:dyDescent="0.2"/>
    <row r="103" spans="1:11" ht="12.75" customHeight="1" x14ac:dyDescent="0.2"/>
    <row r="104" spans="1:11" ht="12.75" customHeight="1" x14ac:dyDescent="0.2"/>
    <row r="105" spans="1:11" ht="12.75" customHeight="1" x14ac:dyDescent="0.2"/>
    <row r="106" spans="1:11" ht="12.75" customHeight="1" x14ac:dyDescent="0.2"/>
    <row r="107" spans="1:11" ht="12.75" customHeight="1" x14ac:dyDescent="0.2"/>
    <row r="108" spans="1:11" ht="12.75" customHeight="1" x14ac:dyDescent="0.2"/>
    <row r="109" spans="1:11" ht="12.75" customHeight="1" x14ac:dyDescent="0.2"/>
    <row r="110" spans="1:11" ht="12.75" customHeight="1" x14ac:dyDescent="0.2"/>
    <row r="111" spans="1:11" ht="12.75" customHeight="1" x14ac:dyDescent="0.2"/>
    <row r="112" spans="1:11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</sheetData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REFLEXION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2026-07-31T17:46:25Z</dcterms:created>
  <dcterms:modified xsi:type="dcterms:W3CDTF">2026-10-02T22:48:40Z</dcterms:modified>
</cp:coreProperties>
</file>