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C9EA0EDB-AF68-4452-9CA5-B73A38F47772}" xr6:coauthVersionLast="47" xr6:coauthVersionMax="47" xr10:uidLastSave="{00000000-0000-0000-0000-000000000000}"/>
  <bookViews>
    <workbookView xWindow="-120" yWindow="-120" windowWidth="29040" windowHeight="15720" xr2:uid="{858CB977-914C-4BFC-86E4-E9C9E95983A5}"/>
  </bookViews>
  <sheets>
    <sheet name="COLLARES" sheetId="1" r:id="rId1"/>
  </sheets>
  <externalReferences>
    <externalReference r:id="rId2"/>
  </externalReferences>
  <definedNames>
    <definedName name="ANILLOS" localSheetId="0">COLLARES!#REF!</definedName>
    <definedName name="ANILLOS">#REF!</definedName>
    <definedName name="ANILLOS_PANDORA" localSheetId="0">#REF!</definedName>
    <definedName name="ANILLOS_PANDORA">#REF!</definedName>
    <definedName name="ARETES" localSheetId="0">COLLARES!#REF!</definedName>
    <definedName name="ARETES">#REF!</definedName>
    <definedName name="ARETES_PANDORA" localSheetId="0">#REF!</definedName>
    <definedName name="ARETES_PANDORA">#REF!</definedName>
    <definedName name="BRAZALETES" localSheetId="0">COLLARES!#REF!</definedName>
    <definedName name="BRAZALETES">[1]ANILLOS!#REF!</definedName>
    <definedName name="BRAZALETES_BAÑO" localSheetId="0">COLLARES!#REF!</definedName>
    <definedName name="BRAZALETES_BAÑO">[1]ANILLOS!#REF!</definedName>
    <definedName name="CADENAS" localSheetId="0">COLLARES!#REF!</definedName>
    <definedName name="CADENAS">#REF!</definedName>
    <definedName name="CADENAS_BAÑO" localSheetId="0">COLLARES!#REF!</definedName>
    <definedName name="CADENAS_BAÑO">[1]ANILLOS!#REF!</definedName>
    <definedName name="CADENAS_PANDORA" localSheetId="0">#REF!</definedName>
    <definedName name="CADENAS_PANDORA">#REF!</definedName>
    <definedName name="CHARMS" localSheetId="0">COLLARES!#REF!</definedName>
    <definedName name="CHARMS">#REF!</definedName>
    <definedName name="CHARMS_PANDORA" localSheetId="0">#REF!</definedName>
    <definedName name="CHARMS_PANDORA">#REF!</definedName>
    <definedName name="MENU" localSheetId="0">COLLARES!#REF!</definedName>
    <definedName name="MENU">#REF!</definedName>
    <definedName name="PULSERAS" localSheetId="0">COLLARES!#REF!</definedName>
    <definedName name="PULSERAS">#REF!</definedName>
    <definedName name="PULSERAS_PANDORA" localSheetId="0">#REF!</definedName>
    <definedName name="PULSERAS_PANDORA">#REF!</definedName>
    <definedName name="TOBILLERAS" localSheetId="0">#REF!</definedName>
    <definedName name="TOBILLERA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23" i="1" l="1"/>
  <c r="G23" i="1"/>
  <c r="H23" i="1" s="1"/>
  <c r="I23" i="1" s="1"/>
  <c r="J23" i="1" s="1"/>
  <c r="L24" i="1"/>
  <c r="G24" i="1"/>
  <c r="H24" i="1" s="1"/>
  <c r="I24" i="1" s="1"/>
  <c r="J24" i="1" s="1"/>
  <c r="L25" i="1"/>
  <c r="G25" i="1"/>
  <c r="H25" i="1" s="1"/>
  <c r="I25" i="1" s="1"/>
  <c r="J25" i="1" s="1"/>
  <c r="L26" i="1"/>
  <c r="G26" i="1"/>
  <c r="H26" i="1" s="1"/>
  <c r="I26" i="1" s="1"/>
  <c r="J26" i="1" s="1"/>
  <c r="L27" i="1"/>
  <c r="G27" i="1"/>
  <c r="H27" i="1" s="1"/>
  <c r="I27" i="1" s="1"/>
  <c r="J27" i="1" s="1"/>
  <c r="L28" i="1"/>
  <c r="G28" i="1"/>
  <c r="H28" i="1" s="1"/>
  <c r="I28" i="1" s="1"/>
  <c r="J28" i="1" s="1"/>
  <c r="L29" i="1"/>
  <c r="G29" i="1"/>
  <c r="H29" i="1" s="1"/>
  <c r="I29" i="1" s="1"/>
  <c r="J29" i="1" s="1"/>
  <c r="L30" i="1"/>
  <c r="G30" i="1"/>
  <c r="H30" i="1" s="1"/>
  <c r="I30" i="1" s="1"/>
  <c r="J30" i="1" s="1"/>
  <c r="L31" i="1"/>
  <c r="G31" i="1"/>
  <c r="H31" i="1" s="1"/>
  <c r="I31" i="1" s="1"/>
  <c r="J31" i="1" s="1"/>
  <c r="L32" i="1"/>
  <c r="G32" i="1"/>
  <c r="H32" i="1" s="1"/>
  <c r="I32" i="1" s="1"/>
  <c r="J32" i="1" s="1"/>
  <c r="L33" i="1"/>
  <c r="G33" i="1"/>
  <c r="H33" i="1" s="1"/>
  <c r="I33" i="1" s="1"/>
  <c r="J33" i="1" s="1"/>
  <c r="L34" i="1"/>
  <c r="G34" i="1"/>
  <c r="H34" i="1" s="1"/>
  <c r="I34" i="1" s="1"/>
  <c r="J34" i="1" s="1"/>
  <c r="L35" i="1"/>
  <c r="G35" i="1"/>
  <c r="H35" i="1" s="1"/>
  <c r="I35" i="1" s="1"/>
  <c r="J35" i="1" s="1"/>
  <c r="L36" i="1"/>
  <c r="G36" i="1"/>
  <c r="H36" i="1" s="1"/>
  <c r="I36" i="1" s="1"/>
  <c r="J36" i="1" s="1"/>
  <c r="L37" i="1"/>
  <c r="G37" i="1"/>
  <c r="H37" i="1" s="1"/>
  <c r="I37" i="1" s="1"/>
  <c r="J37" i="1" s="1"/>
  <c r="L38" i="1"/>
  <c r="G38" i="1"/>
  <c r="H38" i="1" s="1"/>
  <c r="I38" i="1" s="1"/>
  <c r="J38" i="1" s="1"/>
  <c r="L39" i="1"/>
  <c r="G39" i="1"/>
  <c r="H39" i="1" s="1"/>
  <c r="I39" i="1" s="1"/>
  <c r="J39" i="1" s="1"/>
</calcChain>
</file>

<file path=xl/sharedStrings.xml><?xml version="1.0" encoding="utf-8"?>
<sst xmlns="http://schemas.openxmlformats.org/spreadsheetml/2006/main" count="13" uniqueCount="13">
  <si>
    <t>COLLARES</t>
  </si>
  <si>
    <t>PESO</t>
  </si>
  <si>
    <t>PRODUCTO</t>
  </si>
  <si>
    <t>COSTO</t>
  </si>
  <si>
    <t>ENVIO CHINA</t>
  </si>
  <si>
    <t>ENVIO MX</t>
  </si>
  <si>
    <t>COST T $</t>
  </si>
  <si>
    <t>COST T Q</t>
  </si>
  <si>
    <t>COSTO C IVA</t>
  </si>
  <si>
    <t>PRECIO DOBLE</t>
  </si>
  <si>
    <t>VENTA MAYORISTA</t>
  </si>
  <si>
    <t>NUMERO</t>
  </si>
  <si>
    <t>PRECIO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</si>
</sst>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540A]#,##0.00"/>
    <numFmt numFmtId="165" formatCode="_-[$$-409]* #,##0.00_ ;_-[$$-409]* \-#,##0.00\ ;_-[$$-409]* &quot;-&quot;??_ ;_-@_ "/>
    <numFmt numFmtId="166" formatCode="_-[$Q-100A]* #,##0.00_-;\-[$Q-100A]* #,##0.00_-;_-[$Q-100A]* &quot;-&quot;??_-;_-@"/>
  </numFmts>
  <fonts count="6" x14ac:knownFonts="1">
    <font>
      <sz val="11"/>
      <color theme="1"/>
      <name val="Calibri"/>
      <scheme val="minor"/>
    </font>
    <font>
      <sz val="18"/>
      <color theme="1"/>
      <name val="Calibri"/>
    </font>
    <font>
      <sz val="11"/>
      <color theme="1"/>
      <name val="Calibri"/>
    </font>
    <font>
      <u/>
      <sz val="11"/>
      <color theme="10"/>
      <name val="Calibri"/>
    </font>
    <font>
      <sz val="12"/>
      <color theme="1"/>
      <name val="Calibri"/>
      <family val="2"/>
    </font>
    <font>
      <u/>
      <sz val="11"/>
      <color theme="10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  <fill>
      <patternFill patternType="solid">
        <fgColor theme="0"/>
        <bgColor theme="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7">
    <xf numFmtId="0" fontId="0" fillId="0" borderId="0" xfId="0"/>
    <xf numFmtId="0" fontId="1" fillId="2" borderId="1" xfId="0" applyFont="1" applyFill="1" applyBorder="1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/>
    <xf numFmtId="164" fontId="3" fillId="0" borderId="1" xfId="0" applyNumberFormat="1" applyFon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5" fillId="0" borderId="1" xfId="1" applyNumberFormat="1" applyBorder="1" applyAlignment="1">
      <alignment horizontal="center" vertical="center"/>
    </xf>
    <xf numFmtId="0" fontId="2" fillId="4" borderId="1" xfId="0" applyFont="1" applyFill="1" applyBorder="1"/>
    <xf numFmtId="0" fontId="2" fillId="5" borderId="1" xfId="0" applyFont="1" applyFill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8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228600</xdr:colOff>
      <xdr:row>38</xdr:row>
      <xdr:rowOff>95250</xdr:rowOff>
    </xdr:from>
    <xdr:to>
      <xdr:col>2</xdr:col>
      <xdr:colOff>914400</xdr:colOff>
      <xdr:row>38</xdr:row>
      <xdr:rowOff>1143000</xdr:rowOff>
    </xdr:to>
    <xdr:pic>
      <xdr:nvPicPr>
        <xdr:cNvPr id="2" name="image38.png">
          <a:extLst>
            <a:ext uri="{FF2B5EF4-FFF2-40B4-BE49-F238E27FC236}">
              <a16:creationId xmlns:a16="http://schemas.microsoft.com/office/drawing/2014/main" id="{BFD46A3F-2B93-4F36-9199-68190479F763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752600" y="876300"/>
          <a:ext cx="685800" cy="1047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419100</xdr:colOff>
      <xdr:row>37</xdr:row>
      <xdr:rowOff>66675</xdr:rowOff>
    </xdr:from>
    <xdr:to>
      <xdr:col>2</xdr:col>
      <xdr:colOff>866775</xdr:colOff>
      <xdr:row>37</xdr:row>
      <xdr:rowOff>1162050</xdr:rowOff>
    </xdr:to>
    <xdr:pic>
      <xdr:nvPicPr>
        <xdr:cNvPr id="3" name="image14.png">
          <a:extLst>
            <a:ext uri="{FF2B5EF4-FFF2-40B4-BE49-F238E27FC236}">
              <a16:creationId xmlns:a16="http://schemas.microsoft.com/office/drawing/2014/main" id="{F548B8DE-BF9F-46D7-9713-2749D4650B35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943100" y="2114550"/>
          <a:ext cx="447675" cy="1095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85725</xdr:colOff>
      <xdr:row>36</xdr:row>
      <xdr:rowOff>76200</xdr:rowOff>
    </xdr:from>
    <xdr:to>
      <xdr:col>2</xdr:col>
      <xdr:colOff>1276350</xdr:colOff>
      <xdr:row>36</xdr:row>
      <xdr:rowOff>1190625</xdr:rowOff>
    </xdr:to>
    <xdr:pic>
      <xdr:nvPicPr>
        <xdr:cNvPr id="4" name="image25.png">
          <a:extLst>
            <a:ext uri="{FF2B5EF4-FFF2-40B4-BE49-F238E27FC236}">
              <a16:creationId xmlns:a16="http://schemas.microsoft.com/office/drawing/2014/main" id="{F18D1D1F-C596-4CEA-81E7-DDE4C8282531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609725" y="3390900"/>
          <a:ext cx="1190625" cy="11144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361950</xdr:colOff>
      <xdr:row>35</xdr:row>
      <xdr:rowOff>76200</xdr:rowOff>
    </xdr:from>
    <xdr:to>
      <xdr:col>2</xdr:col>
      <xdr:colOff>1076325</xdr:colOff>
      <xdr:row>35</xdr:row>
      <xdr:rowOff>1143000</xdr:rowOff>
    </xdr:to>
    <xdr:pic>
      <xdr:nvPicPr>
        <xdr:cNvPr id="5" name="image12.png">
          <a:extLst>
            <a:ext uri="{FF2B5EF4-FFF2-40B4-BE49-F238E27FC236}">
              <a16:creationId xmlns:a16="http://schemas.microsoft.com/office/drawing/2014/main" id="{B30CE15A-F0D9-4BD7-B878-3467FD6E9ED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885950" y="4657725"/>
          <a:ext cx="714375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133350</xdr:colOff>
      <xdr:row>34</xdr:row>
      <xdr:rowOff>95250</xdr:rowOff>
    </xdr:from>
    <xdr:to>
      <xdr:col>2</xdr:col>
      <xdr:colOff>1238250</xdr:colOff>
      <xdr:row>34</xdr:row>
      <xdr:rowOff>1181100</xdr:rowOff>
    </xdr:to>
    <xdr:pic>
      <xdr:nvPicPr>
        <xdr:cNvPr id="6" name="image26.png">
          <a:extLst>
            <a:ext uri="{FF2B5EF4-FFF2-40B4-BE49-F238E27FC236}">
              <a16:creationId xmlns:a16="http://schemas.microsoft.com/office/drawing/2014/main" id="{7189C8B5-7E0A-4BD4-AD12-2D16722BB17F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1657350" y="5943600"/>
          <a:ext cx="1104900" cy="10858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114300</xdr:colOff>
      <xdr:row>33</xdr:row>
      <xdr:rowOff>95250</xdr:rowOff>
    </xdr:from>
    <xdr:to>
      <xdr:col>2</xdr:col>
      <xdr:colOff>1276350</xdr:colOff>
      <xdr:row>33</xdr:row>
      <xdr:rowOff>1190625</xdr:rowOff>
    </xdr:to>
    <xdr:pic>
      <xdr:nvPicPr>
        <xdr:cNvPr id="7" name="image34.png">
          <a:extLst>
            <a:ext uri="{FF2B5EF4-FFF2-40B4-BE49-F238E27FC236}">
              <a16:creationId xmlns:a16="http://schemas.microsoft.com/office/drawing/2014/main" id="{4BFD3A55-1F07-45F6-85EC-E142A1B0F453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638300" y="7210425"/>
          <a:ext cx="1162050" cy="1095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95250</xdr:colOff>
      <xdr:row>32</xdr:row>
      <xdr:rowOff>152400</xdr:rowOff>
    </xdr:from>
    <xdr:to>
      <xdr:col>2</xdr:col>
      <xdr:colOff>1314450</xdr:colOff>
      <xdr:row>32</xdr:row>
      <xdr:rowOff>1076325</xdr:rowOff>
    </xdr:to>
    <xdr:pic>
      <xdr:nvPicPr>
        <xdr:cNvPr id="8" name="image19.png">
          <a:extLst>
            <a:ext uri="{FF2B5EF4-FFF2-40B4-BE49-F238E27FC236}">
              <a16:creationId xmlns:a16="http://schemas.microsoft.com/office/drawing/2014/main" id="{F043E3AA-54B8-434F-AC0A-B21D64D3CB3D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1619250" y="8534400"/>
          <a:ext cx="1219200" cy="9239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104775</xdr:colOff>
      <xdr:row>31</xdr:row>
      <xdr:rowOff>76200</xdr:rowOff>
    </xdr:from>
    <xdr:to>
      <xdr:col>2</xdr:col>
      <xdr:colOff>1304925</xdr:colOff>
      <xdr:row>31</xdr:row>
      <xdr:rowOff>1209675</xdr:rowOff>
    </xdr:to>
    <xdr:pic>
      <xdr:nvPicPr>
        <xdr:cNvPr id="9" name="image20.png">
          <a:extLst>
            <a:ext uri="{FF2B5EF4-FFF2-40B4-BE49-F238E27FC236}">
              <a16:creationId xmlns:a16="http://schemas.microsoft.com/office/drawing/2014/main" id="{1F15127D-4D28-4F39-8276-8783A58140CD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1628775" y="9725025"/>
          <a:ext cx="1200150" cy="11334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219075</xdr:colOff>
      <xdr:row>30</xdr:row>
      <xdr:rowOff>123825</xdr:rowOff>
    </xdr:from>
    <xdr:to>
      <xdr:col>2</xdr:col>
      <xdr:colOff>1143000</xdr:colOff>
      <xdr:row>30</xdr:row>
      <xdr:rowOff>1171575</xdr:rowOff>
    </xdr:to>
    <xdr:pic>
      <xdr:nvPicPr>
        <xdr:cNvPr id="10" name="image27.png">
          <a:extLst>
            <a:ext uri="{FF2B5EF4-FFF2-40B4-BE49-F238E27FC236}">
              <a16:creationId xmlns:a16="http://schemas.microsoft.com/office/drawing/2014/main" id="{6E3ED2EA-4B3C-4387-9CD4-5398176CF775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743075" y="11039475"/>
          <a:ext cx="923925" cy="1047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285750</xdr:colOff>
      <xdr:row>29</xdr:row>
      <xdr:rowOff>95250</xdr:rowOff>
    </xdr:from>
    <xdr:to>
      <xdr:col>2</xdr:col>
      <xdr:colOff>1076325</xdr:colOff>
      <xdr:row>29</xdr:row>
      <xdr:rowOff>1162050</xdr:rowOff>
    </xdr:to>
    <xdr:pic>
      <xdr:nvPicPr>
        <xdr:cNvPr id="11" name="image32.png">
          <a:extLst>
            <a:ext uri="{FF2B5EF4-FFF2-40B4-BE49-F238E27FC236}">
              <a16:creationId xmlns:a16="http://schemas.microsoft.com/office/drawing/2014/main" id="{759017F4-FE22-4A73-BCC9-C058038641FD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1809750" y="12277725"/>
          <a:ext cx="790575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238125</xdr:colOff>
      <xdr:row>28</xdr:row>
      <xdr:rowOff>161925</xdr:rowOff>
    </xdr:from>
    <xdr:to>
      <xdr:col>2</xdr:col>
      <xdr:colOff>1104900</xdr:colOff>
      <xdr:row>28</xdr:row>
      <xdr:rowOff>1143000</xdr:rowOff>
    </xdr:to>
    <xdr:pic>
      <xdr:nvPicPr>
        <xdr:cNvPr id="12" name="image35.png">
          <a:extLst>
            <a:ext uri="{FF2B5EF4-FFF2-40B4-BE49-F238E27FC236}">
              <a16:creationId xmlns:a16="http://schemas.microsoft.com/office/drawing/2014/main" id="{0D132DC9-2E62-4AF5-85F7-1E9F794C620D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1762125" y="13611225"/>
          <a:ext cx="866775" cy="9810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152400</xdr:colOff>
      <xdr:row>27</xdr:row>
      <xdr:rowOff>85725</xdr:rowOff>
    </xdr:from>
    <xdr:to>
      <xdr:col>2</xdr:col>
      <xdr:colOff>1247775</xdr:colOff>
      <xdr:row>27</xdr:row>
      <xdr:rowOff>1171575</xdr:rowOff>
    </xdr:to>
    <xdr:pic>
      <xdr:nvPicPr>
        <xdr:cNvPr id="13" name="image16.png">
          <a:extLst>
            <a:ext uri="{FF2B5EF4-FFF2-40B4-BE49-F238E27FC236}">
              <a16:creationId xmlns:a16="http://schemas.microsoft.com/office/drawing/2014/main" id="{8E45E060-98F0-4367-B6DA-A8DD980E0FE2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676400" y="14801850"/>
          <a:ext cx="1095375" cy="10858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180975</xdr:colOff>
      <xdr:row>26</xdr:row>
      <xdr:rowOff>95250</xdr:rowOff>
    </xdr:from>
    <xdr:to>
      <xdr:col>2</xdr:col>
      <xdr:colOff>1257300</xdr:colOff>
      <xdr:row>26</xdr:row>
      <xdr:rowOff>1162050</xdr:rowOff>
    </xdr:to>
    <xdr:pic>
      <xdr:nvPicPr>
        <xdr:cNvPr id="14" name="image30.png">
          <a:extLst>
            <a:ext uri="{FF2B5EF4-FFF2-40B4-BE49-F238E27FC236}">
              <a16:creationId xmlns:a16="http://schemas.microsoft.com/office/drawing/2014/main" id="{55F9A373-240A-4412-8C34-2DAB8694B2A1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704975" y="16078200"/>
          <a:ext cx="1076325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247650</xdr:colOff>
      <xdr:row>25</xdr:row>
      <xdr:rowOff>123825</xdr:rowOff>
    </xdr:from>
    <xdr:to>
      <xdr:col>2</xdr:col>
      <xdr:colOff>1038225</xdr:colOff>
      <xdr:row>25</xdr:row>
      <xdr:rowOff>1133475</xdr:rowOff>
    </xdr:to>
    <xdr:pic>
      <xdr:nvPicPr>
        <xdr:cNvPr id="15" name="image21.png">
          <a:extLst>
            <a:ext uri="{FF2B5EF4-FFF2-40B4-BE49-F238E27FC236}">
              <a16:creationId xmlns:a16="http://schemas.microsoft.com/office/drawing/2014/main" id="{B90C6777-B02B-4BEB-8CA8-8529A8E8CF7E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1771650" y="17373600"/>
          <a:ext cx="790575" cy="10096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200025</xdr:colOff>
      <xdr:row>24</xdr:row>
      <xdr:rowOff>95250</xdr:rowOff>
    </xdr:from>
    <xdr:to>
      <xdr:col>2</xdr:col>
      <xdr:colOff>1209675</xdr:colOff>
      <xdr:row>24</xdr:row>
      <xdr:rowOff>1143000</xdr:rowOff>
    </xdr:to>
    <xdr:pic>
      <xdr:nvPicPr>
        <xdr:cNvPr id="16" name="image18.png">
          <a:extLst>
            <a:ext uri="{FF2B5EF4-FFF2-40B4-BE49-F238E27FC236}">
              <a16:creationId xmlns:a16="http://schemas.microsoft.com/office/drawing/2014/main" id="{8A8DCC3F-001C-4A0E-9CE2-86364A03DF3F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1724025" y="18611850"/>
          <a:ext cx="1009650" cy="1047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180975</xdr:colOff>
      <xdr:row>23</xdr:row>
      <xdr:rowOff>95250</xdr:rowOff>
    </xdr:from>
    <xdr:to>
      <xdr:col>2</xdr:col>
      <xdr:colOff>1171575</xdr:colOff>
      <xdr:row>23</xdr:row>
      <xdr:rowOff>1171575</xdr:rowOff>
    </xdr:to>
    <xdr:pic>
      <xdr:nvPicPr>
        <xdr:cNvPr id="17" name="image17.png">
          <a:extLst>
            <a:ext uri="{FF2B5EF4-FFF2-40B4-BE49-F238E27FC236}">
              <a16:creationId xmlns:a16="http://schemas.microsoft.com/office/drawing/2014/main" id="{AD960794-F828-4949-BFC8-B26D34A4BC08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1704975" y="19878675"/>
          <a:ext cx="990600" cy="10763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123825</xdr:colOff>
      <xdr:row>22</xdr:row>
      <xdr:rowOff>95250</xdr:rowOff>
    </xdr:from>
    <xdr:to>
      <xdr:col>2</xdr:col>
      <xdr:colOff>1238250</xdr:colOff>
      <xdr:row>22</xdr:row>
      <xdr:rowOff>1209675</xdr:rowOff>
    </xdr:to>
    <xdr:pic>
      <xdr:nvPicPr>
        <xdr:cNvPr id="18" name="image31.png">
          <a:extLst>
            <a:ext uri="{FF2B5EF4-FFF2-40B4-BE49-F238E27FC236}">
              <a16:creationId xmlns:a16="http://schemas.microsoft.com/office/drawing/2014/main" id="{1D206D50-A60E-4BC4-82DC-EBDE0640C186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1647825" y="21145500"/>
          <a:ext cx="1114425" cy="1114425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2</xdr:col>
      <xdr:colOff>219076</xdr:colOff>
      <xdr:row>3</xdr:row>
      <xdr:rowOff>114300</xdr:rowOff>
    </xdr:from>
    <xdr:to>
      <xdr:col>2</xdr:col>
      <xdr:colOff>1038226</xdr:colOff>
      <xdr:row>3</xdr:row>
      <xdr:rowOff>1117252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CDA7E954-3C59-67B4-575E-5F2D67B18D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743076" y="800100"/>
          <a:ext cx="819150" cy="1002952"/>
        </a:xfrm>
        <a:prstGeom prst="rect">
          <a:avLst/>
        </a:prstGeom>
      </xdr:spPr>
    </xdr:pic>
    <xdr:clientData/>
  </xdr:twoCellAnchor>
  <xdr:twoCellAnchor editAs="oneCell">
    <xdr:from>
      <xdr:col>2</xdr:col>
      <xdr:colOff>85725</xdr:colOff>
      <xdr:row>21</xdr:row>
      <xdr:rowOff>123825</xdr:rowOff>
    </xdr:from>
    <xdr:to>
      <xdr:col>2</xdr:col>
      <xdr:colOff>1304925</xdr:colOff>
      <xdr:row>21</xdr:row>
      <xdr:rowOff>1130041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DC4D817E-C29B-8203-269D-1C9FA3933F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609725" y="2076450"/>
          <a:ext cx="1219200" cy="1006216"/>
        </a:xfrm>
        <a:prstGeom prst="rect">
          <a:avLst/>
        </a:prstGeom>
      </xdr:spPr>
    </xdr:pic>
    <xdr:clientData/>
  </xdr:twoCellAnchor>
  <xdr:twoCellAnchor editAs="oneCell">
    <xdr:from>
      <xdr:col>2</xdr:col>
      <xdr:colOff>142875</xdr:colOff>
      <xdr:row>20</xdr:row>
      <xdr:rowOff>133350</xdr:rowOff>
    </xdr:from>
    <xdr:to>
      <xdr:col>2</xdr:col>
      <xdr:colOff>1285874</xdr:colOff>
      <xdr:row>20</xdr:row>
      <xdr:rowOff>1107281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410E643-2607-1CA5-B9CA-9886C266FE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666875" y="2085975"/>
          <a:ext cx="1142999" cy="973931"/>
        </a:xfrm>
        <a:prstGeom prst="rect">
          <a:avLst/>
        </a:prstGeom>
      </xdr:spPr>
    </xdr:pic>
    <xdr:clientData/>
  </xdr:twoCellAnchor>
  <xdr:twoCellAnchor editAs="oneCell">
    <xdr:from>
      <xdr:col>2</xdr:col>
      <xdr:colOff>57151</xdr:colOff>
      <xdr:row>18</xdr:row>
      <xdr:rowOff>180975</xdr:rowOff>
    </xdr:from>
    <xdr:to>
      <xdr:col>2</xdr:col>
      <xdr:colOff>1276351</xdr:colOff>
      <xdr:row>18</xdr:row>
      <xdr:rowOff>1081274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CF3DEE86-7EFF-416B-405E-22E38E8F48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581151" y="2133600"/>
          <a:ext cx="1219200" cy="900299"/>
        </a:xfrm>
        <a:prstGeom prst="rect">
          <a:avLst/>
        </a:prstGeom>
      </xdr:spPr>
    </xdr:pic>
    <xdr:clientData/>
  </xdr:twoCellAnchor>
  <xdr:twoCellAnchor editAs="oneCell">
    <xdr:from>
      <xdr:col>2</xdr:col>
      <xdr:colOff>421403</xdr:colOff>
      <xdr:row>19</xdr:row>
      <xdr:rowOff>95250</xdr:rowOff>
    </xdr:from>
    <xdr:to>
      <xdr:col>2</xdr:col>
      <xdr:colOff>942975</xdr:colOff>
      <xdr:row>19</xdr:row>
      <xdr:rowOff>1209204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1F5ADBF7-EF51-1BA9-6898-FF095748FF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945403" y="3314700"/>
          <a:ext cx="521572" cy="1113954"/>
        </a:xfrm>
        <a:prstGeom prst="rect">
          <a:avLst/>
        </a:prstGeom>
      </xdr:spPr>
    </xdr:pic>
    <xdr:clientData/>
  </xdr:twoCellAnchor>
  <xdr:twoCellAnchor editAs="oneCell">
    <xdr:from>
      <xdr:col>2</xdr:col>
      <xdr:colOff>219075</xdr:colOff>
      <xdr:row>17</xdr:row>
      <xdr:rowOff>85726</xdr:rowOff>
    </xdr:from>
    <xdr:to>
      <xdr:col>2</xdr:col>
      <xdr:colOff>1104900</xdr:colOff>
      <xdr:row>17</xdr:row>
      <xdr:rowOff>1225722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E1B6DC74-5F05-616C-02A0-A839C304AB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1743075" y="2038351"/>
          <a:ext cx="885825" cy="1139996"/>
        </a:xfrm>
        <a:prstGeom prst="rect">
          <a:avLst/>
        </a:prstGeom>
      </xdr:spPr>
    </xdr:pic>
    <xdr:clientData/>
  </xdr:twoCellAnchor>
  <xdr:twoCellAnchor editAs="oneCell">
    <xdr:from>
      <xdr:col>2</xdr:col>
      <xdr:colOff>238125</xdr:colOff>
      <xdr:row>15</xdr:row>
      <xdr:rowOff>85725</xdr:rowOff>
    </xdr:from>
    <xdr:to>
      <xdr:col>2</xdr:col>
      <xdr:colOff>1019175</xdr:colOff>
      <xdr:row>15</xdr:row>
      <xdr:rowOff>1225257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331778C2-5099-5B9D-1EEC-9F136708DF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762125" y="2038350"/>
          <a:ext cx="781050" cy="1139532"/>
        </a:xfrm>
        <a:prstGeom prst="rect">
          <a:avLst/>
        </a:prstGeom>
      </xdr:spPr>
    </xdr:pic>
    <xdr:clientData/>
  </xdr:twoCellAnchor>
  <xdr:twoCellAnchor editAs="oneCell">
    <xdr:from>
      <xdr:col>2</xdr:col>
      <xdr:colOff>295275</xdr:colOff>
      <xdr:row>16</xdr:row>
      <xdr:rowOff>85725</xdr:rowOff>
    </xdr:from>
    <xdr:to>
      <xdr:col>2</xdr:col>
      <xdr:colOff>1085850</xdr:colOff>
      <xdr:row>16</xdr:row>
      <xdr:rowOff>1186607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CE67B891-3F77-1AA8-E72F-1855D894C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819275" y="3305175"/>
          <a:ext cx="790575" cy="1100882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14</xdr:row>
      <xdr:rowOff>66676</xdr:rowOff>
    </xdr:from>
    <xdr:to>
      <xdr:col>2</xdr:col>
      <xdr:colOff>1304925</xdr:colOff>
      <xdr:row>14</xdr:row>
      <xdr:rowOff>1120958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05E8BDA7-6D29-8B7A-5CC0-B7F7CD14D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590675" y="2019301"/>
          <a:ext cx="1238250" cy="1054282"/>
        </a:xfrm>
        <a:prstGeom prst="rect">
          <a:avLst/>
        </a:prstGeom>
      </xdr:spPr>
    </xdr:pic>
    <xdr:clientData/>
  </xdr:twoCellAnchor>
  <xdr:twoCellAnchor editAs="oneCell">
    <xdr:from>
      <xdr:col>2</xdr:col>
      <xdr:colOff>85726</xdr:colOff>
      <xdr:row>13</xdr:row>
      <xdr:rowOff>276226</xdr:rowOff>
    </xdr:from>
    <xdr:to>
      <xdr:col>2</xdr:col>
      <xdr:colOff>1325772</xdr:colOff>
      <xdr:row>13</xdr:row>
      <xdr:rowOff>990600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9682FD3E-D88D-6CA4-B413-1F8AF85F86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609726" y="2228851"/>
          <a:ext cx="1240046" cy="714374"/>
        </a:xfrm>
        <a:prstGeom prst="rect">
          <a:avLst/>
        </a:prstGeom>
      </xdr:spPr>
    </xdr:pic>
    <xdr:clientData/>
  </xdr:twoCellAnchor>
  <xdr:twoCellAnchor editAs="oneCell">
    <xdr:from>
      <xdr:col>2</xdr:col>
      <xdr:colOff>123824</xdr:colOff>
      <xdr:row>12</xdr:row>
      <xdr:rowOff>85856</xdr:rowOff>
    </xdr:from>
    <xdr:to>
      <xdr:col>2</xdr:col>
      <xdr:colOff>1306087</xdr:colOff>
      <xdr:row>12</xdr:row>
      <xdr:rowOff>1115438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A60E7488-292A-24F7-954D-72914EDF89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1647824" y="2038481"/>
          <a:ext cx="1182263" cy="1029582"/>
        </a:xfrm>
        <a:prstGeom prst="rect">
          <a:avLst/>
        </a:prstGeom>
      </xdr:spPr>
    </xdr:pic>
    <xdr:clientData/>
  </xdr:twoCellAnchor>
  <xdr:twoCellAnchor editAs="oneCell">
    <xdr:from>
      <xdr:col>2</xdr:col>
      <xdr:colOff>371475</xdr:colOff>
      <xdr:row>11</xdr:row>
      <xdr:rowOff>66675</xdr:rowOff>
    </xdr:from>
    <xdr:to>
      <xdr:col>2</xdr:col>
      <xdr:colOff>981075</xdr:colOff>
      <xdr:row>11</xdr:row>
      <xdr:rowOff>1177017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E38635B1-0995-3358-A89E-10069824D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895475" y="2019300"/>
          <a:ext cx="609600" cy="1110342"/>
        </a:xfrm>
        <a:prstGeom prst="rect">
          <a:avLst/>
        </a:prstGeom>
      </xdr:spPr>
    </xdr:pic>
    <xdr:clientData/>
  </xdr:twoCellAnchor>
  <xdr:twoCellAnchor editAs="oneCell">
    <xdr:from>
      <xdr:col>2</xdr:col>
      <xdr:colOff>152400</xdr:colOff>
      <xdr:row>10</xdr:row>
      <xdr:rowOff>142875</xdr:rowOff>
    </xdr:from>
    <xdr:to>
      <xdr:col>2</xdr:col>
      <xdr:colOff>1257300</xdr:colOff>
      <xdr:row>10</xdr:row>
      <xdr:rowOff>1102805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E4447095-CC1D-AFFD-0349-ACB9876DA9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676400" y="2095500"/>
          <a:ext cx="1104900" cy="959930"/>
        </a:xfrm>
        <a:prstGeom prst="rect">
          <a:avLst/>
        </a:prstGeom>
      </xdr:spPr>
    </xdr:pic>
    <xdr:clientData/>
  </xdr:twoCellAnchor>
  <xdr:twoCellAnchor editAs="oneCell">
    <xdr:from>
      <xdr:col>2</xdr:col>
      <xdr:colOff>123825</xdr:colOff>
      <xdr:row>9</xdr:row>
      <xdr:rowOff>85725</xdr:rowOff>
    </xdr:from>
    <xdr:to>
      <xdr:col>2</xdr:col>
      <xdr:colOff>1238250</xdr:colOff>
      <xdr:row>9</xdr:row>
      <xdr:rowOff>1106437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767989D1-F916-C120-99EC-C1EA81DC2D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1647825" y="2038350"/>
          <a:ext cx="1114425" cy="1020712"/>
        </a:xfrm>
        <a:prstGeom prst="rect">
          <a:avLst/>
        </a:prstGeom>
      </xdr:spPr>
    </xdr:pic>
    <xdr:clientData/>
  </xdr:twoCellAnchor>
  <xdr:twoCellAnchor editAs="oneCell">
    <xdr:from>
      <xdr:col>2</xdr:col>
      <xdr:colOff>95251</xdr:colOff>
      <xdr:row>8</xdr:row>
      <xdr:rowOff>66676</xdr:rowOff>
    </xdr:from>
    <xdr:to>
      <xdr:col>2</xdr:col>
      <xdr:colOff>1260309</xdr:colOff>
      <xdr:row>8</xdr:row>
      <xdr:rowOff>1133476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DB5210A3-5DDA-8005-C728-B1B6DEFCF8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1619251" y="2019301"/>
          <a:ext cx="1165058" cy="1066800"/>
        </a:xfrm>
        <a:prstGeom prst="rect">
          <a:avLst/>
        </a:prstGeom>
      </xdr:spPr>
    </xdr:pic>
    <xdr:clientData/>
  </xdr:twoCellAnchor>
  <xdr:twoCellAnchor editAs="oneCell">
    <xdr:from>
      <xdr:col>2</xdr:col>
      <xdr:colOff>57151</xdr:colOff>
      <xdr:row>7</xdr:row>
      <xdr:rowOff>114300</xdr:rowOff>
    </xdr:from>
    <xdr:to>
      <xdr:col>2</xdr:col>
      <xdr:colOff>1298835</xdr:colOff>
      <xdr:row>7</xdr:row>
      <xdr:rowOff>1171575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8CC1ED12-BEEE-DF29-17FF-1B55488B62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1581151" y="2066925"/>
          <a:ext cx="1241684" cy="1057275"/>
        </a:xfrm>
        <a:prstGeom prst="rect">
          <a:avLst/>
        </a:prstGeom>
      </xdr:spPr>
    </xdr:pic>
    <xdr:clientData/>
  </xdr:twoCellAnchor>
  <xdr:twoCellAnchor editAs="oneCell">
    <xdr:from>
      <xdr:col>2</xdr:col>
      <xdr:colOff>95251</xdr:colOff>
      <xdr:row>6</xdr:row>
      <xdr:rowOff>161926</xdr:rowOff>
    </xdr:from>
    <xdr:to>
      <xdr:col>2</xdr:col>
      <xdr:colOff>1238251</xdr:colOff>
      <xdr:row>6</xdr:row>
      <xdr:rowOff>1091738</xdr:rowOff>
    </xdr:to>
    <xdr:pic>
      <xdr:nvPicPr>
        <xdr:cNvPr id="31" name="Imagen 30">
          <a:extLst>
            <a:ext uri="{FF2B5EF4-FFF2-40B4-BE49-F238E27FC236}">
              <a16:creationId xmlns:a16="http://schemas.microsoft.com/office/drawing/2014/main" id="{DA072F35-A5F3-5031-0855-0C3F186322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619251" y="2114551"/>
          <a:ext cx="1143000" cy="929812"/>
        </a:xfrm>
        <a:prstGeom prst="rect">
          <a:avLst/>
        </a:prstGeom>
      </xdr:spPr>
    </xdr:pic>
    <xdr:clientData/>
  </xdr:twoCellAnchor>
  <xdr:twoCellAnchor editAs="oneCell">
    <xdr:from>
      <xdr:col>2</xdr:col>
      <xdr:colOff>314326</xdr:colOff>
      <xdr:row>5</xdr:row>
      <xdr:rowOff>133350</xdr:rowOff>
    </xdr:from>
    <xdr:to>
      <xdr:col>2</xdr:col>
      <xdr:colOff>1017384</xdr:colOff>
      <xdr:row>5</xdr:row>
      <xdr:rowOff>1201317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F17370FE-FE1C-90ED-0878-A1D63D34D4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1838326" y="2085975"/>
          <a:ext cx="703058" cy="1067967"/>
        </a:xfrm>
        <a:prstGeom prst="rect">
          <a:avLst/>
        </a:prstGeom>
      </xdr:spPr>
    </xdr:pic>
    <xdr:clientData/>
  </xdr:twoCellAnchor>
  <xdr:twoCellAnchor editAs="oneCell">
    <xdr:from>
      <xdr:col>2</xdr:col>
      <xdr:colOff>85725</xdr:colOff>
      <xdr:row>4</xdr:row>
      <xdr:rowOff>133350</xdr:rowOff>
    </xdr:from>
    <xdr:to>
      <xdr:col>2</xdr:col>
      <xdr:colOff>1343025</xdr:colOff>
      <xdr:row>4</xdr:row>
      <xdr:rowOff>1146844</xdr:rowOff>
    </xdr:to>
    <xdr:pic>
      <xdr:nvPicPr>
        <xdr:cNvPr id="42" name="Imagen 41">
          <a:extLst>
            <a:ext uri="{FF2B5EF4-FFF2-40B4-BE49-F238E27FC236}">
              <a16:creationId xmlns:a16="http://schemas.microsoft.com/office/drawing/2014/main" id="{A826773E-1258-09E1-F65B-063C5C1D65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1609725" y="2085975"/>
          <a:ext cx="1257300" cy="1013494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uario/Downloads/FABRICA%20SWAROVSK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ILLOS"/>
      <sheetName val="ARETES"/>
      <sheetName val="PULSERAS"/>
      <sheetName val="COLLARES"/>
      <sheetName val="SETS"/>
      <sheetName val="TABLAS DE PESO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ugargoo.com/products?productLink=https%253A%252F%252Fdetail.1688.com%252Foffer%252F1002132577551.html%253FkjSource%253Dpc" TargetMode="External"/><Relationship Id="rId18" Type="http://schemas.openxmlformats.org/officeDocument/2006/relationships/hyperlink" Target="https://detail.1688.com/offer/1002175660973.html" TargetMode="External"/><Relationship Id="rId26" Type="http://schemas.openxmlformats.org/officeDocument/2006/relationships/hyperlink" Target="https://www.sugargoo.com/products?productLink=https%253A%252F%252Fdetail.1688.com%252Foffer%252F1002132577551.html%253FkjSource%253Dpc" TargetMode="External"/><Relationship Id="rId21" Type="http://schemas.openxmlformats.org/officeDocument/2006/relationships/hyperlink" Target="https://www.sugargoo.com/products?productLink=https%253A%252F%252Fdetail.1688.com%252Foffer%252F1002132577551.html%253FkjSource%253Dpc" TargetMode="External"/><Relationship Id="rId34" Type="http://schemas.openxmlformats.org/officeDocument/2006/relationships/hyperlink" Target="https://www.sugargoo.com/products?productLink=https%253A%252F%252Fdetail.1688.com%252Foffer%252F1002132577551.html%253FkjSource%253Dpc" TargetMode="External"/><Relationship Id="rId7" Type="http://schemas.openxmlformats.org/officeDocument/2006/relationships/hyperlink" Target="https://www.sugargoo.com/products?productLink=https%253A%252F%252Fdetail.1688.com%252Foffer%252F1002132577551.html%253FkjSource%253Dpc" TargetMode="External"/><Relationship Id="rId12" Type="http://schemas.openxmlformats.org/officeDocument/2006/relationships/hyperlink" Target="https://www.sugargoo.com/products?productLink=https%253A%252F%252Fdetail.1688.com%252Foffer%252F1002132577551.html%253FkjSource%253Dpc" TargetMode="External"/><Relationship Id="rId17" Type="http://schemas.openxmlformats.org/officeDocument/2006/relationships/hyperlink" Target="https://www.sugargoo.com/products?productLink=https%253A%252F%252Fdetail.1688.com%252Foffer%252F1002132577551.html%253FkjSource%253Dpc" TargetMode="External"/><Relationship Id="rId25" Type="http://schemas.openxmlformats.org/officeDocument/2006/relationships/hyperlink" Target="https://www.sugargoo.com/products?productLink=https%253A%252F%252Fdetail.1688.com%252Foffer%252F1002132577551.html%253FkjSource%253Dpc" TargetMode="External"/><Relationship Id="rId33" Type="http://schemas.openxmlformats.org/officeDocument/2006/relationships/hyperlink" Target="https://www.sugargoo.com/products?productLink=https%253A%252F%252Fdetail.1688.com%252Foffer%252F1002132577551.html%253FkjSource%253Dpc" TargetMode="External"/><Relationship Id="rId38" Type="http://schemas.openxmlformats.org/officeDocument/2006/relationships/drawing" Target="../drawings/drawing1.xml"/><Relationship Id="rId2" Type="http://schemas.openxmlformats.org/officeDocument/2006/relationships/hyperlink" Target="https://www.sugargoo.com/products?productLink=https%253A%252F%252Fdetail.1688.com%252Foffer%252F1002132577551.html%253FkjSource%253Dpc" TargetMode="External"/><Relationship Id="rId16" Type="http://schemas.openxmlformats.org/officeDocument/2006/relationships/hyperlink" Target="https://www.sugargoo.com/products?productLink=https%253A%252F%252Fdetail.1688.com%252Foffer%252F1002132577551.html%253FkjSource%253Dpc" TargetMode="External"/><Relationship Id="rId20" Type="http://schemas.openxmlformats.org/officeDocument/2006/relationships/hyperlink" Target="https://www.sugargoo.com/products?productLink=https%253A%252F%252Fdetail.1688.com%252Foffer%252F1002132577551.html%253FkjSource%253Dpc" TargetMode="External"/><Relationship Id="rId29" Type="http://schemas.openxmlformats.org/officeDocument/2006/relationships/hyperlink" Target="https://www.sugargoo.com/products?productLink=https%253A%252F%252Fdetail.1688.com%252Foffer%252F1002132577551.html%253FkjSource%253Dpc" TargetMode="External"/><Relationship Id="rId1" Type="http://schemas.openxmlformats.org/officeDocument/2006/relationships/hyperlink" Target="https://www.sugargoo.com/products?productLink=https%253A%252F%252Fdetail.1688.com%252Foffer%252F1002132577551.html%253FkjSource%253Dpc" TargetMode="External"/><Relationship Id="rId6" Type="http://schemas.openxmlformats.org/officeDocument/2006/relationships/hyperlink" Target="https://www.sugargoo.com/products?productLink=https%253A%252F%252Fdetail.1688.com%252Foffer%252F1002132577551.html%253FkjSource%253Dpc" TargetMode="External"/><Relationship Id="rId11" Type="http://schemas.openxmlformats.org/officeDocument/2006/relationships/hyperlink" Target="https://www.sugargoo.com/products?productLink=https%253A%252F%252Fdetail.1688.com%252Foffer%252F1002132577551.html%253FkjSource%253Dpc" TargetMode="External"/><Relationship Id="rId24" Type="http://schemas.openxmlformats.org/officeDocument/2006/relationships/hyperlink" Target="https://www.sugargoo.com/products?productLink=https%253A%252F%252Fdetail.1688.com%252Foffer%252F1002132577551.html%253FkjSource%253Dpc" TargetMode="External"/><Relationship Id="rId32" Type="http://schemas.openxmlformats.org/officeDocument/2006/relationships/hyperlink" Target="https://www.sugargoo.com/products?productLink=https%253A%252F%252Fdetail.1688.com%252Foffer%252F1002132577551.html%253FkjSource%253Dpc" TargetMode="External"/><Relationship Id="rId37" Type="http://schemas.openxmlformats.org/officeDocument/2006/relationships/printerSettings" Target="../printerSettings/printerSettings1.bin"/><Relationship Id="rId5" Type="http://schemas.openxmlformats.org/officeDocument/2006/relationships/hyperlink" Target="https://www.sugargoo.com/products?productLink=https%253A%252F%252Fdetail.1688.com%252Foffer%252F1002132577551.html%253FkjSource%253Dpc" TargetMode="External"/><Relationship Id="rId15" Type="http://schemas.openxmlformats.org/officeDocument/2006/relationships/hyperlink" Target="https://www.sugargoo.com/products?productLink=https%253A%252F%252Fdetail.1688.com%252Foffer%252F1002132577551.html%253FkjSource%253Dpc" TargetMode="External"/><Relationship Id="rId23" Type="http://schemas.openxmlformats.org/officeDocument/2006/relationships/hyperlink" Target="https://www.sugargoo.com/products?productLink=https%253A%252F%252Fdetail.1688.com%252Foffer%252F1002132577551.html%253FkjSource%253Dpc" TargetMode="External"/><Relationship Id="rId28" Type="http://schemas.openxmlformats.org/officeDocument/2006/relationships/hyperlink" Target="https://www.sugargoo.com/products?productLink=https%253A%252F%252Fdetail.1688.com%252Foffer%252F1002132577551.html%253FkjSource%253Dpc" TargetMode="External"/><Relationship Id="rId36" Type="http://schemas.openxmlformats.org/officeDocument/2006/relationships/hyperlink" Target="https://www.sugargoo.com/products?productLink=https%253A%252F%252Fdetail.1688.com%252Foffer%252F1002132577551.html%253FkjSource%253Dpc" TargetMode="External"/><Relationship Id="rId10" Type="http://schemas.openxmlformats.org/officeDocument/2006/relationships/hyperlink" Target="https://www.sugargoo.com/products?productLink=https%253A%252F%252Fdetail.1688.com%252Foffer%252F1002132577551.html%253FkjSource%253Dpc" TargetMode="External"/><Relationship Id="rId19" Type="http://schemas.openxmlformats.org/officeDocument/2006/relationships/hyperlink" Target="https://www.sugargoo.com/products?productLink=https%253A%252F%252Fdetail.1688.com%252Foffer%252F1002132577551.html%253FkjSource%253Dpc" TargetMode="External"/><Relationship Id="rId31" Type="http://schemas.openxmlformats.org/officeDocument/2006/relationships/hyperlink" Target="https://www.sugargoo.com/products?productLink=https%253A%252F%252Fdetail.1688.com%252Foffer%252F1002132577551.html%253FkjSource%253Dpc" TargetMode="External"/><Relationship Id="rId4" Type="http://schemas.openxmlformats.org/officeDocument/2006/relationships/hyperlink" Target="https://www.sugargoo.com/products?productLink=https%253A%252F%252Fdetail.1688.com%252Foffer%252F1002132577551.html%253FkjSource%253Dpc" TargetMode="External"/><Relationship Id="rId9" Type="http://schemas.openxmlformats.org/officeDocument/2006/relationships/hyperlink" Target="https://www.sugargoo.com/products?productLink=https%253A%252F%252Fdetail.1688.com%252Foffer%252F1002132577551.html%253FkjSource%253Dpc" TargetMode="External"/><Relationship Id="rId14" Type="http://schemas.openxmlformats.org/officeDocument/2006/relationships/hyperlink" Target="https://www.sugargoo.com/products?productLink=https%253A%252F%252Fdetail.1688.com%252Foffer%252F1002132577551.html%253FkjSource%253Dpc" TargetMode="External"/><Relationship Id="rId22" Type="http://schemas.openxmlformats.org/officeDocument/2006/relationships/hyperlink" Target="https://www.sugargoo.com/products?productLink=https%253A%252F%252Fdetail.1688.com%252Foffer%252F1002132577551.html%253FkjSource%253Dpc" TargetMode="External"/><Relationship Id="rId27" Type="http://schemas.openxmlformats.org/officeDocument/2006/relationships/hyperlink" Target="https://www.sugargoo.com/products?productLink=https%253A%252F%252Fdetail.1688.com%252Foffer%252F1002132577551.html%253FkjSource%253Dpc" TargetMode="External"/><Relationship Id="rId30" Type="http://schemas.openxmlformats.org/officeDocument/2006/relationships/hyperlink" Target="https://www.sugargoo.com/products?productLink=https%253A%252F%252Fdetail.1688.com%252Foffer%252F1002132577551.html%253FkjSource%253Dpc" TargetMode="External"/><Relationship Id="rId35" Type="http://schemas.openxmlformats.org/officeDocument/2006/relationships/hyperlink" Target="https://www.sugargoo.com/products?productLink=https%253A%252F%252Fdetail.1688.com%252Foffer%252F1002132577551.html%253FkjSource%253Dpc" TargetMode="External"/><Relationship Id="rId8" Type="http://schemas.openxmlformats.org/officeDocument/2006/relationships/hyperlink" Target="https://www.sugargoo.com/products?productLink=https%253A%252F%252Fdetail.1688.com%252Foffer%252F1002132577551.html%253FkjSource%253Dpc" TargetMode="External"/><Relationship Id="rId3" Type="http://schemas.openxmlformats.org/officeDocument/2006/relationships/hyperlink" Target="https://www.sugargoo.com/products?productLink=https%253A%252F%252Fdetail.1688.com%252Foffer%252F1002132577551.html%253FkjSource%253Dp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D561E-98EB-4F08-A3AB-6ABAB46810FA}">
  <dimension ref="A2:M629"/>
  <sheetViews>
    <sheetView showGridLines="0" tabSelected="1" workbookViewId="0">
      <selection activeCell="I5" sqref="I5"/>
    </sheetView>
  </sheetViews>
  <sheetFormatPr baseColWidth="10" defaultColWidth="14.42578125" defaultRowHeight="15" customHeight="1" x14ac:dyDescent="0.25"/>
  <cols>
    <col min="1" max="2" width="11.42578125" customWidth="1"/>
    <col min="3" max="3" width="21" customWidth="1"/>
    <col min="4" max="4" width="13.7109375" customWidth="1"/>
    <col min="5" max="5" width="12.85546875" customWidth="1"/>
    <col min="6" max="8" width="11.42578125" customWidth="1"/>
    <col min="9" max="9" width="13.28515625" customWidth="1"/>
    <col min="10" max="10" width="13.5703125" customWidth="1"/>
    <col min="11" max="12" width="18" customWidth="1"/>
    <col min="13" max="13" width="19.28515625" customWidth="1"/>
    <col min="14" max="25" width="10.7109375" customWidth="1"/>
  </cols>
  <sheetData>
    <row r="2" spans="1:13" ht="23.25" x14ac:dyDescent="0.35">
      <c r="A2" s="1"/>
      <c r="B2" s="1"/>
      <c r="C2" s="2" t="s">
        <v>0</v>
      </c>
      <c r="D2" s="1"/>
      <c r="E2" s="1"/>
      <c r="F2" s="1"/>
      <c r="G2" s="1"/>
      <c r="H2" s="1"/>
      <c r="I2" s="1"/>
      <c r="J2" s="1"/>
      <c r="K2" s="1"/>
      <c r="L2" s="3"/>
    </row>
    <row r="3" spans="1:13" ht="15.75" x14ac:dyDescent="0.25">
      <c r="A3" s="13" t="s">
        <v>11</v>
      </c>
      <c r="B3" s="13" t="s">
        <v>1</v>
      </c>
      <c r="C3" s="13" t="s">
        <v>2</v>
      </c>
      <c r="D3" s="13" t="s">
        <v>3</v>
      </c>
      <c r="E3" s="13" t="s">
        <v>4</v>
      </c>
      <c r="F3" s="13" t="s">
        <v>5</v>
      </c>
      <c r="G3" s="13" t="s">
        <v>6</v>
      </c>
      <c r="H3" s="13" t="s">
        <v>7</v>
      </c>
      <c r="I3" s="13" t="s">
        <v>8</v>
      </c>
      <c r="J3" s="13" t="s">
        <v>9</v>
      </c>
      <c r="K3" s="13" t="s">
        <v>10</v>
      </c>
      <c r="L3" s="13" t="s">
        <v>12</v>
      </c>
    </row>
    <row r="4" spans="1:13" ht="99.75" customHeight="1" x14ac:dyDescent="0.25">
      <c r="A4" s="4">
        <v>202</v>
      </c>
      <c r="B4" s="5">
        <v>25</v>
      </c>
      <c r="C4" s="6"/>
      <c r="D4" s="14">
        <v>9.33</v>
      </c>
      <c r="E4" s="8"/>
      <c r="F4" s="9"/>
      <c r="G4" s="10"/>
      <c r="H4" s="9"/>
      <c r="I4" s="9"/>
      <c r="J4" s="9"/>
      <c r="K4" s="9"/>
      <c r="L4" s="11">
        <v>235</v>
      </c>
      <c r="M4" s="12"/>
    </row>
    <row r="5" spans="1:13" ht="99.75" customHeight="1" x14ac:dyDescent="0.25">
      <c r="A5" s="4">
        <v>35</v>
      </c>
      <c r="B5" s="5">
        <v>30</v>
      </c>
      <c r="C5" s="16"/>
      <c r="D5" s="7">
        <v>14.89</v>
      </c>
      <c r="E5" s="8"/>
      <c r="F5" s="9"/>
      <c r="G5" s="10"/>
      <c r="H5" s="9"/>
      <c r="I5" s="9"/>
      <c r="J5" s="9"/>
      <c r="K5" s="9"/>
      <c r="L5" s="11">
        <v>345</v>
      </c>
      <c r="M5" s="12"/>
    </row>
    <row r="6" spans="1:13" ht="99.75" customHeight="1" x14ac:dyDescent="0.25">
      <c r="A6" s="4">
        <v>34</v>
      </c>
      <c r="B6" s="5">
        <v>10</v>
      </c>
      <c r="C6" s="16"/>
      <c r="D6" s="7">
        <v>4.47</v>
      </c>
      <c r="E6" s="8"/>
      <c r="F6" s="9"/>
      <c r="G6" s="10"/>
      <c r="H6" s="9"/>
      <c r="I6" s="9"/>
      <c r="J6" s="9"/>
      <c r="K6" s="9"/>
      <c r="L6" s="11">
        <v>115</v>
      </c>
      <c r="M6" s="12"/>
    </row>
    <row r="7" spans="1:13" ht="99.75" customHeight="1" x14ac:dyDescent="0.25">
      <c r="A7" s="4">
        <v>33</v>
      </c>
      <c r="B7" s="5">
        <v>20</v>
      </c>
      <c r="C7" s="16"/>
      <c r="D7" s="7">
        <v>15.63</v>
      </c>
      <c r="E7" s="8"/>
      <c r="F7" s="9"/>
      <c r="G7" s="10"/>
      <c r="H7" s="9"/>
      <c r="I7" s="9"/>
      <c r="J7" s="9"/>
      <c r="K7" s="9"/>
      <c r="L7" s="11">
        <v>335</v>
      </c>
      <c r="M7" s="12"/>
    </row>
    <row r="8" spans="1:13" ht="99.75" customHeight="1" x14ac:dyDescent="0.25">
      <c r="A8" s="4">
        <v>32</v>
      </c>
      <c r="B8" s="5">
        <v>20</v>
      </c>
      <c r="C8" s="16"/>
      <c r="D8" s="7">
        <v>15.93</v>
      </c>
      <c r="E8" s="8"/>
      <c r="F8" s="9"/>
      <c r="G8" s="10"/>
      <c r="H8" s="9"/>
      <c r="I8" s="9"/>
      <c r="J8" s="9"/>
      <c r="K8" s="9"/>
      <c r="L8" s="11">
        <v>340</v>
      </c>
      <c r="M8" s="12"/>
    </row>
    <row r="9" spans="1:13" ht="99.75" customHeight="1" x14ac:dyDescent="0.25">
      <c r="A9" s="4">
        <v>31</v>
      </c>
      <c r="B9" s="5">
        <v>20</v>
      </c>
      <c r="C9" s="16"/>
      <c r="D9" s="7">
        <v>15.89</v>
      </c>
      <c r="E9" s="8"/>
      <c r="F9" s="9"/>
      <c r="G9" s="10"/>
      <c r="H9" s="9"/>
      <c r="I9" s="9"/>
      <c r="J9" s="9"/>
      <c r="K9" s="9"/>
      <c r="L9" s="11">
        <v>340</v>
      </c>
      <c r="M9" s="12"/>
    </row>
    <row r="10" spans="1:13" ht="99.75" customHeight="1" x14ac:dyDescent="0.25">
      <c r="A10" s="4">
        <v>30</v>
      </c>
      <c r="B10" s="5">
        <v>30</v>
      </c>
      <c r="C10" s="15"/>
      <c r="D10" s="7">
        <v>15.89</v>
      </c>
      <c r="E10" s="8"/>
      <c r="F10" s="9"/>
      <c r="G10" s="10"/>
      <c r="H10" s="9"/>
      <c r="I10" s="9"/>
      <c r="J10" s="9"/>
      <c r="K10" s="9"/>
      <c r="L10" s="11">
        <v>365</v>
      </c>
      <c r="M10" s="12"/>
    </row>
    <row r="11" spans="1:13" ht="99.75" customHeight="1" x14ac:dyDescent="0.25">
      <c r="A11" s="4">
        <v>29</v>
      </c>
      <c r="B11" s="5">
        <v>20</v>
      </c>
      <c r="C11" s="6"/>
      <c r="D11" s="7">
        <v>15.89</v>
      </c>
      <c r="E11" s="8"/>
      <c r="F11" s="9"/>
      <c r="G11" s="10"/>
      <c r="H11" s="9"/>
      <c r="I11" s="9"/>
      <c r="J11" s="9"/>
      <c r="K11" s="9"/>
      <c r="L11" s="11">
        <v>340</v>
      </c>
      <c r="M11" s="12"/>
    </row>
    <row r="12" spans="1:13" ht="99.75" customHeight="1" x14ac:dyDescent="0.25">
      <c r="A12" s="4">
        <v>28</v>
      </c>
      <c r="B12" s="5">
        <v>20</v>
      </c>
      <c r="C12" s="6"/>
      <c r="D12" s="7">
        <v>9.9499999999999993</v>
      </c>
      <c r="E12" s="8"/>
      <c r="F12" s="9"/>
      <c r="G12" s="10"/>
      <c r="H12" s="9"/>
      <c r="I12" s="9"/>
      <c r="J12" s="9"/>
      <c r="K12" s="9"/>
      <c r="L12" s="11">
        <v>235</v>
      </c>
      <c r="M12" s="12"/>
    </row>
    <row r="13" spans="1:13" ht="99.75" customHeight="1" x14ac:dyDescent="0.25">
      <c r="A13" s="4">
        <v>27</v>
      </c>
      <c r="B13" s="5">
        <v>20</v>
      </c>
      <c r="C13" s="6"/>
      <c r="D13" s="7">
        <v>13.22</v>
      </c>
      <c r="E13" s="8"/>
      <c r="F13" s="9"/>
      <c r="G13" s="10"/>
      <c r="H13" s="9"/>
      <c r="I13" s="9"/>
      <c r="J13" s="9"/>
      <c r="K13" s="9"/>
      <c r="L13" s="11">
        <v>295</v>
      </c>
      <c r="M13" s="12"/>
    </row>
    <row r="14" spans="1:13" ht="99.75" customHeight="1" x14ac:dyDescent="0.25">
      <c r="A14" s="4">
        <v>26</v>
      </c>
      <c r="B14" s="5">
        <v>20</v>
      </c>
      <c r="C14" s="6"/>
      <c r="D14" s="7">
        <v>13.22</v>
      </c>
      <c r="E14" s="8"/>
      <c r="F14" s="9"/>
      <c r="G14" s="10"/>
      <c r="H14" s="9"/>
      <c r="I14" s="9"/>
      <c r="J14" s="9"/>
      <c r="K14" s="9"/>
      <c r="L14" s="11">
        <v>295</v>
      </c>
      <c r="M14" s="12"/>
    </row>
    <row r="15" spans="1:13" ht="99.75" customHeight="1" x14ac:dyDescent="0.25">
      <c r="A15" s="4">
        <v>25</v>
      </c>
      <c r="B15" s="5">
        <v>30</v>
      </c>
      <c r="C15" s="6"/>
      <c r="D15" s="7">
        <v>15.89</v>
      </c>
      <c r="E15" s="8"/>
      <c r="F15" s="9"/>
      <c r="G15" s="10"/>
      <c r="H15" s="9"/>
      <c r="I15" s="9"/>
      <c r="J15" s="9"/>
      <c r="K15" s="9"/>
      <c r="L15" s="11">
        <v>365</v>
      </c>
      <c r="M15" s="12"/>
    </row>
    <row r="16" spans="1:13" ht="99.75" customHeight="1" x14ac:dyDescent="0.25">
      <c r="A16" s="4">
        <v>24</v>
      </c>
      <c r="B16" s="5">
        <v>15</v>
      </c>
      <c r="C16" s="6"/>
      <c r="D16" s="7">
        <v>4.16</v>
      </c>
      <c r="E16" s="8"/>
      <c r="F16" s="9"/>
      <c r="G16" s="10"/>
      <c r="H16" s="9"/>
      <c r="I16" s="9"/>
      <c r="J16" s="9"/>
      <c r="K16" s="9"/>
      <c r="L16" s="11">
        <v>120</v>
      </c>
      <c r="M16" s="12"/>
    </row>
    <row r="17" spans="1:13" ht="99.75" customHeight="1" x14ac:dyDescent="0.25">
      <c r="A17" s="4">
        <v>23</v>
      </c>
      <c r="B17" s="5">
        <v>15</v>
      </c>
      <c r="C17" s="15"/>
      <c r="D17" s="7">
        <v>4.16</v>
      </c>
      <c r="E17" s="8"/>
      <c r="F17" s="9"/>
      <c r="G17" s="10"/>
      <c r="H17" s="9"/>
      <c r="I17" s="9"/>
      <c r="J17" s="9"/>
      <c r="K17" s="9"/>
      <c r="L17" s="11">
        <v>120</v>
      </c>
      <c r="M17" s="12"/>
    </row>
    <row r="18" spans="1:13" ht="99.75" customHeight="1" x14ac:dyDescent="0.25">
      <c r="A18" s="4">
        <v>22</v>
      </c>
      <c r="B18" s="5">
        <v>15</v>
      </c>
      <c r="C18" s="6"/>
      <c r="D18" s="7">
        <v>6.24</v>
      </c>
      <c r="E18" s="8"/>
      <c r="F18" s="9"/>
      <c r="G18" s="10"/>
      <c r="H18" s="9"/>
      <c r="I18" s="9"/>
      <c r="J18" s="9"/>
      <c r="K18" s="9"/>
      <c r="L18" s="11">
        <v>160</v>
      </c>
      <c r="M18" s="12"/>
    </row>
    <row r="19" spans="1:13" ht="99.75" customHeight="1" x14ac:dyDescent="0.25">
      <c r="A19" s="4">
        <v>21</v>
      </c>
      <c r="B19" s="5">
        <v>15</v>
      </c>
      <c r="C19" s="6"/>
      <c r="D19" s="7">
        <v>4.16</v>
      </c>
      <c r="E19" s="8"/>
      <c r="F19" s="9"/>
      <c r="G19" s="10"/>
      <c r="H19" s="9"/>
      <c r="I19" s="9"/>
      <c r="J19" s="9"/>
      <c r="K19" s="9"/>
      <c r="L19" s="11">
        <v>120</v>
      </c>
      <c r="M19" s="12"/>
    </row>
    <row r="20" spans="1:13" ht="99.75" customHeight="1" x14ac:dyDescent="0.25">
      <c r="A20" s="4">
        <v>20</v>
      </c>
      <c r="B20" s="5">
        <v>15</v>
      </c>
      <c r="C20" s="6"/>
      <c r="D20" s="7">
        <v>4.16</v>
      </c>
      <c r="E20" s="8"/>
      <c r="F20" s="9"/>
      <c r="G20" s="10"/>
      <c r="H20" s="9"/>
      <c r="I20" s="9"/>
      <c r="J20" s="9"/>
      <c r="K20" s="9"/>
      <c r="L20" s="11">
        <v>120</v>
      </c>
      <c r="M20" s="12"/>
    </row>
    <row r="21" spans="1:13" ht="99.75" customHeight="1" x14ac:dyDescent="0.25">
      <c r="A21" s="4">
        <v>19</v>
      </c>
      <c r="B21" s="5">
        <v>20</v>
      </c>
      <c r="C21" s="6"/>
      <c r="D21" s="7">
        <v>7.13</v>
      </c>
      <c r="E21" s="8"/>
      <c r="F21" s="9"/>
      <c r="G21" s="10"/>
      <c r="H21" s="9"/>
      <c r="I21" s="9"/>
      <c r="J21" s="9"/>
      <c r="K21" s="9"/>
      <c r="L21" s="11">
        <v>185</v>
      </c>
      <c r="M21" s="12"/>
    </row>
    <row r="22" spans="1:13" ht="99.75" customHeight="1" x14ac:dyDescent="0.25">
      <c r="A22" s="4">
        <v>18</v>
      </c>
      <c r="B22" s="5">
        <v>30</v>
      </c>
      <c r="C22" s="6"/>
      <c r="D22" s="7">
        <v>13.22</v>
      </c>
      <c r="E22" s="8"/>
      <c r="F22" s="9"/>
      <c r="G22" s="10"/>
      <c r="H22" s="9"/>
      <c r="I22" s="9"/>
      <c r="J22" s="9"/>
      <c r="K22" s="9"/>
      <c r="L22" s="11">
        <v>320</v>
      </c>
      <c r="M22" s="12"/>
    </row>
    <row r="23" spans="1:13" ht="99.75" customHeight="1" x14ac:dyDescent="0.25">
      <c r="A23" s="4">
        <v>17</v>
      </c>
      <c r="B23" s="5">
        <v>50</v>
      </c>
      <c r="C23" s="6"/>
      <c r="D23" s="7">
        <v>50.75</v>
      </c>
      <c r="E23" s="8">
        <v>2.34</v>
      </c>
      <c r="F23" s="9">
        <v>0.64</v>
      </c>
      <c r="G23" s="10">
        <f t="shared" ref="G23:G39" si="0">D23+E23+F23</f>
        <v>53.730000000000004</v>
      </c>
      <c r="H23" s="9">
        <f t="shared" ref="H23:H39" si="1">G23*8</f>
        <v>429.84000000000003</v>
      </c>
      <c r="I23" s="9">
        <f t="shared" ref="I23:I39" si="2">H23/0.95</f>
        <v>452.46315789473692</v>
      </c>
      <c r="J23" s="9">
        <f t="shared" ref="J23:J39" si="3">(I23*2)+5</f>
        <v>909.92631578947385</v>
      </c>
      <c r="K23" s="9">
        <v>910</v>
      </c>
      <c r="L23" s="11">
        <f t="shared" ref="L23:L39" si="4">K23+10</f>
        <v>920</v>
      </c>
      <c r="M23" s="12"/>
    </row>
    <row r="24" spans="1:13" ht="99.75" customHeight="1" x14ac:dyDescent="0.25">
      <c r="A24" s="4">
        <v>16</v>
      </c>
      <c r="B24" s="5">
        <v>45</v>
      </c>
      <c r="C24" s="6"/>
      <c r="D24" s="7">
        <v>19.86</v>
      </c>
      <c r="E24" s="8">
        <v>2.1</v>
      </c>
      <c r="F24" s="9">
        <v>0.57999999999999996</v>
      </c>
      <c r="G24" s="10">
        <f t="shared" si="0"/>
        <v>22.54</v>
      </c>
      <c r="H24" s="9">
        <f t="shared" si="1"/>
        <v>180.32</v>
      </c>
      <c r="I24" s="9">
        <f t="shared" si="2"/>
        <v>189.81052631578947</v>
      </c>
      <c r="J24" s="9">
        <f t="shared" si="3"/>
        <v>384.62105263157895</v>
      </c>
      <c r="K24" s="9">
        <v>385</v>
      </c>
      <c r="L24" s="11">
        <f t="shared" si="4"/>
        <v>395</v>
      </c>
      <c r="M24" s="12"/>
    </row>
    <row r="25" spans="1:13" ht="99.75" customHeight="1" x14ac:dyDescent="0.25">
      <c r="A25" s="4">
        <v>15</v>
      </c>
      <c r="B25" s="5">
        <v>40</v>
      </c>
      <c r="C25" s="6"/>
      <c r="D25" s="7">
        <v>12.5</v>
      </c>
      <c r="E25" s="8">
        <v>1.9</v>
      </c>
      <c r="F25" s="9">
        <v>0.53</v>
      </c>
      <c r="G25" s="10">
        <f t="shared" si="0"/>
        <v>14.93</v>
      </c>
      <c r="H25" s="9">
        <f t="shared" si="1"/>
        <v>119.44</v>
      </c>
      <c r="I25" s="9">
        <f t="shared" si="2"/>
        <v>125.72631578947369</v>
      </c>
      <c r="J25" s="9">
        <f t="shared" si="3"/>
        <v>256.45263157894738</v>
      </c>
      <c r="K25" s="9">
        <v>260</v>
      </c>
      <c r="L25" s="11">
        <f t="shared" si="4"/>
        <v>270</v>
      </c>
      <c r="M25" s="12"/>
    </row>
    <row r="26" spans="1:13" ht="99.75" customHeight="1" x14ac:dyDescent="0.25">
      <c r="A26" s="4">
        <v>14</v>
      </c>
      <c r="B26" s="5">
        <v>30</v>
      </c>
      <c r="C26" s="6"/>
      <c r="D26" s="7">
        <v>5.15</v>
      </c>
      <c r="E26" s="8">
        <v>0.7</v>
      </c>
      <c r="F26" s="9">
        <v>0.19</v>
      </c>
      <c r="G26" s="10">
        <f t="shared" si="0"/>
        <v>6.0400000000000009</v>
      </c>
      <c r="H26" s="9">
        <f t="shared" si="1"/>
        <v>48.320000000000007</v>
      </c>
      <c r="I26" s="9">
        <f t="shared" si="2"/>
        <v>50.863157894736851</v>
      </c>
      <c r="J26" s="9">
        <f t="shared" si="3"/>
        <v>106.7263157894737</v>
      </c>
      <c r="K26" s="9">
        <v>110</v>
      </c>
      <c r="L26" s="11">
        <f t="shared" si="4"/>
        <v>120</v>
      </c>
      <c r="M26" s="12"/>
    </row>
    <row r="27" spans="1:13" ht="99.75" customHeight="1" x14ac:dyDescent="0.25">
      <c r="A27" s="4">
        <v>13</v>
      </c>
      <c r="B27" s="5">
        <v>30</v>
      </c>
      <c r="C27" s="6"/>
      <c r="D27" s="7">
        <v>5.88</v>
      </c>
      <c r="E27" s="8">
        <v>1.4</v>
      </c>
      <c r="F27" s="9">
        <v>0.39</v>
      </c>
      <c r="G27" s="10">
        <f t="shared" si="0"/>
        <v>7.669999999999999</v>
      </c>
      <c r="H27" s="9">
        <f t="shared" si="1"/>
        <v>61.359999999999992</v>
      </c>
      <c r="I27" s="9">
        <f t="shared" si="2"/>
        <v>64.589473684210517</v>
      </c>
      <c r="J27" s="9">
        <f t="shared" si="3"/>
        <v>134.17894736842103</v>
      </c>
      <c r="K27" s="9">
        <v>135</v>
      </c>
      <c r="L27" s="11">
        <f t="shared" si="4"/>
        <v>145</v>
      </c>
      <c r="M27" s="12"/>
    </row>
    <row r="28" spans="1:13" ht="99.75" customHeight="1" x14ac:dyDescent="0.25">
      <c r="A28" s="4">
        <v>12</v>
      </c>
      <c r="B28" s="5">
        <v>20</v>
      </c>
      <c r="C28" s="6"/>
      <c r="D28" s="7">
        <v>5.15</v>
      </c>
      <c r="E28" s="8">
        <v>0.93</v>
      </c>
      <c r="F28" s="9">
        <v>0.26</v>
      </c>
      <c r="G28" s="10">
        <f t="shared" si="0"/>
        <v>6.34</v>
      </c>
      <c r="H28" s="9">
        <f t="shared" si="1"/>
        <v>50.72</v>
      </c>
      <c r="I28" s="9">
        <f t="shared" si="2"/>
        <v>53.389473684210529</v>
      </c>
      <c r="J28" s="9">
        <f t="shared" si="3"/>
        <v>111.77894736842106</v>
      </c>
      <c r="K28" s="9">
        <v>115</v>
      </c>
      <c r="L28" s="11">
        <f t="shared" si="4"/>
        <v>125</v>
      </c>
      <c r="M28" s="12"/>
    </row>
    <row r="29" spans="1:13" ht="99.75" customHeight="1" x14ac:dyDescent="0.25">
      <c r="A29" s="4">
        <v>11</v>
      </c>
      <c r="B29" s="5">
        <v>20</v>
      </c>
      <c r="C29" s="6"/>
      <c r="D29" s="7">
        <v>4.71</v>
      </c>
      <c r="E29" s="8">
        <v>0.93</v>
      </c>
      <c r="F29" s="9">
        <v>0.26</v>
      </c>
      <c r="G29" s="10">
        <f t="shared" si="0"/>
        <v>5.8999999999999995</v>
      </c>
      <c r="H29" s="9">
        <f t="shared" si="1"/>
        <v>47.199999999999996</v>
      </c>
      <c r="I29" s="9">
        <f t="shared" si="2"/>
        <v>49.684210526315788</v>
      </c>
      <c r="J29" s="9">
        <f t="shared" si="3"/>
        <v>104.36842105263158</v>
      </c>
      <c r="K29" s="9">
        <v>105</v>
      </c>
      <c r="L29" s="11">
        <f t="shared" si="4"/>
        <v>115</v>
      </c>
      <c r="M29" s="12"/>
    </row>
    <row r="30" spans="1:13" ht="99.75" customHeight="1" x14ac:dyDescent="0.25">
      <c r="A30" s="4">
        <v>10</v>
      </c>
      <c r="B30" s="5">
        <v>20</v>
      </c>
      <c r="C30" s="6"/>
      <c r="D30" s="7">
        <v>5.15</v>
      </c>
      <c r="E30" s="8">
        <v>0.93</v>
      </c>
      <c r="F30" s="9">
        <v>0.26</v>
      </c>
      <c r="G30" s="10">
        <f t="shared" si="0"/>
        <v>6.34</v>
      </c>
      <c r="H30" s="9">
        <f t="shared" si="1"/>
        <v>50.72</v>
      </c>
      <c r="I30" s="9">
        <f t="shared" si="2"/>
        <v>53.389473684210529</v>
      </c>
      <c r="J30" s="9">
        <f t="shared" si="3"/>
        <v>111.77894736842106</v>
      </c>
      <c r="K30" s="9">
        <v>115</v>
      </c>
      <c r="L30" s="11">
        <f t="shared" si="4"/>
        <v>125</v>
      </c>
      <c r="M30" s="12"/>
    </row>
    <row r="31" spans="1:13" ht="99.75" customHeight="1" x14ac:dyDescent="0.25">
      <c r="A31" s="4">
        <v>9</v>
      </c>
      <c r="B31" s="5">
        <v>30</v>
      </c>
      <c r="C31" s="6"/>
      <c r="D31" s="7">
        <v>7.36</v>
      </c>
      <c r="E31" s="8">
        <v>1.4</v>
      </c>
      <c r="F31" s="9">
        <v>0.39</v>
      </c>
      <c r="G31" s="10">
        <f t="shared" si="0"/>
        <v>9.15</v>
      </c>
      <c r="H31" s="9">
        <f t="shared" si="1"/>
        <v>73.2</v>
      </c>
      <c r="I31" s="9">
        <f t="shared" si="2"/>
        <v>77.05263157894737</v>
      </c>
      <c r="J31" s="9">
        <f t="shared" si="3"/>
        <v>159.10526315789474</v>
      </c>
      <c r="K31" s="9">
        <v>160</v>
      </c>
      <c r="L31" s="11">
        <f t="shared" si="4"/>
        <v>170</v>
      </c>
      <c r="M31" s="12"/>
    </row>
    <row r="32" spans="1:13" ht="99.75" customHeight="1" x14ac:dyDescent="0.25">
      <c r="A32" s="4">
        <v>8</v>
      </c>
      <c r="B32" s="5">
        <v>30</v>
      </c>
      <c r="C32" s="6"/>
      <c r="D32" s="7">
        <v>14.71</v>
      </c>
      <c r="E32" s="8">
        <v>1.4</v>
      </c>
      <c r="F32" s="9">
        <v>0.39</v>
      </c>
      <c r="G32" s="10">
        <f t="shared" si="0"/>
        <v>16.5</v>
      </c>
      <c r="H32" s="9">
        <f t="shared" si="1"/>
        <v>132</v>
      </c>
      <c r="I32" s="9">
        <f t="shared" si="2"/>
        <v>138.94736842105263</v>
      </c>
      <c r="J32" s="9">
        <f t="shared" si="3"/>
        <v>282.89473684210526</v>
      </c>
      <c r="K32" s="9">
        <v>285</v>
      </c>
      <c r="L32" s="11">
        <f t="shared" si="4"/>
        <v>295</v>
      </c>
      <c r="M32" s="12"/>
    </row>
    <row r="33" spans="1:13" ht="99.75" customHeight="1" x14ac:dyDescent="0.25">
      <c r="A33" s="4">
        <v>7</v>
      </c>
      <c r="B33" s="5">
        <v>30</v>
      </c>
      <c r="C33" s="6"/>
      <c r="D33" s="7">
        <v>14.71</v>
      </c>
      <c r="E33" s="8">
        <v>1.4</v>
      </c>
      <c r="F33" s="9">
        <v>0.39</v>
      </c>
      <c r="G33" s="10">
        <f t="shared" si="0"/>
        <v>16.5</v>
      </c>
      <c r="H33" s="9">
        <f t="shared" si="1"/>
        <v>132</v>
      </c>
      <c r="I33" s="9">
        <f t="shared" si="2"/>
        <v>138.94736842105263</v>
      </c>
      <c r="J33" s="9">
        <f t="shared" si="3"/>
        <v>282.89473684210526</v>
      </c>
      <c r="K33" s="9">
        <v>285</v>
      </c>
      <c r="L33" s="11">
        <f t="shared" si="4"/>
        <v>295</v>
      </c>
      <c r="M33" s="12"/>
    </row>
    <row r="34" spans="1:13" ht="99.75" customHeight="1" x14ac:dyDescent="0.25">
      <c r="A34" s="4">
        <v>6</v>
      </c>
      <c r="B34" s="5">
        <v>30</v>
      </c>
      <c r="C34" s="6"/>
      <c r="D34" s="7">
        <v>15.45</v>
      </c>
      <c r="E34" s="8">
        <v>1.4</v>
      </c>
      <c r="F34" s="9">
        <v>0.39</v>
      </c>
      <c r="G34" s="10">
        <f t="shared" si="0"/>
        <v>17.239999999999998</v>
      </c>
      <c r="H34" s="9">
        <f t="shared" si="1"/>
        <v>137.91999999999999</v>
      </c>
      <c r="I34" s="9">
        <f t="shared" si="2"/>
        <v>145.17894736842103</v>
      </c>
      <c r="J34" s="9">
        <f t="shared" si="3"/>
        <v>295.35789473684207</v>
      </c>
      <c r="K34" s="9">
        <v>295</v>
      </c>
      <c r="L34" s="11">
        <f t="shared" si="4"/>
        <v>305</v>
      </c>
      <c r="M34" s="12"/>
    </row>
    <row r="35" spans="1:13" ht="99.75" customHeight="1" x14ac:dyDescent="0.25">
      <c r="A35" s="4">
        <v>5</v>
      </c>
      <c r="B35" s="5">
        <v>40</v>
      </c>
      <c r="C35" s="6"/>
      <c r="D35" s="7">
        <v>20.59</v>
      </c>
      <c r="E35" s="8">
        <v>1.9</v>
      </c>
      <c r="F35" s="9">
        <v>0.53</v>
      </c>
      <c r="G35" s="10">
        <f t="shared" si="0"/>
        <v>23.02</v>
      </c>
      <c r="H35" s="9">
        <f t="shared" si="1"/>
        <v>184.16</v>
      </c>
      <c r="I35" s="9">
        <f t="shared" si="2"/>
        <v>193.85263157894738</v>
      </c>
      <c r="J35" s="9">
        <f t="shared" si="3"/>
        <v>392.70526315789476</v>
      </c>
      <c r="K35" s="9">
        <v>395</v>
      </c>
      <c r="L35" s="11">
        <f t="shared" si="4"/>
        <v>405</v>
      </c>
      <c r="M35" s="12"/>
    </row>
    <row r="36" spans="1:13" ht="99.75" customHeight="1" x14ac:dyDescent="0.25">
      <c r="A36" s="4">
        <v>4</v>
      </c>
      <c r="B36" s="5">
        <v>15</v>
      </c>
      <c r="C36" s="6"/>
      <c r="D36" s="7">
        <v>4.41</v>
      </c>
      <c r="E36" s="8">
        <v>0.7</v>
      </c>
      <c r="F36" s="9">
        <v>0.19</v>
      </c>
      <c r="G36" s="10">
        <f t="shared" si="0"/>
        <v>5.3000000000000007</v>
      </c>
      <c r="H36" s="9">
        <f t="shared" si="1"/>
        <v>42.400000000000006</v>
      </c>
      <c r="I36" s="9">
        <f t="shared" si="2"/>
        <v>44.631578947368432</v>
      </c>
      <c r="J36" s="9">
        <f t="shared" si="3"/>
        <v>94.263157894736864</v>
      </c>
      <c r="K36" s="9">
        <v>95</v>
      </c>
      <c r="L36" s="11">
        <f t="shared" si="4"/>
        <v>105</v>
      </c>
      <c r="M36" s="12"/>
    </row>
    <row r="37" spans="1:13" ht="99.75" customHeight="1" x14ac:dyDescent="0.25">
      <c r="A37" s="4">
        <v>3</v>
      </c>
      <c r="B37" s="5">
        <v>30</v>
      </c>
      <c r="C37" s="6"/>
      <c r="D37" s="7">
        <v>6.62</v>
      </c>
      <c r="E37" s="8">
        <v>1.4</v>
      </c>
      <c r="F37" s="9">
        <v>0.39</v>
      </c>
      <c r="G37" s="10">
        <f t="shared" si="0"/>
        <v>8.41</v>
      </c>
      <c r="H37" s="9">
        <f t="shared" si="1"/>
        <v>67.28</v>
      </c>
      <c r="I37" s="9">
        <f t="shared" si="2"/>
        <v>70.821052631578951</v>
      </c>
      <c r="J37" s="9">
        <f t="shared" si="3"/>
        <v>146.6421052631579</v>
      </c>
      <c r="K37" s="9">
        <v>150</v>
      </c>
      <c r="L37" s="11">
        <f t="shared" si="4"/>
        <v>160</v>
      </c>
      <c r="M37" s="12"/>
    </row>
    <row r="38" spans="1:13" ht="99.75" customHeight="1" x14ac:dyDescent="0.25">
      <c r="A38" s="4">
        <v>2</v>
      </c>
      <c r="B38" s="5">
        <v>15</v>
      </c>
      <c r="C38" s="6"/>
      <c r="D38" s="7">
        <v>7.36</v>
      </c>
      <c r="E38" s="8">
        <v>0.7</v>
      </c>
      <c r="F38" s="9">
        <v>0.19</v>
      </c>
      <c r="G38" s="10">
        <f t="shared" si="0"/>
        <v>8.25</v>
      </c>
      <c r="H38" s="9">
        <f t="shared" si="1"/>
        <v>66</v>
      </c>
      <c r="I38" s="9">
        <f t="shared" si="2"/>
        <v>69.473684210526315</v>
      </c>
      <c r="J38" s="9">
        <f t="shared" si="3"/>
        <v>143.94736842105263</v>
      </c>
      <c r="K38" s="9">
        <v>145</v>
      </c>
      <c r="L38" s="11">
        <f t="shared" si="4"/>
        <v>155</v>
      </c>
      <c r="M38" s="12"/>
    </row>
    <row r="39" spans="1:13" ht="99.75" customHeight="1" x14ac:dyDescent="0.25">
      <c r="A39" s="4">
        <v>1</v>
      </c>
      <c r="B39" s="5">
        <v>15</v>
      </c>
      <c r="C39" s="6"/>
      <c r="D39" s="7">
        <v>4.41</v>
      </c>
      <c r="E39" s="8">
        <v>0.7</v>
      </c>
      <c r="F39" s="9">
        <v>0.19</v>
      </c>
      <c r="G39" s="10">
        <f t="shared" si="0"/>
        <v>5.3000000000000007</v>
      </c>
      <c r="H39" s="9">
        <f t="shared" si="1"/>
        <v>42.400000000000006</v>
      </c>
      <c r="I39" s="9">
        <f t="shared" si="2"/>
        <v>44.631578947368432</v>
      </c>
      <c r="J39" s="9">
        <f t="shared" si="3"/>
        <v>94.263157894736864</v>
      </c>
      <c r="K39" s="9">
        <v>95</v>
      </c>
      <c r="L39" s="11">
        <f t="shared" si="4"/>
        <v>105</v>
      </c>
      <c r="M39" s="12"/>
    </row>
    <row r="40" spans="1:13" ht="15.75" customHeight="1" x14ac:dyDescent="0.25"/>
    <row r="41" spans="1:13" ht="15.75" customHeight="1" x14ac:dyDescent="0.25"/>
    <row r="42" spans="1:13" ht="15.75" customHeight="1" x14ac:dyDescent="0.25"/>
    <row r="43" spans="1:13" ht="15.75" customHeight="1" x14ac:dyDescent="0.25"/>
    <row r="44" spans="1:13" ht="15.75" customHeight="1" x14ac:dyDescent="0.25"/>
    <row r="45" spans="1:13" ht="15.75" customHeight="1" x14ac:dyDescent="0.25"/>
    <row r="46" spans="1:13" ht="15.75" customHeight="1" x14ac:dyDescent="0.25"/>
    <row r="47" spans="1:13" ht="15.75" customHeight="1" x14ac:dyDescent="0.25"/>
    <row r="48" spans="1:13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</sheetData>
  <sortState xmlns:xlrd2="http://schemas.microsoft.com/office/spreadsheetml/2017/richdata2" ref="A23:L39">
    <sortCondition descending="1" ref="A3:A39"/>
  </sortState>
  <hyperlinks>
    <hyperlink ref="D39" r:id="rId1" display="https://www.sugargoo.com/products?productLink=https%253A%252F%252Fdetail.1688.com%252Foffer%252F1002132577551.html%253FkjSource%253Dpc" xr:uid="{69986E4C-0663-4546-BC83-B8C9CA1D9714}"/>
    <hyperlink ref="D38" r:id="rId2" display="https://www.sugargoo.com/products?productLink=https%253A%252F%252Fdetail.1688.com%252Foffer%252F1002132577551.html%253FkjSource%253Dpc" xr:uid="{955C1DB4-1507-487D-9C08-C5373BA80E25}"/>
    <hyperlink ref="D37" r:id="rId3" display="https://www.sugargoo.com/products?productLink=https%253A%252F%252Fdetail.1688.com%252Foffer%252F1002132577551.html%253FkjSource%253Dpc" xr:uid="{7C769044-B74D-4DB0-A432-F0604E52B7B1}"/>
    <hyperlink ref="D36" r:id="rId4" display="https://www.sugargoo.com/products?productLink=https%253A%252F%252Fdetail.1688.com%252Foffer%252F1002132577551.html%253FkjSource%253Dpc" xr:uid="{5A5F7E90-E8F2-4EF8-A252-175AA9D8E749}"/>
    <hyperlink ref="D35" r:id="rId5" display="https://www.sugargoo.com/products?productLink=https%253A%252F%252Fdetail.1688.com%252Foffer%252F1002132577551.html%253FkjSource%253Dpc" xr:uid="{42ECB438-6F40-416D-AF89-624A89CEB4E6}"/>
    <hyperlink ref="D34" r:id="rId6" display="https://www.sugargoo.com/products?productLink=https%253A%252F%252Fdetail.1688.com%252Foffer%252F1002132577551.html%253FkjSource%253Dpc" xr:uid="{B803DBFB-BFB9-4C8B-A29F-F9FBA9C59485}"/>
    <hyperlink ref="D33" r:id="rId7" display="https://www.sugargoo.com/products?productLink=https%253A%252F%252Fdetail.1688.com%252Foffer%252F1002132577551.html%253FkjSource%253Dpc" xr:uid="{D7A2E6E0-86F4-41AF-9E23-CBA761343744}"/>
    <hyperlink ref="D32" r:id="rId8" display="https://www.sugargoo.com/products?productLink=https%253A%252F%252Fdetail.1688.com%252Foffer%252F1002132577551.html%253FkjSource%253Dpc" xr:uid="{C81E99B9-57B1-403E-8702-79973F98CF07}"/>
    <hyperlink ref="D31" r:id="rId9" display="https://www.sugargoo.com/products?productLink=https%253A%252F%252Fdetail.1688.com%252Foffer%252F1002132577551.html%253FkjSource%253Dpc" xr:uid="{817B4711-C658-4E5E-AD69-E367C713B93E}"/>
    <hyperlink ref="D30" r:id="rId10" display="https://www.sugargoo.com/products?productLink=https%253A%252F%252Fdetail.1688.com%252Foffer%252F1002132577551.html%253FkjSource%253Dpc" xr:uid="{8007FD0A-DEC7-4391-AD1E-C9D3683C3C75}"/>
    <hyperlink ref="D29" r:id="rId11" display="https://www.sugargoo.com/products?productLink=https%253A%252F%252Fdetail.1688.com%252Foffer%252F1002132577551.html%253FkjSource%253Dpc" xr:uid="{F9115F14-6FBC-4F8F-9604-F543031CE620}"/>
    <hyperlink ref="D28" r:id="rId12" display="https://www.sugargoo.com/products?productLink=https%253A%252F%252Fdetail.1688.com%252Foffer%252F1002132577551.html%253FkjSource%253Dpc" xr:uid="{2737C18A-F777-48EB-BA87-39017E7C8A1E}"/>
    <hyperlink ref="D27" r:id="rId13" display="https://www.sugargoo.com/products?productLink=https%253A%252F%252Fdetail.1688.com%252Foffer%252F1002132577551.html%253FkjSource%253Dpc" xr:uid="{12F4E592-5438-4BED-B7E2-344ACBEC7F96}"/>
    <hyperlink ref="D26" r:id="rId14" display="https://www.sugargoo.com/products?productLink=https%253A%252F%252Fdetail.1688.com%252Foffer%252F1002132577551.html%253FkjSource%253Dpc" xr:uid="{DCDC800C-99D0-4E42-A41E-D41CB6F4B5D4}"/>
    <hyperlink ref="D25" r:id="rId15" display="https://www.sugargoo.com/products?productLink=https%253A%252F%252Fdetail.1688.com%252Foffer%252F1002132577551.html%253FkjSource%253Dpc" xr:uid="{5435EF40-401F-4600-B962-E44BD15563E6}"/>
    <hyperlink ref="D24" r:id="rId16" display="https://www.sugargoo.com/products?productLink=https%253A%252F%252Fdetail.1688.com%252Foffer%252F1002132577551.html%253FkjSource%253Dpc" xr:uid="{B7CF205F-A295-4EA9-879B-6BDA2A7260AB}"/>
    <hyperlink ref="D23" r:id="rId17" display="https://www.sugargoo.com/products?productLink=https%253A%252F%252Fdetail.1688.com%252Foffer%252F1002132577551.html%253FkjSource%253Dpc" xr:uid="{7D2CABEC-E20E-4018-BA6C-BA3A1628B1EA}"/>
    <hyperlink ref="D4" r:id="rId18" display="https://detail.1688.com/offer/1002175660973.html" xr:uid="{384647D0-5E31-4E1A-AF96-09805A8506CC}"/>
    <hyperlink ref="D22" r:id="rId19" display="https://www.sugargoo.com/products?productLink=https%253A%252F%252Fdetail.1688.com%252Foffer%252F1002132577551.html%253FkjSource%253Dpc" xr:uid="{9D8EB5E2-F5D4-4099-9823-B8E91445F766}"/>
    <hyperlink ref="D21" r:id="rId20" display="https://www.sugargoo.com/products?productLink=https%253A%252F%252Fdetail.1688.com%252Foffer%252F1002132577551.html%253FkjSource%253Dpc" xr:uid="{7DFD1408-1489-4FE9-B50F-3277AA1BB026}"/>
    <hyperlink ref="D19" r:id="rId21" display="https://www.sugargoo.com/products?productLink=https%253A%252F%252Fdetail.1688.com%252Foffer%252F1002132577551.html%253FkjSource%253Dpc" xr:uid="{50902669-1415-4726-AD84-6D9C04950C23}"/>
    <hyperlink ref="D20" r:id="rId22" display="https://www.sugargoo.com/products?productLink=https%253A%252F%252Fdetail.1688.com%252Foffer%252F1002132577551.html%253FkjSource%253Dpc" xr:uid="{858889FA-94E8-474B-B800-A372E5CAA9A2}"/>
    <hyperlink ref="D18" r:id="rId23" display="https://www.sugargoo.com/products?productLink=https%253A%252F%252Fdetail.1688.com%252Foffer%252F1002132577551.html%253FkjSource%253Dpc" xr:uid="{43076E65-3AD9-4C22-8873-D8F552014F5F}"/>
    <hyperlink ref="D17" r:id="rId24" display="https://www.sugargoo.com/products?productLink=https%253A%252F%252Fdetail.1688.com%252Foffer%252F1002132577551.html%253FkjSource%253Dpc" xr:uid="{F13E2D38-19D0-443F-B7C6-878FF45D1E09}"/>
    <hyperlink ref="D16" r:id="rId25" display="https://www.sugargoo.com/products?productLink=https%253A%252F%252Fdetail.1688.com%252Foffer%252F1002132577551.html%253FkjSource%253Dpc" xr:uid="{5F8ED0CF-806B-4D9A-B65A-D7BA8362ED5F}"/>
    <hyperlink ref="D15" r:id="rId26" display="https://www.sugargoo.com/products?productLink=https%253A%252F%252Fdetail.1688.com%252Foffer%252F1002132577551.html%253FkjSource%253Dpc" xr:uid="{BEB46F5D-445B-4189-BDFD-AD49BD8AD070}"/>
    <hyperlink ref="D14" r:id="rId27" display="https://www.sugargoo.com/products?productLink=https%253A%252F%252Fdetail.1688.com%252Foffer%252F1002132577551.html%253FkjSource%253Dpc" xr:uid="{5C300549-2DFD-461E-983B-A55B747451E0}"/>
    <hyperlink ref="D13" r:id="rId28" display="https://www.sugargoo.com/products?productLink=https%253A%252F%252Fdetail.1688.com%252Foffer%252F1002132577551.html%253FkjSource%253Dpc" xr:uid="{D9E7784F-ECDD-4A29-83A3-D8CE10E8813F}"/>
    <hyperlink ref="D12" r:id="rId29" display="https://www.sugargoo.com/products?productLink=https%253A%252F%252Fdetail.1688.com%252Foffer%252F1002132577551.html%253FkjSource%253Dpc" xr:uid="{EF968EA0-1CBB-46E3-9431-50100E31943B}"/>
    <hyperlink ref="D11" r:id="rId30" display="https://www.sugargoo.com/products?productLink=https%253A%252F%252Fdetail.1688.com%252Foffer%252F1002132577551.html%253FkjSource%253Dpc" xr:uid="{96849C1A-B821-41F1-AE78-458533FE6A4B}"/>
    <hyperlink ref="D10" r:id="rId31" display="https://www.sugargoo.com/products?productLink=https%253A%252F%252Fdetail.1688.com%252Foffer%252F1002132577551.html%253FkjSource%253Dpc" xr:uid="{9B226156-A9B6-45EB-A9C5-6F39EDADF426}"/>
    <hyperlink ref="D9" r:id="rId32" display="https://www.sugargoo.com/products?productLink=https%253A%252F%252Fdetail.1688.com%252Foffer%252F1002132577551.html%253FkjSource%253Dpc" xr:uid="{CC702A34-174E-4E53-B723-61E2BB2629CA}"/>
    <hyperlink ref="D8" r:id="rId33" display="https://www.sugargoo.com/products?productLink=https%253A%252F%252Fdetail.1688.com%252Foffer%252F1002132577551.html%253FkjSource%253Dpc" xr:uid="{DE378299-56E1-4708-9A59-E22D3F999597}"/>
    <hyperlink ref="D7" r:id="rId34" display="https://www.sugargoo.com/products?productLink=https%253A%252F%252Fdetail.1688.com%252Foffer%252F1002132577551.html%253FkjSource%253Dpc" xr:uid="{7CBF4F02-7EDA-499E-A690-E8C7F3332A7E}"/>
    <hyperlink ref="D6" r:id="rId35" display="https://www.sugargoo.com/products?productLink=https%253A%252F%252Fdetail.1688.com%252Foffer%252F1002132577551.html%253FkjSource%253Dpc" xr:uid="{A3E716AE-1D10-4227-8ED0-DFA8BDE202F9}"/>
    <hyperlink ref="D5" r:id="rId36" display="https://www.sugargoo.com/products?productLink=https%253A%252F%252Fdetail.1688.com%252Foffer%252F1002132577551.html%253FkjSource%253Dpc" xr:uid="{CB34C3FA-769F-42EC-944F-F1767290EA97}"/>
  </hyperlinks>
  <printOptions horizontalCentered="1"/>
  <pageMargins left="0.70866141732283472" right="0.70866141732283472" top="0.74803149606299213" bottom="0.74803149606299213" header="0" footer="0"/>
  <pageSetup orientation="portrait" r:id="rId37"/>
  <drawing r:id="rId3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COLLARES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2026-08-07T17:36:13Z</dcterms:created>
  <dcterms:modified xsi:type="dcterms:W3CDTF">2026-09-07T15:48:45Z</dcterms:modified>
</cp:coreProperties>
</file>