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6B8EB13E-470E-43C6-8F48-48A7073723B9}" xr6:coauthVersionLast="47" xr6:coauthVersionMax="47" xr10:uidLastSave="{00000000-0000-0000-0000-000000000000}"/>
  <bookViews>
    <workbookView xWindow="-120" yWindow="-120" windowWidth="29040" windowHeight="15720" xr2:uid="{DC752115-4679-4725-9595-0BAF90178FFC}"/>
  </bookViews>
  <sheets>
    <sheet name="PULSERAS" sheetId="1" r:id="rId1"/>
  </sheets>
  <externalReferences>
    <externalReference r:id="rId2"/>
  </externalReferences>
  <definedNames>
    <definedName name="ANILLOS" localSheetId="0">PULSERAS!#REF!</definedName>
    <definedName name="ANILLOS">#REF!</definedName>
    <definedName name="ANILLOS_PANDORA" localSheetId="0">#REF!</definedName>
    <definedName name="ANILLOS_PANDORA">#REF!</definedName>
    <definedName name="ARETES" localSheetId="0">PULSERAS!#REF!</definedName>
    <definedName name="ARETES">#REF!</definedName>
    <definedName name="ARETES_PANDORA" localSheetId="0">#REF!</definedName>
    <definedName name="ARETES_PANDORA">#REF!</definedName>
    <definedName name="BRAZALETES" localSheetId="0">PULSERAS!#REF!</definedName>
    <definedName name="BRAZALETES">[1]ANILLOS!#REF!</definedName>
    <definedName name="BRAZALETES_BAÑO" localSheetId="0">PULSERAS!#REF!</definedName>
    <definedName name="BRAZALETES_BAÑO">[1]ANILLOS!#REF!</definedName>
    <definedName name="CADENAS" localSheetId="0">PULSERAS!#REF!</definedName>
    <definedName name="CADENAS">#REF!</definedName>
    <definedName name="CADENAS_BAÑO" localSheetId="0">PULSERAS!#REF!</definedName>
    <definedName name="CADENAS_BAÑO">[1]ANILLOS!#REF!</definedName>
    <definedName name="CADENAS_PANDORA" localSheetId="0">#REF!</definedName>
    <definedName name="CADENAS_PANDORA">#REF!</definedName>
    <definedName name="CHARMS" localSheetId="0">PULSERAS!#REF!</definedName>
    <definedName name="CHARMS">#REF!</definedName>
    <definedName name="CHARMS_PANDORA" localSheetId="0">#REF!</definedName>
    <definedName name="CHARMS_PANDORA">#REF!</definedName>
    <definedName name="MENU" localSheetId="0">PULSERAS!#REF!</definedName>
    <definedName name="MENU">#REF!</definedName>
    <definedName name="PULSERAS" localSheetId="0">PULSERAS!#REF!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7" i="1" l="1"/>
  <c r="G7" i="1"/>
  <c r="H7" i="1" s="1"/>
  <c r="I7" i="1" s="1"/>
  <c r="J7" i="1" s="1"/>
  <c r="L8" i="1"/>
  <c r="G8" i="1"/>
  <c r="H8" i="1" s="1"/>
  <c r="I8" i="1" s="1"/>
  <c r="J8" i="1" s="1"/>
  <c r="L9" i="1"/>
  <c r="G9" i="1"/>
  <c r="H9" i="1" s="1"/>
  <c r="I9" i="1" s="1"/>
  <c r="J9" i="1" s="1"/>
  <c r="L10" i="1"/>
  <c r="G10" i="1"/>
  <c r="H10" i="1" s="1"/>
  <c r="I10" i="1" s="1"/>
  <c r="J10" i="1" s="1"/>
  <c r="L11" i="1"/>
  <c r="G11" i="1"/>
  <c r="H11" i="1" s="1"/>
  <c r="I11" i="1" s="1"/>
  <c r="J11" i="1" s="1"/>
  <c r="L12" i="1"/>
  <c r="G12" i="1"/>
  <c r="H12" i="1" s="1"/>
  <c r="I12" i="1" s="1"/>
  <c r="J12" i="1" s="1"/>
</calcChain>
</file>

<file path=xl/sharedStrings.xml><?xml version="1.0" encoding="utf-8"?>
<sst xmlns="http://schemas.openxmlformats.org/spreadsheetml/2006/main" count="13" uniqueCount="13">
  <si>
    <t>PULSERAS</t>
  </si>
  <si>
    <t>NUMERO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</si>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</sst>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7" x14ac:knownFonts="1">
    <font>
      <sz val="11"/>
      <color theme="1"/>
      <name val="Calibri"/>
      <family val="2"/>
      <scheme val="minor"/>
    </font>
    <font>
      <sz val="17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3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164" fontId="6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jpg"/><Relationship Id="rId7" Type="http://schemas.openxmlformats.org/officeDocument/2006/relationships/image" Target="../media/image7.pn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95250</xdr:colOff>
      <xdr:row>11</xdr:row>
      <xdr:rowOff>295275</xdr:rowOff>
    </xdr:from>
    <xdr:to>
      <xdr:col>2</xdr:col>
      <xdr:colOff>1362075</xdr:colOff>
      <xdr:row>11</xdr:row>
      <xdr:rowOff>981075</xdr:rowOff>
    </xdr:to>
    <xdr:pic>
      <xdr:nvPicPr>
        <xdr:cNvPr id="2" name="image11.jpg">
          <a:extLst>
            <a:ext uri="{FF2B5EF4-FFF2-40B4-BE49-F238E27FC236}">
              <a16:creationId xmlns:a16="http://schemas.microsoft.com/office/drawing/2014/main" id="{078B8EBA-CB60-4576-B724-E72EAE7A759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71625" y="971550"/>
          <a:ext cx="12668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10</xdr:row>
      <xdr:rowOff>295275</xdr:rowOff>
    </xdr:from>
    <xdr:to>
      <xdr:col>2</xdr:col>
      <xdr:colOff>1343025</xdr:colOff>
      <xdr:row>10</xdr:row>
      <xdr:rowOff>1028700</xdr:rowOff>
    </xdr:to>
    <xdr:pic>
      <xdr:nvPicPr>
        <xdr:cNvPr id="3" name="image37.jpg">
          <a:extLst>
            <a:ext uri="{FF2B5EF4-FFF2-40B4-BE49-F238E27FC236}">
              <a16:creationId xmlns:a16="http://schemas.microsoft.com/office/drawing/2014/main" id="{20CE9750-458E-45A5-8064-99AE3E9EA34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52575" y="2238375"/>
          <a:ext cx="12668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9</xdr:row>
      <xdr:rowOff>228600</xdr:rowOff>
    </xdr:from>
    <xdr:to>
      <xdr:col>2</xdr:col>
      <xdr:colOff>1343025</xdr:colOff>
      <xdr:row>9</xdr:row>
      <xdr:rowOff>1009650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A4221CB5-776F-4FBA-B617-150CB39DC62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581150" y="3438525"/>
          <a:ext cx="1238250" cy="7810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8</xdr:row>
      <xdr:rowOff>333375</xdr:rowOff>
    </xdr:from>
    <xdr:to>
      <xdr:col>2</xdr:col>
      <xdr:colOff>1304925</xdr:colOff>
      <xdr:row>8</xdr:row>
      <xdr:rowOff>1057275</xdr:rowOff>
    </xdr:to>
    <xdr:pic>
      <xdr:nvPicPr>
        <xdr:cNvPr id="5" name="image33.jpg">
          <a:extLst>
            <a:ext uri="{FF2B5EF4-FFF2-40B4-BE49-F238E27FC236}">
              <a16:creationId xmlns:a16="http://schemas.microsoft.com/office/drawing/2014/main" id="{0A8A2782-623C-4A31-AF68-EEB8E82DFA5D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52575" y="4810125"/>
          <a:ext cx="1228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7</xdr:row>
      <xdr:rowOff>323850</xdr:rowOff>
    </xdr:from>
    <xdr:to>
      <xdr:col>2</xdr:col>
      <xdr:colOff>1314450</xdr:colOff>
      <xdr:row>7</xdr:row>
      <xdr:rowOff>904875</xdr:rowOff>
    </xdr:to>
    <xdr:pic>
      <xdr:nvPicPr>
        <xdr:cNvPr id="6" name="image13.jpg">
          <a:extLst>
            <a:ext uri="{FF2B5EF4-FFF2-40B4-BE49-F238E27FC236}">
              <a16:creationId xmlns:a16="http://schemas.microsoft.com/office/drawing/2014/main" id="{5B6668FD-F7DD-4B01-B1F9-020110CE990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571625" y="6067425"/>
          <a:ext cx="12192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76200</xdr:colOff>
      <xdr:row>6</xdr:row>
      <xdr:rowOff>361950</xdr:rowOff>
    </xdr:from>
    <xdr:to>
      <xdr:col>2</xdr:col>
      <xdr:colOff>1295400</xdr:colOff>
      <xdr:row>6</xdr:row>
      <xdr:rowOff>923925</xdr:rowOff>
    </xdr:to>
    <xdr:pic>
      <xdr:nvPicPr>
        <xdr:cNvPr id="7" name="image41.jpg">
          <a:extLst>
            <a:ext uri="{FF2B5EF4-FFF2-40B4-BE49-F238E27FC236}">
              <a16:creationId xmlns:a16="http://schemas.microsoft.com/office/drawing/2014/main" id="{CFBF726C-0426-4DB2-9674-2C53CD24106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52575" y="7372350"/>
          <a:ext cx="1219200" cy="56197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133350</xdr:colOff>
      <xdr:row>3</xdr:row>
      <xdr:rowOff>266701</xdr:rowOff>
    </xdr:from>
    <xdr:to>
      <xdr:col>2</xdr:col>
      <xdr:colOff>1285875</xdr:colOff>
      <xdr:row>3</xdr:row>
      <xdr:rowOff>909211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ECAA509-262C-F711-5505-786DD1070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09725" y="942976"/>
          <a:ext cx="1152525" cy="64251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5</xdr:row>
      <xdr:rowOff>247650</xdr:rowOff>
    </xdr:from>
    <xdr:to>
      <xdr:col>2</xdr:col>
      <xdr:colOff>1323975</xdr:colOff>
      <xdr:row>5</xdr:row>
      <xdr:rowOff>993337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85CA698-196E-4592-A235-FE030F8E2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52575" y="2190750"/>
          <a:ext cx="1247775" cy="745687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4</xdr:row>
      <xdr:rowOff>228600</xdr:rowOff>
    </xdr:from>
    <xdr:to>
      <xdr:col>2</xdr:col>
      <xdr:colOff>1266825</xdr:colOff>
      <xdr:row>4</xdr:row>
      <xdr:rowOff>984667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940BB3CB-D3C6-249C-3C62-8609869745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571625" y="2171700"/>
          <a:ext cx="1171575" cy="75606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7" Type="http://schemas.openxmlformats.org/officeDocument/2006/relationships/hyperlink" Target="https://detail.1688.com/offer/1002175660973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drawing" Target="../drawings/drawing1.xm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5025-46D8-4DF0-A314-E30E9C4D1102}">
  <dimension ref="A2:L550"/>
  <sheetViews>
    <sheetView showGridLines="0" tabSelected="1" workbookViewId="0">
      <selection activeCell="Q6" sqref="Q6"/>
    </sheetView>
  </sheetViews>
  <sheetFormatPr baseColWidth="10" defaultColWidth="14.42578125" defaultRowHeight="15" customHeight="1" x14ac:dyDescent="0.25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25" width="10.7109375" customWidth="1"/>
  </cols>
  <sheetData>
    <row r="2" spans="1:12" ht="22.5" x14ac:dyDescent="0.35">
      <c r="A2" s="12" t="s">
        <v>0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4"/>
    </row>
    <row r="3" spans="1:12" ht="15.7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</row>
    <row r="4" spans="1:12" ht="99.75" customHeight="1" x14ac:dyDescent="0.25">
      <c r="A4" s="2">
        <v>142</v>
      </c>
      <c r="B4" s="3">
        <v>15</v>
      </c>
      <c r="C4" s="4"/>
      <c r="D4" s="11">
        <v>5.48</v>
      </c>
      <c r="E4" s="6"/>
      <c r="F4" s="7"/>
      <c r="G4" s="8"/>
      <c r="H4" s="7"/>
      <c r="I4" s="7"/>
      <c r="J4" s="7"/>
      <c r="K4" s="7"/>
      <c r="L4" s="9">
        <v>155</v>
      </c>
    </row>
    <row r="5" spans="1:12" ht="99.75" customHeight="1" x14ac:dyDescent="0.25">
      <c r="A5" s="2">
        <v>8</v>
      </c>
      <c r="B5" s="3">
        <v>15</v>
      </c>
      <c r="C5" s="4"/>
      <c r="D5" s="11">
        <v>6.68</v>
      </c>
      <c r="E5" s="6"/>
      <c r="F5" s="7"/>
      <c r="G5" s="8"/>
      <c r="H5" s="7"/>
      <c r="I5" s="7"/>
      <c r="J5" s="7"/>
      <c r="K5" s="7"/>
      <c r="L5" s="9">
        <v>165</v>
      </c>
    </row>
    <row r="6" spans="1:12" ht="99.75" customHeight="1" x14ac:dyDescent="0.25">
      <c r="A6" s="2">
        <v>7</v>
      </c>
      <c r="B6" s="3">
        <v>15</v>
      </c>
      <c r="C6" s="4"/>
      <c r="D6" s="11">
        <v>7.43</v>
      </c>
      <c r="E6" s="6"/>
      <c r="F6" s="7"/>
      <c r="G6" s="8"/>
      <c r="H6" s="7"/>
      <c r="I6" s="7"/>
      <c r="J6" s="7"/>
      <c r="K6" s="7"/>
      <c r="L6" s="9">
        <v>180</v>
      </c>
    </row>
    <row r="7" spans="1:12" ht="99.75" customHeight="1" x14ac:dyDescent="0.25">
      <c r="A7" s="2">
        <v>6</v>
      </c>
      <c r="B7" s="3">
        <v>15</v>
      </c>
      <c r="C7" s="4"/>
      <c r="D7" s="5">
        <v>5.14</v>
      </c>
      <c r="E7" s="6">
        <v>0.7</v>
      </c>
      <c r="F7" s="7">
        <v>0.19</v>
      </c>
      <c r="G7" s="8">
        <f t="shared" ref="G7:G12" si="0">D7+E7+F7</f>
        <v>6.03</v>
      </c>
      <c r="H7" s="7">
        <f t="shared" ref="H7:H12" si="1">G7*8</f>
        <v>48.24</v>
      </c>
      <c r="I7" s="7">
        <f t="shared" ref="I7:I12" si="2">H7/0.95</f>
        <v>50.778947368421058</v>
      </c>
      <c r="J7" s="7">
        <f t="shared" ref="J7:J12" si="3">(I7*2)+5</f>
        <v>106.55789473684212</v>
      </c>
      <c r="K7" s="7">
        <v>110</v>
      </c>
      <c r="L7" s="9">
        <f t="shared" ref="L7:L12" si="4">K7+10</f>
        <v>120</v>
      </c>
    </row>
    <row r="8" spans="1:12" ht="99.75" customHeight="1" x14ac:dyDescent="0.25">
      <c r="A8" s="2">
        <v>5</v>
      </c>
      <c r="B8" s="3">
        <v>15</v>
      </c>
      <c r="C8" s="4"/>
      <c r="D8" s="5">
        <v>5.29</v>
      </c>
      <c r="E8" s="6">
        <v>0.7</v>
      </c>
      <c r="F8" s="7">
        <v>0.19</v>
      </c>
      <c r="G8" s="8">
        <f t="shared" si="0"/>
        <v>6.1800000000000006</v>
      </c>
      <c r="H8" s="7">
        <f t="shared" si="1"/>
        <v>49.440000000000005</v>
      </c>
      <c r="I8" s="7">
        <f t="shared" si="2"/>
        <v>52.0421052631579</v>
      </c>
      <c r="J8" s="7">
        <f t="shared" si="3"/>
        <v>109.0842105263158</v>
      </c>
      <c r="K8" s="7">
        <v>110</v>
      </c>
      <c r="L8" s="9">
        <f t="shared" si="4"/>
        <v>120</v>
      </c>
    </row>
    <row r="9" spans="1:12" ht="99.75" customHeight="1" x14ac:dyDescent="0.25">
      <c r="A9" s="2">
        <v>4</v>
      </c>
      <c r="B9" s="3">
        <v>25</v>
      </c>
      <c r="C9" s="4"/>
      <c r="D9" s="5">
        <v>11.31</v>
      </c>
      <c r="E9" s="6">
        <v>1.17</v>
      </c>
      <c r="F9" s="7">
        <v>0.32</v>
      </c>
      <c r="G9" s="8">
        <f t="shared" si="0"/>
        <v>12.8</v>
      </c>
      <c r="H9" s="7">
        <f t="shared" si="1"/>
        <v>102.4</v>
      </c>
      <c r="I9" s="7">
        <f t="shared" si="2"/>
        <v>107.78947368421053</v>
      </c>
      <c r="J9" s="7">
        <f t="shared" si="3"/>
        <v>220.57894736842107</v>
      </c>
      <c r="K9" s="7">
        <v>220</v>
      </c>
      <c r="L9" s="9">
        <f t="shared" si="4"/>
        <v>230</v>
      </c>
    </row>
    <row r="10" spans="1:12" ht="99.75" customHeight="1" x14ac:dyDescent="0.25">
      <c r="A10" s="2">
        <v>3</v>
      </c>
      <c r="B10" s="3">
        <v>20</v>
      </c>
      <c r="C10" s="4"/>
      <c r="D10" s="5">
        <v>6.61</v>
      </c>
      <c r="E10" s="6">
        <v>0.93</v>
      </c>
      <c r="F10" s="7">
        <v>0.26</v>
      </c>
      <c r="G10" s="8">
        <f t="shared" si="0"/>
        <v>7.8</v>
      </c>
      <c r="H10" s="7">
        <f t="shared" si="1"/>
        <v>62.4</v>
      </c>
      <c r="I10" s="7">
        <f t="shared" si="2"/>
        <v>65.684210526315795</v>
      </c>
      <c r="J10" s="7">
        <f t="shared" si="3"/>
        <v>136.36842105263159</v>
      </c>
      <c r="K10" s="7">
        <v>140</v>
      </c>
      <c r="L10" s="9">
        <f t="shared" si="4"/>
        <v>150</v>
      </c>
    </row>
    <row r="11" spans="1:12" ht="99.75" customHeight="1" x14ac:dyDescent="0.25">
      <c r="A11" s="2">
        <v>2</v>
      </c>
      <c r="B11" s="3">
        <v>30</v>
      </c>
      <c r="C11" s="4"/>
      <c r="D11" s="5">
        <v>8.23</v>
      </c>
      <c r="E11" s="10">
        <v>1.4</v>
      </c>
      <c r="F11" s="7">
        <v>0.39</v>
      </c>
      <c r="G11" s="8">
        <f t="shared" si="0"/>
        <v>10.020000000000001</v>
      </c>
      <c r="H11" s="7">
        <f t="shared" si="1"/>
        <v>80.160000000000011</v>
      </c>
      <c r="I11" s="7">
        <f t="shared" si="2"/>
        <v>84.378947368421066</v>
      </c>
      <c r="J11" s="7">
        <f t="shared" si="3"/>
        <v>173.75789473684213</v>
      </c>
      <c r="K11" s="7">
        <v>175</v>
      </c>
      <c r="L11" s="9">
        <f t="shared" si="4"/>
        <v>185</v>
      </c>
    </row>
    <row r="12" spans="1:12" ht="99.75" customHeight="1" x14ac:dyDescent="0.25">
      <c r="A12" s="2">
        <v>1</v>
      </c>
      <c r="B12" s="3">
        <v>30</v>
      </c>
      <c r="C12" s="4"/>
      <c r="D12" s="5">
        <v>6.61</v>
      </c>
      <c r="E12" s="10">
        <v>1.4</v>
      </c>
      <c r="F12" s="7">
        <v>0.39</v>
      </c>
      <c r="G12" s="8">
        <f t="shared" si="0"/>
        <v>8.4</v>
      </c>
      <c r="H12" s="7">
        <f t="shared" si="1"/>
        <v>67.2</v>
      </c>
      <c r="I12" s="7">
        <f t="shared" si="2"/>
        <v>70.736842105263165</v>
      </c>
      <c r="J12" s="7">
        <f t="shared" si="3"/>
        <v>146.47368421052633</v>
      </c>
      <c r="K12" s="7">
        <v>150</v>
      </c>
      <c r="L12" s="9">
        <f t="shared" si="4"/>
        <v>160</v>
      </c>
    </row>
    <row r="13" spans="1:12" ht="15.75" customHeight="1" x14ac:dyDescent="0.25"/>
    <row r="14" spans="1:12" ht="15.75" customHeight="1" x14ac:dyDescent="0.25"/>
    <row r="15" spans="1:12" ht="15.75" customHeight="1" x14ac:dyDescent="0.25"/>
    <row r="16" spans="1:1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</sheetData>
  <sortState xmlns:xlrd2="http://schemas.microsoft.com/office/spreadsheetml/2017/richdata2" ref="A7:L12">
    <sortCondition descending="1" ref="A7:A12"/>
  </sortState>
  <mergeCells count="1">
    <mergeCell ref="A2:L2"/>
  </mergeCells>
  <hyperlinks>
    <hyperlink ref="D12" r:id="rId1" display="https://www.sugargoo.com/products?productLink=https%253A%252F%252Fdetail.1688.com%252Foffer%252F1002132577551.html%253FkjSource%253Dpc" xr:uid="{158232D1-5A33-4F23-96FE-CBBD1062997F}"/>
    <hyperlink ref="D11" r:id="rId2" display="https://www.sugargoo.com/products?productLink=https%253A%252F%252Fdetail.1688.com%252Foffer%252F1002132577551.html%253FkjSource%253Dpc" xr:uid="{E4E5833E-4068-4B7C-B15B-8751DDC64332}"/>
    <hyperlink ref="D10" r:id="rId3" display="https://www.sugargoo.com/products?productLink=https%253A%252F%252Fdetail.1688.com%252Foffer%252F1002132577551.html%253FkjSource%253Dpc" xr:uid="{617E7749-47A4-47BF-9B49-B7021524E0CD}"/>
    <hyperlink ref="D9" r:id="rId4" display="https://www.sugargoo.com/products?productLink=https%253A%252F%252Fdetail.1688.com%252Foffer%252F1002132577551.html%253FkjSource%253Dpc" xr:uid="{373D7045-F276-4CA0-92CD-7DDFEEF88D44}"/>
    <hyperlink ref="D8" r:id="rId5" display="https://www.sugargoo.com/products?productLink=https%253A%252F%252Fdetail.1688.com%252Foffer%252F1002132577551.html%253FkjSource%253Dpc" xr:uid="{72EFFD19-DCEF-424B-99B5-9CD2ABDFC16A}"/>
    <hyperlink ref="D7" r:id="rId6" display="https://www.sugargoo.com/products?productLink=https%253A%252F%252Fdetail.1688.com%252Foffer%252F1002132577551.html%253FkjSource%253Dpc" xr:uid="{2BAC9E25-EE87-4D34-BF2C-E18DBF9252D5}"/>
    <hyperlink ref="D4" r:id="rId7" display="https://detail.1688.com/offer/1002175660973.html" xr:uid="{8B5C1529-184D-4C9D-8502-E6BCED7B68FF}"/>
    <hyperlink ref="D6" r:id="rId8" display="https://detail.1688.com/offer/1002610604367.html" xr:uid="{CF81DDA2-BDC3-4A00-959A-69CA6BFFD70C}"/>
    <hyperlink ref="D5" r:id="rId9" display="https://detail.1688.com/offer/1002610604367.html" xr:uid="{B293EB1B-C9EA-440F-B4C3-3474E10057AA}"/>
  </hyperlinks>
  <printOptions horizontalCentered="1"/>
  <pageMargins left="0.70866141732283472" right="0.70866141732283472" top="0.74803149606299213" bottom="0.74803149606299213" header="0" footer="0"/>
  <pageSetup orientation="portrait" r:id="rId10"/>
  <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PULSERAS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2026-08-07T17:18:11Z</dcterms:created>
  <dcterms:modified xsi:type="dcterms:W3CDTF">2026-08-27T23:03:49Z</dcterms:modified>
</cp:coreProperties>
</file>