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B23DE2BB-C349-4321-9012-4E833324A21A}" xr6:coauthVersionLast="47" xr6:coauthVersionMax="47" xr10:uidLastSave="{00000000-0000-0000-0000-000000000000}"/>
  <bookViews>
    <workbookView xWindow="-120" yWindow="-120" windowWidth="29040" windowHeight="15720" xr2:uid="{95CB0778-B3D8-40E1-BE44-3E186A1A54D1}"/>
  </bookViews>
  <sheets>
    <sheet name="ARE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" i="1" l="1"/>
  <c r="E2" i="1"/>
  <c r="F2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H75" i="1"/>
  <c r="E75" i="1"/>
  <c r="F75" i="1" s="1"/>
  <c r="E12" i="1"/>
  <c r="F12" i="1" s="1"/>
  <c r="E13" i="1"/>
  <c r="F13" i="1" s="1"/>
  <c r="E14" i="1"/>
  <c r="F14" i="1" s="1"/>
  <c r="E15" i="1"/>
  <c r="F15" i="1" s="1"/>
  <c r="H575" i="1"/>
  <c r="E575" i="1"/>
  <c r="F575" i="1" s="1"/>
  <c r="H574" i="1"/>
  <c r="E574" i="1"/>
  <c r="F574" i="1" s="1"/>
  <c r="H573" i="1"/>
  <c r="E573" i="1"/>
  <c r="F573" i="1" s="1"/>
  <c r="H572" i="1"/>
  <c r="E572" i="1"/>
  <c r="F572" i="1" s="1"/>
  <c r="H571" i="1"/>
  <c r="E571" i="1"/>
  <c r="F571" i="1" s="1"/>
  <c r="H570" i="1"/>
  <c r="E570" i="1"/>
  <c r="F570" i="1" s="1"/>
  <c r="H569" i="1"/>
  <c r="E569" i="1"/>
  <c r="F569" i="1" s="1"/>
  <c r="H568" i="1"/>
  <c r="E568" i="1"/>
  <c r="F568" i="1" s="1"/>
  <c r="H567" i="1"/>
  <c r="E567" i="1"/>
  <c r="F567" i="1" s="1"/>
  <c r="H566" i="1"/>
  <c r="E566" i="1"/>
  <c r="F566" i="1" s="1"/>
  <c r="H565" i="1"/>
  <c r="E565" i="1"/>
  <c r="F565" i="1" s="1"/>
  <c r="H564" i="1"/>
  <c r="E564" i="1"/>
  <c r="F564" i="1" s="1"/>
  <c r="H563" i="1"/>
  <c r="E563" i="1"/>
  <c r="F563" i="1" s="1"/>
  <c r="H562" i="1"/>
  <c r="E562" i="1"/>
  <c r="F562" i="1" s="1"/>
  <c r="H561" i="1"/>
  <c r="E561" i="1"/>
  <c r="F561" i="1" s="1"/>
  <c r="H560" i="1"/>
  <c r="E560" i="1"/>
  <c r="F560" i="1" s="1"/>
  <c r="H559" i="1"/>
  <c r="E559" i="1"/>
  <c r="F559" i="1" s="1"/>
  <c r="H558" i="1"/>
  <c r="E558" i="1"/>
  <c r="F558" i="1" s="1"/>
  <c r="H557" i="1"/>
  <c r="E557" i="1"/>
  <c r="F557" i="1" s="1"/>
  <c r="H556" i="1"/>
  <c r="E556" i="1"/>
  <c r="F556" i="1" s="1"/>
  <c r="H555" i="1"/>
  <c r="E555" i="1"/>
  <c r="F555" i="1" s="1"/>
  <c r="H554" i="1"/>
  <c r="E554" i="1"/>
  <c r="F554" i="1" s="1"/>
  <c r="H553" i="1"/>
  <c r="E553" i="1"/>
  <c r="F553" i="1" s="1"/>
  <c r="H552" i="1"/>
  <c r="E552" i="1"/>
  <c r="F552" i="1" s="1"/>
  <c r="H551" i="1"/>
  <c r="E551" i="1"/>
  <c r="F551" i="1" s="1"/>
  <c r="H550" i="1"/>
  <c r="E550" i="1"/>
  <c r="F550" i="1" s="1"/>
  <c r="H549" i="1"/>
  <c r="E549" i="1"/>
  <c r="F549" i="1" s="1"/>
  <c r="H548" i="1"/>
  <c r="E548" i="1"/>
  <c r="F548" i="1" s="1"/>
  <c r="H547" i="1"/>
  <c r="E547" i="1"/>
  <c r="F547" i="1" s="1"/>
  <c r="H546" i="1"/>
  <c r="E546" i="1"/>
  <c r="F546" i="1" s="1"/>
  <c r="H545" i="1"/>
  <c r="E545" i="1"/>
  <c r="F545" i="1" s="1"/>
  <c r="H544" i="1"/>
  <c r="E544" i="1"/>
  <c r="F544" i="1" s="1"/>
  <c r="H543" i="1"/>
  <c r="E543" i="1"/>
  <c r="F543" i="1" s="1"/>
  <c r="H542" i="1"/>
  <c r="E542" i="1"/>
  <c r="F542" i="1" s="1"/>
  <c r="H541" i="1"/>
  <c r="E541" i="1"/>
  <c r="F541" i="1" s="1"/>
  <c r="H540" i="1"/>
  <c r="E540" i="1"/>
  <c r="F540" i="1" s="1"/>
  <c r="H539" i="1"/>
  <c r="E539" i="1"/>
  <c r="F539" i="1" s="1"/>
  <c r="H538" i="1"/>
  <c r="E538" i="1"/>
  <c r="F538" i="1" s="1"/>
  <c r="H537" i="1"/>
  <c r="E537" i="1"/>
  <c r="F537" i="1" s="1"/>
  <c r="H536" i="1"/>
  <c r="E536" i="1"/>
  <c r="F536" i="1" s="1"/>
  <c r="H535" i="1"/>
  <c r="E535" i="1"/>
  <c r="F535" i="1" s="1"/>
  <c r="H534" i="1"/>
  <c r="E534" i="1"/>
  <c r="F534" i="1" s="1"/>
  <c r="H533" i="1"/>
  <c r="E533" i="1"/>
  <c r="F533" i="1" s="1"/>
  <c r="H532" i="1"/>
  <c r="E532" i="1"/>
  <c r="F532" i="1" s="1"/>
  <c r="H531" i="1"/>
  <c r="E531" i="1"/>
  <c r="F531" i="1" s="1"/>
  <c r="H530" i="1"/>
  <c r="E530" i="1"/>
  <c r="F530" i="1" s="1"/>
  <c r="H529" i="1"/>
  <c r="E529" i="1"/>
  <c r="F529" i="1" s="1"/>
  <c r="H528" i="1"/>
  <c r="E528" i="1"/>
  <c r="F528" i="1" s="1"/>
  <c r="H527" i="1"/>
  <c r="E527" i="1"/>
  <c r="F527" i="1" s="1"/>
  <c r="H526" i="1"/>
  <c r="E526" i="1"/>
  <c r="F526" i="1" s="1"/>
  <c r="H525" i="1"/>
  <c r="E525" i="1"/>
  <c r="F525" i="1" s="1"/>
  <c r="H524" i="1"/>
  <c r="E524" i="1"/>
  <c r="F524" i="1" s="1"/>
  <c r="H523" i="1"/>
  <c r="E523" i="1"/>
  <c r="F523" i="1" s="1"/>
  <c r="H522" i="1"/>
  <c r="E522" i="1"/>
  <c r="F522" i="1" s="1"/>
  <c r="H521" i="1"/>
  <c r="E521" i="1"/>
  <c r="F521" i="1" s="1"/>
  <c r="H520" i="1"/>
  <c r="E520" i="1"/>
  <c r="F520" i="1" s="1"/>
  <c r="H519" i="1"/>
  <c r="E519" i="1"/>
  <c r="F519" i="1" s="1"/>
  <c r="H518" i="1"/>
  <c r="E518" i="1"/>
  <c r="F518" i="1" s="1"/>
  <c r="H517" i="1"/>
  <c r="E517" i="1"/>
  <c r="F517" i="1" s="1"/>
  <c r="H516" i="1"/>
  <c r="E516" i="1"/>
  <c r="F516" i="1" s="1"/>
  <c r="H515" i="1"/>
  <c r="E515" i="1"/>
  <c r="F515" i="1" s="1"/>
  <c r="H514" i="1"/>
  <c r="E514" i="1"/>
  <c r="F514" i="1" s="1"/>
  <c r="H513" i="1"/>
  <c r="E513" i="1"/>
  <c r="F513" i="1" s="1"/>
  <c r="H512" i="1"/>
  <c r="E512" i="1"/>
  <c r="F512" i="1" s="1"/>
  <c r="H511" i="1"/>
  <c r="E511" i="1"/>
  <c r="F511" i="1" s="1"/>
  <c r="H510" i="1"/>
  <c r="E510" i="1"/>
  <c r="F510" i="1" s="1"/>
  <c r="H509" i="1"/>
  <c r="E509" i="1"/>
  <c r="F509" i="1" s="1"/>
  <c r="H508" i="1"/>
  <c r="E508" i="1"/>
  <c r="F508" i="1" s="1"/>
  <c r="H507" i="1"/>
  <c r="E507" i="1"/>
  <c r="F507" i="1" s="1"/>
  <c r="H506" i="1"/>
  <c r="E506" i="1"/>
  <c r="F506" i="1" s="1"/>
  <c r="H505" i="1"/>
  <c r="E505" i="1"/>
  <c r="F505" i="1" s="1"/>
  <c r="H504" i="1"/>
  <c r="E504" i="1"/>
  <c r="F504" i="1" s="1"/>
  <c r="H503" i="1"/>
  <c r="E503" i="1"/>
  <c r="F503" i="1" s="1"/>
  <c r="H502" i="1"/>
  <c r="E502" i="1"/>
  <c r="F502" i="1" s="1"/>
  <c r="H501" i="1"/>
  <c r="E501" i="1"/>
  <c r="F501" i="1" s="1"/>
  <c r="H500" i="1"/>
  <c r="E500" i="1"/>
  <c r="F500" i="1" s="1"/>
  <c r="H499" i="1"/>
  <c r="E499" i="1"/>
  <c r="F499" i="1" s="1"/>
  <c r="H498" i="1"/>
  <c r="E498" i="1"/>
  <c r="F498" i="1" s="1"/>
  <c r="H497" i="1"/>
  <c r="E497" i="1"/>
  <c r="F497" i="1" s="1"/>
  <c r="H496" i="1"/>
  <c r="E496" i="1"/>
  <c r="F496" i="1" s="1"/>
  <c r="H495" i="1"/>
  <c r="E495" i="1"/>
  <c r="F495" i="1" s="1"/>
  <c r="H494" i="1"/>
  <c r="E494" i="1"/>
  <c r="F494" i="1" s="1"/>
  <c r="H493" i="1"/>
  <c r="E493" i="1"/>
  <c r="F493" i="1" s="1"/>
  <c r="H492" i="1"/>
  <c r="E492" i="1"/>
  <c r="F492" i="1" s="1"/>
  <c r="H491" i="1"/>
  <c r="E491" i="1"/>
  <c r="F491" i="1" s="1"/>
  <c r="H490" i="1"/>
  <c r="E490" i="1"/>
  <c r="F490" i="1" s="1"/>
  <c r="H489" i="1"/>
  <c r="E489" i="1"/>
  <c r="F489" i="1" s="1"/>
  <c r="H488" i="1"/>
  <c r="E488" i="1"/>
  <c r="F488" i="1" s="1"/>
  <c r="H487" i="1"/>
  <c r="E487" i="1"/>
  <c r="F487" i="1" s="1"/>
  <c r="H486" i="1"/>
  <c r="E486" i="1"/>
  <c r="F486" i="1" s="1"/>
  <c r="H485" i="1"/>
  <c r="E485" i="1"/>
  <c r="F485" i="1" s="1"/>
  <c r="H484" i="1"/>
  <c r="E484" i="1"/>
  <c r="F484" i="1" s="1"/>
  <c r="H483" i="1"/>
  <c r="E483" i="1"/>
  <c r="F483" i="1" s="1"/>
  <c r="H482" i="1"/>
  <c r="E482" i="1"/>
  <c r="F482" i="1" s="1"/>
  <c r="H481" i="1"/>
  <c r="E481" i="1"/>
  <c r="F481" i="1" s="1"/>
  <c r="H480" i="1"/>
  <c r="E480" i="1"/>
  <c r="F480" i="1" s="1"/>
  <c r="H479" i="1"/>
  <c r="E479" i="1"/>
  <c r="F479" i="1" s="1"/>
  <c r="H478" i="1"/>
  <c r="E478" i="1"/>
  <c r="F478" i="1" s="1"/>
  <c r="H477" i="1"/>
  <c r="E477" i="1"/>
  <c r="F477" i="1" s="1"/>
  <c r="H476" i="1"/>
  <c r="E476" i="1"/>
  <c r="F476" i="1" s="1"/>
  <c r="H475" i="1"/>
  <c r="E475" i="1"/>
  <c r="F475" i="1" s="1"/>
  <c r="H474" i="1"/>
  <c r="E474" i="1"/>
  <c r="F474" i="1" s="1"/>
  <c r="H473" i="1"/>
  <c r="E473" i="1"/>
  <c r="F473" i="1" s="1"/>
  <c r="H472" i="1"/>
  <c r="E472" i="1"/>
  <c r="F472" i="1" s="1"/>
  <c r="H471" i="1"/>
  <c r="E471" i="1"/>
  <c r="F471" i="1" s="1"/>
  <c r="H470" i="1"/>
  <c r="E470" i="1"/>
  <c r="F470" i="1" s="1"/>
  <c r="H469" i="1"/>
  <c r="E469" i="1"/>
  <c r="F469" i="1" s="1"/>
  <c r="H468" i="1"/>
  <c r="E468" i="1"/>
  <c r="F468" i="1" s="1"/>
  <c r="H467" i="1"/>
  <c r="E467" i="1"/>
  <c r="F467" i="1" s="1"/>
  <c r="H466" i="1"/>
  <c r="E466" i="1"/>
  <c r="F466" i="1" s="1"/>
  <c r="H465" i="1"/>
  <c r="E465" i="1"/>
  <c r="F465" i="1" s="1"/>
  <c r="H464" i="1"/>
  <c r="E464" i="1"/>
  <c r="F464" i="1" s="1"/>
  <c r="H463" i="1"/>
  <c r="E463" i="1"/>
  <c r="F463" i="1" s="1"/>
  <c r="H462" i="1"/>
  <c r="E462" i="1"/>
  <c r="F462" i="1" s="1"/>
  <c r="H461" i="1"/>
  <c r="E461" i="1"/>
  <c r="F461" i="1" s="1"/>
  <c r="H460" i="1"/>
  <c r="E460" i="1"/>
  <c r="F460" i="1" s="1"/>
  <c r="H459" i="1"/>
  <c r="E459" i="1"/>
  <c r="F459" i="1" s="1"/>
  <c r="H458" i="1"/>
  <c r="E458" i="1"/>
  <c r="F458" i="1" s="1"/>
  <c r="H457" i="1"/>
  <c r="E457" i="1"/>
  <c r="F457" i="1" s="1"/>
  <c r="H456" i="1"/>
  <c r="E456" i="1"/>
  <c r="F456" i="1" s="1"/>
  <c r="H455" i="1"/>
  <c r="E455" i="1"/>
  <c r="F455" i="1" s="1"/>
  <c r="H454" i="1"/>
  <c r="E454" i="1"/>
  <c r="F454" i="1" s="1"/>
  <c r="H453" i="1"/>
  <c r="E453" i="1"/>
  <c r="F453" i="1" s="1"/>
  <c r="H452" i="1"/>
  <c r="E452" i="1"/>
  <c r="F452" i="1" s="1"/>
  <c r="H451" i="1"/>
  <c r="E451" i="1"/>
  <c r="F451" i="1" s="1"/>
  <c r="H450" i="1"/>
  <c r="E450" i="1"/>
  <c r="F450" i="1" s="1"/>
  <c r="H449" i="1"/>
  <c r="E449" i="1"/>
  <c r="F449" i="1" s="1"/>
  <c r="H448" i="1"/>
  <c r="E448" i="1"/>
  <c r="F448" i="1" s="1"/>
  <c r="H447" i="1"/>
  <c r="E447" i="1"/>
  <c r="F447" i="1" s="1"/>
  <c r="H446" i="1"/>
  <c r="E446" i="1"/>
  <c r="F446" i="1" s="1"/>
  <c r="H445" i="1"/>
  <c r="E445" i="1"/>
  <c r="F445" i="1" s="1"/>
  <c r="H444" i="1"/>
  <c r="E444" i="1"/>
  <c r="F444" i="1" s="1"/>
  <c r="H443" i="1"/>
  <c r="E443" i="1"/>
  <c r="F443" i="1" s="1"/>
  <c r="H442" i="1"/>
  <c r="E442" i="1"/>
  <c r="F442" i="1" s="1"/>
  <c r="H441" i="1"/>
  <c r="E441" i="1"/>
  <c r="F441" i="1" s="1"/>
  <c r="H440" i="1"/>
  <c r="E440" i="1"/>
  <c r="F440" i="1" s="1"/>
  <c r="H439" i="1"/>
  <c r="E439" i="1"/>
  <c r="F439" i="1" s="1"/>
  <c r="H438" i="1"/>
  <c r="E438" i="1"/>
  <c r="F438" i="1" s="1"/>
  <c r="H437" i="1"/>
  <c r="E437" i="1"/>
  <c r="F437" i="1" s="1"/>
  <c r="H436" i="1"/>
  <c r="E436" i="1"/>
  <c r="F436" i="1" s="1"/>
  <c r="H435" i="1"/>
  <c r="E435" i="1"/>
  <c r="F435" i="1" s="1"/>
  <c r="H434" i="1"/>
  <c r="E434" i="1"/>
  <c r="F434" i="1" s="1"/>
  <c r="H433" i="1"/>
  <c r="E433" i="1"/>
  <c r="F433" i="1" s="1"/>
  <c r="H432" i="1"/>
  <c r="E432" i="1"/>
  <c r="F432" i="1" s="1"/>
  <c r="H431" i="1"/>
  <c r="E431" i="1"/>
  <c r="F431" i="1" s="1"/>
  <c r="H430" i="1"/>
  <c r="E430" i="1"/>
  <c r="F430" i="1" s="1"/>
  <c r="H429" i="1"/>
  <c r="E429" i="1"/>
  <c r="F429" i="1" s="1"/>
  <c r="H428" i="1"/>
  <c r="E428" i="1"/>
  <c r="F428" i="1" s="1"/>
  <c r="H427" i="1"/>
  <c r="E427" i="1"/>
  <c r="F427" i="1" s="1"/>
  <c r="H426" i="1"/>
  <c r="E426" i="1"/>
  <c r="F426" i="1" s="1"/>
  <c r="H425" i="1"/>
  <c r="E425" i="1"/>
  <c r="F425" i="1" s="1"/>
  <c r="H424" i="1"/>
  <c r="E424" i="1"/>
  <c r="F424" i="1" s="1"/>
  <c r="H423" i="1"/>
  <c r="E423" i="1"/>
  <c r="F423" i="1" s="1"/>
  <c r="H422" i="1"/>
  <c r="E422" i="1"/>
  <c r="F422" i="1" s="1"/>
  <c r="H421" i="1"/>
  <c r="E421" i="1"/>
  <c r="F421" i="1" s="1"/>
  <c r="H420" i="1"/>
  <c r="E420" i="1"/>
  <c r="F420" i="1" s="1"/>
  <c r="H419" i="1"/>
  <c r="E419" i="1"/>
  <c r="F419" i="1" s="1"/>
  <c r="H418" i="1"/>
  <c r="E418" i="1"/>
  <c r="F418" i="1" s="1"/>
  <c r="H417" i="1"/>
  <c r="E417" i="1"/>
  <c r="F417" i="1" s="1"/>
  <c r="H416" i="1"/>
  <c r="E416" i="1"/>
  <c r="F416" i="1" s="1"/>
  <c r="H415" i="1"/>
  <c r="E415" i="1"/>
  <c r="F415" i="1" s="1"/>
  <c r="H414" i="1"/>
  <c r="E414" i="1"/>
  <c r="F414" i="1" s="1"/>
  <c r="H413" i="1"/>
  <c r="E413" i="1"/>
  <c r="F413" i="1" s="1"/>
  <c r="H412" i="1"/>
  <c r="E412" i="1"/>
  <c r="F412" i="1" s="1"/>
  <c r="H411" i="1"/>
  <c r="E411" i="1"/>
  <c r="F411" i="1" s="1"/>
  <c r="H410" i="1"/>
  <c r="E410" i="1"/>
  <c r="F410" i="1" s="1"/>
  <c r="H409" i="1"/>
  <c r="E409" i="1"/>
  <c r="F409" i="1" s="1"/>
  <c r="H408" i="1"/>
  <c r="E408" i="1"/>
  <c r="F408" i="1" s="1"/>
  <c r="H407" i="1"/>
  <c r="E407" i="1"/>
  <c r="F407" i="1" s="1"/>
  <c r="H406" i="1"/>
  <c r="E406" i="1"/>
  <c r="F406" i="1" s="1"/>
  <c r="H405" i="1"/>
  <c r="E405" i="1"/>
  <c r="F405" i="1" s="1"/>
  <c r="H404" i="1"/>
  <c r="E404" i="1"/>
  <c r="F404" i="1" s="1"/>
  <c r="H403" i="1"/>
  <c r="E403" i="1"/>
  <c r="F403" i="1" s="1"/>
  <c r="H402" i="1"/>
  <c r="E402" i="1"/>
  <c r="F402" i="1" s="1"/>
  <c r="H401" i="1"/>
  <c r="E401" i="1"/>
  <c r="F401" i="1" s="1"/>
  <c r="H400" i="1"/>
  <c r="E400" i="1"/>
  <c r="F400" i="1" s="1"/>
  <c r="H399" i="1"/>
  <c r="E399" i="1"/>
  <c r="F399" i="1" s="1"/>
  <c r="H398" i="1"/>
  <c r="E398" i="1"/>
  <c r="F398" i="1" s="1"/>
  <c r="H397" i="1"/>
  <c r="E397" i="1"/>
  <c r="F397" i="1" s="1"/>
  <c r="H396" i="1"/>
  <c r="E396" i="1"/>
  <c r="F396" i="1" s="1"/>
  <c r="H395" i="1"/>
  <c r="E395" i="1"/>
  <c r="F395" i="1" s="1"/>
  <c r="H394" i="1"/>
  <c r="E394" i="1"/>
  <c r="F394" i="1" s="1"/>
  <c r="H393" i="1"/>
  <c r="E393" i="1"/>
  <c r="F393" i="1" s="1"/>
  <c r="H392" i="1"/>
  <c r="E392" i="1"/>
  <c r="F392" i="1" s="1"/>
  <c r="H391" i="1"/>
  <c r="E391" i="1"/>
  <c r="F391" i="1" s="1"/>
  <c r="H390" i="1"/>
  <c r="E390" i="1"/>
  <c r="F390" i="1" s="1"/>
  <c r="H389" i="1"/>
  <c r="E389" i="1"/>
  <c r="F389" i="1" s="1"/>
  <c r="H388" i="1"/>
  <c r="E388" i="1"/>
  <c r="F388" i="1" s="1"/>
  <c r="H387" i="1"/>
  <c r="E387" i="1"/>
  <c r="F387" i="1" s="1"/>
  <c r="H386" i="1"/>
  <c r="E386" i="1"/>
  <c r="F386" i="1" s="1"/>
  <c r="H385" i="1"/>
  <c r="E385" i="1"/>
  <c r="F385" i="1" s="1"/>
  <c r="H384" i="1"/>
  <c r="E384" i="1"/>
  <c r="F384" i="1" s="1"/>
  <c r="H383" i="1"/>
  <c r="E383" i="1"/>
  <c r="F383" i="1" s="1"/>
  <c r="H382" i="1"/>
  <c r="E382" i="1"/>
  <c r="F382" i="1" s="1"/>
  <c r="H381" i="1"/>
  <c r="E381" i="1"/>
  <c r="F381" i="1" s="1"/>
  <c r="H380" i="1"/>
  <c r="E380" i="1"/>
  <c r="F380" i="1" s="1"/>
  <c r="H379" i="1"/>
  <c r="E379" i="1"/>
  <c r="F379" i="1" s="1"/>
  <c r="H378" i="1"/>
  <c r="E378" i="1"/>
  <c r="F378" i="1" s="1"/>
  <c r="H377" i="1"/>
  <c r="E377" i="1"/>
  <c r="F377" i="1" s="1"/>
  <c r="H376" i="1"/>
  <c r="E376" i="1"/>
  <c r="F376" i="1" s="1"/>
  <c r="H375" i="1"/>
  <c r="E375" i="1"/>
  <c r="F375" i="1" s="1"/>
  <c r="H374" i="1"/>
  <c r="E374" i="1"/>
  <c r="F374" i="1" s="1"/>
  <c r="H373" i="1"/>
  <c r="E373" i="1"/>
  <c r="F373" i="1" s="1"/>
  <c r="H372" i="1"/>
  <c r="E372" i="1"/>
  <c r="F372" i="1" s="1"/>
  <c r="H371" i="1"/>
  <c r="E371" i="1"/>
  <c r="F371" i="1" s="1"/>
  <c r="H370" i="1"/>
  <c r="E370" i="1"/>
  <c r="F370" i="1" s="1"/>
  <c r="H369" i="1"/>
  <c r="E369" i="1"/>
  <c r="F369" i="1" s="1"/>
  <c r="H368" i="1"/>
  <c r="E368" i="1"/>
  <c r="F368" i="1" s="1"/>
  <c r="H367" i="1"/>
  <c r="E367" i="1"/>
  <c r="F367" i="1" s="1"/>
  <c r="H366" i="1"/>
  <c r="E366" i="1"/>
  <c r="F366" i="1" s="1"/>
  <c r="H365" i="1"/>
  <c r="E365" i="1"/>
  <c r="F365" i="1" s="1"/>
  <c r="H364" i="1"/>
  <c r="E364" i="1"/>
  <c r="F364" i="1" s="1"/>
  <c r="H363" i="1"/>
  <c r="E363" i="1"/>
  <c r="F363" i="1" s="1"/>
  <c r="H362" i="1"/>
  <c r="E362" i="1"/>
  <c r="F362" i="1" s="1"/>
  <c r="H361" i="1"/>
  <c r="E361" i="1"/>
  <c r="F361" i="1" s="1"/>
  <c r="H360" i="1"/>
  <c r="E360" i="1"/>
  <c r="F360" i="1" s="1"/>
  <c r="H359" i="1"/>
  <c r="E359" i="1"/>
  <c r="F359" i="1" s="1"/>
  <c r="H358" i="1"/>
  <c r="E358" i="1"/>
  <c r="F358" i="1" s="1"/>
  <c r="H357" i="1"/>
  <c r="E357" i="1"/>
  <c r="F357" i="1" s="1"/>
  <c r="H356" i="1"/>
  <c r="E356" i="1"/>
  <c r="F356" i="1" s="1"/>
  <c r="H355" i="1"/>
  <c r="E355" i="1"/>
  <c r="F355" i="1" s="1"/>
  <c r="H354" i="1"/>
  <c r="E354" i="1"/>
  <c r="F354" i="1" s="1"/>
  <c r="H353" i="1"/>
  <c r="E353" i="1"/>
  <c r="F353" i="1" s="1"/>
  <c r="H352" i="1"/>
  <c r="E352" i="1"/>
  <c r="F352" i="1" s="1"/>
  <c r="H351" i="1"/>
  <c r="E351" i="1"/>
  <c r="F351" i="1" s="1"/>
  <c r="H350" i="1"/>
  <c r="E350" i="1"/>
  <c r="F350" i="1" s="1"/>
  <c r="H349" i="1"/>
  <c r="E349" i="1"/>
  <c r="F349" i="1" s="1"/>
  <c r="H348" i="1"/>
  <c r="E348" i="1"/>
  <c r="F348" i="1" s="1"/>
  <c r="H347" i="1"/>
  <c r="E347" i="1"/>
  <c r="F347" i="1" s="1"/>
  <c r="H346" i="1"/>
  <c r="E346" i="1"/>
  <c r="F346" i="1" s="1"/>
  <c r="H345" i="1"/>
  <c r="E345" i="1"/>
  <c r="F345" i="1" s="1"/>
  <c r="H344" i="1"/>
  <c r="E344" i="1"/>
  <c r="F344" i="1" s="1"/>
  <c r="H343" i="1"/>
  <c r="E343" i="1"/>
  <c r="F343" i="1" s="1"/>
  <c r="H342" i="1"/>
  <c r="E342" i="1"/>
  <c r="F342" i="1" s="1"/>
  <c r="H341" i="1"/>
  <c r="E341" i="1"/>
  <c r="F341" i="1" s="1"/>
  <c r="H340" i="1"/>
  <c r="E340" i="1"/>
  <c r="F340" i="1" s="1"/>
  <c r="H339" i="1"/>
  <c r="E339" i="1"/>
  <c r="F339" i="1" s="1"/>
  <c r="H338" i="1"/>
  <c r="E338" i="1"/>
  <c r="F338" i="1" s="1"/>
  <c r="H337" i="1"/>
  <c r="E337" i="1"/>
  <c r="F337" i="1" s="1"/>
  <c r="H336" i="1"/>
  <c r="E336" i="1"/>
  <c r="F336" i="1" s="1"/>
  <c r="H335" i="1"/>
  <c r="E335" i="1"/>
  <c r="F335" i="1" s="1"/>
  <c r="H334" i="1"/>
  <c r="E334" i="1"/>
  <c r="F334" i="1" s="1"/>
  <c r="H333" i="1"/>
  <c r="E333" i="1"/>
  <c r="F333" i="1" s="1"/>
  <c r="H332" i="1"/>
  <c r="E332" i="1"/>
  <c r="F332" i="1" s="1"/>
  <c r="H331" i="1"/>
  <c r="E331" i="1"/>
  <c r="F331" i="1" s="1"/>
  <c r="H330" i="1"/>
  <c r="E330" i="1"/>
  <c r="F330" i="1" s="1"/>
  <c r="H329" i="1"/>
  <c r="E329" i="1"/>
  <c r="F329" i="1" s="1"/>
  <c r="H328" i="1"/>
  <c r="E328" i="1"/>
  <c r="F328" i="1" s="1"/>
  <c r="H327" i="1"/>
  <c r="E327" i="1"/>
  <c r="F327" i="1" s="1"/>
  <c r="H326" i="1"/>
  <c r="E326" i="1"/>
  <c r="F326" i="1" s="1"/>
  <c r="H325" i="1"/>
  <c r="E325" i="1"/>
  <c r="F325" i="1" s="1"/>
  <c r="H324" i="1"/>
  <c r="E324" i="1"/>
  <c r="F324" i="1" s="1"/>
  <c r="H323" i="1"/>
  <c r="E323" i="1"/>
  <c r="F323" i="1" s="1"/>
  <c r="H322" i="1"/>
  <c r="E322" i="1"/>
  <c r="F322" i="1" s="1"/>
  <c r="H321" i="1"/>
  <c r="E321" i="1"/>
  <c r="F321" i="1" s="1"/>
  <c r="H320" i="1"/>
  <c r="E320" i="1"/>
  <c r="F320" i="1" s="1"/>
  <c r="H319" i="1"/>
  <c r="E319" i="1"/>
  <c r="F319" i="1" s="1"/>
  <c r="H318" i="1"/>
  <c r="E318" i="1"/>
  <c r="F318" i="1" s="1"/>
  <c r="H317" i="1"/>
  <c r="E317" i="1"/>
  <c r="F317" i="1" s="1"/>
  <c r="H316" i="1"/>
  <c r="E316" i="1"/>
  <c r="F316" i="1" s="1"/>
  <c r="H315" i="1"/>
  <c r="E315" i="1"/>
  <c r="F315" i="1" s="1"/>
  <c r="H314" i="1"/>
  <c r="E314" i="1"/>
  <c r="F314" i="1" s="1"/>
  <c r="H313" i="1"/>
  <c r="E313" i="1"/>
  <c r="F313" i="1" s="1"/>
  <c r="H312" i="1"/>
  <c r="E312" i="1"/>
  <c r="F312" i="1" s="1"/>
  <c r="H311" i="1"/>
  <c r="E311" i="1"/>
  <c r="F311" i="1" s="1"/>
  <c r="H310" i="1"/>
  <c r="E310" i="1"/>
  <c r="F310" i="1" s="1"/>
  <c r="H309" i="1"/>
  <c r="E309" i="1"/>
  <c r="F309" i="1" s="1"/>
  <c r="H308" i="1"/>
  <c r="E308" i="1"/>
  <c r="F308" i="1" s="1"/>
  <c r="H307" i="1"/>
  <c r="E307" i="1"/>
  <c r="F307" i="1" s="1"/>
  <c r="H306" i="1"/>
  <c r="E306" i="1"/>
  <c r="F306" i="1" s="1"/>
  <c r="H305" i="1"/>
  <c r="E305" i="1"/>
  <c r="F305" i="1" s="1"/>
  <c r="H304" i="1"/>
  <c r="E304" i="1"/>
  <c r="F304" i="1" s="1"/>
  <c r="H303" i="1"/>
  <c r="E303" i="1"/>
  <c r="F303" i="1" s="1"/>
  <c r="H302" i="1"/>
  <c r="E302" i="1"/>
  <c r="F302" i="1" s="1"/>
  <c r="H301" i="1"/>
  <c r="E301" i="1"/>
  <c r="F301" i="1" s="1"/>
  <c r="H300" i="1"/>
  <c r="E300" i="1"/>
  <c r="F300" i="1" s="1"/>
  <c r="H299" i="1"/>
  <c r="E299" i="1"/>
  <c r="F299" i="1" s="1"/>
  <c r="H298" i="1"/>
  <c r="E298" i="1"/>
  <c r="F298" i="1" s="1"/>
  <c r="H297" i="1"/>
  <c r="E297" i="1"/>
  <c r="F297" i="1" s="1"/>
  <c r="H296" i="1"/>
  <c r="E296" i="1"/>
  <c r="F296" i="1" s="1"/>
  <c r="H295" i="1"/>
  <c r="E295" i="1"/>
  <c r="F295" i="1" s="1"/>
  <c r="H294" i="1"/>
  <c r="E294" i="1"/>
  <c r="F294" i="1" s="1"/>
  <c r="H293" i="1"/>
  <c r="E293" i="1"/>
  <c r="F293" i="1" s="1"/>
  <c r="H292" i="1"/>
  <c r="E292" i="1"/>
  <c r="F292" i="1" s="1"/>
  <c r="H291" i="1"/>
  <c r="E291" i="1"/>
  <c r="F291" i="1" s="1"/>
  <c r="H290" i="1"/>
  <c r="E290" i="1"/>
  <c r="F290" i="1" s="1"/>
  <c r="H289" i="1"/>
  <c r="E289" i="1"/>
  <c r="F289" i="1" s="1"/>
  <c r="H288" i="1"/>
  <c r="E288" i="1"/>
  <c r="F288" i="1" s="1"/>
  <c r="H287" i="1"/>
  <c r="E287" i="1"/>
  <c r="F287" i="1" s="1"/>
  <c r="H286" i="1"/>
  <c r="E286" i="1"/>
  <c r="F286" i="1" s="1"/>
  <c r="H285" i="1"/>
  <c r="E285" i="1"/>
  <c r="F285" i="1" s="1"/>
  <c r="H284" i="1"/>
  <c r="E284" i="1"/>
  <c r="F284" i="1" s="1"/>
  <c r="H283" i="1"/>
  <c r="E283" i="1"/>
  <c r="F283" i="1" s="1"/>
  <c r="H282" i="1"/>
  <c r="E282" i="1"/>
  <c r="F282" i="1" s="1"/>
  <c r="H281" i="1"/>
  <c r="E281" i="1"/>
  <c r="F281" i="1" s="1"/>
  <c r="H280" i="1"/>
  <c r="E280" i="1"/>
  <c r="F280" i="1" s="1"/>
  <c r="H279" i="1"/>
  <c r="E279" i="1"/>
  <c r="F279" i="1" s="1"/>
  <c r="H278" i="1"/>
  <c r="E278" i="1"/>
  <c r="F278" i="1" s="1"/>
  <c r="H277" i="1"/>
  <c r="E277" i="1"/>
  <c r="F277" i="1" s="1"/>
  <c r="H276" i="1"/>
  <c r="E276" i="1"/>
  <c r="F276" i="1" s="1"/>
  <c r="H275" i="1"/>
  <c r="E275" i="1"/>
  <c r="F275" i="1" s="1"/>
  <c r="H274" i="1"/>
  <c r="E274" i="1"/>
  <c r="F274" i="1" s="1"/>
  <c r="H273" i="1"/>
  <c r="E273" i="1"/>
  <c r="F273" i="1" s="1"/>
  <c r="H272" i="1"/>
  <c r="E272" i="1"/>
  <c r="F272" i="1" s="1"/>
  <c r="H271" i="1"/>
  <c r="E271" i="1"/>
  <c r="F271" i="1" s="1"/>
  <c r="H270" i="1"/>
  <c r="E270" i="1"/>
  <c r="F270" i="1" s="1"/>
  <c r="H269" i="1"/>
  <c r="E269" i="1"/>
  <c r="F269" i="1" s="1"/>
  <c r="H268" i="1"/>
  <c r="E268" i="1"/>
  <c r="F268" i="1" s="1"/>
  <c r="H267" i="1"/>
  <c r="E267" i="1"/>
  <c r="F267" i="1" s="1"/>
  <c r="H266" i="1"/>
  <c r="E266" i="1"/>
  <c r="F266" i="1" s="1"/>
  <c r="H265" i="1"/>
  <c r="E265" i="1"/>
  <c r="F265" i="1" s="1"/>
  <c r="H264" i="1"/>
  <c r="E264" i="1"/>
  <c r="F264" i="1" s="1"/>
  <c r="H263" i="1"/>
  <c r="E263" i="1"/>
  <c r="F263" i="1" s="1"/>
  <c r="H262" i="1"/>
  <c r="E262" i="1"/>
  <c r="F262" i="1" s="1"/>
  <c r="H261" i="1"/>
  <c r="E261" i="1"/>
  <c r="F261" i="1" s="1"/>
  <c r="H260" i="1"/>
  <c r="E260" i="1"/>
  <c r="F260" i="1" s="1"/>
  <c r="H259" i="1"/>
  <c r="E259" i="1"/>
  <c r="F259" i="1" s="1"/>
  <c r="H258" i="1"/>
  <c r="E258" i="1"/>
  <c r="F258" i="1" s="1"/>
  <c r="H257" i="1"/>
  <c r="E257" i="1"/>
  <c r="F257" i="1" s="1"/>
  <c r="H256" i="1"/>
  <c r="E256" i="1"/>
  <c r="F256" i="1" s="1"/>
  <c r="H255" i="1"/>
  <c r="E255" i="1"/>
  <c r="F255" i="1" s="1"/>
  <c r="H254" i="1"/>
  <c r="E254" i="1"/>
  <c r="F254" i="1" s="1"/>
  <c r="H253" i="1"/>
  <c r="E253" i="1"/>
  <c r="F253" i="1" s="1"/>
  <c r="H252" i="1"/>
  <c r="E252" i="1"/>
  <c r="F252" i="1" s="1"/>
  <c r="H251" i="1"/>
  <c r="E251" i="1"/>
  <c r="F251" i="1" s="1"/>
  <c r="H250" i="1"/>
  <c r="E250" i="1"/>
  <c r="F250" i="1" s="1"/>
  <c r="H249" i="1"/>
  <c r="E249" i="1"/>
  <c r="F249" i="1" s="1"/>
  <c r="H248" i="1"/>
  <c r="E248" i="1"/>
  <c r="F248" i="1" s="1"/>
  <c r="H247" i="1"/>
  <c r="E247" i="1"/>
  <c r="F247" i="1" s="1"/>
  <c r="H246" i="1"/>
  <c r="E246" i="1"/>
  <c r="F246" i="1" s="1"/>
  <c r="H245" i="1"/>
  <c r="E245" i="1"/>
  <c r="F245" i="1" s="1"/>
  <c r="H244" i="1"/>
  <c r="E244" i="1"/>
  <c r="F244" i="1" s="1"/>
  <c r="H243" i="1"/>
  <c r="E243" i="1"/>
  <c r="F243" i="1" s="1"/>
  <c r="H242" i="1"/>
  <c r="E242" i="1"/>
  <c r="F242" i="1" s="1"/>
  <c r="H241" i="1"/>
  <c r="E241" i="1"/>
  <c r="F241" i="1" s="1"/>
  <c r="H240" i="1"/>
  <c r="E240" i="1"/>
  <c r="F240" i="1" s="1"/>
  <c r="H239" i="1"/>
  <c r="E239" i="1"/>
  <c r="F239" i="1" s="1"/>
  <c r="H238" i="1"/>
  <c r="E238" i="1"/>
  <c r="F238" i="1" s="1"/>
  <c r="H237" i="1"/>
  <c r="E237" i="1"/>
  <c r="F237" i="1" s="1"/>
  <c r="H236" i="1"/>
  <c r="E236" i="1"/>
  <c r="F236" i="1" s="1"/>
  <c r="H235" i="1"/>
  <c r="E235" i="1"/>
  <c r="F235" i="1" s="1"/>
  <c r="H234" i="1"/>
  <c r="E234" i="1"/>
  <c r="F234" i="1" s="1"/>
  <c r="H233" i="1"/>
  <c r="E233" i="1"/>
  <c r="F233" i="1" s="1"/>
  <c r="H232" i="1"/>
  <c r="E232" i="1"/>
  <c r="F232" i="1" s="1"/>
  <c r="H231" i="1"/>
  <c r="E231" i="1"/>
  <c r="F231" i="1" s="1"/>
  <c r="H230" i="1"/>
  <c r="E230" i="1"/>
  <c r="F230" i="1" s="1"/>
  <c r="H229" i="1"/>
  <c r="E229" i="1"/>
  <c r="F229" i="1" s="1"/>
  <c r="H228" i="1"/>
  <c r="E228" i="1"/>
  <c r="F228" i="1" s="1"/>
  <c r="H227" i="1"/>
  <c r="E227" i="1"/>
  <c r="F227" i="1" s="1"/>
  <c r="H226" i="1"/>
  <c r="E226" i="1"/>
  <c r="F226" i="1" s="1"/>
  <c r="H225" i="1"/>
  <c r="E225" i="1"/>
  <c r="F225" i="1" s="1"/>
  <c r="H224" i="1"/>
  <c r="E224" i="1"/>
  <c r="F224" i="1" s="1"/>
  <c r="H223" i="1"/>
  <c r="E223" i="1"/>
  <c r="F223" i="1" s="1"/>
  <c r="H222" i="1"/>
  <c r="E222" i="1"/>
  <c r="F222" i="1" s="1"/>
  <c r="H221" i="1"/>
  <c r="E221" i="1"/>
  <c r="F221" i="1" s="1"/>
  <c r="H220" i="1"/>
  <c r="E220" i="1"/>
  <c r="F220" i="1" s="1"/>
  <c r="H219" i="1"/>
  <c r="E219" i="1"/>
  <c r="F219" i="1" s="1"/>
  <c r="H218" i="1"/>
  <c r="E218" i="1"/>
  <c r="F218" i="1" s="1"/>
  <c r="H217" i="1"/>
  <c r="E217" i="1"/>
  <c r="F217" i="1" s="1"/>
  <c r="H216" i="1"/>
  <c r="E216" i="1"/>
  <c r="F216" i="1" s="1"/>
  <c r="H215" i="1"/>
  <c r="E215" i="1"/>
  <c r="F215" i="1" s="1"/>
  <c r="H214" i="1"/>
  <c r="E214" i="1"/>
  <c r="F214" i="1" s="1"/>
  <c r="H213" i="1"/>
  <c r="E213" i="1"/>
  <c r="F213" i="1" s="1"/>
  <c r="H212" i="1"/>
  <c r="E212" i="1"/>
  <c r="F212" i="1" s="1"/>
  <c r="H211" i="1"/>
  <c r="E211" i="1"/>
  <c r="F211" i="1" s="1"/>
  <c r="H210" i="1"/>
  <c r="E210" i="1"/>
  <c r="F210" i="1" s="1"/>
  <c r="H209" i="1"/>
  <c r="E209" i="1"/>
  <c r="F209" i="1" s="1"/>
  <c r="H208" i="1"/>
  <c r="E208" i="1"/>
  <c r="F208" i="1" s="1"/>
  <c r="H207" i="1"/>
  <c r="E207" i="1"/>
  <c r="F207" i="1" s="1"/>
  <c r="H206" i="1"/>
  <c r="E206" i="1"/>
  <c r="F206" i="1" s="1"/>
  <c r="H205" i="1"/>
  <c r="E205" i="1"/>
  <c r="F205" i="1" s="1"/>
  <c r="H204" i="1"/>
  <c r="E204" i="1"/>
  <c r="F204" i="1" s="1"/>
  <c r="H203" i="1"/>
  <c r="E203" i="1"/>
  <c r="F203" i="1" s="1"/>
  <c r="H202" i="1"/>
  <c r="E202" i="1"/>
  <c r="F202" i="1" s="1"/>
  <c r="H201" i="1"/>
  <c r="E201" i="1"/>
  <c r="F201" i="1" s="1"/>
  <c r="H200" i="1"/>
  <c r="E200" i="1"/>
  <c r="F200" i="1" s="1"/>
  <c r="H199" i="1"/>
  <c r="E199" i="1"/>
  <c r="F199" i="1" s="1"/>
  <c r="H198" i="1"/>
  <c r="E198" i="1"/>
  <c r="F198" i="1" s="1"/>
  <c r="H197" i="1"/>
  <c r="E197" i="1"/>
  <c r="F197" i="1" s="1"/>
  <c r="H196" i="1"/>
  <c r="E196" i="1"/>
  <c r="F196" i="1" s="1"/>
  <c r="H195" i="1"/>
  <c r="E195" i="1"/>
  <c r="F195" i="1" s="1"/>
  <c r="H194" i="1"/>
  <c r="E194" i="1"/>
  <c r="F194" i="1" s="1"/>
  <c r="H193" i="1"/>
  <c r="E193" i="1"/>
  <c r="F193" i="1" s="1"/>
  <c r="H192" i="1"/>
  <c r="E192" i="1"/>
  <c r="F192" i="1" s="1"/>
  <c r="H191" i="1"/>
  <c r="E191" i="1"/>
  <c r="F191" i="1" s="1"/>
  <c r="H190" i="1"/>
  <c r="E190" i="1"/>
  <c r="F190" i="1" s="1"/>
  <c r="H189" i="1"/>
  <c r="E189" i="1"/>
  <c r="F189" i="1" s="1"/>
  <c r="H188" i="1"/>
  <c r="E188" i="1"/>
  <c r="F188" i="1" s="1"/>
  <c r="H187" i="1"/>
  <c r="E187" i="1"/>
  <c r="F187" i="1" s="1"/>
  <c r="H186" i="1"/>
  <c r="E186" i="1"/>
  <c r="F186" i="1" s="1"/>
  <c r="H185" i="1"/>
  <c r="E185" i="1"/>
  <c r="F185" i="1" s="1"/>
  <c r="H184" i="1"/>
  <c r="E184" i="1"/>
  <c r="F184" i="1" s="1"/>
  <c r="H183" i="1"/>
  <c r="E183" i="1"/>
  <c r="F183" i="1" s="1"/>
  <c r="H182" i="1"/>
  <c r="E182" i="1"/>
  <c r="F182" i="1" s="1"/>
  <c r="H181" i="1"/>
  <c r="E181" i="1"/>
  <c r="F181" i="1" s="1"/>
  <c r="H180" i="1"/>
  <c r="E180" i="1"/>
  <c r="F180" i="1" s="1"/>
  <c r="H179" i="1"/>
  <c r="E179" i="1"/>
  <c r="F179" i="1" s="1"/>
  <c r="H178" i="1"/>
  <c r="E178" i="1"/>
  <c r="F178" i="1" s="1"/>
  <c r="H177" i="1"/>
  <c r="E177" i="1"/>
  <c r="F177" i="1" s="1"/>
  <c r="H176" i="1"/>
  <c r="E176" i="1"/>
  <c r="F176" i="1" s="1"/>
  <c r="H175" i="1"/>
  <c r="E175" i="1"/>
  <c r="F175" i="1" s="1"/>
  <c r="H174" i="1"/>
  <c r="E174" i="1"/>
  <c r="F174" i="1" s="1"/>
  <c r="H173" i="1"/>
  <c r="E173" i="1"/>
  <c r="F173" i="1" s="1"/>
  <c r="H172" i="1"/>
  <c r="E172" i="1"/>
  <c r="F172" i="1" s="1"/>
  <c r="H171" i="1"/>
  <c r="E171" i="1"/>
  <c r="F171" i="1" s="1"/>
  <c r="H170" i="1"/>
  <c r="E170" i="1"/>
  <c r="F170" i="1" s="1"/>
  <c r="H169" i="1"/>
  <c r="E169" i="1"/>
  <c r="F169" i="1" s="1"/>
  <c r="H168" i="1"/>
  <c r="E168" i="1"/>
  <c r="F168" i="1" s="1"/>
  <c r="H167" i="1"/>
  <c r="E167" i="1"/>
  <c r="F167" i="1" s="1"/>
  <c r="H166" i="1"/>
  <c r="E166" i="1"/>
  <c r="F166" i="1" s="1"/>
  <c r="H165" i="1"/>
  <c r="E165" i="1"/>
  <c r="F165" i="1" s="1"/>
  <c r="H164" i="1"/>
  <c r="E164" i="1"/>
  <c r="F164" i="1" s="1"/>
  <c r="H163" i="1"/>
  <c r="E163" i="1"/>
  <c r="F163" i="1" s="1"/>
  <c r="H162" i="1"/>
  <c r="E162" i="1"/>
  <c r="F162" i="1" s="1"/>
  <c r="H161" i="1"/>
  <c r="E161" i="1"/>
  <c r="F161" i="1" s="1"/>
  <c r="H160" i="1"/>
  <c r="E160" i="1"/>
  <c r="F160" i="1" s="1"/>
  <c r="H159" i="1"/>
  <c r="E159" i="1"/>
  <c r="F159" i="1" s="1"/>
  <c r="H158" i="1"/>
  <c r="E158" i="1"/>
  <c r="F158" i="1" s="1"/>
  <c r="H157" i="1"/>
  <c r="E157" i="1"/>
  <c r="F157" i="1" s="1"/>
  <c r="H156" i="1"/>
  <c r="E156" i="1"/>
  <c r="F156" i="1" s="1"/>
  <c r="H155" i="1"/>
  <c r="E155" i="1"/>
  <c r="F155" i="1" s="1"/>
  <c r="H154" i="1"/>
  <c r="E154" i="1"/>
  <c r="F154" i="1" s="1"/>
  <c r="H153" i="1"/>
  <c r="E153" i="1"/>
  <c r="F153" i="1" s="1"/>
  <c r="H152" i="1"/>
  <c r="E152" i="1"/>
  <c r="F152" i="1" s="1"/>
  <c r="H151" i="1"/>
  <c r="E151" i="1"/>
  <c r="F151" i="1" s="1"/>
  <c r="H150" i="1"/>
  <c r="E150" i="1"/>
  <c r="F150" i="1" s="1"/>
  <c r="H149" i="1"/>
  <c r="E149" i="1"/>
  <c r="F149" i="1" s="1"/>
  <c r="H148" i="1"/>
  <c r="E148" i="1"/>
  <c r="F148" i="1" s="1"/>
  <c r="H147" i="1"/>
  <c r="E147" i="1"/>
  <c r="F147" i="1" s="1"/>
  <c r="H146" i="1"/>
  <c r="E146" i="1"/>
  <c r="F146" i="1" s="1"/>
  <c r="H145" i="1"/>
  <c r="E145" i="1"/>
  <c r="F145" i="1" s="1"/>
  <c r="H144" i="1"/>
  <c r="E144" i="1"/>
  <c r="F144" i="1" s="1"/>
  <c r="H143" i="1"/>
  <c r="E143" i="1"/>
  <c r="F143" i="1" s="1"/>
  <c r="H142" i="1"/>
  <c r="E142" i="1"/>
  <c r="F142" i="1" s="1"/>
  <c r="H141" i="1"/>
  <c r="E141" i="1"/>
  <c r="F141" i="1" s="1"/>
  <c r="H140" i="1"/>
  <c r="E140" i="1"/>
  <c r="F140" i="1" s="1"/>
  <c r="H139" i="1"/>
  <c r="E139" i="1"/>
  <c r="F139" i="1" s="1"/>
  <c r="H138" i="1"/>
  <c r="E138" i="1"/>
  <c r="F138" i="1" s="1"/>
  <c r="H137" i="1"/>
  <c r="E137" i="1"/>
  <c r="F137" i="1" s="1"/>
  <c r="H136" i="1"/>
  <c r="E136" i="1"/>
  <c r="F136" i="1" s="1"/>
  <c r="H135" i="1"/>
  <c r="E135" i="1"/>
  <c r="F135" i="1" s="1"/>
  <c r="H134" i="1"/>
  <c r="E134" i="1"/>
  <c r="F134" i="1" s="1"/>
  <c r="H133" i="1"/>
  <c r="E133" i="1"/>
  <c r="F133" i="1" s="1"/>
  <c r="H132" i="1"/>
  <c r="E132" i="1"/>
  <c r="F132" i="1" s="1"/>
  <c r="H131" i="1"/>
  <c r="E131" i="1"/>
  <c r="F131" i="1" s="1"/>
  <c r="H130" i="1"/>
  <c r="E130" i="1"/>
  <c r="F130" i="1" s="1"/>
  <c r="H129" i="1"/>
  <c r="E129" i="1"/>
  <c r="F129" i="1" s="1"/>
  <c r="H128" i="1"/>
  <c r="E128" i="1"/>
  <c r="F128" i="1" s="1"/>
  <c r="H127" i="1"/>
  <c r="E127" i="1"/>
  <c r="F127" i="1" s="1"/>
  <c r="H126" i="1"/>
  <c r="E126" i="1"/>
  <c r="F126" i="1" s="1"/>
  <c r="H125" i="1"/>
  <c r="E125" i="1"/>
  <c r="F125" i="1" s="1"/>
  <c r="H124" i="1"/>
  <c r="E124" i="1"/>
  <c r="F124" i="1" s="1"/>
  <c r="H123" i="1"/>
  <c r="E123" i="1"/>
  <c r="F123" i="1" s="1"/>
  <c r="H122" i="1"/>
  <c r="E122" i="1"/>
  <c r="F122" i="1" s="1"/>
  <c r="H121" i="1"/>
  <c r="E121" i="1"/>
  <c r="F121" i="1" s="1"/>
  <c r="H120" i="1"/>
  <c r="E120" i="1"/>
  <c r="F120" i="1" s="1"/>
  <c r="H119" i="1"/>
  <c r="E119" i="1"/>
  <c r="F119" i="1" s="1"/>
  <c r="H118" i="1"/>
  <c r="E118" i="1"/>
  <c r="F118" i="1" s="1"/>
  <c r="H117" i="1"/>
  <c r="E117" i="1"/>
  <c r="F117" i="1" s="1"/>
  <c r="H116" i="1"/>
  <c r="E116" i="1"/>
  <c r="F116" i="1" s="1"/>
  <c r="H115" i="1"/>
  <c r="E115" i="1"/>
  <c r="F115" i="1" s="1"/>
  <c r="H114" i="1"/>
  <c r="E114" i="1"/>
  <c r="F114" i="1" s="1"/>
  <c r="H113" i="1"/>
  <c r="E113" i="1"/>
  <c r="F113" i="1" s="1"/>
  <c r="H112" i="1"/>
  <c r="E112" i="1"/>
  <c r="F112" i="1" s="1"/>
  <c r="H111" i="1"/>
  <c r="E111" i="1"/>
  <c r="F111" i="1" s="1"/>
  <c r="H110" i="1"/>
  <c r="E110" i="1"/>
  <c r="F110" i="1" s="1"/>
  <c r="H109" i="1"/>
  <c r="E109" i="1"/>
  <c r="F109" i="1" s="1"/>
  <c r="H108" i="1"/>
  <c r="E108" i="1"/>
  <c r="F108" i="1" s="1"/>
  <c r="H107" i="1"/>
  <c r="E107" i="1"/>
  <c r="F107" i="1" s="1"/>
  <c r="H106" i="1"/>
  <c r="E106" i="1"/>
  <c r="F106" i="1" s="1"/>
  <c r="H105" i="1"/>
  <c r="E105" i="1"/>
  <c r="F105" i="1" s="1"/>
  <c r="H104" i="1"/>
  <c r="E104" i="1"/>
  <c r="F104" i="1" s="1"/>
  <c r="H103" i="1"/>
  <c r="E103" i="1"/>
  <c r="F103" i="1" s="1"/>
  <c r="H102" i="1"/>
  <c r="E102" i="1"/>
  <c r="F102" i="1" s="1"/>
  <c r="H101" i="1"/>
  <c r="E101" i="1"/>
  <c r="F101" i="1" s="1"/>
  <c r="H100" i="1"/>
  <c r="E100" i="1"/>
  <c r="F100" i="1" s="1"/>
  <c r="H99" i="1"/>
  <c r="E99" i="1"/>
  <c r="F99" i="1" s="1"/>
  <c r="H98" i="1"/>
  <c r="E98" i="1"/>
  <c r="F98" i="1" s="1"/>
  <c r="H97" i="1"/>
  <c r="E97" i="1"/>
  <c r="F97" i="1" s="1"/>
  <c r="H96" i="1"/>
  <c r="E96" i="1"/>
  <c r="F96" i="1" s="1"/>
  <c r="H95" i="1"/>
  <c r="E95" i="1"/>
  <c r="F95" i="1" s="1"/>
  <c r="H94" i="1"/>
  <c r="E94" i="1"/>
  <c r="F94" i="1" s="1"/>
  <c r="H93" i="1"/>
  <c r="E93" i="1"/>
  <c r="F93" i="1" s="1"/>
  <c r="H92" i="1"/>
  <c r="E92" i="1"/>
  <c r="F92" i="1" s="1"/>
  <c r="H91" i="1"/>
  <c r="E91" i="1"/>
  <c r="F91" i="1" s="1"/>
  <c r="H90" i="1"/>
  <c r="E90" i="1"/>
  <c r="F90" i="1" s="1"/>
  <c r="H89" i="1"/>
  <c r="E89" i="1"/>
  <c r="F89" i="1" s="1"/>
  <c r="H88" i="1"/>
  <c r="E88" i="1"/>
  <c r="F88" i="1" s="1"/>
  <c r="H87" i="1"/>
  <c r="E87" i="1"/>
  <c r="F87" i="1" s="1"/>
  <c r="H86" i="1"/>
  <c r="E86" i="1"/>
  <c r="F86" i="1" s="1"/>
  <c r="H85" i="1"/>
  <c r="E85" i="1"/>
  <c r="F85" i="1" s="1"/>
  <c r="H84" i="1"/>
  <c r="E84" i="1"/>
  <c r="F84" i="1" s="1"/>
  <c r="H83" i="1"/>
  <c r="E83" i="1"/>
  <c r="F83" i="1" s="1"/>
  <c r="H82" i="1"/>
  <c r="E82" i="1"/>
  <c r="F82" i="1" s="1"/>
  <c r="H81" i="1"/>
  <c r="E81" i="1"/>
  <c r="F81" i="1" s="1"/>
  <c r="H80" i="1"/>
  <c r="E80" i="1"/>
  <c r="F80" i="1" s="1"/>
  <c r="H79" i="1"/>
  <c r="E79" i="1"/>
  <c r="F79" i="1" s="1"/>
  <c r="H78" i="1"/>
  <c r="E78" i="1"/>
  <c r="F78" i="1" s="1"/>
  <c r="H77" i="1"/>
  <c r="E77" i="1"/>
  <c r="F77" i="1" s="1"/>
  <c r="H76" i="1"/>
  <c r="E76" i="1"/>
  <c r="F76" i="1" s="1"/>
  <c r="H74" i="1"/>
  <c r="E74" i="1"/>
  <c r="F74" i="1" s="1"/>
  <c r="H73" i="1"/>
  <c r="E73" i="1"/>
  <c r="F73" i="1" s="1"/>
  <c r="H72" i="1"/>
  <c r="E72" i="1"/>
  <c r="F72" i="1" s="1"/>
  <c r="H71" i="1"/>
  <c r="E71" i="1"/>
  <c r="F71" i="1" s="1"/>
  <c r="E70" i="1"/>
  <c r="F70" i="1" s="1"/>
  <c r="H69" i="1"/>
  <c r="E69" i="1"/>
  <c r="F69" i="1" s="1"/>
  <c r="H68" i="1"/>
  <c r="E68" i="1"/>
  <c r="F68" i="1" s="1"/>
  <c r="H67" i="1"/>
  <c r="E67" i="1"/>
  <c r="F67" i="1" s="1"/>
  <c r="H66" i="1"/>
  <c r="E66" i="1"/>
  <c r="F66" i="1" s="1"/>
  <c r="H65" i="1"/>
  <c r="E65" i="1"/>
  <c r="F65" i="1" s="1"/>
  <c r="H64" i="1"/>
  <c r="E64" i="1"/>
  <c r="F64" i="1" s="1"/>
  <c r="H63" i="1"/>
  <c r="E63" i="1"/>
  <c r="F63" i="1" s="1"/>
  <c r="H62" i="1"/>
  <c r="E62" i="1"/>
  <c r="F62" i="1" s="1"/>
  <c r="H61" i="1"/>
  <c r="E61" i="1"/>
  <c r="F61" i="1" s="1"/>
  <c r="H60" i="1"/>
  <c r="E60" i="1"/>
  <c r="F60" i="1" s="1"/>
  <c r="H59" i="1"/>
  <c r="E59" i="1"/>
  <c r="F59" i="1" s="1"/>
  <c r="H58" i="1"/>
  <c r="E58" i="1"/>
  <c r="F58" i="1" s="1"/>
  <c r="H57" i="1"/>
  <c r="E57" i="1"/>
  <c r="F57" i="1" s="1"/>
  <c r="H56" i="1"/>
  <c r="E56" i="1"/>
  <c r="F56" i="1" s="1"/>
  <c r="H55" i="1"/>
  <c r="E55" i="1"/>
  <c r="F55" i="1" s="1"/>
  <c r="H54" i="1"/>
  <c r="E54" i="1"/>
  <c r="F54" i="1" s="1"/>
  <c r="H53" i="1"/>
  <c r="E53" i="1"/>
  <c r="F53" i="1" s="1"/>
  <c r="H52" i="1"/>
  <c r="E52" i="1"/>
  <c r="F52" i="1" s="1"/>
  <c r="H51" i="1"/>
  <c r="E51" i="1"/>
  <c r="F51" i="1" s="1"/>
  <c r="H50" i="1"/>
  <c r="E50" i="1"/>
  <c r="F50" i="1" s="1"/>
  <c r="H49" i="1"/>
  <c r="E49" i="1"/>
  <c r="F49" i="1" s="1"/>
  <c r="H48" i="1"/>
  <c r="E48" i="1"/>
  <c r="F48" i="1" s="1"/>
  <c r="H47" i="1"/>
  <c r="E47" i="1"/>
  <c r="F47" i="1" s="1"/>
  <c r="H46" i="1"/>
  <c r="E46" i="1"/>
  <c r="F46" i="1" s="1"/>
  <c r="H45" i="1"/>
  <c r="E45" i="1"/>
  <c r="F45" i="1" s="1"/>
  <c r="H44" i="1"/>
  <c r="E44" i="1"/>
  <c r="F44" i="1" s="1"/>
  <c r="H43" i="1"/>
  <c r="E43" i="1"/>
  <c r="F43" i="1" s="1"/>
  <c r="H42" i="1"/>
  <c r="E42" i="1"/>
  <c r="F42" i="1" s="1"/>
  <c r="H41" i="1"/>
  <c r="E41" i="1"/>
  <c r="F41" i="1" s="1"/>
  <c r="H40" i="1"/>
  <c r="E40" i="1"/>
  <c r="F40" i="1" s="1"/>
  <c r="H39" i="1"/>
  <c r="E39" i="1"/>
  <c r="F39" i="1" s="1"/>
  <c r="H38" i="1"/>
  <c r="E38" i="1"/>
  <c r="F38" i="1" s="1"/>
  <c r="H37" i="1"/>
  <c r="E37" i="1"/>
  <c r="F37" i="1" s="1"/>
  <c r="H36" i="1"/>
  <c r="E36" i="1"/>
  <c r="F36" i="1" s="1"/>
  <c r="H35" i="1"/>
  <c r="E35" i="1"/>
  <c r="F35" i="1" s="1"/>
  <c r="H34" i="1"/>
  <c r="E34" i="1"/>
  <c r="F34" i="1" s="1"/>
  <c r="H33" i="1"/>
  <c r="E33" i="1"/>
  <c r="F33" i="1" s="1"/>
  <c r="H32" i="1"/>
  <c r="E32" i="1"/>
  <c r="F32" i="1" s="1"/>
  <c r="H31" i="1"/>
  <c r="E31" i="1"/>
  <c r="F31" i="1" s="1"/>
  <c r="H30" i="1"/>
  <c r="E30" i="1"/>
  <c r="F30" i="1" s="1"/>
  <c r="H29" i="1"/>
  <c r="E29" i="1"/>
  <c r="F29" i="1" s="1"/>
  <c r="H28" i="1"/>
  <c r="E28" i="1"/>
  <c r="F28" i="1" s="1"/>
  <c r="H27" i="1"/>
  <c r="E27" i="1"/>
  <c r="F27" i="1" s="1"/>
  <c r="H26" i="1"/>
  <c r="E26" i="1"/>
  <c r="F26" i="1" s="1"/>
  <c r="H25" i="1"/>
  <c r="E25" i="1"/>
  <c r="F25" i="1" s="1"/>
  <c r="H24" i="1"/>
  <c r="E24" i="1"/>
  <c r="F24" i="1" s="1"/>
  <c r="H23" i="1"/>
  <c r="E23" i="1"/>
  <c r="F23" i="1" s="1"/>
  <c r="H22" i="1"/>
  <c r="E22" i="1"/>
  <c r="F22" i="1" s="1"/>
  <c r="H21" i="1"/>
  <c r="E21" i="1"/>
  <c r="F21" i="1" s="1"/>
  <c r="H20" i="1"/>
  <c r="E20" i="1"/>
  <c r="F20" i="1" s="1"/>
  <c r="H19" i="1"/>
  <c r="E19" i="1"/>
  <c r="F19" i="1" s="1"/>
  <c r="H18" i="1"/>
  <c r="E18" i="1"/>
  <c r="F18" i="1" s="1"/>
  <c r="H17" i="1"/>
  <c r="E17" i="1"/>
  <c r="F17" i="1" s="1"/>
  <c r="H16" i="1"/>
  <c r="E16" i="1"/>
  <c r="F16" i="1" s="1"/>
</calcChain>
</file>

<file path=xl/sharedStrings.xml><?xml version="1.0" encoding="utf-8"?>
<sst xmlns="http://schemas.openxmlformats.org/spreadsheetml/2006/main" count="35" uniqueCount="35">
  <si>
    <t>NUM.</t>
  </si>
  <si>
    <t>IMAGEN</t>
  </si>
  <si>
    <t>COSTO</t>
  </si>
  <si>
    <t>COSTO TOT</t>
  </si>
  <si>
    <t>PRECIO</t>
  </si>
  <si>
    <t xml:space="preserve">PEDIDO </t>
  </si>
  <si>
    <t>TRANSITO</t>
  </si>
  <si>
    <t>STOCK</t>
  </si>
  <si>
    <t>PRECIOM</t>
  </si>
  <si>
    <t>cod</t>
  </si>
  <si>
    <t>EE209</t>
  </si>
  <si>
    <t>EE208</t>
  </si>
  <si>
    <t>EE207</t>
  </si>
  <si>
    <t>EE206</t>
  </si>
  <si>
    <t>EE204</t>
  </si>
  <si>
    <t>EE201</t>
  </si>
  <si>
    <t>EE205</t>
  </si>
  <si>
    <t>D4</t>
  </si>
  <si>
    <t>EE202</t>
  </si>
  <si>
    <t>EE203</t>
  </si>
  <si>
    <t>EE200</t>
  </si>
  <si>
    <t>EE198</t>
  </si>
  <si>
    <t>EE199</t>
  </si>
  <si>
    <t>EE197</t>
  </si>
  <si>
    <t>EE196</t>
  </si>
  <si>
    <t>EE195</t>
  </si>
  <si>
    <t>EE194</t>
  </si>
  <si>
    <t>EE193</t>
  </si>
  <si>
    <t>EE192</t>
  </si>
  <si>
    <t>EE191</t>
  </si>
  <si>
    <t>EE190</t>
  </si>
  <si>
    <t>EE189</t>
  </si>
  <si>
    <t>EE160</t>
  </si>
  <si>
    <t>538Grandes</t>
  </si>
  <si>
    <t>538Pequeños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</si>
</sst>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_-[$Q-100A]* #,##0_-;\-[$Q-100A]* #,##0_-;_-[$Q-100A]* &quot;-&quot;??_-;_-@"/>
  </numFmts>
  <fonts count="9" x14ac:knownFonts="1">
    <font>
      <sz val="10"/>
      <color rgb="FF000000"/>
      <name val="Calibri"/>
      <scheme val="minor"/>
    </font>
    <font>
      <b/>
      <sz val="10"/>
      <color theme="1"/>
      <name val="Microsoft YaHei"/>
      <family val="2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Microsoft YaHei"/>
      <family val="2"/>
    </font>
    <font>
      <b/>
      <sz val="12"/>
      <color rgb="FF000000"/>
      <name val="Microsoft YaHei"/>
      <family val="2"/>
    </font>
    <font>
      <sz val="18"/>
      <color rgb="FF000000"/>
      <name val="Calibri"/>
      <family val="1"/>
      <scheme val="minor"/>
    </font>
    <font>
      <b/>
      <sz val="9"/>
      <color theme="1"/>
      <name val="Microsoft YaHei"/>
      <family val="2"/>
    </font>
    <font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 shrinkToFit="1"/>
    </xf>
    <xf numFmtId="165" fontId="4" fillId="0" borderId="3" xfId="0" applyNumberFormat="1" applyFont="1" applyBorder="1" applyAlignment="1">
      <alignment horizontal="center" vertical="center" shrinkToFit="1"/>
    </xf>
    <xf numFmtId="165" fontId="5" fillId="0" borderId="3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shrinkToFit="1"/>
    </xf>
    <xf numFmtId="165" fontId="4" fillId="0" borderId="0" xfId="0" applyNumberFormat="1" applyFont="1" applyAlignment="1">
      <alignment horizontal="center" vertical="center" shrinkToFit="1"/>
    </xf>
    <xf numFmtId="0" fontId="2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170" Type="http://schemas.openxmlformats.org/officeDocument/2006/relationships/image" Target="../media/image170.png"/><Relationship Id="rId268" Type="http://schemas.openxmlformats.org/officeDocument/2006/relationships/image" Target="../media/image268.png"/><Relationship Id="rId475" Type="http://schemas.openxmlformats.org/officeDocument/2006/relationships/image" Target="../media/image475.jpg"/><Relationship Id="rId32" Type="http://schemas.openxmlformats.org/officeDocument/2006/relationships/image" Target="../media/image3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181" Type="http://schemas.openxmlformats.org/officeDocument/2006/relationships/image" Target="../media/image181.png"/><Relationship Id="rId402" Type="http://schemas.openxmlformats.org/officeDocument/2006/relationships/image" Target="../media/image402.png"/><Relationship Id="rId279" Type="http://schemas.openxmlformats.org/officeDocument/2006/relationships/image" Target="../media/image279.png"/><Relationship Id="rId486" Type="http://schemas.openxmlformats.org/officeDocument/2006/relationships/image" Target="../media/image486.jp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497" Type="http://schemas.openxmlformats.org/officeDocument/2006/relationships/image" Target="../media/image497.png"/><Relationship Id="rId357" Type="http://schemas.openxmlformats.org/officeDocument/2006/relationships/image" Target="../media/image357.png"/><Relationship Id="rId54" Type="http://schemas.openxmlformats.org/officeDocument/2006/relationships/image" Target="../media/image54.jp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424" Type="http://schemas.openxmlformats.org/officeDocument/2006/relationships/image" Target="../media/image424.png"/><Relationship Id="rId270" Type="http://schemas.openxmlformats.org/officeDocument/2006/relationships/image" Target="../media/image270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502" Type="http://schemas.openxmlformats.org/officeDocument/2006/relationships/image" Target="../media/image502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44" Type="http://schemas.openxmlformats.org/officeDocument/2006/relationships/image" Target="../media/image544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446" Type="http://schemas.openxmlformats.org/officeDocument/2006/relationships/image" Target="../media/image446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88" Type="http://schemas.openxmlformats.org/officeDocument/2006/relationships/image" Target="../media/image488.jp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13" Type="http://schemas.openxmlformats.org/officeDocument/2006/relationships/image" Target="../media/image513.png"/><Relationship Id="rId555" Type="http://schemas.openxmlformats.org/officeDocument/2006/relationships/image" Target="../media/image555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457" Type="http://schemas.openxmlformats.org/officeDocument/2006/relationships/image" Target="../media/image457.jpg"/><Relationship Id="rId261" Type="http://schemas.openxmlformats.org/officeDocument/2006/relationships/image" Target="../media/image261.jpg"/><Relationship Id="rId499" Type="http://schemas.openxmlformats.org/officeDocument/2006/relationships/image" Target="../media/image499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524" Type="http://schemas.openxmlformats.org/officeDocument/2006/relationships/image" Target="../media/image524.png"/><Relationship Id="rId566" Type="http://schemas.openxmlformats.org/officeDocument/2006/relationships/image" Target="../media/image566.png"/><Relationship Id="rId98" Type="http://schemas.openxmlformats.org/officeDocument/2006/relationships/image" Target="../media/image98.png"/><Relationship Id="rId121" Type="http://schemas.openxmlformats.org/officeDocument/2006/relationships/image" Target="../media/image121.jp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370" Type="http://schemas.openxmlformats.org/officeDocument/2006/relationships/image" Target="../media/image370.png"/><Relationship Id="rId426" Type="http://schemas.openxmlformats.org/officeDocument/2006/relationships/image" Target="../media/image426.png"/><Relationship Id="rId230" Type="http://schemas.openxmlformats.org/officeDocument/2006/relationships/image" Target="../media/image230.png"/><Relationship Id="rId468" Type="http://schemas.openxmlformats.org/officeDocument/2006/relationships/image" Target="../media/image468.jp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37" Type="http://schemas.openxmlformats.org/officeDocument/2006/relationships/image" Target="../media/image437.png"/><Relationship Id="rId479" Type="http://schemas.openxmlformats.org/officeDocument/2006/relationships/image" Target="../media/image479.jp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png"/><Relationship Id="rId490" Type="http://schemas.openxmlformats.org/officeDocument/2006/relationships/image" Target="../media/image490.jpg"/><Relationship Id="rId504" Type="http://schemas.openxmlformats.org/officeDocument/2006/relationships/image" Target="../media/image504.png"/><Relationship Id="rId546" Type="http://schemas.openxmlformats.org/officeDocument/2006/relationships/image" Target="../media/image546.pn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406" Type="http://schemas.openxmlformats.org/officeDocument/2006/relationships/image" Target="../media/image406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392" Type="http://schemas.openxmlformats.org/officeDocument/2006/relationships/image" Target="../media/image392.png"/><Relationship Id="rId448" Type="http://schemas.openxmlformats.org/officeDocument/2006/relationships/image" Target="../media/image448.pn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47" Type="http://schemas.openxmlformats.org/officeDocument/2006/relationships/image" Target="../media/image47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57" Type="http://schemas.openxmlformats.org/officeDocument/2006/relationships/image" Target="../media/image557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459" Type="http://schemas.openxmlformats.org/officeDocument/2006/relationships/image" Target="../media/image459.jp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63" Type="http://schemas.openxmlformats.org/officeDocument/2006/relationships/image" Target="../media/image263.png"/><Relationship Id="rId319" Type="http://schemas.openxmlformats.org/officeDocument/2006/relationships/image" Target="../media/image319.png"/><Relationship Id="rId470" Type="http://schemas.openxmlformats.org/officeDocument/2006/relationships/image" Target="../media/image470.png"/><Relationship Id="rId526" Type="http://schemas.openxmlformats.org/officeDocument/2006/relationships/image" Target="../media/image526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428" Type="http://schemas.openxmlformats.org/officeDocument/2006/relationships/image" Target="../media/image428.png"/><Relationship Id="rId232" Type="http://schemas.openxmlformats.org/officeDocument/2006/relationships/image" Target="../media/image232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27" Type="http://schemas.openxmlformats.org/officeDocument/2006/relationships/image" Target="../media/image27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537" Type="http://schemas.openxmlformats.org/officeDocument/2006/relationships/image" Target="../media/image537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41" Type="http://schemas.openxmlformats.org/officeDocument/2006/relationships/image" Target="../media/image341.png"/><Relationship Id="rId383" Type="http://schemas.openxmlformats.org/officeDocument/2006/relationships/image" Target="../media/image383.png"/><Relationship Id="rId439" Type="http://schemas.openxmlformats.org/officeDocument/2006/relationships/image" Target="../media/image439.png"/><Relationship Id="rId201" Type="http://schemas.openxmlformats.org/officeDocument/2006/relationships/image" Target="../media/image201.jpg"/><Relationship Id="rId243" Type="http://schemas.openxmlformats.org/officeDocument/2006/relationships/image" Target="../media/image243.png"/><Relationship Id="rId285" Type="http://schemas.openxmlformats.org/officeDocument/2006/relationships/image" Target="../media/image285.png"/><Relationship Id="rId450" Type="http://schemas.openxmlformats.org/officeDocument/2006/relationships/image" Target="../media/image450.png"/><Relationship Id="rId506" Type="http://schemas.openxmlformats.org/officeDocument/2006/relationships/image" Target="../media/image506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492" Type="http://schemas.openxmlformats.org/officeDocument/2006/relationships/image" Target="../media/image492.jpg"/><Relationship Id="rId548" Type="http://schemas.openxmlformats.org/officeDocument/2006/relationships/image" Target="../media/image548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87" Type="http://schemas.openxmlformats.org/officeDocument/2006/relationships/image" Target="../media/image187.png"/><Relationship Id="rId352" Type="http://schemas.openxmlformats.org/officeDocument/2006/relationships/image" Target="../media/image352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212" Type="http://schemas.openxmlformats.org/officeDocument/2006/relationships/image" Target="../media/image212.png"/><Relationship Id="rId254" Type="http://schemas.openxmlformats.org/officeDocument/2006/relationships/image" Target="../media/image254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96" Type="http://schemas.openxmlformats.org/officeDocument/2006/relationships/image" Target="../media/image296.png"/><Relationship Id="rId461" Type="http://schemas.openxmlformats.org/officeDocument/2006/relationships/image" Target="../media/image461.jpg"/><Relationship Id="rId517" Type="http://schemas.openxmlformats.org/officeDocument/2006/relationships/image" Target="../media/image517.png"/><Relationship Id="rId559" Type="http://schemas.openxmlformats.org/officeDocument/2006/relationships/image" Target="../media/image559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63" Type="http://schemas.openxmlformats.org/officeDocument/2006/relationships/image" Target="../media/image363.png"/><Relationship Id="rId419" Type="http://schemas.openxmlformats.org/officeDocument/2006/relationships/image" Target="../media/image419.png"/><Relationship Id="rId570" Type="http://schemas.openxmlformats.org/officeDocument/2006/relationships/image" Target="../media/image570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18" Type="http://schemas.openxmlformats.org/officeDocument/2006/relationships/image" Target="../media/image18.png"/><Relationship Id="rId265" Type="http://schemas.openxmlformats.org/officeDocument/2006/relationships/image" Target="../media/image265.png"/><Relationship Id="rId472" Type="http://schemas.openxmlformats.org/officeDocument/2006/relationships/image" Target="../media/image472.jpg"/><Relationship Id="rId528" Type="http://schemas.openxmlformats.org/officeDocument/2006/relationships/image" Target="../media/image528.png"/><Relationship Id="rId125" Type="http://schemas.openxmlformats.org/officeDocument/2006/relationships/image" Target="../media/image125.png"/><Relationship Id="rId167" Type="http://schemas.openxmlformats.org/officeDocument/2006/relationships/image" Target="../media/image167.png"/><Relationship Id="rId332" Type="http://schemas.openxmlformats.org/officeDocument/2006/relationships/image" Target="../media/image332.png"/><Relationship Id="rId374" Type="http://schemas.openxmlformats.org/officeDocument/2006/relationships/image" Target="../media/image374.png"/><Relationship Id="rId71" Type="http://schemas.openxmlformats.org/officeDocument/2006/relationships/image" Target="../media/image71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76" Type="http://schemas.openxmlformats.org/officeDocument/2006/relationships/image" Target="../media/image276.png"/><Relationship Id="rId441" Type="http://schemas.openxmlformats.org/officeDocument/2006/relationships/image" Target="../media/image441.png"/><Relationship Id="rId483" Type="http://schemas.openxmlformats.org/officeDocument/2006/relationships/image" Target="../media/image483.png"/><Relationship Id="rId539" Type="http://schemas.openxmlformats.org/officeDocument/2006/relationships/image" Target="../media/image539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82" Type="http://schemas.openxmlformats.org/officeDocument/2006/relationships/image" Target="../media/image82.png"/><Relationship Id="rId203" Type="http://schemas.openxmlformats.org/officeDocument/2006/relationships/image" Target="../media/image203.png"/><Relationship Id="rId385" Type="http://schemas.openxmlformats.org/officeDocument/2006/relationships/image" Target="../media/image385.png"/><Relationship Id="rId245" Type="http://schemas.openxmlformats.org/officeDocument/2006/relationships/image" Target="../media/image245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52" Type="http://schemas.openxmlformats.org/officeDocument/2006/relationships/image" Target="../media/image452.png"/><Relationship Id="rId494" Type="http://schemas.openxmlformats.org/officeDocument/2006/relationships/image" Target="../media/image494.jpg"/><Relationship Id="rId508" Type="http://schemas.openxmlformats.org/officeDocument/2006/relationships/image" Target="../media/image508.png"/><Relationship Id="rId105" Type="http://schemas.openxmlformats.org/officeDocument/2006/relationships/image" Target="../media/image105.png"/><Relationship Id="rId147" Type="http://schemas.openxmlformats.org/officeDocument/2006/relationships/image" Target="../media/image147.png"/><Relationship Id="rId312" Type="http://schemas.openxmlformats.org/officeDocument/2006/relationships/image" Target="../media/image312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561" Type="http://schemas.openxmlformats.org/officeDocument/2006/relationships/image" Target="../media/image561.png"/><Relationship Id="rId214" Type="http://schemas.openxmlformats.org/officeDocument/2006/relationships/image" Target="../media/image214.png"/><Relationship Id="rId256" Type="http://schemas.openxmlformats.org/officeDocument/2006/relationships/image" Target="../media/image256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463" Type="http://schemas.openxmlformats.org/officeDocument/2006/relationships/image" Target="../media/image463.jpg"/><Relationship Id="rId519" Type="http://schemas.openxmlformats.org/officeDocument/2006/relationships/image" Target="../media/image519.png"/><Relationship Id="rId116" Type="http://schemas.openxmlformats.org/officeDocument/2006/relationships/image" Target="../media/image116.png"/><Relationship Id="rId158" Type="http://schemas.openxmlformats.org/officeDocument/2006/relationships/image" Target="../media/image158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20" Type="http://schemas.openxmlformats.org/officeDocument/2006/relationships/image" Target="../media/image20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225" Type="http://schemas.openxmlformats.org/officeDocument/2006/relationships/image" Target="../media/image225.png"/><Relationship Id="rId267" Type="http://schemas.openxmlformats.org/officeDocument/2006/relationships/image" Target="../media/image267.png"/><Relationship Id="rId432" Type="http://schemas.openxmlformats.org/officeDocument/2006/relationships/image" Target="../media/image432.png"/><Relationship Id="rId474" Type="http://schemas.openxmlformats.org/officeDocument/2006/relationships/image" Target="../media/image474.jpg"/><Relationship Id="rId127" Type="http://schemas.openxmlformats.org/officeDocument/2006/relationships/image" Target="../media/image127.png"/><Relationship Id="rId31" Type="http://schemas.openxmlformats.org/officeDocument/2006/relationships/image" Target="../media/image31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34" Type="http://schemas.openxmlformats.org/officeDocument/2006/relationships/image" Target="../media/image334.jpg"/><Relationship Id="rId376" Type="http://schemas.openxmlformats.org/officeDocument/2006/relationships/image" Target="../media/image376.png"/><Relationship Id="rId541" Type="http://schemas.openxmlformats.org/officeDocument/2006/relationships/image" Target="../media/image541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36" Type="http://schemas.openxmlformats.org/officeDocument/2006/relationships/image" Target="../media/image236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443" Type="http://schemas.openxmlformats.org/officeDocument/2006/relationships/image" Target="../media/image443.png"/><Relationship Id="rId303" Type="http://schemas.openxmlformats.org/officeDocument/2006/relationships/image" Target="../media/image303.png"/><Relationship Id="rId485" Type="http://schemas.openxmlformats.org/officeDocument/2006/relationships/image" Target="../media/image485.jp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52" Type="http://schemas.openxmlformats.org/officeDocument/2006/relationships/image" Target="../media/image552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412" Type="http://schemas.openxmlformats.org/officeDocument/2006/relationships/image" Target="../media/image412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454" Type="http://schemas.openxmlformats.org/officeDocument/2006/relationships/image" Target="../media/image454.png"/><Relationship Id="rId496" Type="http://schemas.openxmlformats.org/officeDocument/2006/relationships/image" Target="../media/image496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563" Type="http://schemas.openxmlformats.org/officeDocument/2006/relationships/image" Target="../media/image563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258" Type="http://schemas.openxmlformats.org/officeDocument/2006/relationships/image" Target="../media/image258.png"/><Relationship Id="rId465" Type="http://schemas.openxmlformats.org/officeDocument/2006/relationships/image" Target="../media/image465.jp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532" Type="http://schemas.openxmlformats.org/officeDocument/2006/relationships/image" Target="../media/image532.png"/><Relationship Id="rId574" Type="http://schemas.openxmlformats.org/officeDocument/2006/relationships/image" Target="../media/image574.png"/><Relationship Id="rId171" Type="http://schemas.openxmlformats.org/officeDocument/2006/relationships/image" Target="../media/image171.png"/><Relationship Id="rId227" Type="http://schemas.openxmlformats.org/officeDocument/2006/relationships/image" Target="../media/image227.jpg"/><Relationship Id="rId269" Type="http://schemas.openxmlformats.org/officeDocument/2006/relationships/image" Target="../media/image269.png"/><Relationship Id="rId434" Type="http://schemas.openxmlformats.org/officeDocument/2006/relationships/image" Target="../media/image434.png"/><Relationship Id="rId476" Type="http://schemas.openxmlformats.org/officeDocument/2006/relationships/image" Target="../media/image476.jp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501" Type="http://schemas.openxmlformats.org/officeDocument/2006/relationships/image" Target="../media/image501.png"/><Relationship Id="rId543" Type="http://schemas.openxmlformats.org/officeDocument/2006/relationships/image" Target="../media/image543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403" Type="http://schemas.openxmlformats.org/officeDocument/2006/relationships/image" Target="../media/image403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487" Type="http://schemas.openxmlformats.org/officeDocument/2006/relationships/image" Target="../media/image487.jp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512" Type="http://schemas.openxmlformats.org/officeDocument/2006/relationships/image" Target="../media/image512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54" Type="http://schemas.openxmlformats.org/officeDocument/2006/relationships/image" Target="../media/image554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414" Type="http://schemas.openxmlformats.org/officeDocument/2006/relationships/image" Target="../media/image414.png"/><Relationship Id="rId456" Type="http://schemas.openxmlformats.org/officeDocument/2006/relationships/image" Target="../media/image456.png"/><Relationship Id="rId498" Type="http://schemas.openxmlformats.org/officeDocument/2006/relationships/image" Target="../media/image498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jp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467" Type="http://schemas.openxmlformats.org/officeDocument/2006/relationships/image" Target="../media/image467.jp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534" Type="http://schemas.openxmlformats.org/officeDocument/2006/relationships/image" Target="../media/image534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380" Type="http://schemas.openxmlformats.org/officeDocument/2006/relationships/image" Target="../media/image380.png"/><Relationship Id="rId436" Type="http://schemas.openxmlformats.org/officeDocument/2006/relationships/image" Target="../media/image436.png"/><Relationship Id="rId240" Type="http://schemas.openxmlformats.org/officeDocument/2006/relationships/image" Target="../media/image240.png"/><Relationship Id="rId478" Type="http://schemas.openxmlformats.org/officeDocument/2006/relationships/image" Target="../media/image478.jp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503" Type="http://schemas.openxmlformats.org/officeDocument/2006/relationships/image" Target="../media/image503.png"/><Relationship Id="rId545" Type="http://schemas.openxmlformats.org/officeDocument/2006/relationships/image" Target="../media/image545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jpg"/><Relationship Id="rId405" Type="http://schemas.openxmlformats.org/officeDocument/2006/relationships/image" Target="../media/image405.png"/><Relationship Id="rId447" Type="http://schemas.openxmlformats.org/officeDocument/2006/relationships/image" Target="../media/image447.png"/><Relationship Id="rId251" Type="http://schemas.openxmlformats.org/officeDocument/2006/relationships/image" Target="../media/image251.png"/><Relationship Id="rId489" Type="http://schemas.openxmlformats.org/officeDocument/2006/relationships/image" Target="../media/image489.jp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Relationship Id="rId514" Type="http://schemas.openxmlformats.org/officeDocument/2006/relationships/image" Target="../media/image514.png"/><Relationship Id="rId556" Type="http://schemas.openxmlformats.org/officeDocument/2006/relationships/image" Target="../media/image556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416" Type="http://schemas.openxmlformats.org/officeDocument/2006/relationships/image" Target="../media/image416.png"/><Relationship Id="rId220" Type="http://schemas.openxmlformats.org/officeDocument/2006/relationships/image" Target="../media/image220.png"/><Relationship Id="rId458" Type="http://schemas.openxmlformats.org/officeDocument/2006/relationships/image" Target="../media/image458.jp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567" Type="http://schemas.openxmlformats.org/officeDocument/2006/relationships/image" Target="../media/image567.png"/><Relationship Id="rId99" Type="http://schemas.openxmlformats.org/officeDocument/2006/relationships/image" Target="../media/image99.png"/><Relationship Id="rId122" Type="http://schemas.openxmlformats.org/officeDocument/2006/relationships/image" Target="../media/image122.jp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427" Type="http://schemas.openxmlformats.org/officeDocument/2006/relationships/image" Target="../media/image427.png"/><Relationship Id="rId469" Type="http://schemas.openxmlformats.org/officeDocument/2006/relationships/image" Target="../media/image469.jp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73" Type="http://schemas.openxmlformats.org/officeDocument/2006/relationships/image" Target="../media/image273.png"/><Relationship Id="rId329" Type="http://schemas.openxmlformats.org/officeDocument/2006/relationships/image" Target="../media/image329.png"/><Relationship Id="rId480" Type="http://schemas.openxmlformats.org/officeDocument/2006/relationships/image" Target="../media/image480.png"/><Relationship Id="rId536" Type="http://schemas.openxmlformats.org/officeDocument/2006/relationships/image" Target="../media/image536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Relationship Id="rId438" Type="http://schemas.openxmlformats.org/officeDocument/2006/relationships/image" Target="../media/image438.png"/><Relationship Id="rId242" Type="http://schemas.openxmlformats.org/officeDocument/2006/relationships/image" Target="../media/image242.png"/><Relationship Id="rId284" Type="http://schemas.openxmlformats.org/officeDocument/2006/relationships/image" Target="../media/image284.png"/><Relationship Id="rId491" Type="http://schemas.openxmlformats.org/officeDocument/2006/relationships/image" Target="../media/image491.jpg"/><Relationship Id="rId505" Type="http://schemas.openxmlformats.org/officeDocument/2006/relationships/image" Target="../media/image505.png"/><Relationship Id="rId37" Type="http://schemas.openxmlformats.org/officeDocument/2006/relationships/image" Target="../media/image37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44" Type="http://schemas.openxmlformats.org/officeDocument/2006/relationships/image" Target="../media/image144.png"/><Relationship Id="rId547" Type="http://schemas.openxmlformats.org/officeDocument/2006/relationships/image" Target="../media/image547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449" Type="http://schemas.openxmlformats.org/officeDocument/2006/relationships/image" Target="../media/image449.png"/><Relationship Id="rId211" Type="http://schemas.openxmlformats.org/officeDocument/2006/relationships/image" Target="../media/image211.png"/><Relationship Id="rId253" Type="http://schemas.openxmlformats.org/officeDocument/2006/relationships/image" Target="../media/image253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460" Type="http://schemas.openxmlformats.org/officeDocument/2006/relationships/image" Target="../media/image460.jpg"/><Relationship Id="rId516" Type="http://schemas.openxmlformats.org/officeDocument/2006/relationships/image" Target="../media/image516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155" Type="http://schemas.openxmlformats.org/officeDocument/2006/relationships/image" Target="../media/image155.png"/><Relationship Id="rId197" Type="http://schemas.openxmlformats.org/officeDocument/2006/relationships/image" Target="../media/image197.png"/><Relationship Id="rId362" Type="http://schemas.openxmlformats.org/officeDocument/2006/relationships/image" Target="../media/image362.png"/><Relationship Id="rId418" Type="http://schemas.openxmlformats.org/officeDocument/2006/relationships/image" Target="../media/image418.png"/><Relationship Id="rId222" Type="http://schemas.openxmlformats.org/officeDocument/2006/relationships/image" Target="../media/image22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7" Type="http://schemas.openxmlformats.org/officeDocument/2006/relationships/image" Target="../media/image17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27" Type="http://schemas.openxmlformats.org/officeDocument/2006/relationships/image" Target="../media/image527.png"/><Relationship Id="rId569" Type="http://schemas.openxmlformats.org/officeDocument/2006/relationships/image" Target="../media/image569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31" Type="http://schemas.openxmlformats.org/officeDocument/2006/relationships/image" Target="../media/image331.png"/><Relationship Id="rId373" Type="http://schemas.openxmlformats.org/officeDocument/2006/relationships/image" Target="../media/image373.png"/><Relationship Id="rId429" Type="http://schemas.openxmlformats.org/officeDocument/2006/relationships/image" Target="../media/image429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28" Type="http://schemas.openxmlformats.org/officeDocument/2006/relationships/image" Target="../media/image28.png"/><Relationship Id="rId275" Type="http://schemas.openxmlformats.org/officeDocument/2006/relationships/image" Target="../media/image275.png"/><Relationship Id="rId300" Type="http://schemas.openxmlformats.org/officeDocument/2006/relationships/image" Target="../media/image300.png"/><Relationship Id="rId482" Type="http://schemas.openxmlformats.org/officeDocument/2006/relationships/image" Target="../media/image482.png"/><Relationship Id="rId538" Type="http://schemas.openxmlformats.org/officeDocument/2006/relationships/image" Target="../media/image538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77" Type="http://schemas.openxmlformats.org/officeDocument/2006/relationships/image" Target="../media/image177.png"/><Relationship Id="rId342" Type="http://schemas.openxmlformats.org/officeDocument/2006/relationships/image" Target="../media/image342.png"/><Relationship Id="rId384" Type="http://schemas.openxmlformats.org/officeDocument/2006/relationships/image" Target="../media/image384.png"/><Relationship Id="rId202" Type="http://schemas.openxmlformats.org/officeDocument/2006/relationships/image" Target="../media/image202.png"/><Relationship Id="rId244" Type="http://schemas.openxmlformats.org/officeDocument/2006/relationships/image" Target="../media/image244.png"/><Relationship Id="rId39" Type="http://schemas.openxmlformats.org/officeDocument/2006/relationships/image" Target="../media/image39.png"/><Relationship Id="rId286" Type="http://schemas.openxmlformats.org/officeDocument/2006/relationships/image" Target="../media/image286.png"/><Relationship Id="rId451" Type="http://schemas.openxmlformats.org/officeDocument/2006/relationships/image" Target="../media/image451.png"/><Relationship Id="rId493" Type="http://schemas.openxmlformats.org/officeDocument/2006/relationships/image" Target="../media/image493.jpg"/><Relationship Id="rId507" Type="http://schemas.openxmlformats.org/officeDocument/2006/relationships/image" Target="../media/image507.png"/><Relationship Id="rId549" Type="http://schemas.openxmlformats.org/officeDocument/2006/relationships/image" Target="../media/image549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46" Type="http://schemas.openxmlformats.org/officeDocument/2006/relationships/image" Target="../media/image146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53" Type="http://schemas.openxmlformats.org/officeDocument/2006/relationships/image" Target="../media/image353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560" Type="http://schemas.openxmlformats.org/officeDocument/2006/relationships/image" Target="../media/image560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255" Type="http://schemas.openxmlformats.org/officeDocument/2006/relationships/image" Target="../media/image255.png"/><Relationship Id="rId297" Type="http://schemas.openxmlformats.org/officeDocument/2006/relationships/image" Target="../media/image297.png"/><Relationship Id="rId462" Type="http://schemas.openxmlformats.org/officeDocument/2006/relationships/image" Target="../media/image462.jpg"/><Relationship Id="rId518" Type="http://schemas.openxmlformats.org/officeDocument/2006/relationships/image" Target="../media/image518.png"/><Relationship Id="rId115" Type="http://schemas.openxmlformats.org/officeDocument/2006/relationships/image" Target="../media/image115.png"/><Relationship Id="rId157" Type="http://schemas.openxmlformats.org/officeDocument/2006/relationships/image" Target="../media/image157.png"/><Relationship Id="rId322" Type="http://schemas.openxmlformats.org/officeDocument/2006/relationships/image" Target="../media/image322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199" Type="http://schemas.openxmlformats.org/officeDocument/2006/relationships/image" Target="../media/image199.png"/><Relationship Id="rId571" Type="http://schemas.openxmlformats.org/officeDocument/2006/relationships/image" Target="../media/image571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66" Type="http://schemas.openxmlformats.org/officeDocument/2006/relationships/image" Target="../media/image266.png"/><Relationship Id="rId431" Type="http://schemas.openxmlformats.org/officeDocument/2006/relationships/image" Target="../media/image431.png"/><Relationship Id="rId473" Type="http://schemas.openxmlformats.org/officeDocument/2006/relationships/image" Target="../media/image473.jpg"/><Relationship Id="rId529" Type="http://schemas.openxmlformats.org/officeDocument/2006/relationships/image" Target="../media/image529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168" Type="http://schemas.openxmlformats.org/officeDocument/2006/relationships/image" Target="../media/image168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42" Type="http://schemas.openxmlformats.org/officeDocument/2006/relationships/image" Target="../media/image442.png"/><Relationship Id="rId484" Type="http://schemas.openxmlformats.org/officeDocument/2006/relationships/image" Target="../media/image484.jpg"/><Relationship Id="rId137" Type="http://schemas.openxmlformats.org/officeDocument/2006/relationships/image" Target="../media/image137.png"/><Relationship Id="rId302" Type="http://schemas.openxmlformats.org/officeDocument/2006/relationships/image" Target="../media/image302.png"/><Relationship Id="rId344" Type="http://schemas.openxmlformats.org/officeDocument/2006/relationships/image" Target="../media/image344.png"/><Relationship Id="rId41" Type="http://schemas.openxmlformats.org/officeDocument/2006/relationships/image" Target="../media/image41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51" Type="http://schemas.openxmlformats.org/officeDocument/2006/relationships/image" Target="../media/image551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46" Type="http://schemas.openxmlformats.org/officeDocument/2006/relationships/image" Target="../media/image246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453" Type="http://schemas.openxmlformats.org/officeDocument/2006/relationships/image" Target="../media/image453.png"/><Relationship Id="rId509" Type="http://schemas.openxmlformats.org/officeDocument/2006/relationships/image" Target="../media/image509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495" Type="http://schemas.openxmlformats.org/officeDocument/2006/relationships/image" Target="../media/image495.jpg"/><Relationship Id="rId10" Type="http://schemas.openxmlformats.org/officeDocument/2006/relationships/image" Target="../media/image10.png"/><Relationship Id="rId52" Type="http://schemas.openxmlformats.org/officeDocument/2006/relationships/image" Target="../media/image52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562" Type="http://schemas.openxmlformats.org/officeDocument/2006/relationships/image" Target="../media/image562.png"/><Relationship Id="rId215" Type="http://schemas.openxmlformats.org/officeDocument/2006/relationships/image" Target="../media/image215.png"/><Relationship Id="rId257" Type="http://schemas.openxmlformats.org/officeDocument/2006/relationships/image" Target="../media/image257.png"/><Relationship Id="rId422" Type="http://schemas.openxmlformats.org/officeDocument/2006/relationships/image" Target="../media/image422.png"/><Relationship Id="rId464" Type="http://schemas.openxmlformats.org/officeDocument/2006/relationships/image" Target="../media/image464.jpg"/><Relationship Id="rId299" Type="http://schemas.openxmlformats.org/officeDocument/2006/relationships/image" Target="../media/image299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74" Type="http://schemas.openxmlformats.org/officeDocument/2006/relationships/image" Target="../media/image74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444" Type="http://schemas.openxmlformats.org/officeDocument/2006/relationships/image" Target="../media/image444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259" Type="http://schemas.openxmlformats.org/officeDocument/2006/relationships/image" Target="../media/image259.jpg"/><Relationship Id="rId466" Type="http://schemas.openxmlformats.org/officeDocument/2006/relationships/image" Target="../media/image466.jp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172" Type="http://schemas.openxmlformats.org/officeDocument/2006/relationships/image" Target="../media/image172.png"/><Relationship Id="rId477" Type="http://schemas.openxmlformats.org/officeDocument/2006/relationships/image" Target="../media/image47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466725</xdr:colOff>
      <xdr:row>338</xdr:row>
      <xdr:rowOff>76200</xdr:rowOff>
    </xdr:from>
    <xdr:ext cx="390525" cy="619125"/>
    <xdr:pic>
      <xdr:nvPicPr>
        <xdr:cNvPr id="2" name="image23.png">
          <a:extLst>
            <a:ext uri="{FF2B5EF4-FFF2-40B4-BE49-F238E27FC236}">
              <a16:creationId xmlns:a16="http://schemas.microsoft.com/office/drawing/2014/main" id="{F78BEB9F-D78C-4405-AFAD-08C5FDD977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9650" y="261766050"/>
          <a:ext cx="390525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574</xdr:row>
      <xdr:rowOff>57150</xdr:rowOff>
    </xdr:from>
    <xdr:ext cx="695325" cy="695325"/>
    <xdr:pic>
      <xdr:nvPicPr>
        <xdr:cNvPr id="3" name="image3.png">
          <a:extLst>
            <a:ext uri="{FF2B5EF4-FFF2-40B4-BE49-F238E27FC236}">
              <a16:creationId xmlns:a16="http://schemas.microsoft.com/office/drawing/2014/main" id="{47C61ADF-E322-4CDE-9082-D866A6BC6DD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8650" y="453628125"/>
          <a:ext cx="69532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573</xdr:row>
      <xdr:rowOff>66675</xdr:rowOff>
    </xdr:from>
    <xdr:ext cx="676275" cy="685800"/>
    <xdr:pic>
      <xdr:nvPicPr>
        <xdr:cNvPr id="4" name="image28.png">
          <a:extLst>
            <a:ext uri="{FF2B5EF4-FFF2-40B4-BE49-F238E27FC236}">
              <a16:creationId xmlns:a16="http://schemas.microsoft.com/office/drawing/2014/main" id="{52EBD73C-1D4A-452A-8729-81492356522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7700" y="452828025"/>
          <a:ext cx="6762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572</xdr:row>
      <xdr:rowOff>47625</xdr:rowOff>
    </xdr:from>
    <xdr:ext cx="781050" cy="685800"/>
    <xdr:pic>
      <xdr:nvPicPr>
        <xdr:cNvPr id="5" name="image38.png">
          <a:extLst>
            <a:ext uri="{FF2B5EF4-FFF2-40B4-BE49-F238E27FC236}">
              <a16:creationId xmlns:a16="http://schemas.microsoft.com/office/drawing/2014/main" id="{8F507331-4395-46A5-8846-B09FF35B9D26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9600" y="451999350"/>
          <a:ext cx="78105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570</xdr:row>
      <xdr:rowOff>47625</xdr:rowOff>
    </xdr:from>
    <xdr:ext cx="704850" cy="704850"/>
    <xdr:pic>
      <xdr:nvPicPr>
        <xdr:cNvPr id="6" name="image55.png">
          <a:extLst>
            <a:ext uri="{FF2B5EF4-FFF2-40B4-BE49-F238E27FC236}">
              <a16:creationId xmlns:a16="http://schemas.microsoft.com/office/drawing/2014/main" id="{F1516187-9841-481A-8164-7E7716D888B7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6275" y="450380100"/>
          <a:ext cx="7048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569</xdr:row>
      <xdr:rowOff>47625</xdr:rowOff>
    </xdr:from>
    <xdr:ext cx="714375" cy="714375"/>
    <xdr:pic>
      <xdr:nvPicPr>
        <xdr:cNvPr id="7" name="image15.png">
          <a:extLst>
            <a:ext uri="{FF2B5EF4-FFF2-40B4-BE49-F238E27FC236}">
              <a16:creationId xmlns:a16="http://schemas.microsoft.com/office/drawing/2014/main" id="{E6AA060A-6315-4A08-B227-3DA37ACCD84F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47700" y="449570475"/>
          <a:ext cx="714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568</xdr:row>
      <xdr:rowOff>66675</xdr:rowOff>
    </xdr:from>
    <xdr:ext cx="714375" cy="714375"/>
    <xdr:pic>
      <xdr:nvPicPr>
        <xdr:cNvPr id="8" name="image14.png">
          <a:extLst>
            <a:ext uri="{FF2B5EF4-FFF2-40B4-BE49-F238E27FC236}">
              <a16:creationId xmlns:a16="http://schemas.microsoft.com/office/drawing/2014/main" id="{FEEF2CC8-AB6A-4708-9DF0-6799E3661C6E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66750" y="448779900"/>
          <a:ext cx="714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567</xdr:row>
      <xdr:rowOff>57150</xdr:rowOff>
    </xdr:from>
    <xdr:ext cx="723900" cy="676275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E84318FF-1957-4085-BC54-D5626C94569D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47700" y="447960750"/>
          <a:ext cx="723900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566</xdr:row>
      <xdr:rowOff>47625</xdr:rowOff>
    </xdr:from>
    <xdr:ext cx="714375" cy="714375"/>
    <xdr:pic>
      <xdr:nvPicPr>
        <xdr:cNvPr id="10" name="image33.png">
          <a:extLst>
            <a:ext uri="{FF2B5EF4-FFF2-40B4-BE49-F238E27FC236}">
              <a16:creationId xmlns:a16="http://schemas.microsoft.com/office/drawing/2014/main" id="{B844E4C4-ADD6-41AA-847F-0C63104A385B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47700" y="447141600"/>
          <a:ext cx="714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180975</xdr:colOff>
      <xdr:row>565</xdr:row>
      <xdr:rowOff>114300</xdr:rowOff>
    </xdr:from>
    <xdr:ext cx="581025" cy="552450"/>
    <xdr:pic>
      <xdr:nvPicPr>
        <xdr:cNvPr id="11" name="image26.png">
          <a:extLst>
            <a:ext uri="{FF2B5EF4-FFF2-40B4-BE49-F238E27FC236}">
              <a16:creationId xmlns:a16="http://schemas.microsoft.com/office/drawing/2014/main" id="{B7352A08-9F77-4D2C-8537-914ABA0C239E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723900" y="446398650"/>
          <a:ext cx="581025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180975</xdr:colOff>
      <xdr:row>562</xdr:row>
      <xdr:rowOff>142875</xdr:rowOff>
    </xdr:from>
    <xdr:ext cx="628650" cy="600075"/>
    <xdr:pic>
      <xdr:nvPicPr>
        <xdr:cNvPr id="12" name="image17.png">
          <a:extLst>
            <a:ext uri="{FF2B5EF4-FFF2-40B4-BE49-F238E27FC236}">
              <a16:creationId xmlns:a16="http://schemas.microsoft.com/office/drawing/2014/main" id="{6CECCEFB-F546-45F0-BC08-BD88A40B74C6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23900" y="443998350"/>
          <a:ext cx="628650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563</xdr:row>
      <xdr:rowOff>123825</xdr:rowOff>
    </xdr:from>
    <xdr:ext cx="609600" cy="619125"/>
    <xdr:pic>
      <xdr:nvPicPr>
        <xdr:cNvPr id="13" name="image20.png">
          <a:extLst>
            <a:ext uri="{FF2B5EF4-FFF2-40B4-BE49-F238E27FC236}">
              <a16:creationId xmlns:a16="http://schemas.microsoft.com/office/drawing/2014/main" id="{FDCB4885-06A3-40FB-A7E5-73ADB1CCEE11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714375" y="444788925"/>
          <a:ext cx="6096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561</xdr:row>
      <xdr:rowOff>76200</xdr:rowOff>
    </xdr:from>
    <xdr:ext cx="657225" cy="666750"/>
    <xdr:pic>
      <xdr:nvPicPr>
        <xdr:cNvPr id="14" name="image2.png">
          <a:extLst>
            <a:ext uri="{FF2B5EF4-FFF2-40B4-BE49-F238E27FC236}">
              <a16:creationId xmlns:a16="http://schemas.microsoft.com/office/drawing/2014/main" id="{EFA7E5BD-9AF8-49A2-8EE0-9E2D15B61EE3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57225" y="443122050"/>
          <a:ext cx="65722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560</xdr:row>
      <xdr:rowOff>66675</xdr:rowOff>
    </xdr:from>
    <xdr:ext cx="685800" cy="685800"/>
    <xdr:pic>
      <xdr:nvPicPr>
        <xdr:cNvPr id="15" name="image8.png">
          <a:extLst>
            <a:ext uri="{FF2B5EF4-FFF2-40B4-BE49-F238E27FC236}">
              <a16:creationId xmlns:a16="http://schemas.microsoft.com/office/drawing/2014/main" id="{BB84771F-4ED7-47C7-AEC5-7A9AA8A058FB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38175" y="442302900"/>
          <a:ext cx="6858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559</xdr:row>
      <xdr:rowOff>57150</xdr:rowOff>
    </xdr:from>
    <xdr:ext cx="695325" cy="704850"/>
    <xdr:pic>
      <xdr:nvPicPr>
        <xdr:cNvPr id="16" name="image7.png">
          <a:extLst>
            <a:ext uri="{FF2B5EF4-FFF2-40B4-BE49-F238E27FC236}">
              <a16:creationId xmlns:a16="http://schemas.microsoft.com/office/drawing/2014/main" id="{7C4EC0DA-1617-4DA2-9F80-56B987C6BA0E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647700" y="441483750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558</xdr:row>
      <xdr:rowOff>66675</xdr:rowOff>
    </xdr:from>
    <xdr:ext cx="638175" cy="685800"/>
    <xdr:pic>
      <xdr:nvPicPr>
        <xdr:cNvPr id="17" name="image21.png">
          <a:extLst>
            <a:ext uri="{FF2B5EF4-FFF2-40B4-BE49-F238E27FC236}">
              <a16:creationId xmlns:a16="http://schemas.microsoft.com/office/drawing/2014/main" id="{7DABE44C-8AD2-4078-BE0A-10C0F238F67B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57225" y="440683650"/>
          <a:ext cx="6381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557</xdr:row>
      <xdr:rowOff>47625</xdr:rowOff>
    </xdr:from>
    <xdr:ext cx="800100" cy="723900"/>
    <xdr:pic>
      <xdr:nvPicPr>
        <xdr:cNvPr id="18" name="image47.png">
          <a:extLst>
            <a:ext uri="{FF2B5EF4-FFF2-40B4-BE49-F238E27FC236}">
              <a16:creationId xmlns:a16="http://schemas.microsoft.com/office/drawing/2014/main" id="{5DFC8C25-3AB5-4115-AFEF-6224C421E22A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00075" y="439854975"/>
          <a:ext cx="8001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556</xdr:row>
      <xdr:rowOff>66675</xdr:rowOff>
    </xdr:from>
    <xdr:ext cx="714375" cy="714375"/>
    <xdr:pic>
      <xdr:nvPicPr>
        <xdr:cNvPr id="19" name="image11.png">
          <a:extLst>
            <a:ext uri="{FF2B5EF4-FFF2-40B4-BE49-F238E27FC236}">
              <a16:creationId xmlns:a16="http://schemas.microsoft.com/office/drawing/2014/main" id="{329908A4-13E4-4CB5-AFFD-A0360663C4C4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38175" y="439064400"/>
          <a:ext cx="714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555</xdr:row>
      <xdr:rowOff>66675</xdr:rowOff>
    </xdr:from>
    <xdr:ext cx="685800" cy="685800"/>
    <xdr:pic>
      <xdr:nvPicPr>
        <xdr:cNvPr id="20" name="image36.png">
          <a:extLst>
            <a:ext uri="{FF2B5EF4-FFF2-40B4-BE49-F238E27FC236}">
              <a16:creationId xmlns:a16="http://schemas.microsoft.com/office/drawing/2014/main" id="{470DD372-1A89-4674-818D-1818D9526254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66750" y="438254775"/>
          <a:ext cx="6858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553</xdr:row>
      <xdr:rowOff>76200</xdr:rowOff>
    </xdr:from>
    <xdr:ext cx="666750" cy="666750"/>
    <xdr:pic>
      <xdr:nvPicPr>
        <xdr:cNvPr id="21" name="image6.png">
          <a:extLst>
            <a:ext uri="{FF2B5EF4-FFF2-40B4-BE49-F238E27FC236}">
              <a16:creationId xmlns:a16="http://schemas.microsoft.com/office/drawing/2014/main" id="{21487E9A-A7B4-47B4-BCD6-E2F5282D6AE2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76275" y="43664505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554</xdr:row>
      <xdr:rowOff>66675</xdr:rowOff>
    </xdr:from>
    <xdr:ext cx="676275" cy="676275"/>
    <xdr:pic>
      <xdr:nvPicPr>
        <xdr:cNvPr id="22" name="image4.png">
          <a:extLst>
            <a:ext uri="{FF2B5EF4-FFF2-40B4-BE49-F238E27FC236}">
              <a16:creationId xmlns:a16="http://schemas.microsoft.com/office/drawing/2014/main" id="{7D75DCB2-2794-40EB-8E2C-411D4223AED5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66750" y="437445150"/>
          <a:ext cx="6762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552</xdr:row>
      <xdr:rowOff>66675</xdr:rowOff>
    </xdr:from>
    <xdr:ext cx="685800" cy="685800"/>
    <xdr:pic>
      <xdr:nvPicPr>
        <xdr:cNvPr id="23" name="image18.png">
          <a:extLst>
            <a:ext uri="{FF2B5EF4-FFF2-40B4-BE49-F238E27FC236}">
              <a16:creationId xmlns:a16="http://schemas.microsoft.com/office/drawing/2014/main" id="{48852D86-CDDA-4EAB-9581-4634B61C45D3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47700" y="435825900"/>
          <a:ext cx="6858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551</xdr:row>
      <xdr:rowOff>95250</xdr:rowOff>
    </xdr:from>
    <xdr:ext cx="609600" cy="609600"/>
    <xdr:pic>
      <xdr:nvPicPr>
        <xdr:cNvPr id="24" name="image35.png">
          <a:extLst>
            <a:ext uri="{FF2B5EF4-FFF2-40B4-BE49-F238E27FC236}">
              <a16:creationId xmlns:a16="http://schemas.microsoft.com/office/drawing/2014/main" id="{AB907433-798C-49A4-AC05-36EAB0D3F17A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66750" y="435044850"/>
          <a:ext cx="609600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550</xdr:row>
      <xdr:rowOff>114300</xdr:rowOff>
    </xdr:from>
    <xdr:ext cx="600075" cy="609600"/>
    <xdr:pic>
      <xdr:nvPicPr>
        <xdr:cNvPr id="25" name="image5.png">
          <a:extLst>
            <a:ext uri="{FF2B5EF4-FFF2-40B4-BE49-F238E27FC236}">
              <a16:creationId xmlns:a16="http://schemas.microsoft.com/office/drawing/2014/main" id="{CB2FA9A9-6360-4A0A-9A43-5F26CB336801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85800" y="434254275"/>
          <a:ext cx="600075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549</xdr:row>
      <xdr:rowOff>133350</xdr:rowOff>
    </xdr:from>
    <xdr:ext cx="647700" cy="561975"/>
    <xdr:pic>
      <xdr:nvPicPr>
        <xdr:cNvPr id="26" name="image123.png">
          <a:extLst>
            <a:ext uri="{FF2B5EF4-FFF2-40B4-BE49-F238E27FC236}">
              <a16:creationId xmlns:a16="http://schemas.microsoft.com/office/drawing/2014/main" id="{57EE9D38-9A9F-4B8A-9F5F-A733249146C4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85800" y="433463700"/>
          <a:ext cx="64770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548</xdr:row>
      <xdr:rowOff>76200</xdr:rowOff>
    </xdr:from>
    <xdr:ext cx="666750" cy="666750"/>
    <xdr:pic>
      <xdr:nvPicPr>
        <xdr:cNvPr id="27" name="image13.png">
          <a:extLst>
            <a:ext uri="{FF2B5EF4-FFF2-40B4-BE49-F238E27FC236}">
              <a16:creationId xmlns:a16="http://schemas.microsoft.com/office/drawing/2014/main" id="{2393598E-9573-41B2-8F75-5027F307E184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76275" y="432596925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547</xdr:row>
      <xdr:rowOff>76200</xdr:rowOff>
    </xdr:from>
    <xdr:ext cx="714375" cy="666750"/>
    <xdr:pic>
      <xdr:nvPicPr>
        <xdr:cNvPr id="28" name="image46.png">
          <a:extLst>
            <a:ext uri="{FF2B5EF4-FFF2-40B4-BE49-F238E27FC236}">
              <a16:creationId xmlns:a16="http://schemas.microsoft.com/office/drawing/2014/main" id="{B7A16632-C8D5-4955-BCE3-41981AF612A4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47700" y="431787300"/>
          <a:ext cx="7143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546</xdr:row>
      <xdr:rowOff>66675</xdr:rowOff>
    </xdr:from>
    <xdr:ext cx="714375" cy="695325"/>
    <xdr:pic>
      <xdr:nvPicPr>
        <xdr:cNvPr id="29" name="image44.png">
          <a:extLst>
            <a:ext uri="{FF2B5EF4-FFF2-40B4-BE49-F238E27FC236}">
              <a16:creationId xmlns:a16="http://schemas.microsoft.com/office/drawing/2014/main" id="{28EBF12B-836B-45B1-9984-CB21DAB68C2E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28650" y="430968150"/>
          <a:ext cx="71437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544</xdr:row>
      <xdr:rowOff>95250</xdr:rowOff>
    </xdr:from>
    <xdr:ext cx="685800" cy="552450"/>
    <xdr:pic>
      <xdr:nvPicPr>
        <xdr:cNvPr id="30" name="image12.png">
          <a:extLst>
            <a:ext uri="{FF2B5EF4-FFF2-40B4-BE49-F238E27FC236}">
              <a16:creationId xmlns:a16="http://schemas.microsoft.com/office/drawing/2014/main" id="{1AFBC36C-B2E6-4CC4-BCAA-E99A704C4AF9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638175" y="429377475"/>
          <a:ext cx="685800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545</xdr:row>
      <xdr:rowOff>66675</xdr:rowOff>
    </xdr:from>
    <xdr:ext cx="666750" cy="676275"/>
    <xdr:pic>
      <xdr:nvPicPr>
        <xdr:cNvPr id="31" name="image10.png">
          <a:extLst>
            <a:ext uri="{FF2B5EF4-FFF2-40B4-BE49-F238E27FC236}">
              <a16:creationId xmlns:a16="http://schemas.microsoft.com/office/drawing/2014/main" id="{E4816B02-48EE-459B-BBD7-F4B2A3243514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47700" y="430158525"/>
          <a:ext cx="666750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543</xdr:row>
      <xdr:rowOff>66675</xdr:rowOff>
    </xdr:from>
    <xdr:ext cx="657225" cy="685800"/>
    <xdr:pic>
      <xdr:nvPicPr>
        <xdr:cNvPr id="32" name="image9.png">
          <a:extLst>
            <a:ext uri="{FF2B5EF4-FFF2-40B4-BE49-F238E27FC236}">
              <a16:creationId xmlns:a16="http://schemas.microsoft.com/office/drawing/2014/main" id="{F018801A-88B0-4A08-AF24-5071A81FD324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47700" y="428539275"/>
          <a:ext cx="65722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542</xdr:row>
      <xdr:rowOff>85725</xdr:rowOff>
    </xdr:from>
    <xdr:ext cx="676275" cy="676275"/>
    <xdr:pic>
      <xdr:nvPicPr>
        <xdr:cNvPr id="33" name="image48.png">
          <a:extLst>
            <a:ext uri="{FF2B5EF4-FFF2-40B4-BE49-F238E27FC236}">
              <a16:creationId xmlns:a16="http://schemas.microsoft.com/office/drawing/2014/main" id="{F53E9576-63BB-4E16-934F-CB79BDD0AD2D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47700" y="427748700"/>
          <a:ext cx="6762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541</xdr:row>
      <xdr:rowOff>104775</xdr:rowOff>
    </xdr:from>
    <xdr:ext cx="695325" cy="581025"/>
    <xdr:pic>
      <xdr:nvPicPr>
        <xdr:cNvPr id="34" name="image64.png">
          <a:extLst>
            <a:ext uri="{FF2B5EF4-FFF2-40B4-BE49-F238E27FC236}">
              <a16:creationId xmlns:a16="http://schemas.microsoft.com/office/drawing/2014/main" id="{CFEBC856-54C1-469C-B1C0-09027A132492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47700" y="426958125"/>
          <a:ext cx="695325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540</xdr:row>
      <xdr:rowOff>66675</xdr:rowOff>
    </xdr:from>
    <xdr:ext cx="752475" cy="609600"/>
    <xdr:pic>
      <xdr:nvPicPr>
        <xdr:cNvPr id="35" name="image16.png">
          <a:extLst>
            <a:ext uri="{FF2B5EF4-FFF2-40B4-BE49-F238E27FC236}">
              <a16:creationId xmlns:a16="http://schemas.microsoft.com/office/drawing/2014/main" id="{E474529E-6990-466A-B92E-5F77A2A3911C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600075" y="426110400"/>
          <a:ext cx="752475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539</xdr:row>
      <xdr:rowOff>57150</xdr:rowOff>
    </xdr:from>
    <xdr:ext cx="723900" cy="714375"/>
    <xdr:pic>
      <xdr:nvPicPr>
        <xdr:cNvPr id="36" name="image19.png">
          <a:extLst>
            <a:ext uri="{FF2B5EF4-FFF2-40B4-BE49-F238E27FC236}">
              <a16:creationId xmlns:a16="http://schemas.microsoft.com/office/drawing/2014/main" id="{3AA2DAD0-7126-4EE8-8BEE-4DDB3FC99433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638175" y="425291250"/>
          <a:ext cx="723900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538</xdr:row>
      <xdr:rowOff>47625</xdr:rowOff>
    </xdr:from>
    <xdr:ext cx="714375" cy="714375"/>
    <xdr:pic>
      <xdr:nvPicPr>
        <xdr:cNvPr id="37" name="image43.png">
          <a:extLst>
            <a:ext uri="{FF2B5EF4-FFF2-40B4-BE49-F238E27FC236}">
              <a16:creationId xmlns:a16="http://schemas.microsoft.com/office/drawing/2014/main" id="{0672F7A5-AE5B-45C2-BD29-66A566B3AB57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628650" y="424472100"/>
          <a:ext cx="714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537</xdr:row>
      <xdr:rowOff>76200</xdr:rowOff>
    </xdr:from>
    <xdr:ext cx="685800" cy="685800"/>
    <xdr:pic>
      <xdr:nvPicPr>
        <xdr:cNvPr id="38" name="image41.png">
          <a:extLst>
            <a:ext uri="{FF2B5EF4-FFF2-40B4-BE49-F238E27FC236}">
              <a16:creationId xmlns:a16="http://schemas.microsoft.com/office/drawing/2014/main" id="{33E013F7-3C56-496B-9FB0-EFFF195CC5DE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657225" y="423691050"/>
          <a:ext cx="6858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536</xdr:row>
      <xdr:rowOff>66675</xdr:rowOff>
    </xdr:from>
    <xdr:ext cx="676275" cy="676275"/>
    <xdr:pic>
      <xdr:nvPicPr>
        <xdr:cNvPr id="39" name="image22.png">
          <a:extLst>
            <a:ext uri="{FF2B5EF4-FFF2-40B4-BE49-F238E27FC236}">
              <a16:creationId xmlns:a16="http://schemas.microsoft.com/office/drawing/2014/main" id="{E545C8C3-345C-492A-87A5-E134C6A02233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647700" y="422871900"/>
          <a:ext cx="6762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535</xdr:row>
      <xdr:rowOff>57150</xdr:rowOff>
    </xdr:from>
    <xdr:ext cx="685800" cy="695325"/>
    <xdr:pic>
      <xdr:nvPicPr>
        <xdr:cNvPr id="40" name="image60.png">
          <a:extLst>
            <a:ext uri="{FF2B5EF4-FFF2-40B4-BE49-F238E27FC236}">
              <a16:creationId xmlns:a16="http://schemas.microsoft.com/office/drawing/2014/main" id="{4358AD55-E537-42EA-B31C-27D24D070142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666750" y="422052750"/>
          <a:ext cx="68580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534</xdr:row>
      <xdr:rowOff>57150</xdr:rowOff>
    </xdr:from>
    <xdr:ext cx="695325" cy="704850"/>
    <xdr:pic>
      <xdr:nvPicPr>
        <xdr:cNvPr id="41" name="image24.png">
          <a:extLst>
            <a:ext uri="{FF2B5EF4-FFF2-40B4-BE49-F238E27FC236}">
              <a16:creationId xmlns:a16="http://schemas.microsoft.com/office/drawing/2014/main" id="{C757ECF7-C385-4943-8195-EF03B730DDF8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638175" y="421243125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532</xdr:row>
      <xdr:rowOff>57150</xdr:rowOff>
    </xdr:from>
    <xdr:ext cx="733425" cy="657225"/>
    <xdr:pic>
      <xdr:nvPicPr>
        <xdr:cNvPr id="42" name="image27.png">
          <a:extLst>
            <a:ext uri="{FF2B5EF4-FFF2-40B4-BE49-F238E27FC236}">
              <a16:creationId xmlns:a16="http://schemas.microsoft.com/office/drawing/2014/main" id="{9AE4C602-6173-4EDC-9B3A-A8FE42669C3A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28650" y="419623875"/>
          <a:ext cx="73342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531</xdr:row>
      <xdr:rowOff>57150</xdr:rowOff>
    </xdr:from>
    <xdr:ext cx="666750" cy="685800"/>
    <xdr:pic>
      <xdr:nvPicPr>
        <xdr:cNvPr id="43" name="image25.png">
          <a:extLst>
            <a:ext uri="{FF2B5EF4-FFF2-40B4-BE49-F238E27FC236}">
              <a16:creationId xmlns:a16="http://schemas.microsoft.com/office/drawing/2014/main" id="{700A47BD-CF6B-4242-89DD-DE69653628CF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647700" y="418814250"/>
          <a:ext cx="66675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530</xdr:row>
      <xdr:rowOff>85725</xdr:rowOff>
    </xdr:from>
    <xdr:ext cx="638175" cy="638175"/>
    <xdr:pic>
      <xdr:nvPicPr>
        <xdr:cNvPr id="44" name="image29.png">
          <a:extLst>
            <a:ext uri="{FF2B5EF4-FFF2-40B4-BE49-F238E27FC236}">
              <a16:creationId xmlns:a16="http://schemas.microsoft.com/office/drawing/2014/main" id="{038369B7-A93B-4D1A-892D-99856B22EBFC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676275" y="418033200"/>
          <a:ext cx="638175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527</xdr:row>
      <xdr:rowOff>76200</xdr:rowOff>
    </xdr:from>
    <xdr:ext cx="695325" cy="590550"/>
    <xdr:pic>
      <xdr:nvPicPr>
        <xdr:cNvPr id="45" name="image31.png">
          <a:extLst>
            <a:ext uri="{FF2B5EF4-FFF2-40B4-BE49-F238E27FC236}">
              <a16:creationId xmlns:a16="http://schemas.microsoft.com/office/drawing/2014/main" id="{8A1430A3-79B1-448D-B702-06F302BD160B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666750" y="414785175"/>
          <a:ext cx="695325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526</xdr:row>
      <xdr:rowOff>171450</xdr:rowOff>
    </xdr:from>
    <xdr:ext cx="752475" cy="466725"/>
    <xdr:pic>
      <xdr:nvPicPr>
        <xdr:cNvPr id="46" name="image30.png">
          <a:extLst>
            <a:ext uri="{FF2B5EF4-FFF2-40B4-BE49-F238E27FC236}">
              <a16:creationId xmlns:a16="http://schemas.microsoft.com/office/drawing/2014/main" id="{59D6D6CF-D790-4452-B7B7-92E0F0E6E739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619125" y="414070800"/>
          <a:ext cx="7524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525</xdr:row>
      <xdr:rowOff>171450</xdr:rowOff>
    </xdr:from>
    <xdr:ext cx="733425" cy="428625"/>
    <xdr:pic>
      <xdr:nvPicPr>
        <xdr:cNvPr id="47" name="image39.png">
          <a:extLst>
            <a:ext uri="{FF2B5EF4-FFF2-40B4-BE49-F238E27FC236}">
              <a16:creationId xmlns:a16="http://schemas.microsoft.com/office/drawing/2014/main" id="{2F791168-FFC8-41FF-B9F9-7CDA6846E822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609600" y="413261175"/>
          <a:ext cx="733425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524</xdr:row>
      <xdr:rowOff>66675</xdr:rowOff>
    </xdr:from>
    <xdr:ext cx="676275" cy="676275"/>
    <xdr:pic>
      <xdr:nvPicPr>
        <xdr:cNvPr id="48" name="image62.png">
          <a:extLst>
            <a:ext uri="{FF2B5EF4-FFF2-40B4-BE49-F238E27FC236}">
              <a16:creationId xmlns:a16="http://schemas.microsoft.com/office/drawing/2014/main" id="{C4A7AA2B-0242-4A01-9D40-0125F98D181A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47700" y="412346775"/>
          <a:ext cx="6762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523</xdr:row>
      <xdr:rowOff>66675</xdr:rowOff>
    </xdr:from>
    <xdr:ext cx="676275" cy="676275"/>
    <xdr:pic>
      <xdr:nvPicPr>
        <xdr:cNvPr id="49" name="image108.png">
          <a:extLst>
            <a:ext uri="{FF2B5EF4-FFF2-40B4-BE49-F238E27FC236}">
              <a16:creationId xmlns:a16="http://schemas.microsoft.com/office/drawing/2014/main" id="{6C4FEAF3-66FD-4660-AE84-3BAB3542131B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657225" y="411537150"/>
          <a:ext cx="6762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522</xdr:row>
      <xdr:rowOff>57150</xdr:rowOff>
    </xdr:from>
    <xdr:ext cx="619125" cy="695325"/>
    <xdr:pic>
      <xdr:nvPicPr>
        <xdr:cNvPr id="50" name="image32.png">
          <a:extLst>
            <a:ext uri="{FF2B5EF4-FFF2-40B4-BE49-F238E27FC236}">
              <a16:creationId xmlns:a16="http://schemas.microsoft.com/office/drawing/2014/main" id="{D3135884-BE37-44C7-869D-65F880676806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47700" y="410718000"/>
          <a:ext cx="61912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521</xdr:row>
      <xdr:rowOff>66675</xdr:rowOff>
    </xdr:from>
    <xdr:ext cx="676275" cy="685800"/>
    <xdr:pic>
      <xdr:nvPicPr>
        <xdr:cNvPr id="51" name="image63.png">
          <a:extLst>
            <a:ext uri="{FF2B5EF4-FFF2-40B4-BE49-F238E27FC236}">
              <a16:creationId xmlns:a16="http://schemas.microsoft.com/office/drawing/2014/main" id="{769DE422-7B3D-4D02-949F-DFE4E6717D87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638175" y="409917900"/>
          <a:ext cx="6762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520</xdr:row>
      <xdr:rowOff>76200</xdr:rowOff>
    </xdr:from>
    <xdr:ext cx="762000" cy="504825"/>
    <xdr:pic>
      <xdr:nvPicPr>
        <xdr:cNvPr id="52" name="image34.png">
          <a:extLst>
            <a:ext uri="{FF2B5EF4-FFF2-40B4-BE49-F238E27FC236}">
              <a16:creationId xmlns:a16="http://schemas.microsoft.com/office/drawing/2014/main" id="{DA845675-041E-4553-9635-16CD21F9783D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600075" y="409117800"/>
          <a:ext cx="762000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519</xdr:row>
      <xdr:rowOff>133350</xdr:rowOff>
    </xdr:from>
    <xdr:ext cx="809625" cy="514350"/>
    <xdr:pic>
      <xdr:nvPicPr>
        <xdr:cNvPr id="53" name="image57.png">
          <a:extLst>
            <a:ext uri="{FF2B5EF4-FFF2-40B4-BE49-F238E27FC236}">
              <a16:creationId xmlns:a16="http://schemas.microsoft.com/office/drawing/2014/main" id="{DAFB566B-098D-467A-9CC2-06A459FE25CE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600075" y="408365325"/>
          <a:ext cx="809625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518</xdr:row>
      <xdr:rowOff>66675</xdr:rowOff>
    </xdr:from>
    <xdr:ext cx="685800" cy="685800"/>
    <xdr:pic>
      <xdr:nvPicPr>
        <xdr:cNvPr id="54" name="image68.png">
          <a:extLst>
            <a:ext uri="{FF2B5EF4-FFF2-40B4-BE49-F238E27FC236}">
              <a16:creationId xmlns:a16="http://schemas.microsoft.com/office/drawing/2014/main" id="{E466E4D5-096F-4326-A42C-A53C008B42D3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647700" y="407489025"/>
          <a:ext cx="6858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517</xdr:row>
      <xdr:rowOff>95250</xdr:rowOff>
    </xdr:from>
    <xdr:ext cx="657225" cy="628650"/>
    <xdr:pic>
      <xdr:nvPicPr>
        <xdr:cNvPr id="55" name="image53.jpg">
          <a:extLst>
            <a:ext uri="{FF2B5EF4-FFF2-40B4-BE49-F238E27FC236}">
              <a16:creationId xmlns:a16="http://schemas.microsoft.com/office/drawing/2014/main" id="{1C9B2454-9FB2-4E71-B856-B040CF314B46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638175" y="406707975"/>
          <a:ext cx="657225" cy="6286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516</xdr:row>
      <xdr:rowOff>114300</xdr:rowOff>
    </xdr:from>
    <xdr:ext cx="666750" cy="619125"/>
    <xdr:pic>
      <xdr:nvPicPr>
        <xdr:cNvPr id="56" name="image37.png">
          <a:extLst>
            <a:ext uri="{FF2B5EF4-FFF2-40B4-BE49-F238E27FC236}">
              <a16:creationId xmlns:a16="http://schemas.microsoft.com/office/drawing/2014/main" id="{F3268C8F-06F0-4908-B795-8E387D56A906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657225" y="405917400"/>
          <a:ext cx="66675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515</xdr:row>
      <xdr:rowOff>57150</xdr:rowOff>
    </xdr:from>
    <xdr:ext cx="714375" cy="714375"/>
    <xdr:pic>
      <xdr:nvPicPr>
        <xdr:cNvPr id="57" name="image92.png">
          <a:extLst>
            <a:ext uri="{FF2B5EF4-FFF2-40B4-BE49-F238E27FC236}">
              <a16:creationId xmlns:a16="http://schemas.microsoft.com/office/drawing/2014/main" id="{B598B688-64E1-4585-814A-68020B4922FD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647700" y="405050625"/>
          <a:ext cx="714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514</xdr:row>
      <xdr:rowOff>95250</xdr:rowOff>
    </xdr:from>
    <xdr:ext cx="704850" cy="619125"/>
    <xdr:pic>
      <xdr:nvPicPr>
        <xdr:cNvPr id="58" name="image51.png">
          <a:extLst>
            <a:ext uri="{FF2B5EF4-FFF2-40B4-BE49-F238E27FC236}">
              <a16:creationId xmlns:a16="http://schemas.microsoft.com/office/drawing/2014/main" id="{6DA9A7B2-E72A-4033-A058-E91D4EF33C1A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647700" y="404279100"/>
          <a:ext cx="70485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513</xdr:row>
      <xdr:rowOff>57150</xdr:rowOff>
    </xdr:from>
    <xdr:ext cx="704850" cy="714375"/>
    <xdr:pic>
      <xdr:nvPicPr>
        <xdr:cNvPr id="59" name="image42.png">
          <a:extLst>
            <a:ext uri="{FF2B5EF4-FFF2-40B4-BE49-F238E27FC236}">
              <a16:creationId xmlns:a16="http://schemas.microsoft.com/office/drawing/2014/main" id="{7F79F740-1425-47BE-B0A2-F5E56CF5BE9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666750" y="403431375"/>
          <a:ext cx="704850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511</xdr:row>
      <xdr:rowOff>47625</xdr:rowOff>
    </xdr:from>
    <xdr:ext cx="714375" cy="714375"/>
    <xdr:pic>
      <xdr:nvPicPr>
        <xdr:cNvPr id="60" name="image40.png">
          <a:extLst>
            <a:ext uri="{FF2B5EF4-FFF2-40B4-BE49-F238E27FC236}">
              <a16:creationId xmlns:a16="http://schemas.microsoft.com/office/drawing/2014/main" id="{B0112FC1-3731-4A9A-B38F-8736EB740054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657225" y="401802600"/>
          <a:ext cx="714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510</xdr:row>
      <xdr:rowOff>133350</xdr:rowOff>
    </xdr:from>
    <xdr:ext cx="752475" cy="495300"/>
    <xdr:pic>
      <xdr:nvPicPr>
        <xdr:cNvPr id="61" name="image79.png">
          <a:extLst>
            <a:ext uri="{FF2B5EF4-FFF2-40B4-BE49-F238E27FC236}">
              <a16:creationId xmlns:a16="http://schemas.microsoft.com/office/drawing/2014/main" id="{D97040D9-BAA7-4A1B-A460-196159F28139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590550" y="401078700"/>
          <a:ext cx="75247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509</xdr:row>
      <xdr:rowOff>76200</xdr:rowOff>
    </xdr:from>
    <xdr:ext cx="647700" cy="657225"/>
    <xdr:pic>
      <xdr:nvPicPr>
        <xdr:cNvPr id="62" name="image77.png">
          <a:extLst>
            <a:ext uri="{FF2B5EF4-FFF2-40B4-BE49-F238E27FC236}">
              <a16:creationId xmlns:a16="http://schemas.microsoft.com/office/drawing/2014/main" id="{101F4248-53BA-40EB-A04E-030DF2477A0A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685800" y="400211925"/>
          <a:ext cx="64770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505</xdr:row>
      <xdr:rowOff>57150</xdr:rowOff>
    </xdr:from>
    <xdr:ext cx="714375" cy="600075"/>
    <xdr:pic>
      <xdr:nvPicPr>
        <xdr:cNvPr id="63" name="image49.png">
          <a:extLst>
            <a:ext uri="{FF2B5EF4-FFF2-40B4-BE49-F238E27FC236}">
              <a16:creationId xmlns:a16="http://schemas.microsoft.com/office/drawing/2014/main" id="{F870C174-FEAD-41D9-8F06-19EB875AD519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666750" y="396954375"/>
          <a:ext cx="714375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504</xdr:row>
      <xdr:rowOff>76200</xdr:rowOff>
    </xdr:from>
    <xdr:ext cx="695325" cy="514350"/>
    <xdr:pic>
      <xdr:nvPicPr>
        <xdr:cNvPr id="64" name="image61.png">
          <a:extLst>
            <a:ext uri="{FF2B5EF4-FFF2-40B4-BE49-F238E27FC236}">
              <a16:creationId xmlns:a16="http://schemas.microsoft.com/office/drawing/2014/main" id="{17EC529D-CAE4-4DCF-BEB2-D2E7026C185C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666750" y="396163800"/>
          <a:ext cx="695325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503</xdr:row>
      <xdr:rowOff>104775</xdr:rowOff>
    </xdr:from>
    <xdr:ext cx="666750" cy="495300"/>
    <xdr:pic>
      <xdr:nvPicPr>
        <xdr:cNvPr id="65" name="image45.png">
          <a:extLst>
            <a:ext uri="{FF2B5EF4-FFF2-40B4-BE49-F238E27FC236}">
              <a16:creationId xmlns:a16="http://schemas.microsoft.com/office/drawing/2014/main" id="{9D4E5CFB-3D7E-4F46-8A32-27479922F441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657225" y="395382750"/>
          <a:ext cx="66675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502</xdr:row>
      <xdr:rowOff>66675</xdr:rowOff>
    </xdr:from>
    <xdr:ext cx="704850" cy="600075"/>
    <xdr:pic>
      <xdr:nvPicPr>
        <xdr:cNvPr id="66" name="image52.png">
          <a:extLst>
            <a:ext uri="{FF2B5EF4-FFF2-40B4-BE49-F238E27FC236}">
              <a16:creationId xmlns:a16="http://schemas.microsoft.com/office/drawing/2014/main" id="{467D5AEB-CCDC-4B28-822B-7B571C890313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657225" y="394535025"/>
          <a:ext cx="704850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501</xdr:row>
      <xdr:rowOff>66675</xdr:rowOff>
    </xdr:from>
    <xdr:ext cx="714375" cy="619125"/>
    <xdr:pic>
      <xdr:nvPicPr>
        <xdr:cNvPr id="67" name="image50.png">
          <a:extLst>
            <a:ext uri="{FF2B5EF4-FFF2-40B4-BE49-F238E27FC236}">
              <a16:creationId xmlns:a16="http://schemas.microsoft.com/office/drawing/2014/main" id="{F2AE85D5-4FEF-46E2-8B32-DA6BF166C305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657225" y="393725400"/>
          <a:ext cx="714375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500</xdr:row>
      <xdr:rowOff>66675</xdr:rowOff>
    </xdr:from>
    <xdr:ext cx="704850" cy="590550"/>
    <xdr:pic>
      <xdr:nvPicPr>
        <xdr:cNvPr id="68" name="image83.png">
          <a:extLst>
            <a:ext uri="{FF2B5EF4-FFF2-40B4-BE49-F238E27FC236}">
              <a16:creationId xmlns:a16="http://schemas.microsoft.com/office/drawing/2014/main" id="{92CBC55B-6487-4715-B500-52E4447B2314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647700" y="392915775"/>
          <a:ext cx="704850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499</xdr:row>
      <xdr:rowOff>133350</xdr:rowOff>
    </xdr:from>
    <xdr:ext cx="695325" cy="504825"/>
    <xdr:pic>
      <xdr:nvPicPr>
        <xdr:cNvPr id="69" name="image78.png">
          <a:extLst>
            <a:ext uri="{FF2B5EF4-FFF2-40B4-BE49-F238E27FC236}">
              <a16:creationId xmlns:a16="http://schemas.microsoft.com/office/drawing/2014/main" id="{6E671F2C-A7BD-4BA7-A536-8005A4F9C2E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628650" y="392172825"/>
          <a:ext cx="695325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498</xdr:row>
      <xdr:rowOff>133350</xdr:rowOff>
    </xdr:from>
    <xdr:ext cx="685800" cy="485775"/>
    <xdr:pic>
      <xdr:nvPicPr>
        <xdr:cNvPr id="70" name="image163.png">
          <a:extLst>
            <a:ext uri="{FF2B5EF4-FFF2-40B4-BE49-F238E27FC236}">
              <a16:creationId xmlns:a16="http://schemas.microsoft.com/office/drawing/2014/main" id="{9A3FA2AD-6586-4A3B-A2B8-D023844E0E25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666750" y="391363200"/>
          <a:ext cx="68580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497</xdr:row>
      <xdr:rowOff>85725</xdr:rowOff>
    </xdr:from>
    <xdr:ext cx="676275" cy="495300"/>
    <xdr:pic>
      <xdr:nvPicPr>
        <xdr:cNvPr id="71" name="image82.png">
          <a:extLst>
            <a:ext uri="{FF2B5EF4-FFF2-40B4-BE49-F238E27FC236}">
              <a16:creationId xmlns:a16="http://schemas.microsoft.com/office/drawing/2014/main" id="{EEEACF72-5AC8-4522-B1FE-CDB4E0762175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666750" y="390505950"/>
          <a:ext cx="67627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496</xdr:row>
      <xdr:rowOff>85725</xdr:rowOff>
    </xdr:from>
    <xdr:ext cx="676275" cy="514350"/>
    <xdr:pic>
      <xdr:nvPicPr>
        <xdr:cNvPr id="72" name="image65.png">
          <a:extLst>
            <a:ext uri="{FF2B5EF4-FFF2-40B4-BE49-F238E27FC236}">
              <a16:creationId xmlns:a16="http://schemas.microsoft.com/office/drawing/2014/main" id="{276C158D-700D-4C37-98CF-F725FA13BFA4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657225" y="389696325"/>
          <a:ext cx="676275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495</xdr:row>
      <xdr:rowOff>95250</xdr:rowOff>
    </xdr:from>
    <xdr:ext cx="685800" cy="542925"/>
    <xdr:pic>
      <xdr:nvPicPr>
        <xdr:cNvPr id="73" name="image54.png">
          <a:extLst>
            <a:ext uri="{FF2B5EF4-FFF2-40B4-BE49-F238E27FC236}">
              <a16:creationId xmlns:a16="http://schemas.microsoft.com/office/drawing/2014/main" id="{F2CC99F6-9B4E-4A54-BC3A-D7F3A2418566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647700" y="388896225"/>
          <a:ext cx="685800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494</xdr:row>
      <xdr:rowOff>66675</xdr:rowOff>
    </xdr:from>
    <xdr:ext cx="723900" cy="542925"/>
    <xdr:pic>
      <xdr:nvPicPr>
        <xdr:cNvPr id="74" name="image56.png">
          <a:extLst>
            <a:ext uri="{FF2B5EF4-FFF2-40B4-BE49-F238E27FC236}">
              <a16:creationId xmlns:a16="http://schemas.microsoft.com/office/drawing/2014/main" id="{45210DA1-216E-4577-BA0C-AD13945D50A3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628650" y="388058025"/>
          <a:ext cx="723900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493</xdr:row>
      <xdr:rowOff>85725</xdr:rowOff>
    </xdr:from>
    <xdr:ext cx="619125" cy="619125"/>
    <xdr:pic>
      <xdr:nvPicPr>
        <xdr:cNvPr id="75" name="image58.png">
          <a:extLst>
            <a:ext uri="{FF2B5EF4-FFF2-40B4-BE49-F238E27FC236}">
              <a16:creationId xmlns:a16="http://schemas.microsoft.com/office/drawing/2014/main" id="{BACBFECE-9663-4FAE-9A0B-96BB2D70642E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657225" y="387267450"/>
          <a:ext cx="619125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492</xdr:row>
      <xdr:rowOff>57150</xdr:rowOff>
    </xdr:from>
    <xdr:ext cx="695325" cy="695325"/>
    <xdr:pic>
      <xdr:nvPicPr>
        <xdr:cNvPr id="76" name="image59.png">
          <a:extLst>
            <a:ext uri="{FF2B5EF4-FFF2-40B4-BE49-F238E27FC236}">
              <a16:creationId xmlns:a16="http://schemas.microsoft.com/office/drawing/2014/main" id="{A412F7BE-16CA-4AE3-A74D-1C00434CA49B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647700" y="386429250"/>
          <a:ext cx="69532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491</xdr:row>
      <xdr:rowOff>85725</xdr:rowOff>
    </xdr:from>
    <xdr:ext cx="714375" cy="666750"/>
    <xdr:pic>
      <xdr:nvPicPr>
        <xdr:cNvPr id="77" name="image81.png">
          <a:extLst>
            <a:ext uri="{FF2B5EF4-FFF2-40B4-BE49-F238E27FC236}">
              <a16:creationId xmlns:a16="http://schemas.microsoft.com/office/drawing/2014/main" id="{2FDE215C-2F1B-4749-83E5-8DCFB498CCDD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647700" y="385648200"/>
          <a:ext cx="7143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490</xdr:row>
      <xdr:rowOff>47625</xdr:rowOff>
    </xdr:from>
    <xdr:ext cx="695325" cy="723900"/>
    <xdr:pic>
      <xdr:nvPicPr>
        <xdr:cNvPr id="78" name="image88.png">
          <a:extLst>
            <a:ext uri="{FF2B5EF4-FFF2-40B4-BE49-F238E27FC236}">
              <a16:creationId xmlns:a16="http://schemas.microsoft.com/office/drawing/2014/main" id="{169962C3-184D-4EAA-845F-C754C63B3E2F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638175" y="384800475"/>
          <a:ext cx="69532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489</xdr:row>
      <xdr:rowOff>66675</xdr:rowOff>
    </xdr:from>
    <xdr:ext cx="676275" cy="685800"/>
    <xdr:pic>
      <xdr:nvPicPr>
        <xdr:cNvPr id="79" name="image72.png">
          <a:extLst>
            <a:ext uri="{FF2B5EF4-FFF2-40B4-BE49-F238E27FC236}">
              <a16:creationId xmlns:a16="http://schemas.microsoft.com/office/drawing/2014/main" id="{657A424E-0AEC-489A-8C96-C2710684C34F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647700" y="384009900"/>
          <a:ext cx="6762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488</xdr:row>
      <xdr:rowOff>66675</xdr:rowOff>
    </xdr:from>
    <xdr:ext cx="676275" cy="685800"/>
    <xdr:pic>
      <xdr:nvPicPr>
        <xdr:cNvPr id="80" name="image95.png">
          <a:extLst>
            <a:ext uri="{FF2B5EF4-FFF2-40B4-BE49-F238E27FC236}">
              <a16:creationId xmlns:a16="http://schemas.microsoft.com/office/drawing/2014/main" id="{3E0FE57D-7A47-4F11-AD57-853B2DD251B8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638175" y="383200275"/>
          <a:ext cx="6762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487</xdr:row>
      <xdr:rowOff>57150</xdr:rowOff>
    </xdr:from>
    <xdr:ext cx="676275" cy="676275"/>
    <xdr:pic>
      <xdr:nvPicPr>
        <xdr:cNvPr id="81" name="image74.png">
          <a:extLst>
            <a:ext uri="{FF2B5EF4-FFF2-40B4-BE49-F238E27FC236}">
              <a16:creationId xmlns:a16="http://schemas.microsoft.com/office/drawing/2014/main" id="{A7D6219E-A03F-401F-9FEC-6B9A0A9F8DB7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657225" y="382381125"/>
          <a:ext cx="6762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486</xdr:row>
      <xdr:rowOff>76200</xdr:rowOff>
    </xdr:from>
    <xdr:ext cx="600075" cy="676275"/>
    <xdr:pic>
      <xdr:nvPicPr>
        <xdr:cNvPr id="82" name="image105.png">
          <a:extLst>
            <a:ext uri="{FF2B5EF4-FFF2-40B4-BE49-F238E27FC236}">
              <a16:creationId xmlns:a16="http://schemas.microsoft.com/office/drawing/2014/main" id="{9E71906F-E42C-4F31-9C8E-A11077BD4F27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647700" y="381590550"/>
          <a:ext cx="6000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485</xdr:row>
      <xdr:rowOff>152400</xdr:rowOff>
    </xdr:from>
    <xdr:ext cx="752475" cy="485775"/>
    <xdr:pic>
      <xdr:nvPicPr>
        <xdr:cNvPr id="83" name="image75.png">
          <a:extLst>
            <a:ext uri="{FF2B5EF4-FFF2-40B4-BE49-F238E27FC236}">
              <a16:creationId xmlns:a16="http://schemas.microsoft.com/office/drawing/2014/main" id="{2E5D1F5D-DB8D-4E1A-AFFB-B039EBDACF1B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609600" y="380857125"/>
          <a:ext cx="7524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484</xdr:row>
      <xdr:rowOff>123825</xdr:rowOff>
    </xdr:from>
    <xdr:ext cx="771525" cy="504825"/>
    <xdr:pic>
      <xdr:nvPicPr>
        <xdr:cNvPr id="84" name="image87.png">
          <a:extLst>
            <a:ext uri="{FF2B5EF4-FFF2-40B4-BE49-F238E27FC236}">
              <a16:creationId xmlns:a16="http://schemas.microsoft.com/office/drawing/2014/main" id="{9C9C7956-4506-4972-B095-B3E06089D3DA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619125" y="380018925"/>
          <a:ext cx="771525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483</xdr:row>
      <xdr:rowOff>133350</xdr:rowOff>
    </xdr:from>
    <xdr:ext cx="762000" cy="495300"/>
    <xdr:pic>
      <xdr:nvPicPr>
        <xdr:cNvPr id="85" name="image66.png">
          <a:extLst>
            <a:ext uri="{FF2B5EF4-FFF2-40B4-BE49-F238E27FC236}">
              <a16:creationId xmlns:a16="http://schemas.microsoft.com/office/drawing/2014/main" id="{9C8E736E-5DC1-4135-B554-1859730FC662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609600" y="379218825"/>
          <a:ext cx="7620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482</xdr:row>
      <xdr:rowOff>180975</xdr:rowOff>
    </xdr:from>
    <xdr:ext cx="790575" cy="447675"/>
    <xdr:pic>
      <xdr:nvPicPr>
        <xdr:cNvPr id="86" name="image67.png">
          <a:extLst>
            <a:ext uri="{FF2B5EF4-FFF2-40B4-BE49-F238E27FC236}">
              <a16:creationId xmlns:a16="http://schemas.microsoft.com/office/drawing/2014/main" id="{B83A034C-7BEB-4C95-ABBD-EE41EEDFE5B4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609600" y="378456825"/>
          <a:ext cx="790575" cy="447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481</xdr:row>
      <xdr:rowOff>180975</xdr:rowOff>
    </xdr:from>
    <xdr:ext cx="723900" cy="457200"/>
    <xdr:pic>
      <xdr:nvPicPr>
        <xdr:cNvPr id="87" name="image70.png">
          <a:extLst>
            <a:ext uri="{FF2B5EF4-FFF2-40B4-BE49-F238E27FC236}">
              <a16:creationId xmlns:a16="http://schemas.microsoft.com/office/drawing/2014/main" id="{899D2987-A731-4B00-BE4C-575E03C2D14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609600" y="377647200"/>
          <a:ext cx="723900" cy="4572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480</xdr:row>
      <xdr:rowOff>171450</xdr:rowOff>
    </xdr:from>
    <xdr:ext cx="781050" cy="447675"/>
    <xdr:pic>
      <xdr:nvPicPr>
        <xdr:cNvPr id="88" name="image71.png">
          <a:extLst>
            <a:ext uri="{FF2B5EF4-FFF2-40B4-BE49-F238E27FC236}">
              <a16:creationId xmlns:a16="http://schemas.microsoft.com/office/drawing/2014/main" id="{B143676E-E207-4469-AB14-44DD3EA7E732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638175" y="376828050"/>
          <a:ext cx="781050" cy="447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479</xdr:row>
      <xdr:rowOff>76200</xdr:rowOff>
    </xdr:from>
    <xdr:ext cx="685800" cy="676275"/>
    <xdr:pic>
      <xdr:nvPicPr>
        <xdr:cNvPr id="89" name="image69.png">
          <a:extLst>
            <a:ext uri="{FF2B5EF4-FFF2-40B4-BE49-F238E27FC236}">
              <a16:creationId xmlns:a16="http://schemas.microsoft.com/office/drawing/2014/main" id="{E3F107B0-3E86-4796-A06D-93E638377728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676275" y="375923175"/>
          <a:ext cx="685800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506</xdr:row>
      <xdr:rowOff>76200</xdr:rowOff>
    </xdr:from>
    <xdr:ext cx="733425" cy="638175"/>
    <xdr:pic>
      <xdr:nvPicPr>
        <xdr:cNvPr id="90" name="image106.png">
          <a:extLst>
            <a:ext uri="{FF2B5EF4-FFF2-40B4-BE49-F238E27FC236}">
              <a16:creationId xmlns:a16="http://schemas.microsoft.com/office/drawing/2014/main" id="{1D40CFBB-4947-4D6F-BD21-61A2105C32C5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619125" y="397783050"/>
          <a:ext cx="733425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507</xdr:row>
      <xdr:rowOff>104775</xdr:rowOff>
    </xdr:from>
    <xdr:ext cx="647700" cy="638175"/>
    <xdr:pic>
      <xdr:nvPicPr>
        <xdr:cNvPr id="91" name="image84.png">
          <a:extLst>
            <a:ext uri="{FF2B5EF4-FFF2-40B4-BE49-F238E27FC236}">
              <a16:creationId xmlns:a16="http://schemas.microsoft.com/office/drawing/2014/main" id="{C6938462-296B-47BC-BC0A-A94DC1A0212A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666750" y="398621250"/>
          <a:ext cx="6477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508</xdr:row>
      <xdr:rowOff>57150</xdr:rowOff>
    </xdr:from>
    <xdr:ext cx="695325" cy="695325"/>
    <xdr:pic>
      <xdr:nvPicPr>
        <xdr:cNvPr id="92" name="image121.png">
          <a:extLst>
            <a:ext uri="{FF2B5EF4-FFF2-40B4-BE49-F238E27FC236}">
              <a16:creationId xmlns:a16="http://schemas.microsoft.com/office/drawing/2014/main" id="{AA9667EA-5C55-46AE-BB8C-1A3C6B9A9DF4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638175" y="399383250"/>
          <a:ext cx="69532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529</xdr:row>
      <xdr:rowOff>57150</xdr:rowOff>
    </xdr:from>
    <xdr:ext cx="714375" cy="638175"/>
    <xdr:pic>
      <xdr:nvPicPr>
        <xdr:cNvPr id="93" name="image73.png">
          <a:extLst>
            <a:ext uri="{FF2B5EF4-FFF2-40B4-BE49-F238E27FC236}">
              <a16:creationId xmlns:a16="http://schemas.microsoft.com/office/drawing/2014/main" id="{4BAD472D-D258-4D83-ADB3-700FE7546A33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628650" y="417195000"/>
          <a:ext cx="714375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528</xdr:row>
      <xdr:rowOff>28575</xdr:rowOff>
    </xdr:from>
    <xdr:ext cx="781050" cy="647700"/>
    <xdr:pic>
      <xdr:nvPicPr>
        <xdr:cNvPr id="94" name="image76.png">
          <a:extLst>
            <a:ext uri="{FF2B5EF4-FFF2-40B4-BE49-F238E27FC236}">
              <a16:creationId xmlns:a16="http://schemas.microsoft.com/office/drawing/2014/main" id="{14053DD8-60C1-4C04-8940-42869AE77729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619125" y="415547175"/>
          <a:ext cx="7810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478</xdr:row>
      <xdr:rowOff>85725</xdr:rowOff>
    </xdr:from>
    <xdr:ext cx="638175" cy="638175"/>
    <xdr:pic>
      <xdr:nvPicPr>
        <xdr:cNvPr id="96" name="image90.png">
          <a:extLst>
            <a:ext uri="{FF2B5EF4-FFF2-40B4-BE49-F238E27FC236}">
              <a16:creationId xmlns:a16="http://schemas.microsoft.com/office/drawing/2014/main" id="{9D83A0E6-181F-4E07-9F52-C7A113729C35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676275" y="375123075"/>
          <a:ext cx="638175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477</xdr:row>
      <xdr:rowOff>85725</xdr:rowOff>
    </xdr:from>
    <xdr:ext cx="647700" cy="657225"/>
    <xdr:pic>
      <xdr:nvPicPr>
        <xdr:cNvPr id="97" name="image89.png">
          <a:extLst>
            <a:ext uri="{FF2B5EF4-FFF2-40B4-BE49-F238E27FC236}">
              <a16:creationId xmlns:a16="http://schemas.microsoft.com/office/drawing/2014/main" id="{52AB3950-29E9-47AC-9956-BE9B723E8625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695325" y="374313450"/>
          <a:ext cx="64770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476</xdr:row>
      <xdr:rowOff>104775</xdr:rowOff>
    </xdr:from>
    <xdr:ext cx="733425" cy="533400"/>
    <xdr:pic>
      <xdr:nvPicPr>
        <xdr:cNvPr id="98" name="image117.png">
          <a:extLst>
            <a:ext uri="{FF2B5EF4-FFF2-40B4-BE49-F238E27FC236}">
              <a16:creationId xmlns:a16="http://schemas.microsoft.com/office/drawing/2014/main" id="{6C379B4F-F425-4D96-800F-9B4F7C75C70E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628650" y="373522875"/>
          <a:ext cx="733425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475</xdr:row>
      <xdr:rowOff>76200</xdr:rowOff>
    </xdr:from>
    <xdr:ext cx="723900" cy="533400"/>
    <xdr:pic>
      <xdr:nvPicPr>
        <xdr:cNvPr id="99" name="image80.png">
          <a:extLst>
            <a:ext uri="{FF2B5EF4-FFF2-40B4-BE49-F238E27FC236}">
              <a16:creationId xmlns:a16="http://schemas.microsoft.com/office/drawing/2014/main" id="{6E1A91D1-B0FE-42BA-98AD-B46C0ED856B1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619125" y="372684675"/>
          <a:ext cx="7239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474</xdr:row>
      <xdr:rowOff>161925</xdr:rowOff>
    </xdr:from>
    <xdr:ext cx="723900" cy="476250"/>
    <xdr:pic>
      <xdr:nvPicPr>
        <xdr:cNvPr id="100" name="image96.png">
          <a:extLst>
            <a:ext uri="{FF2B5EF4-FFF2-40B4-BE49-F238E27FC236}">
              <a16:creationId xmlns:a16="http://schemas.microsoft.com/office/drawing/2014/main" id="{23132A06-CB4F-4FCD-B521-31DE962F76D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619125" y="371960775"/>
          <a:ext cx="7239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473</xdr:row>
      <xdr:rowOff>47625</xdr:rowOff>
    </xdr:from>
    <xdr:ext cx="695325" cy="704850"/>
    <xdr:pic>
      <xdr:nvPicPr>
        <xdr:cNvPr id="101" name="image184.png">
          <a:extLst>
            <a:ext uri="{FF2B5EF4-FFF2-40B4-BE49-F238E27FC236}">
              <a16:creationId xmlns:a16="http://schemas.microsoft.com/office/drawing/2014/main" id="{ED5420A2-1A8A-456E-A5C5-21F8FB8937DE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657225" y="371036850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472</xdr:row>
      <xdr:rowOff>66675</xdr:rowOff>
    </xdr:from>
    <xdr:ext cx="685800" cy="685800"/>
    <xdr:pic>
      <xdr:nvPicPr>
        <xdr:cNvPr id="102" name="image85.png">
          <a:extLst>
            <a:ext uri="{FF2B5EF4-FFF2-40B4-BE49-F238E27FC236}">
              <a16:creationId xmlns:a16="http://schemas.microsoft.com/office/drawing/2014/main" id="{0A0D4242-CF26-4AFB-8D3A-2CE63ECF7006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657225" y="370246275"/>
          <a:ext cx="6858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471</xdr:row>
      <xdr:rowOff>47625</xdr:rowOff>
    </xdr:from>
    <xdr:ext cx="723900" cy="723900"/>
    <xdr:pic>
      <xdr:nvPicPr>
        <xdr:cNvPr id="103" name="image91.png">
          <a:extLst>
            <a:ext uri="{FF2B5EF4-FFF2-40B4-BE49-F238E27FC236}">
              <a16:creationId xmlns:a16="http://schemas.microsoft.com/office/drawing/2014/main" id="{39973B9B-0B13-4852-924A-6301DD2083A3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609600" y="369417600"/>
          <a:ext cx="7239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470</xdr:row>
      <xdr:rowOff>123825</xdr:rowOff>
    </xdr:from>
    <xdr:ext cx="733425" cy="523875"/>
    <xdr:pic>
      <xdr:nvPicPr>
        <xdr:cNvPr id="104" name="image86.png">
          <a:extLst>
            <a:ext uri="{FF2B5EF4-FFF2-40B4-BE49-F238E27FC236}">
              <a16:creationId xmlns:a16="http://schemas.microsoft.com/office/drawing/2014/main" id="{14540320-022C-4991-9F03-1417FD78B71C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638175" y="368684175"/>
          <a:ext cx="7334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469</xdr:row>
      <xdr:rowOff>180975</xdr:rowOff>
    </xdr:from>
    <xdr:ext cx="704850" cy="476250"/>
    <xdr:pic>
      <xdr:nvPicPr>
        <xdr:cNvPr id="105" name="image94.png">
          <a:extLst>
            <a:ext uri="{FF2B5EF4-FFF2-40B4-BE49-F238E27FC236}">
              <a16:creationId xmlns:a16="http://schemas.microsoft.com/office/drawing/2014/main" id="{3B01365A-6DEA-4E97-82C0-90BD616081DC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638175" y="367931700"/>
          <a:ext cx="7048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468</xdr:row>
      <xdr:rowOff>152400</xdr:rowOff>
    </xdr:from>
    <xdr:ext cx="733425" cy="476250"/>
    <xdr:pic>
      <xdr:nvPicPr>
        <xdr:cNvPr id="106" name="image104.png">
          <a:extLst>
            <a:ext uri="{FF2B5EF4-FFF2-40B4-BE49-F238E27FC236}">
              <a16:creationId xmlns:a16="http://schemas.microsoft.com/office/drawing/2014/main" id="{72B5ABAB-3EC0-45A9-B922-FF4D73B7A2C5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609600" y="367093500"/>
          <a:ext cx="7334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466</xdr:row>
      <xdr:rowOff>57150</xdr:rowOff>
    </xdr:from>
    <xdr:ext cx="685800" cy="695325"/>
    <xdr:pic>
      <xdr:nvPicPr>
        <xdr:cNvPr id="107" name="image93.png">
          <a:extLst>
            <a:ext uri="{FF2B5EF4-FFF2-40B4-BE49-F238E27FC236}">
              <a16:creationId xmlns:a16="http://schemas.microsoft.com/office/drawing/2014/main" id="{BD520871-16C0-4CDF-8759-48E28091C3B2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647700" y="365379000"/>
          <a:ext cx="68580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465</xdr:row>
      <xdr:rowOff>66675</xdr:rowOff>
    </xdr:from>
    <xdr:ext cx="695325" cy="695325"/>
    <xdr:pic>
      <xdr:nvPicPr>
        <xdr:cNvPr id="108" name="image195.png">
          <a:extLst>
            <a:ext uri="{FF2B5EF4-FFF2-40B4-BE49-F238E27FC236}">
              <a16:creationId xmlns:a16="http://schemas.microsoft.com/office/drawing/2014/main" id="{414C450F-4198-4ECE-A79C-294734F1B5D8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638175" y="364578900"/>
          <a:ext cx="69532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464</xdr:row>
      <xdr:rowOff>47625</xdr:rowOff>
    </xdr:from>
    <xdr:ext cx="695325" cy="704850"/>
    <xdr:pic>
      <xdr:nvPicPr>
        <xdr:cNvPr id="109" name="image136.png">
          <a:extLst>
            <a:ext uri="{FF2B5EF4-FFF2-40B4-BE49-F238E27FC236}">
              <a16:creationId xmlns:a16="http://schemas.microsoft.com/office/drawing/2014/main" id="{8564166E-2E22-454E-BADD-A14C22B0472E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628650" y="363750225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463</xdr:row>
      <xdr:rowOff>57150</xdr:rowOff>
    </xdr:from>
    <xdr:ext cx="685800" cy="695325"/>
    <xdr:pic>
      <xdr:nvPicPr>
        <xdr:cNvPr id="110" name="image148.png">
          <a:extLst>
            <a:ext uri="{FF2B5EF4-FFF2-40B4-BE49-F238E27FC236}">
              <a16:creationId xmlns:a16="http://schemas.microsoft.com/office/drawing/2014/main" id="{A997083F-9EF5-40A8-AFFD-C6A1ADA08B2D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657225" y="362950125"/>
          <a:ext cx="68580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462</xdr:row>
      <xdr:rowOff>57150</xdr:rowOff>
    </xdr:from>
    <xdr:ext cx="695325" cy="704850"/>
    <xdr:pic>
      <xdr:nvPicPr>
        <xdr:cNvPr id="111" name="image99.png">
          <a:extLst>
            <a:ext uri="{FF2B5EF4-FFF2-40B4-BE49-F238E27FC236}">
              <a16:creationId xmlns:a16="http://schemas.microsoft.com/office/drawing/2014/main" id="{4F41FEF9-F97D-4695-BF28-9AFA7C00C855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638175" y="362140500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461</xdr:row>
      <xdr:rowOff>57150</xdr:rowOff>
    </xdr:from>
    <xdr:ext cx="704850" cy="704850"/>
    <xdr:pic>
      <xdr:nvPicPr>
        <xdr:cNvPr id="112" name="image97.png">
          <a:extLst>
            <a:ext uri="{FF2B5EF4-FFF2-40B4-BE49-F238E27FC236}">
              <a16:creationId xmlns:a16="http://schemas.microsoft.com/office/drawing/2014/main" id="{9A6AD33E-2DF8-4B4F-A622-A4FE5CABF99B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638175" y="361330875"/>
          <a:ext cx="7048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460</xdr:row>
      <xdr:rowOff>161925</xdr:rowOff>
    </xdr:from>
    <xdr:ext cx="752475" cy="428625"/>
    <xdr:pic>
      <xdr:nvPicPr>
        <xdr:cNvPr id="113" name="image98.png">
          <a:extLst>
            <a:ext uri="{FF2B5EF4-FFF2-40B4-BE49-F238E27FC236}">
              <a16:creationId xmlns:a16="http://schemas.microsoft.com/office/drawing/2014/main" id="{3A3D0BC9-C819-430B-ACF7-89245FD5F23F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628650" y="360626025"/>
          <a:ext cx="752475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459</xdr:row>
      <xdr:rowOff>57150</xdr:rowOff>
    </xdr:from>
    <xdr:ext cx="714375" cy="714375"/>
    <xdr:pic>
      <xdr:nvPicPr>
        <xdr:cNvPr id="114" name="image101.png">
          <a:extLst>
            <a:ext uri="{FF2B5EF4-FFF2-40B4-BE49-F238E27FC236}">
              <a16:creationId xmlns:a16="http://schemas.microsoft.com/office/drawing/2014/main" id="{F5EFCB6F-6ABA-4689-8A45-2C80217B123C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666750" y="359711625"/>
          <a:ext cx="714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458</xdr:row>
      <xdr:rowOff>180975</xdr:rowOff>
    </xdr:from>
    <xdr:ext cx="762000" cy="466725"/>
    <xdr:pic>
      <xdr:nvPicPr>
        <xdr:cNvPr id="115" name="image100.png">
          <a:extLst>
            <a:ext uri="{FF2B5EF4-FFF2-40B4-BE49-F238E27FC236}">
              <a16:creationId xmlns:a16="http://schemas.microsoft.com/office/drawing/2014/main" id="{1FFFC7E2-BA61-4150-ADB8-E2D9F506B3BF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609600" y="359025825"/>
          <a:ext cx="76200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451</xdr:row>
      <xdr:rowOff>57150</xdr:rowOff>
    </xdr:from>
    <xdr:ext cx="704850" cy="695325"/>
    <xdr:pic>
      <xdr:nvPicPr>
        <xdr:cNvPr id="116" name="image122.png">
          <a:extLst>
            <a:ext uri="{FF2B5EF4-FFF2-40B4-BE49-F238E27FC236}">
              <a16:creationId xmlns:a16="http://schemas.microsoft.com/office/drawing/2014/main" id="{3A278D1F-7B1A-43BB-A65A-FA17F06F6F07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609600" y="353234625"/>
          <a:ext cx="70485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450</xdr:row>
      <xdr:rowOff>66675</xdr:rowOff>
    </xdr:from>
    <xdr:ext cx="638175" cy="657225"/>
    <xdr:pic>
      <xdr:nvPicPr>
        <xdr:cNvPr id="117" name="image111.png">
          <a:extLst>
            <a:ext uri="{FF2B5EF4-FFF2-40B4-BE49-F238E27FC236}">
              <a16:creationId xmlns:a16="http://schemas.microsoft.com/office/drawing/2014/main" id="{153ECCCD-8D73-4D2C-976C-CF7EB4052873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657225" y="352434525"/>
          <a:ext cx="63817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449</xdr:row>
      <xdr:rowOff>114300</xdr:rowOff>
    </xdr:from>
    <xdr:ext cx="762000" cy="523875"/>
    <xdr:pic>
      <xdr:nvPicPr>
        <xdr:cNvPr id="118" name="image109.png">
          <a:extLst>
            <a:ext uri="{FF2B5EF4-FFF2-40B4-BE49-F238E27FC236}">
              <a16:creationId xmlns:a16="http://schemas.microsoft.com/office/drawing/2014/main" id="{8FEDED2B-B328-4408-8C14-8F5BCA5E1C2A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619125" y="351672525"/>
          <a:ext cx="762000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448</xdr:row>
      <xdr:rowOff>133350</xdr:rowOff>
    </xdr:from>
    <xdr:ext cx="685800" cy="542925"/>
    <xdr:pic>
      <xdr:nvPicPr>
        <xdr:cNvPr id="119" name="image132.png">
          <a:extLst>
            <a:ext uri="{FF2B5EF4-FFF2-40B4-BE49-F238E27FC236}">
              <a16:creationId xmlns:a16="http://schemas.microsoft.com/office/drawing/2014/main" id="{258FDC5D-FF6F-4670-8545-2CFE6D4354AC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647700" y="350881950"/>
          <a:ext cx="685800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447</xdr:row>
      <xdr:rowOff>104775</xdr:rowOff>
    </xdr:from>
    <xdr:ext cx="609600" cy="590550"/>
    <xdr:pic>
      <xdr:nvPicPr>
        <xdr:cNvPr id="120" name="image135.png">
          <a:extLst>
            <a:ext uri="{FF2B5EF4-FFF2-40B4-BE49-F238E27FC236}">
              <a16:creationId xmlns:a16="http://schemas.microsoft.com/office/drawing/2014/main" id="{6588CF57-7807-4900-8A76-881B9804C7D9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685800" y="350043750"/>
          <a:ext cx="609600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446</xdr:row>
      <xdr:rowOff>66675</xdr:rowOff>
    </xdr:from>
    <xdr:ext cx="695325" cy="695325"/>
    <xdr:pic>
      <xdr:nvPicPr>
        <xdr:cNvPr id="121" name="image102.png">
          <a:extLst>
            <a:ext uri="{FF2B5EF4-FFF2-40B4-BE49-F238E27FC236}">
              <a16:creationId xmlns:a16="http://schemas.microsoft.com/office/drawing/2014/main" id="{D2EB9969-25A6-4BCB-8611-DE05E32F9E98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647700" y="349196025"/>
          <a:ext cx="69532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445</xdr:row>
      <xdr:rowOff>76200</xdr:rowOff>
    </xdr:from>
    <xdr:ext cx="695325" cy="695325"/>
    <xdr:pic>
      <xdr:nvPicPr>
        <xdr:cNvPr id="122" name="image118.jpg">
          <a:extLst>
            <a:ext uri="{FF2B5EF4-FFF2-40B4-BE49-F238E27FC236}">
              <a16:creationId xmlns:a16="http://schemas.microsoft.com/office/drawing/2014/main" id="{4D11F835-3D14-4DAC-9EBC-76450AA8DE5A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647700" y="348395925"/>
          <a:ext cx="69532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444</xdr:row>
      <xdr:rowOff>57150</xdr:rowOff>
    </xdr:from>
    <xdr:ext cx="676275" cy="714375"/>
    <xdr:pic>
      <xdr:nvPicPr>
        <xdr:cNvPr id="123" name="image119.jpg">
          <a:extLst>
            <a:ext uri="{FF2B5EF4-FFF2-40B4-BE49-F238E27FC236}">
              <a16:creationId xmlns:a16="http://schemas.microsoft.com/office/drawing/2014/main" id="{5F232783-7552-48CD-85F0-8A4F731A0CA8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657225" y="347567250"/>
          <a:ext cx="6762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443</xdr:row>
      <xdr:rowOff>66675</xdr:rowOff>
    </xdr:from>
    <xdr:ext cx="666750" cy="685800"/>
    <xdr:pic>
      <xdr:nvPicPr>
        <xdr:cNvPr id="124" name="image107.jpg">
          <a:extLst>
            <a:ext uri="{FF2B5EF4-FFF2-40B4-BE49-F238E27FC236}">
              <a16:creationId xmlns:a16="http://schemas.microsoft.com/office/drawing/2014/main" id="{32BF77D5-C879-4575-874C-FEB87C21C84F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647700" y="346767150"/>
          <a:ext cx="66675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442</xdr:row>
      <xdr:rowOff>66675</xdr:rowOff>
    </xdr:from>
    <xdr:ext cx="723900" cy="685800"/>
    <xdr:pic>
      <xdr:nvPicPr>
        <xdr:cNvPr id="125" name="image116.png">
          <a:extLst>
            <a:ext uri="{FF2B5EF4-FFF2-40B4-BE49-F238E27FC236}">
              <a16:creationId xmlns:a16="http://schemas.microsoft.com/office/drawing/2014/main" id="{A4FB2867-4C3D-4FE7-8177-C594E16299C2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619125" y="345957525"/>
          <a:ext cx="7239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441</xdr:row>
      <xdr:rowOff>57150</xdr:rowOff>
    </xdr:from>
    <xdr:ext cx="704850" cy="704850"/>
    <xdr:pic>
      <xdr:nvPicPr>
        <xdr:cNvPr id="126" name="image138.png">
          <a:extLst>
            <a:ext uri="{FF2B5EF4-FFF2-40B4-BE49-F238E27FC236}">
              <a16:creationId xmlns:a16="http://schemas.microsoft.com/office/drawing/2014/main" id="{8E9ECA4E-0DCE-444E-9763-B444B0F15FC7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619125" y="345138375"/>
          <a:ext cx="7048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440</xdr:row>
      <xdr:rowOff>76200</xdr:rowOff>
    </xdr:from>
    <xdr:ext cx="685800" cy="657225"/>
    <xdr:pic>
      <xdr:nvPicPr>
        <xdr:cNvPr id="127" name="image150.png">
          <a:extLst>
            <a:ext uri="{FF2B5EF4-FFF2-40B4-BE49-F238E27FC236}">
              <a16:creationId xmlns:a16="http://schemas.microsoft.com/office/drawing/2014/main" id="{0B336373-0B84-4470-BE29-93A7918627F7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666750" y="344347800"/>
          <a:ext cx="68580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439</xdr:row>
      <xdr:rowOff>57150</xdr:rowOff>
    </xdr:from>
    <xdr:ext cx="733425" cy="723900"/>
    <xdr:pic>
      <xdr:nvPicPr>
        <xdr:cNvPr id="128" name="image112.png">
          <a:extLst>
            <a:ext uri="{FF2B5EF4-FFF2-40B4-BE49-F238E27FC236}">
              <a16:creationId xmlns:a16="http://schemas.microsoft.com/office/drawing/2014/main" id="{64FEE949-AA85-4047-942A-8FDCF62839C2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638175" y="343519125"/>
          <a:ext cx="73342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452</xdr:row>
      <xdr:rowOff>57150</xdr:rowOff>
    </xdr:from>
    <xdr:ext cx="695325" cy="695325"/>
    <xdr:pic>
      <xdr:nvPicPr>
        <xdr:cNvPr id="129" name="image110.png">
          <a:extLst>
            <a:ext uri="{FF2B5EF4-FFF2-40B4-BE49-F238E27FC236}">
              <a16:creationId xmlns:a16="http://schemas.microsoft.com/office/drawing/2014/main" id="{91F33F87-B5A1-4B53-877A-0C70D3BBA56E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619125" y="354044250"/>
          <a:ext cx="69532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438</xdr:row>
      <xdr:rowOff>66675</xdr:rowOff>
    </xdr:from>
    <xdr:ext cx="666750" cy="676275"/>
    <xdr:pic>
      <xdr:nvPicPr>
        <xdr:cNvPr id="130" name="image128.png">
          <a:extLst>
            <a:ext uri="{FF2B5EF4-FFF2-40B4-BE49-F238E27FC236}">
              <a16:creationId xmlns:a16="http://schemas.microsoft.com/office/drawing/2014/main" id="{8B062651-F11E-45B9-BF44-FDF8462EF581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647700" y="342719025"/>
          <a:ext cx="666750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437</xdr:row>
      <xdr:rowOff>57150</xdr:rowOff>
    </xdr:from>
    <xdr:ext cx="695325" cy="714375"/>
    <xdr:pic>
      <xdr:nvPicPr>
        <xdr:cNvPr id="131" name="image190.png">
          <a:extLst>
            <a:ext uri="{FF2B5EF4-FFF2-40B4-BE49-F238E27FC236}">
              <a16:creationId xmlns:a16="http://schemas.microsoft.com/office/drawing/2014/main" id="{813A9ED1-ACDE-44A5-9D92-4D3D20B21466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638175" y="341899875"/>
          <a:ext cx="69532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436</xdr:row>
      <xdr:rowOff>142875</xdr:rowOff>
    </xdr:from>
    <xdr:ext cx="695325" cy="428625"/>
    <xdr:pic>
      <xdr:nvPicPr>
        <xdr:cNvPr id="132" name="image130.png">
          <a:extLst>
            <a:ext uri="{FF2B5EF4-FFF2-40B4-BE49-F238E27FC236}">
              <a16:creationId xmlns:a16="http://schemas.microsoft.com/office/drawing/2014/main" id="{A5B20CC2-D292-47A8-A6ED-ABEBDDE4E51E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638175" y="341175975"/>
          <a:ext cx="695325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435</xdr:row>
      <xdr:rowOff>66675</xdr:rowOff>
    </xdr:from>
    <xdr:ext cx="647700" cy="657225"/>
    <xdr:pic>
      <xdr:nvPicPr>
        <xdr:cNvPr id="133" name="image114.png">
          <a:extLst>
            <a:ext uri="{FF2B5EF4-FFF2-40B4-BE49-F238E27FC236}">
              <a16:creationId xmlns:a16="http://schemas.microsoft.com/office/drawing/2014/main" id="{D5BE3CBD-2D2A-4702-BE24-720906056E51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657225" y="340290150"/>
          <a:ext cx="64770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434</xdr:row>
      <xdr:rowOff>66675</xdr:rowOff>
    </xdr:from>
    <xdr:ext cx="647700" cy="666750"/>
    <xdr:pic>
      <xdr:nvPicPr>
        <xdr:cNvPr id="134" name="image113.png">
          <a:extLst>
            <a:ext uri="{FF2B5EF4-FFF2-40B4-BE49-F238E27FC236}">
              <a16:creationId xmlns:a16="http://schemas.microsoft.com/office/drawing/2014/main" id="{D28FCBBF-CF62-4B86-B7AD-C1C56A75D682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676275" y="339480525"/>
          <a:ext cx="64770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433</xdr:row>
      <xdr:rowOff>152400</xdr:rowOff>
    </xdr:from>
    <xdr:ext cx="704850" cy="447675"/>
    <xdr:pic>
      <xdr:nvPicPr>
        <xdr:cNvPr id="135" name="image199.png">
          <a:extLst>
            <a:ext uri="{FF2B5EF4-FFF2-40B4-BE49-F238E27FC236}">
              <a16:creationId xmlns:a16="http://schemas.microsoft.com/office/drawing/2014/main" id="{F9FFD3E2-BA2B-4E59-B215-EC4E07CFF2DC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647700" y="338756625"/>
          <a:ext cx="704850" cy="447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432</xdr:row>
      <xdr:rowOff>76200</xdr:rowOff>
    </xdr:from>
    <xdr:ext cx="666750" cy="666750"/>
    <xdr:pic>
      <xdr:nvPicPr>
        <xdr:cNvPr id="136" name="image120.png">
          <a:extLst>
            <a:ext uri="{FF2B5EF4-FFF2-40B4-BE49-F238E27FC236}">
              <a16:creationId xmlns:a16="http://schemas.microsoft.com/office/drawing/2014/main" id="{69707877-D39F-4DE3-8E93-2B393B63F2B7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657225" y="3378708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431</xdr:row>
      <xdr:rowOff>76200</xdr:rowOff>
    </xdr:from>
    <xdr:ext cx="647700" cy="666750"/>
    <xdr:pic>
      <xdr:nvPicPr>
        <xdr:cNvPr id="137" name="image141.png">
          <a:extLst>
            <a:ext uri="{FF2B5EF4-FFF2-40B4-BE49-F238E27FC236}">
              <a16:creationId xmlns:a16="http://schemas.microsoft.com/office/drawing/2014/main" id="{2E3057A8-5FF8-4B9D-845D-E52F12498721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657225" y="337061175"/>
          <a:ext cx="64770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430</xdr:row>
      <xdr:rowOff>66675</xdr:rowOff>
    </xdr:from>
    <xdr:ext cx="619125" cy="647700"/>
    <xdr:pic>
      <xdr:nvPicPr>
        <xdr:cNvPr id="138" name="image115.png">
          <a:extLst>
            <a:ext uri="{FF2B5EF4-FFF2-40B4-BE49-F238E27FC236}">
              <a16:creationId xmlns:a16="http://schemas.microsoft.com/office/drawing/2014/main" id="{808F52D4-2EC5-479B-A1FE-7DA0B1CE15D3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666750" y="336242025"/>
          <a:ext cx="619125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427</xdr:row>
      <xdr:rowOff>152400</xdr:rowOff>
    </xdr:from>
    <xdr:ext cx="742950" cy="523875"/>
    <xdr:pic>
      <xdr:nvPicPr>
        <xdr:cNvPr id="139" name="image157.png">
          <a:extLst>
            <a:ext uri="{FF2B5EF4-FFF2-40B4-BE49-F238E27FC236}">
              <a16:creationId xmlns:a16="http://schemas.microsoft.com/office/drawing/2014/main" id="{B95199C4-03F7-4078-9EAB-74065EF10ED1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619125" y="333898875"/>
          <a:ext cx="742950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426</xdr:row>
      <xdr:rowOff>190500</xdr:rowOff>
    </xdr:from>
    <xdr:ext cx="733425" cy="447675"/>
    <xdr:pic>
      <xdr:nvPicPr>
        <xdr:cNvPr id="140" name="image125.png">
          <a:extLst>
            <a:ext uri="{FF2B5EF4-FFF2-40B4-BE49-F238E27FC236}">
              <a16:creationId xmlns:a16="http://schemas.microsoft.com/office/drawing/2014/main" id="{BA8E9A54-4A7A-4975-9D5C-AABB79BC08CE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619125" y="333127350"/>
          <a:ext cx="733425" cy="447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425</xdr:row>
      <xdr:rowOff>152400</xdr:rowOff>
    </xdr:from>
    <xdr:ext cx="733425" cy="485775"/>
    <xdr:pic>
      <xdr:nvPicPr>
        <xdr:cNvPr id="141" name="image164.png">
          <a:extLst>
            <a:ext uri="{FF2B5EF4-FFF2-40B4-BE49-F238E27FC236}">
              <a16:creationId xmlns:a16="http://schemas.microsoft.com/office/drawing/2014/main" id="{0BA63DAA-90C5-490F-8E75-E642B8763D5F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638175" y="332279625"/>
          <a:ext cx="73342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424</xdr:row>
      <xdr:rowOff>114300</xdr:rowOff>
    </xdr:from>
    <xdr:ext cx="704850" cy="485775"/>
    <xdr:pic>
      <xdr:nvPicPr>
        <xdr:cNvPr id="142" name="image124.png">
          <a:extLst>
            <a:ext uri="{FF2B5EF4-FFF2-40B4-BE49-F238E27FC236}">
              <a16:creationId xmlns:a16="http://schemas.microsoft.com/office/drawing/2014/main" id="{14F76341-C7D7-444B-909B-512E8EE48DBC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638175" y="331431900"/>
          <a:ext cx="70485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423</xdr:row>
      <xdr:rowOff>133350</xdr:rowOff>
    </xdr:from>
    <xdr:ext cx="733425" cy="504825"/>
    <xdr:pic>
      <xdr:nvPicPr>
        <xdr:cNvPr id="143" name="image126.png">
          <a:extLst>
            <a:ext uri="{FF2B5EF4-FFF2-40B4-BE49-F238E27FC236}">
              <a16:creationId xmlns:a16="http://schemas.microsoft.com/office/drawing/2014/main" id="{D5DDB56A-6761-40DA-BE28-9F56C0E28256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628650" y="330641325"/>
          <a:ext cx="733425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422</xdr:row>
      <xdr:rowOff>133350</xdr:rowOff>
    </xdr:from>
    <xdr:ext cx="676275" cy="466725"/>
    <xdr:pic>
      <xdr:nvPicPr>
        <xdr:cNvPr id="144" name="image129.png">
          <a:extLst>
            <a:ext uri="{FF2B5EF4-FFF2-40B4-BE49-F238E27FC236}">
              <a16:creationId xmlns:a16="http://schemas.microsoft.com/office/drawing/2014/main" id="{CEB62DF4-A59C-4033-8713-9E9E05777194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666750" y="329831700"/>
          <a:ext cx="6762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420</xdr:row>
      <xdr:rowOff>85725</xdr:rowOff>
    </xdr:from>
    <xdr:ext cx="742950" cy="581025"/>
    <xdr:pic>
      <xdr:nvPicPr>
        <xdr:cNvPr id="145" name="image131.png">
          <a:extLst>
            <a:ext uri="{FF2B5EF4-FFF2-40B4-BE49-F238E27FC236}">
              <a16:creationId xmlns:a16="http://schemas.microsoft.com/office/drawing/2014/main" id="{7CF1FC93-149B-4004-ABBB-9184E914B47D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619125" y="328164825"/>
          <a:ext cx="742950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419</xdr:row>
      <xdr:rowOff>57150</xdr:rowOff>
    </xdr:from>
    <xdr:ext cx="628650" cy="695325"/>
    <xdr:pic>
      <xdr:nvPicPr>
        <xdr:cNvPr id="146" name="image140.png">
          <a:extLst>
            <a:ext uri="{FF2B5EF4-FFF2-40B4-BE49-F238E27FC236}">
              <a16:creationId xmlns:a16="http://schemas.microsoft.com/office/drawing/2014/main" id="{6A5F67E8-56C6-46AC-9566-B9582AB69401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685800" y="327326625"/>
          <a:ext cx="62865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421</xdr:row>
      <xdr:rowOff>123825</xdr:rowOff>
    </xdr:from>
    <xdr:ext cx="742950" cy="485775"/>
    <xdr:pic>
      <xdr:nvPicPr>
        <xdr:cNvPr id="147" name="image127.png">
          <a:extLst>
            <a:ext uri="{FF2B5EF4-FFF2-40B4-BE49-F238E27FC236}">
              <a16:creationId xmlns:a16="http://schemas.microsoft.com/office/drawing/2014/main" id="{2BFB8B76-8825-4D07-A9F8-E06E6E51B706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638175" y="329012550"/>
          <a:ext cx="74295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418</xdr:row>
      <xdr:rowOff>133350</xdr:rowOff>
    </xdr:from>
    <xdr:ext cx="733425" cy="504825"/>
    <xdr:pic>
      <xdr:nvPicPr>
        <xdr:cNvPr id="148" name="image147.png" title="Imagen">
          <a:extLst>
            <a:ext uri="{FF2B5EF4-FFF2-40B4-BE49-F238E27FC236}">
              <a16:creationId xmlns:a16="http://schemas.microsoft.com/office/drawing/2014/main" id="{B1606BDD-AC6C-466D-87E4-016C4EB14E95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685800" y="326593200"/>
          <a:ext cx="733425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416</xdr:row>
      <xdr:rowOff>85725</xdr:rowOff>
    </xdr:from>
    <xdr:ext cx="762000" cy="581025"/>
    <xdr:pic>
      <xdr:nvPicPr>
        <xdr:cNvPr id="149" name="image133.png">
          <a:extLst>
            <a:ext uri="{FF2B5EF4-FFF2-40B4-BE49-F238E27FC236}">
              <a16:creationId xmlns:a16="http://schemas.microsoft.com/office/drawing/2014/main" id="{48E6D156-5A0C-42BA-B06A-A81F76B5709E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638175" y="324926325"/>
          <a:ext cx="762000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415</xdr:row>
      <xdr:rowOff>76200</xdr:rowOff>
    </xdr:from>
    <xdr:ext cx="628650" cy="628650"/>
    <xdr:pic>
      <xdr:nvPicPr>
        <xdr:cNvPr id="150" name="image142.png">
          <a:extLst>
            <a:ext uri="{FF2B5EF4-FFF2-40B4-BE49-F238E27FC236}">
              <a16:creationId xmlns:a16="http://schemas.microsoft.com/office/drawing/2014/main" id="{4C76D479-7685-43E7-B742-06DE6420F814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657225" y="324107175"/>
          <a:ext cx="628650" cy="6286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417</xdr:row>
      <xdr:rowOff>142875</xdr:rowOff>
    </xdr:from>
    <xdr:ext cx="762000" cy="447675"/>
    <xdr:pic>
      <xdr:nvPicPr>
        <xdr:cNvPr id="151" name="image134.png">
          <a:extLst>
            <a:ext uri="{FF2B5EF4-FFF2-40B4-BE49-F238E27FC236}">
              <a16:creationId xmlns:a16="http://schemas.microsoft.com/office/drawing/2014/main" id="{B4DD8D8A-797A-42DD-97CA-09F62553C2AF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609600" y="325793100"/>
          <a:ext cx="762000" cy="447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414</xdr:row>
      <xdr:rowOff>76200</xdr:rowOff>
    </xdr:from>
    <xdr:ext cx="676275" cy="676275"/>
    <xdr:pic>
      <xdr:nvPicPr>
        <xdr:cNvPr id="152" name="image149.png">
          <a:extLst>
            <a:ext uri="{FF2B5EF4-FFF2-40B4-BE49-F238E27FC236}">
              <a16:creationId xmlns:a16="http://schemas.microsoft.com/office/drawing/2014/main" id="{5AC91EE4-FDA1-4718-9F89-28A4395D7A59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666750" y="323297550"/>
          <a:ext cx="6762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413</xdr:row>
      <xdr:rowOff>19050</xdr:rowOff>
    </xdr:from>
    <xdr:ext cx="676275" cy="676275"/>
    <xdr:pic>
      <xdr:nvPicPr>
        <xdr:cNvPr id="153" name="image139.png">
          <a:extLst>
            <a:ext uri="{FF2B5EF4-FFF2-40B4-BE49-F238E27FC236}">
              <a16:creationId xmlns:a16="http://schemas.microsoft.com/office/drawing/2014/main" id="{952F9055-2D61-4688-BC05-287B7E57060D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638175" y="322430775"/>
          <a:ext cx="6762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412</xdr:row>
      <xdr:rowOff>85725</xdr:rowOff>
    </xdr:from>
    <xdr:ext cx="685800" cy="676275"/>
    <xdr:pic>
      <xdr:nvPicPr>
        <xdr:cNvPr id="154" name="image137.png">
          <a:extLst>
            <a:ext uri="{FF2B5EF4-FFF2-40B4-BE49-F238E27FC236}">
              <a16:creationId xmlns:a16="http://schemas.microsoft.com/office/drawing/2014/main" id="{FA7E4564-A258-467D-BE80-309CA26926F9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666750" y="321687825"/>
          <a:ext cx="685800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454</xdr:row>
      <xdr:rowOff>104775</xdr:rowOff>
    </xdr:from>
    <xdr:ext cx="695325" cy="533400"/>
    <xdr:pic>
      <xdr:nvPicPr>
        <xdr:cNvPr id="155" name="image156.png">
          <a:extLst>
            <a:ext uri="{FF2B5EF4-FFF2-40B4-BE49-F238E27FC236}">
              <a16:creationId xmlns:a16="http://schemas.microsoft.com/office/drawing/2014/main" id="{92148B5F-0985-45B6-AB2C-658144AF5C38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685800" y="355711125"/>
          <a:ext cx="695325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453</xdr:row>
      <xdr:rowOff>180975</xdr:rowOff>
    </xdr:from>
    <xdr:ext cx="704850" cy="447675"/>
    <xdr:pic>
      <xdr:nvPicPr>
        <xdr:cNvPr id="156" name="image182.png">
          <a:extLst>
            <a:ext uri="{FF2B5EF4-FFF2-40B4-BE49-F238E27FC236}">
              <a16:creationId xmlns:a16="http://schemas.microsoft.com/office/drawing/2014/main" id="{161B3B24-7C6B-40AC-9F50-9ABCFEF06766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628650" y="354977700"/>
          <a:ext cx="704850" cy="447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408</xdr:row>
      <xdr:rowOff>133350</xdr:rowOff>
    </xdr:from>
    <xdr:ext cx="704850" cy="523875"/>
    <xdr:pic>
      <xdr:nvPicPr>
        <xdr:cNvPr id="157" name="image176.png">
          <a:extLst>
            <a:ext uri="{FF2B5EF4-FFF2-40B4-BE49-F238E27FC236}">
              <a16:creationId xmlns:a16="http://schemas.microsoft.com/office/drawing/2014/main" id="{7E852EA2-74CE-4415-AAF5-64C06184C33A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647700" y="318496950"/>
          <a:ext cx="704850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407</xdr:row>
      <xdr:rowOff>114300</xdr:rowOff>
    </xdr:from>
    <xdr:ext cx="762000" cy="523875"/>
    <xdr:pic>
      <xdr:nvPicPr>
        <xdr:cNvPr id="158" name="image160.png">
          <a:extLst>
            <a:ext uri="{FF2B5EF4-FFF2-40B4-BE49-F238E27FC236}">
              <a16:creationId xmlns:a16="http://schemas.microsoft.com/office/drawing/2014/main" id="{1E0EE130-FBF0-4C47-A815-7D03E127C254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619125" y="317668275"/>
          <a:ext cx="762000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406</xdr:row>
      <xdr:rowOff>152400</xdr:rowOff>
    </xdr:from>
    <xdr:ext cx="733425" cy="466725"/>
    <xdr:pic>
      <xdr:nvPicPr>
        <xdr:cNvPr id="159" name="image153.png">
          <a:extLst>
            <a:ext uri="{FF2B5EF4-FFF2-40B4-BE49-F238E27FC236}">
              <a16:creationId xmlns:a16="http://schemas.microsoft.com/office/drawing/2014/main" id="{52214B79-8DA9-40AF-9CD8-8AC3C44CFD55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600075" y="316896750"/>
          <a:ext cx="73342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405</xdr:row>
      <xdr:rowOff>133350</xdr:rowOff>
    </xdr:from>
    <xdr:ext cx="723900" cy="495300"/>
    <xdr:pic>
      <xdr:nvPicPr>
        <xdr:cNvPr id="160" name="image143.png">
          <a:extLst>
            <a:ext uri="{FF2B5EF4-FFF2-40B4-BE49-F238E27FC236}">
              <a16:creationId xmlns:a16="http://schemas.microsoft.com/office/drawing/2014/main" id="{98DAA893-49E8-453D-842C-DF26093D1C7C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590550" y="316068075"/>
          <a:ext cx="7239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404</xdr:row>
      <xdr:rowOff>161925</xdr:rowOff>
    </xdr:from>
    <xdr:ext cx="695325" cy="476250"/>
    <xdr:pic>
      <xdr:nvPicPr>
        <xdr:cNvPr id="161" name="image151.png">
          <a:extLst>
            <a:ext uri="{FF2B5EF4-FFF2-40B4-BE49-F238E27FC236}">
              <a16:creationId xmlns:a16="http://schemas.microsoft.com/office/drawing/2014/main" id="{06CF5C75-68DA-4999-B6CB-2DC615A5A7AF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647700" y="315287025"/>
          <a:ext cx="6953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403</xdr:row>
      <xdr:rowOff>123825</xdr:rowOff>
    </xdr:from>
    <xdr:ext cx="733425" cy="514350"/>
    <xdr:pic>
      <xdr:nvPicPr>
        <xdr:cNvPr id="162" name="image146.png">
          <a:extLst>
            <a:ext uri="{FF2B5EF4-FFF2-40B4-BE49-F238E27FC236}">
              <a16:creationId xmlns:a16="http://schemas.microsoft.com/office/drawing/2014/main" id="{D1E777CD-3E44-41CB-A4D5-CAE7704BBA0E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600075" y="314439300"/>
          <a:ext cx="733425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402</xdr:row>
      <xdr:rowOff>180975</xdr:rowOff>
    </xdr:from>
    <xdr:ext cx="704850" cy="476250"/>
    <xdr:pic>
      <xdr:nvPicPr>
        <xdr:cNvPr id="163" name="image178.png">
          <a:extLst>
            <a:ext uri="{FF2B5EF4-FFF2-40B4-BE49-F238E27FC236}">
              <a16:creationId xmlns:a16="http://schemas.microsoft.com/office/drawing/2014/main" id="{9984F03D-71DD-4DF1-BF8B-E99D7B3B9B32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628650" y="313686825"/>
          <a:ext cx="7048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401</xdr:row>
      <xdr:rowOff>200025</xdr:rowOff>
    </xdr:from>
    <xdr:ext cx="704850" cy="485775"/>
    <xdr:pic>
      <xdr:nvPicPr>
        <xdr:cNvPr id="164" name="image154.png">
          <a:extLst>
            <a:ext uri="{FF2B5EF4-FFF2-40B4-BE49-F238E27FC236}">
              <a16:creationId xmlns:a16="http://schemas.microsoft.com/office/drawing/2014/main" id="{A2BD1EF8-B4ED-4730-8EE4-5841A16DF1B1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657225" y="312896250"/>
          <a:ext cx="70485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400</xdr:row>
      <xdr:rowOff>171450</xdr:rowOff>
    </xdr:from>
    <xdr:ext cx="704850" cy="485775"/>
    <xdr:pic>
      <xdr:nvPicPr>
        <xdr:cNvPr id="165" name="image144.png">
          <a:extLst>
            <a:ext uri="{FF2B5EF4-FFF2-40B4-BE49-F238E27FC236}">
              <a16:creationId xmlns:a16="http://schemas.microsoft.com/office/drawing/2014/main" id="{4ED243E2-1D3F-4912-98E4-1C803E8BE550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638175" y="312058050"/>
          <a:ext cx="70485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399</xdr:row>
      <xdr:rowOff>123825</xdr:rowOff>
    </xdr:from>
    <xdr:ext cx="695325" cy="457200"/>
    <xdr:pic>
      <xdr:nvPicPr>
        <xdr:cNvPr id="166" name="image145.png">
          <a:extLst>
            <a:ext uri="{FF2B5EF4-FFF2-40B4-BE49-F238E27FC236}">
              <a16:creationId xmlns:a16="http://schemas.microsoft.com/office/drawing/2014/main" id="{B111D803-E152-4BA1-B505-0619672FA681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638175" y="311200800"/>
          <a:ext cx="695325" cy="4572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398</xdr:row>
      <xdr:rowOff>180975</xdr:rowOff>
    </xdr:from>
    <xdr:ext cx="742950" cy="447675"/>
    <xdr:pic>
      <xdr:nvPicPr>
        <xdr:cNvPr id="167" name="image183.png">
          <a:extLst>
            <a:ext uri="{FF2B5EF4-FFF2-40B4-BE49-F238E27FC236}">
              <a16:creationId xmlns:a16="http://schemas.microsoft.com/office/drawing/2014/main" id="{AFDD6E09-48EF-4541-8385-72A3EB6C9C2B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628650" y="310448325"/>
          <a:ext cx="742950" cy="447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397</xdr:row>
      <xdr:rowOff>142875</xdr:rowOff>
    </xdr:from>
    <xdr:ext cx="752475" cy="476250"/>
    <xdr:pic>
      <xdr:nvPicPr>
        <xdr:cNvPr id="168" name="image167.png">
          <a:extLst>
            <a:ext uri="{FF2B5EF4-FFF2-40B4-BE49-F238E27FC236}">
              <a16:creationId xmlns:a16="http://schemas.microsoft.com/office/drawing/2014/main" id="{8227AA17-3F4E-46F7-9F9A-507AA7325CC7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619125" y="309600600"/>
          <a:ext cx="7524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396</xdr:row>
      <xdr:rowOff>171450</xdr:rowOff>
    </xdr:from>
    <xdr:ext cx="714375" cy="438150"/>
    <xdr:pic>
      <xdr:nvPicPr>
        <xdr:cNvPr id="169" name="image158.png" title="Imagen">
          <a:extLst>
            <a:ext uri="{FF2B5EF4-FFF2-40B4-BE49-F238E27FC236}">
              <a16:creationId xmlns:a16="http://schemas.microsoft.com/office/drawing/2014/main" id="{1C2BFA3E-4B97-438D-A0A7-7D90B432AC28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666750" y="308819550"/>
          <a:ext cx="714375" cy="4381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393</xdr:row>
      <xdr:rowOff>133350</xdr:rowOff>
    </xdr:from>
    <xdr:ext cx="762000" cy="542925"/>
    <xdr:pic>
      <xdr:nvPicPr>
        <xdr:cNvPr id="170" name="image201.png">
          <a:extLst>
            <a:ext uri="{FF2B5EF4-FFF2-40B4-BE49-F238E27FC236}">
              <a16:creationId xmlns:a16="http://schemas.microsoft.com/office/drawing/2014/main" id="{30D32725-4504-4789-9211-8BB100C94239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619125" y="306352575"/>
          <a:ext cx="762000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394</xdr:row>
      <xdr:rowOff>142875</xdr:rowOff>
    </xdr:from>
    <xdr:ext cx="762000" cy="542925"/>
    <xdr:pic>
      <xdr:nvPicPr>
        <xdr:cNvPr id="171" name="image152.png">
          <a:extLst>
            <a:ext uri="{FF2B5EF4-FFF2-40B4-BE49-F238E27FC236}">
              <a16:creationId xmlns:a16="http://schemas.microsoft.com/office/drawing/2014/main" id="{1C05555B-EAAB-4493-8DB6-6720D4B4A4FE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600075" y="307171725"/>
          <a:ext cx="762000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395</xdr:row>
      <xdr:rowOff>133350</xdr:rowOff>
    </xdr:from>
    <xdr:ext cx="762000" cy="561975"/>
    <xdr:pic>
      <xdr:nvPicPr>
        <xdr:cNvPr id="172" name="image159.png">
          <a:extLst>
            <a:ext uri="{FF2B5EF4-FFF2-40B4-BE49-F238E27FC236}">
              <a16:creationId xmlns:a16="http://schemas.microsoft.com/office/drawing/2014/main" id="{CBDF0211-372E-4151-916E-F0E50CBE1C6F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619125" y="307971825"/>
          <a:ext cx="76200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392</xdr:row>
      <xdr:rowOff>104775</xdr:rowOff>
    </xdr:from>
    <xdr:ext cx="704850" cy="495300"/>
    <xdr:pic>
      <xdr:nvPicPr>
        <xdr:cNvPr id="173" name="image162.png">
          <a:extLst>
            <a:ext uri="{FF2B5EF4-FFF2-40B4-BE49-F238E27FC236}">
              <a16:creationId xmlns:a16="http://schemas.microsoft.com/office/drawing/2014/main" id="{F4830D30-2553-4412-907D-1C4DB525BBA5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628650" y="305514375"/>
          <a:ext cx="70485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379</xdr:row>
      <xdr:rowOff>57150</xdr:rowOff>
    </xdr:from>
    <xdr:ext cx="676275" cy="685800"/>
    <xdr:pic>
      <xdr:nvPicPr>
        <xdr:cNvPr id="174" name="image155.png" title="Imagen">
          <a:extLst>
            <a:ext uri="{FF2B5EF4-FFF2-40B4-BE49-F238E27FC236}">
              <a16:creationId xmlns:a16="http://schemas.microsoft.com/office/drawing/2014/main" id="{A007C5F9-6591-41A1-845B-B99258879854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638175" y="294941625"/>
          <a:ext cx="6762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378</xdr:row>
      <xdr:rowOff>57150</xdr:rowOff>
    </xdr:from>
    <xdr:ext cx="676275" cy="695325"/>
    <xdr:pic>
      <xdr:nvPicPr>
        <xdr:cNvPr id="175" name="image161.png" title="Imagen">
          <a:extLst>
            <a:ext uri="{FF2B5EF4-FFF2-40B4-BE49-F238E27FC236}">
              <a16:creationId xmlns:a16="http://schemas.microsoft.com/office/drawing/2014/main" id="{51DD44A7-065A-4706-9E8D-CEBF526DBE92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666750" y="294132000"/>
          <a:ext cx="67627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377</xdr:row>
      <xdr:rowOff>200025</xdr:rowOff>
    </xdr:from>
    <xdr:ext cx="695325" cy="447675"/>
    <xdr:pic>
      <xdr:nvPicPr>
        <xdr:cNvPr id="176" name="image172.png">
          <a:extLst>
            <a:ext uri="{FF2B5EF4-FFF2-40B4-BE49-F238E27FC236}">
              <a16:creationId xmlns:a16="http://schemas.microsoft.com/office/drawing/2014/main" id="{AFD96A0A-6C29-414A-AF89-A08EA12D3B5B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638175" y="293465250"/>
          <a:ext cx="695325" cy="447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376</xdr:row>
      <xdr:rowOff>57150</xdr:rowOff>
    </xdr:from>
    <xdr:ext cx="695325" cy="704850"/>
    <xdr:pic>
      <xdr:nvPicPr>
        <xdr:cNvPr id="177" name="image207.png">
          <a:extLst>
            <a:ext uri="{FF2B5EF4-FFF2-40B4-BE49-F238E27FC236}">
              <a16:creationId xmlns:a16="http://schemas.microsoft.com/office/drawing/2014/main" id="{9CC7D13D-3A98-4B16-8CA4-123F43FE5614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657225" y="292512750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375</xdr:row>
      <xdr:rowOff>57150</xdr:rowOff>
    </xdr:from>
    <xdr:ext cx="666750" cy="704850"/>
    <xdr:pic>
      <xdr:nvPicPr>
        <xdr:cNvPr id="178" name="image175.png">
          <a:extLst>
            <a:ext uri="{FF2B5EF4-FFF2-40B4-BE49-F238E27FC236}">
              <a16:creationId xmlns:a16="http://schemas.microsoft.com/office/drawing/2014/main" id="{03F905D9-B4AF-4AA0-9A38-F28082A6C21B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657225" y="291703125"/>
          <a:ext cx="6667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374</xdr:row>
      <xdr:rowOff>171450</xdr:rowOff>
    </xdr:from>
    <xdr:ext cx="723900" cy="495300"/>
    <xdr:pic>
      <xdr:nvPicPr>
        <xdr:cNvPr id="179" name="image185.png">
          <a:extLst>
            <a:ext uri="{FF2B5EF4-FFF2-40B4-BE49-F238E27FC236}">
              <a16:creationId xmlns:a16="http://schemas.microsoft.com/office/drawing/2014/main" id="{AFD5555B-EA91-4257-9533-C01DE37C4DC1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619125" y="291007800"/>
          <a:ext cx="7239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373</xdr:row>
      <xdr:rowOff>180975</xdr:rowOff>
    </xdr:from>
    <xdr:ext cx="666750" cy="419100"/>
    <xdr:pic>
      <xdr:nvPicPr>
        <xdr:cNvPr id="180" name="image166.png">
          <a:extLst>
            <a:ext uri="{FF2B5EF4-FFF2-40B4-BE49-F238E27FC236}">
              <a16:creationId xmlns:a16="http://schemas.microsoft.com/office/drawing/2014/main" id="{31502661-FEBF-4CAF-BA99-7F9DC10F2B13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666750" y="290207700"/>
          <a:ext cx="666750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372</xdr:row>
      <xdr:rowOff>142875</xdr:rowOff>
    </xdr:from>
    <xdr:ext cx="733425" cy="476250"/>
    <xdr:pic>
      <xdr:nvPicPr>
        <xdr:cNvPr id="181" name="image191.png">
          <a:extLst>
            <a:ext uri="{FF2B5EF4-FFF2-40B4-BE49-F238E27FC236}">
              <a16:creationId xmlns:a16="http://schemas.microsoft.com/office/drawing/2014/main" id="{678CB73F-CBD0-470C-AB01-E3FED7E40C12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638175" y="289359975"/>
          <a:ext cx="7334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411</xdr:row>
      <xdr:rowOff>171450</xdr:rowOff>
    </xdr:from>
    <xdr:ext cx="723900" cy="523875"/>
    <xdr:pic>
      <xdr:nvPicPr>
        <xdr:cNvPr id="182" name="image168.png">
          <a:extLst>
            <a:ext uri="{FF2B5EF4-FFF2-40B4-BE49-F238E27FC236}">
              <a16:creationId xmlns:a16="http://schemas.microsoft.com/office/drawing/2014/main" id="{0B1A70E4-B11F-4154-81DB-2A8A2F40285E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657225" y="320963925"/>
          <a:ext cx="723900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409</xdr:row>
      <xdr:rowOff>142875</xdr:rowOff>
    </xdr:from>
    <xdr:ext cx="819150" cy="409575"/>
    <xdr:pic>
      <xdr:nvPicPr>
        <xdr:cNvPr id="183" name="image169.png">
          <a:extLst>
            <a:ext uri="{FF2B5EF4-FFF2-40B4-BE49-F238E27FC236}">
              <a16:creationId xmlns:a16="http://schemas.microsoft.com/office/drawing/2014/main" id="{39EE6A0F-9A82-47EB-BB8E-A91393058532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590550" y="319316100"/>
          <a:ext cx="819150" cy="4095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410</xdr:row>
      <xdr:rowOff>123825</xdr:rowOff>
    </xdr:from>
    <xdr:ext cx="714375" cy="495300"/>
    <xdr:pic>
      <xdr:nvPicPr>
        <xdr:cNvPr id="184" name="image165.png">
          <a:extLst>
            <a:ext uri="{FF2B5EF4-FFF2-40B4-BE49-F238E27FC236}">
              <a16:creationId xmlns:a16="http://schemas.microsoft.com/office/drawing/2014/main" id="{6B3166C3-B745-4852-BDE2-0E3A9905645A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666750" y="320106675"/>
          <a:ext cx="71437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371</xdr:row>
      <xdr:rowOff>123825</xdr:rowOff>
    </xdr:from>
    <xdr:ext cx="676275" cy="466725"/>
    <xdr:pic>
      <xdr:nvPicPr>
        <xdr:cNvPr id="185" name="image180.png">
          <a:extLst>
            <a:ext uri="{FF2B5EF4-FFF2-40B4-BE49-F238E27FC236}">
              <a16:creationId xmlns:a16="http://schemas.microsoft.com/office/drawing/2014/main" id="{FE0DF7B2-9619-494D-8F20-6BE4C52A9A24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638175" y="288531300"/>
          <a:ext cx="6762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370</xdr:row>
      <xdr:rowOff>85725</xdr:rowOff>
    </xdr:from>
    <xdr:ext cx="628650" cy="638175"/>
    <xdr:pic>
      <xdr:nvPicPr>
        <xdr:cNvPr id="186" name="image188.png">
          <a:extLst>
            <a:ext uri="{FF2B5EF4-FFF2-40B4-BE49-F238E27FC236}">
              <a16:creationId xmlns:a16="http://schemas.microsoft.com/office/drawing/2014/main" id="{ECCCD953-F078-480B-BD49-8156B27E79C7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676275" y="287683575"/>
          <a:ext cx="62865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369</xdr:row>
      <xdr:rowOff>219075</xdr:rowOff>
    </xdr:from>
    <xdr:ext cx="628650" cy="333375"/>
    <xdr:pic>
      <xdr:nvPicPr>
        <xdr:cNvPr id="187" name="image170.png">
          <a:extLst>
            <a:ext uri="{FF2B5EF4-FFF2-40B4-BE49-F238E27FC236}">
              <a16:creationId xmlns:a16="http://schemas.microsoft.com/office/drawing/2014/main" id="{AD5AC106-53D2-4B66-987A-1B6EF526394B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695325" y="287007300"/>
          <a:ext cx="628650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368</xdr:row>
      <xdr:rowOff>76200</xdr:rowOff>
    </xdr:from>
    <xdr:ext cx="647700" cy="657225"/>
    <xdr:pic>
      <xdr:nvPicPr>
        <xdr:cNvPr id="188" name="image209.png">
          <a:extLst>
            <a:ext uri="{FF2B5EF4-FFF2-40B4-BE49-F238E27FC236}">
              <a16:creationId xmlns:a16="http://schemas.microsoft.com/office/drawing/2014/main" id="{33C42E2E-3877-4BAD-B700-EE2261CC8CF2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666750" y="286054800"/>
          <a:ext cx="64770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367</xdr:row>
      <xdr:rowOff>152400</xdr:rowOff>
    </xdr:from>
    <xdr:ext cx="628650" cy="447675"/>
    <xdr:pic>
      <xdr:nvPicPr>
        <xdr:cNvPr id="189" name="image171.png">
          <a:extLst>
            <a:ext uri="{FF2B5EF4-FFF2-40B4-BE49-F238E27FC236}">
              <a16:creationId xmlns:a16="http://schemas.microsoft.com/office/drawing/2014/main" id="{17879448-8713-43B8-895E-9DECF0833964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647700" y="285321375"/>
          <a:ext cx="628650" cy="447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366</xdr:row>
      <xdr:rowOff>142875</xdr:rowOff>
    </xdr:from>
    <xdr:ext cx="695325" cy="485775"/>
    <xdr:pic>
      <xdr:nvPicPr>
        <xdr:cNvPr id="190" name="image205.png">
          <a:extLst>
            <a:ext uri="{FF2B5EF4-FFF2-40B4-BE49-F238E27FC236}">
              <a16:creationId xmlns:a16="http://schemas.microsoft.com/office/drawing/2014/main" id="{6283AA0C-40DA-4077-AD9B-01F53C921496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609600" y="284502225"/>
          <a:ext cx="69532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365</xdr:row>
      <xdr:rowOff>66675</xdr:rowOff>
    </xdr:from>
    <xdr:ext cx="638175" cy="666750"/>
    <xdr:pic>
      <xdr:nvPicPr>
        <xdr:cNvPr id="191" name="image212.png">
          <a:extLst>
            <a:ext uri="{FF2B5EF4-FFF2-40B4-BE49-F238E27FC236}">
              <a16:creationId xmlns:a16="http://schemas.microsoft.com/office/drawing/2014/main" id="{7318D0A8-0E73-4CE1-9894-7D7864E29E8A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676275" y="283616400"/>
          <a:ext cx="6381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364</xdr:row>
      <xdr:rowOff>190500</xdr:rowOff>
    </xdr:from>
    <xdr:ext cx="695325" cy="466725"/>
    <xdr:pic>
      <xdr:nvPicPr>
        <xdr:cNvPr id="192" name="image173.png">
          <a:extLst>
            <a:ext uri="{FF2B5EF4-FFF2-40B4-BE49-F238E27FC236}">
              <a16:creationId xmlns:a16="http://schemas.microsoft.com/office/drawing/2014/main" id="{7CB2E363-CDD7-4E9B-80A5-CBB04E69BEA8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666750" y="282930600"/>
          <a:ext cx="69532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363</xdr:row>
      <xdr:rowOff>171450</xdr:rowOff>
    </xdr:from>
    <xdr:ext cx="695325" cy="438150"/>
    <xdr:pic>
      <xdr:nvPicPr>
        <xdr:cNvPr id="193" name="image177.png">
          <a:extLst>
            <a:ext uri="{FF2B5EF4-FFF2-40B4-BE49-F238E27FC236}">
              <a16:creationId xmlns:a16="http://schemas.microsoft.com/office/drawing/2014/main" id="{12F8DA1A-8391-44B6-8B70-C11040CC11C4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619125" y="282101925"/>
          <a:ext cx="695325" cy="4381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362</xdr:row>
      <xdr:rowOff>76200</xdr:rowOff>
    </xdr:from>
    <xdr:ext cx="676275" cy="504825"/>
    <xdr:pic>
      <xdr:nvPicPr>
        <xdr:cNvPr id="194" name="image174.png">
          <a:extLst>
            <a:ext uri="{FF2B5EF4-FFF2-40B4-BE49-F238E27FC236}">
              <a16:creationId xmlns:a16="http://schemas.microsoft.com/office/drawing/2014/main" id="{D82A4807-F4AC-4B67-8BE7-67E3F60697E7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666750" y="281197050"/>
          <a:ext cx="676275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361</xdr:row>
      <xdr:rowOff>66675</xdr:rowOff>
    </xdr:from>
    <xdr:ext cx="657225" cy="685800"/>
    <xdr:pic>
      <xdr:nvPicPr>
        <xdr:cNvPr id="195" name="image192.png">
          <a:extLst>
            <a:ext uri="{FF2B5EF4-FFF2-40B4-BE49-F238E27FC236}">
              <a16:creationId xmlns:a16="http://schemas.microsoft.com/office/drawing/2014/main" id="{F2ADB213-75DC-4308-952C-6C526E7BC9CA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666750" y="280377900"/>
          <a:ext cx="65722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360</xdr:row>
      <xdr:rowOff>95250</xdr:rowOff>
    </xdr:from>
    <xdr:ext cx="695325" cy="514350"/>
    <xdr:pic>
      <xdr:nvPicPr>
        <xdr:cNvPr id="196" name="image220.png">
          <a:extLst>
            <a:ext uri="{FF2B5EF4-FFF2-40B4-BE49-F238E27FC236}">
              <a16:creationId xmlns:a16="http://schemas.microsoft.com/office/drawing/2014/main" id="{449FF173-E824-4C14-A21F-0CEA5E2652F8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666750" y="279596850"/>
          <a:ext cx="695325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359</xdr:row>
      <xdr:rowOff>66675</xdr:rowOff>
    </xdr:from>
    <xdr:ext cx="676275" cy="676275"/>
    <xdr:pic>
      <xdr:nvPicPr>
        <xdr:cNvPr id="197" name="image179.png">
          <a:extLst>
            <a:ext uri="{FF2B5EF4-FFF2-40B4-BE49-F238E27FC236}">
              <a16:creationId xmlns:a16="http://schemas.microsoft.com/office/drawing/2014/main" id="{0EA114D2-BD07-4965-8AB8-3F3A2B8E47A6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666750" y="278758650"/>
          <a:ext cx="6762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358</xdr:row>
      <xdr:rowOff>66675</xdr:rowOff>
    </xdr:from>
    <xdr:ext cx="638175" cy="638175"/>
    <xdr:pic>
      <xdr:nvPicPr>
        <xdr:cNvPr id="198" name="image181.png">
          <a:extLst>
            <a:ext uri="{FF2B5EF4-FFF2-40B4-BE49-F238E27FC236}">
              <a16:creationId xmlns:a16="http://schemas.microsoft.com/office/drawing/2014/main" id="{3CC29F38-BAC3-4139-84E1-31650DDE4888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676275" y="277949025"/>
          <a:ext cx="638175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357</xdr:row>
      <xdr:rowOff>161925</xdr:rowOff>
    </xdr:from>
    <xdr:ext cx="695325" cy="428625"/>
    <xdr:pic>
      <xdr:nvPicPr>
        <xdr:cNvPr id="199" name="image226.png">
          <a:extLst>
            <a:ext uri="{FF2B5EF4-FFF2-40B4-BE49-F238E27FC236}">
              <a16:creationId xmlns:a16="http://schemas.microsoft.com/office/drawing/2014/main" id="{483FB7AE-1D85-4D3D-B2F3-17D9DCADBF49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600075" y="277234650"/>
          <a:ext cx="695325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356</xdr:row>
      <xdr:rowOff>114300</xdr:rowOff>
    </xdr:from>
    <xdr:ext cx="752475" cy="561975"/>
    <xdr:pic>
      <xdr:nvPicPr>
        <xdr:cNvPr id="200" name="image218.png">
          <a:extLst>
            <a:ext uri="{FF2B5EF4-FFF2-40B4-BE49-F238E27FC236}">
              <a16:creationId xmlns:a16="http://schemas.microsoft.com/office/drawing/2014/main" id="{2F102F4B-C44F-4D62-A780-00DA7ADC2680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619125" y="276377400"/>
          <a:ext cx="752475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355</xdr:row>
      <xdr:rowOff>161925</xdr:rowOff>
    </xdr:from>
    <xdr:ext cx="714375" cy="466725"/>
    <xdr:pic>
      <xdr:nvPicPr>
        <xdr:cNvPr id="201" name="image194.png">
          <a:extLst>
            <a:ext uri="{FF2B5EF4-FFF2-40B4-BE49-F238E27FC236}">
              <a16:creationId xmlns:a16="http://schemas.microsoft.com/office/drawing/2014/main" id="{A53E7154-A6CA-4AC4-A4FC-FB57A9D0AAA6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619125" y="275615400"/>
          <a:ext cx="7143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354</xdr:row>
      <xdr:rowOff>57150</xdr:rowOff>
    </xdr:from>
    <xdr:ext cx="714375" cy="714375"/>
    <xdr:pic>
      <xdr:nvPicPr>
        <xdr:cNvPr id="202" name="image186.png">
          <a:extLst>
            <a:ext uri="{FF2B5EF4-FFF2-40B4-BE49-F238E27FC236}">
              <a16:creationId xmlns:a16="http://schemas.microsoft.com/office/drawing/2014/main" id="{1592EA7C-D36D-4726-9491-08C802A29CE0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638175" y="274701000"/>
          <a:ext cx="714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353</xdr:row>
      <xdr:rowOff>85725</xdr:rowOff>
    </xdr:from>
    <xdr:ext cx="628650" cy="638175"/>
    <xdr:pic>
      <xdr:nvPicPr>
        <xdr:cNvPr id="203" name="image193.jpg">
          <a:extLst>
            <a:ext uri="{FF2B5EF4-FFF2-40B4-BE49-F238E27FC236}">
              <a16:creationId xmlns:a16="http://schemas.microsoft.com/office/drawing/2014/main" id="{5040F608-2F04-4DF4-AA1B-D153FCA3E770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676275" y="273919950"/>
          <a:ext cx="62865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352</xdr:row>
      <xdr:rowOff>57150</xdr:rowOff>
    </xdr:from>
    <xdr:ext cx="704850" cy="676275"/>
    <xdr:pic>
      <xdr:nvPicPr>
        <xdr:cNvPr id="204" name="image187.png">
          <a:extLst>
            <a:ext uri="{FF2B5EF4-FFF2-40B4-BE49-F238E27FC236}">
              <a16:creationId xmlns:a16="http://schemas.microsoft.com/office/drawing/2014/main" id="{D57103FD-6CD9-4363-A008-B984A43181EE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638175" y="273081750"/>
          <a:ext cx="704850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351</xdr:row>
      <xdr:rowOff>76200</xdr:rowOff>
    </xdr:from>
    <xdr:ext cx="647700" cy="647700"/>
    <xdr:pic>
      <xdr:nvPicPr>
        <xdr:cNvPr id="205" name="image189.png">
          <a:extLst>
            <a:ext uri="{FF2B5EF4-FFF2-40B4-BE49-F238E27FC236}">
              <a16:creationId xmlns:a16="http://schemas.microsoft.com/office/drawing/2014/main" id="{130BB536-27F9-42D8-9954-CB6729B1C5C5}"/>
            </a:ext>
          </a:extLst>
        </xdr:cNvPr>
        <xdr:cNvPicPr preferRelativeResize="0"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638175" y="272291175"/>
          <a:ext cx="64770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350</xdr:row>
      <xdr:rowOff>85725</xdr:rowOff>
    </xdr:from>
    <xdr:ext cx="695325" cy="647700"/>
    <xdr:pic>
      <xdr:nvPicPr>
        <xdr:cNvPr id="206" name="image214.png">
          <a:extLst>
            <a:ext uri="{FF2B5EF4-FFF2-40B4-BE49-F238E27FC236}">
              <a16:creationId xmlns:a16="http://schemas.microsoft.com/office/drawing/2014/main" id="{B0FF0F15-CCD1-43D6-8D3D-9D18AE73A88F}"/>
            </a:ext>
          </a:extLst>
        </xdr:cNvPr>
        <xdr:cNvPicPr preferRelativeResize="0"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647700" y="271491075"/>
          <a:ext cx="695325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349</xdr:row>
      <xdr:rowOff>66675</xdr:rowOff>
    </xdr:from>
    <xdr:ext cx="638175" cy="685800"/>
    <xdr:pic>
      <xdr:nvPicPr>
        <xdr:cNvPr id="207" name="image244.png">
          <a:extLst>
            <a:ext uri="{FF2B5EF4-FFF2-40B4-BE49-F238E27FC236}">
              <a16:creationId xmlns:a16="http://schemas.microsoft.com/office/drawing/2014/main" id="{BDA0DB43-37BC-47CC-A353-F36298135509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676275" y="270662400"/>
          <a:ext cx="6381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348</xdr:row>
      <xdr:rowOff>76200</xdr:rowOff>
    </xdr:from>
    <xdr:ext cx="676275" cy="676275"/>
    <xdr:pic>
      <xdr:nvPicPr>
        <xdr:cNvPr id="208" name="image204.png">
          <a:extLst>
            <a:ext uri="{FF2B5EF4-FFF2-40B4-BE49-F238E27FC236}">
              <a16:creationId xmlns:a16="http://schemas.microsoft.com/office/drawing/2014/main" id="{892A6F8F-ECD8-440B-B04E-EC1C587B7FE3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695325" y="269862300"/>
          <a:ext cx="6762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347</xdr:row>
      <xdr:rowOff>57150</xdr:rowOff>
    </xdr:from>
    <xdr:ext cx="704850" cy="714375"/>
    <xdr:pic>
      <xdr:nvPicPr>
        <xdr:cNvPr id="209" name="image213.png">
          <a:extLst>
            <a:ext uri="{FF2B5EF4-FFF2-40B4-BE49-F238E27FC236}">
              <a16:creationId xmlns:a16="http://schemas.microsoft.com/office/drawing/2014/main" id="{1750F98E-3C85-4F35-93CC-769B725F374B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676275" y="269033625"/>
          <a:ext cx="704850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346</xdr:row>
      <xdr:rowOff>104775</xdr:rowOff>
    </xdr:from>
    <xdr:ext cx="714375" cy="609600"/>
    <xdr:pic>
      <xdr:nvPicPr>
        <xdr:cNvPr id="210" name="image203.png">
          <a:extLst>
            <a:ext uri="{FF2B5EF4-FFF2-40B4-BE49-F238E27FC236}">
              <a16:creationId xmlns:a16="http://schemas.microsoft.com/office/drawing/2014/main" id="{AEA58C14-4A37-4AC0-BC94-E8538DA53C11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657225" y="268271625"/>
          <a:ext cx="714375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345</xdr:row>
      <xdr:rowOff>104775</xdr:rowOff>
    </xdr:from>
    <xdr:ext cx="676275" cy="638175"/>
    <xdr:pic>
      <xdr:nvPicPr>
        <xdr:cNvPr id="211" name="image198.png">
          <a:extLst>
            <a:ext uri="{FF2B5EF4-FFF2-40B4-BE49-F238E27FC236}">
              <a16:creationId xmlns:a16="http://schemas.microsoft.com/office/drawing/2014/main" id="{A1082B42-56EB-4649-B0D0-7CF9CF3DA556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676275" y="267462000"/>
          <a:ext cx="676275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344</xdr:row>
      <xdr:rowOff>142875</xdr:rowOff>
    </xdr:from>
    <xdr:ext cx="752475" cy="504825"/>
    <xdr:pic>
      <xdr:nvPicPr>
        <xdr:cNvPr id="212" name="image240.png">
          <a:extLst>
            <a:ext uri="{FF2B5EF4-FFF2-40B4-BE49-F238E27FC236}">
              <a16:creationId xmlns:a16="http://schemas.microsoft.com/office/drawing/2014/main" id="{E2177F1D-9F69-4DDA-AA73-E54C1723767E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638175" y="266690475"/>
          <a:ext cx="752475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343</xdr:row>
      <xdr:rowOff>180975</xdr:rowOff>
    </xdr:from>
    <xdr:ext cx="752475" cy="447675"/>
    <xdr:pic>
      <xdr:nvPicPr>
        <xdr:cNvPr id="213" name="image196.png">
          <a:extLst>
            <a:ext uri="{FF2B5EF4-FFF2-40B4-BE49-F238E27FC236}">
              <a16:creationId xmlns:a16="http://schemas.microsoft.com/office/drawing/2014/main" id="{8AE9BA8B-0218-40C8-BCBE-E2F4D49460C1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647700" y="265918950"/>
          <a:ext cx="752475" cy="447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342</xdr:row>
      <xdr:rowOff>57150</xdr:rowOff>
    </xdr:from>
    <xdr:ext cx="676275" cy="704850"/>
    <xdr:pic>
      <xdr:nvPicPr>
        <xdr:cNvPr id="214" name="image247.png">
          <a:extLst>
            <a:ext uri="{FF2B5EF4-FFF2-40B4-BE49-F238E27FC236}">
              <a16:creationId xmlns:a16="http://schemas.microsoft.com/office/drawing/2014/main" id="{AADB2E02-A3BD-43DD-9BE5-1F1066907A65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685800" y="264985500"/>
          <a:ext cx="67627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341</xdr:row>
      <xdr:rowOff>76200</xdr:rowOff>
    </xdr:from>
    <xdr:ext cx="714375" cy="571500"/>
    <xdr:pic>
      <xdr:nvPicPr>
        <xdr:cNvPr id="215" name="image197.png">
          <a:extLst>
            <a:ext uri="{FF2B5EF4-FFF2-40B4-BE49-F238E27FC236}">
              <a16:creationId xmlns:a16="http://schemas.microsoft.com/office/drawing/2014/main" id="{38AB7FE0-2B0C-4DA1-B269-D73748A9718A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638175" y="264194925"/>
          <a:ext cx="7143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340</xdr:row>
      <xdr:rowOff>47625</xdr:rowOff>
    </xdr:from>
    <xdr:ext cx="714375" cy="714375"/>
    <xdr:pic>
      <xdr:nvPicPr>
        <xdr:cNvPr id="216" name="image202.png">
          <a:extLst>
            <a:ext uri="{FF2B5EF4-FFF2-40B4-BE49-F238E27FC236}">
              <a16:creationId xmlns:a16="http://schemas.microsoft.com/office/drawing/2014/main" id="{BEBC2B13-7D92-4609-87D2-1587DE360581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628650" y="263356725"/>
          <a:ext cx="714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339</xdr:row>
      <xdr:rowOff>85725</xdr:rowOff>
    </xdr:from>
    <xdr:ext cx="638175" cy="638175"/>
    <xdr:pic>
      <xdr:nvPicPr>
        <xdr:cNvPr id="217" name="image217.png">
          <a:extLst>
            <a:ext uri="{FF2B5EF4-FFF2-40B4-BE49-F238E27FC236}">
              <a16:creationId xmlns:a16="http://schemas.microsoft.com/office/drawing/2014/main" id="{A3DCF680-9171-4972-9D38-928440AF129E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676275" y="262585200"/>
          <a:ext cx="638175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338</xdr:row>
      <xdr:rowOff>76200</xdr:rowOff>
    </xdr:from>
    <xdr:ext cx="352425" cy="619125"/>
    <xdr:pic>
      <xdr:nvPicPr>
        <xdr:cNvPr id="218" name="image23.png">
          <a:extLst>
            <a:ext uri="{FF2B5EF4-FFF2-40B4-BE49-F238E27FC236}">
              <a16:creationId xmlns:a16="http://schemas.microsoft.com/office/drawing/2014/main" id="{1E2E006A-CADD-4CCE-A236-48BD7AAEC0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" y="261766050"/>
          <a:ext cx="352425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337</xdr:row>
      <xdr:rowOff>104775</xdr:rowOff>
    </xdr:from>
    <xdr:ext cx="371475" cy="628650"/>
    <xdr:pic>
      <xdr:nvPicPr>
        <xdr:cNvPr id="219" name="image259.png">
          <a:extLst>
            <a:ext uri="{FF2B5EF4-FFF2-40B4-BE49-F238E27FC236}">
              <a16:creationId xmlns:a16="http://schemas.microsoft.com/office/drawing/2014/main" id="{3F416E59-51C5-4701-87D5-9571EC751559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695325" y="260985000"/>
          <a:ext cx="371475" cy="6286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336</xdr:row>
      <xdr:rowOff>142875</xdr:rowOff>
    </xdr:from>
    <xdr:ext cx="752475" cy="466725"/>
    <xdr:pic>
      <xdr:nvPicPr>
        <xdr:cNvPr id="220" name="image215.png">
          <a:extLst>
            <a:ext uri="{FF2B5EF4-FFF2-40B4-BE49-F238E27FC236}">
              <a16:creationId xmlns:a16="http://schemas.microsoft.com/office/drawing/2014/main" id="{4C9EC432-F5BB-4ECE-BE71-0F3F463AAC91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619125" y="260213475"/>
          <a:ext cx="7524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335</xdr:row>
      <xdr:rowOff>66675</xdr:rowOff>
    </xdr:from>
    <xdr:ext cx="742950" cy="638175"/>
    <xdr:pic>
      <xdr:nvPicPr>
        <xdr:cNvPr id="221" name="image200.png">
          <a:extLst>
            <a:ext uri="{FF2B5EF4-FFF2-40B4-BE49-F238E27FC236}">
              <a16:creationId xmlns:a16="http://schemas.microsoft.com/office/drawing/2014/main" id="{31F2AFF5-BCFB-4540-BAD3-E938C050FBEF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628650" y="259327650"/>
          <a:ext cx="74295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334</xdr:row>
      <xdr:rowOff>76200</xdr:rowOff>
    </xdr:from>
    <xdr:ext cx="676275" cy="657225"/>
    <xdr:pic>
      <xdr:nvPicPr>
        <xdr:cNvPr id="222" name="image206.png">
          <a:extLst>
            <a:ext uri="{FF2B5EF4-FFF2-40B4-BE49-F238E27FC236}">
              <a16:creationId xmlns:a16="http://schemas.microsoft.com/office/drawing/2014/main" id="{4C4BBB32-3D07-4824-8BB0-035D6AE1855E}"/>
            </a:ext>
          </a:extLst>
        </xdr:cNvPr>
        <xdr:cNvPicPr preferRelativeResize="0"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647700" y="258527550"/>
          <a:ext cx="67627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331</xdr:row>
      <xdr:rowOff>57150</xdr:rowOff>
    </xdr:from>
    <xdr:ext cx="704850" cy="704850"/>
    <xdr:pic>
      <xdr:nvPicPr>
        <xdr:cNvPr id="223" name="image210.png">
          <a:extLst>
            <a:ext uri="{FF2B5EF4-FFF2-40B4-BE49-F238E27FC236}">
              <a16:creationId xmlns:a16="http://schemas.microsoft.com/office/drawing/2014/main" id="{0A9947A4-7351-4760-8618-DD6EB1A2E810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647700" y="256079625"/>
          <a:ext cx="7048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330</xdr:row>
      <xdr:rowOff>76200</xdr:rowOff>
    </xdr:from>
    <xdr:ext cx="657225" cy="638175"/>
    <xdr:pic>
      <xdr:nvPicPr>
        <xdr:cNvPr id="224" name="image234.png">
          <a:extLst>
            <a:ext uri="{FF2B5EF4-FFF2-40B4-BE49-F238E27FC236}">
              <a16:creationId xmlns:a16="http://schemas.microsoft.com/office/drawing/2014/main" id="{C278211C-971E-4C02-B953-EDB33673B850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676275" y="255289050"/>
          <a:ext cx="657225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333</xdr:row>
      <xdr:rowOff>66675</xdr:rowOff>
    </xdr:from>
    <xdr:ext cx="666750" cy="666750"/>
    <xdr:pic>
      <xdr:nvPicPr>
        <xdr:cNvPr id="225" name="image224.png">
          <a:extLst>
            <a:ext uri="{FF2B5EF4-FFF2-40B4-BE49-F238E27FC236}">
              <a16:creationId xmlns:a16="http://schemas.microsoft.com/office/drawing/2014/main" id="{CDAE17C5-429B-43B3-ADBA-67C96A77DC81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676275" y="257708400"/>
          <a:ext cx="666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332</xdr:row>
      <xdr:rowOff>57150</xdr:rowOff>
    </xdr:from>
    <xdr:ext cx="695325" cy="704850"/>
    <xdr:pic>
      <xdr:nvPicPr>
        <xdr:cNvPr id="226" name="image232.png">
          <a:extLst>
            <a:ext uri="{FF2B5EF4-FFF2-40B4-BE49-F238E27FC236}">
              <a16:creationId xmlns:a16="http://schemas.microsoft.com/office/drawing/2014/main" id="{7A5D04A7-3D5E-49C3-B5C5-8C7C09FFCD13}"/>
            </a:ext>
          </a:extLst>
        </xdr:cNvPr>
        <xdr:cNvPicPr preferRelativeResize="0"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647700" y="256889250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329</xdr:row>
      <xdr:rowOff>57150</xdr:rowOff>
    </xdr:from>
    <xdr:ext cx="695325" cy="695325"/>
    <xdr:pic>
      <xdr:nvPicPr>
        <xdr:cNvPr id="227" name="image211.png">
          <a:extLst>
            <a:ext uri="{FF2B5EF4-FFF2-40B4-BE49-F238E27FC236}">
              <a16:creationId xmlns:a16="http://schemas.microsoft.com/office/drawing/2014/main" id="{F8E9155D-1B63-470A-B547-D6CBCEBE8D17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666750" y="254460375"/>
          <a:ext cx="69532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328</xdr:row>
      <xdr:rowOff>228600</xdr:rowOff>
    </xdr:from>
    <xdr:ext cx="695325" cy="409575"/>
    <xdr:pic>
      <xdr:nvPicPr>
        <xdr:cNvPr id="228" name="image261.png">
          <a:extLst>
            <a:ext uri="{FF2B5EF4-FFF2-40B4-BE49-F238E27FC236}">
              <a16:creationId xmlns:a16="http://schemas.microsoft.com/office/drawing/2014/main" id="{80E768E6-D804-4A9B-A972-09EB54A0F592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666750" y="253822200"/>
          <a:ext cx="695325" cy="4095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327</xdr:row>
      <xdr:rowOff>180975</xdr:rowOff>
    </xdr:from>
    <xdr:ext cx="685800" cy="438150"/>
    <xdr:pic>
      <xdr:nvPicPr>
        <xdr:cNvPr id="229" name="image208.png">
          <a:extLst>
            <a:ext uri="{FF2B5EF4-FFF2-40B4-BE49-F238E27FC236}">
              <a16:creationId xmlns:a16="http://schemas.microsoft.com/office/drawing/2014/main" id="{42D1D513-7178-4101-A5D8-D6142747E9CB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685800" y="252964950"/>
          <a:ext cx="685800" cy="4381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326</xdr:row>
      <xdr:rowOff>57150</xdr:rowOff>
    </xdr:from>
    <xdr:ext cx="704850" cy="704850"/>
    <xdr:pic>
      <xdr:nvPicPr>
        <xdr:cNvPr id="230" name="image285.jpg">
          <a:extLst>
            <a:ext uri="{FF2B5EF4-FFF2-40B4-BE49-F238E27FC236}">
              <a16:creationId xmlns:a16="http://schemas.microsoft.com/office/drawing/2014/main" id="{850E16D1-D4DB-4379-9D3D-5DA3C5687C97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638175" y="252031500"/>
          <a:ext cx="7048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325</xdr:row>
      <xdr:rowOff>76200</xdr:rowOff>
    </xdr:from>
    <xdr:ext cx="581025" cy="666750"/>
    <xdr:pic>
      <xdr:nvPicPr>
        <xdr:cNvPr id="231" name="image250.png">
          <a:extLst>
            <a:ext uri="{FF2B5EF4-FFF2-40B4-BE49-F238E27FC236}">
              <a16:creationId xmlns:a16="http://schemas.microsoft.com/office/drawing/2014/main" id="{BAFF6833-E05E-4CD5-9E42-836FCFF9FC79}"/>
            </a:ext>
          </a:extLst>
        </xdr:cNvPr>
        <xdr:cNvPicPr preferRelativeResize="0"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714375" y="251240925"/>
          <a:ext cx="58102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324</xdr:row>
      <xdr:rowOff>76200</xdr:rowOff>
    </xdr:from>
    <xdr:ext cx="647700" cy="657225"/>
    <xdr:pic>
      <xdr:nvPicPr>
        <xdr:cNvPr id="232" name="image222.png">
          <a:extLst>
            <a:ext uri="{FF2B5EF4-FFF2-40B4-BE49-F238E27FC236}">
              <a16:creationId xmlns:a16="http://schemas.microsoft.com/office/drawing/2014/main" id="{C8078106-DBA4-4D04-972E-31FFF7790F69}"/>
            </a:ext>
          </a:extLst>
        </xdr:cNvPr>
        <xdr:cNvPicPr preferRelativeResize="0"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676275" y="250431300"/>
          <a:ext cx="64770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323</xdr:row>
      <xdr:rowOff>57150</xdr:rowOff>
    </xdr:from>
    <xdr:ext cx="695325" cy="704850"/>
    <xdr:pic>
      <xdr:nvPicPr>
        <xdr:cNvPr id="233" name="image216.png">
          <a:extLst>
            <a:ext uri="{FF2B5EF4-FFF2-40B4-BE49-F238E27FC236}">
              <a16:creationId xmlns:a16="http://schemas.microsoft.com/office/drawing/2014/main" id="{48BEAF72-DBC3-4BEB-AD11-C3ACB5282FDE}"/>
            </a:ext>
          </a:extLst>
        </xdr:cNvPr>
        <xdr:cNvPicPr preferRelativeResize="0"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638175" y="249602625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322</xdr:row>
      <xdr:rowOff>85725</xdr:rowOff>
    </xdr:from>
    <xdr:ext cx="685800" cy="638175"/>
    <xdr:pic>
      <xdr:nvPicPr>
        <xdr:cNvPr id="234" name="image223.png">
          <a:extLst>
            <a:ext uri="{FF2B5EF4-FFF2-40B4-BE49-F238E27FC236}">
              <a16:creationId xmlns:a16="http://schemas.microsoft.com/office/drawing/2014/main" id="{83677AE7-A927-4872-9402-6FA65D6C4CFC}"/>
            </a:ext>
          </a:extLst>
        </xdr:cNvPr>
        <xdr:cNvPicPr preferRelativeResize="0"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647700" y="248821575"/>
          <a:ext cx="6858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321</xdr:row>
      <xdr:rowOff>66675</xdr:rowOff>
    </xdr:from>
    <xdr:ext cx="628650" cy="666750"/>
    <xdr:pic>
      <xdr:nvPicPr>
        <xdr:cNvPr id="235" name="image238.png">
          <a:extLst>
            <a:ext uri="{FF2B5EF4-FFF2-40B4-BE49-F238E27FC236}">
              <a16:creationId xmlns:a16="http://schemas.microsoft.com/office/drawing/2014/main" id="{465F5337-AF5B-47F6-88EA-32BA55F8D614}"/>
            </a:ext>
          </a:extLst>
        </xdr:cNvPr>
        <xdr:cNvPicPr preferRelativeResize="0"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666750" y="247992900"/>
          <a:ext cx="6286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320</xdr:row>
      <xdr:rowOff>57150</xdr:rowOff>
    </xdr:from>
    <xdr:ext cx="676275" cy="685800"/>
    <xdr:pic>
      <xdr:nvPicPr>
        <xdr:cNvPr id="236" name="image228.png">
          <a:extLst>
            <a:ext uri="{FF2B5EF4-FFF2-40B4-BE49-F238E27FC236}">
              <a16:creationId xmlns:a16="http://schemas.microsoft.com/office/drawing/2014/main" id="{C130E988-8465-444D-8153-9702D9889CEE}"/>
            </a:ext>
          </a:extLst>
        </xdr:cNvPr>
        <xdr:cNvPicPr preferRelativeResize="0"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657225" y="247173750"/>
          <a:ext cx="6762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319</xdr:row>
      <xdr:rowOff>57150</xdr:rowOff>
    </xdr:from>
    <xdr:ext cx="695325" cy="704850"/>
    <xdr:pic>
      <xdr:nvPicPr>
        <xdr:cNvPr id="237" name="image219.png">
          <a:extLst>
            <a:ext uri="{FF2B5EF4-FFF2-40B4-BE49-F238E27FC236}">
              <a16:creationId xmlns:a16="http://schemas.microsoft.com/office/drawing/2014/main" id="{F95B7C69-A03C-4DE1-BA5A-BF50DD19657C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647700" y="246364125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318</xdr:row>
      <xdr:rowOff>66675</xdr:rowOff>
    </xdr:from>
    <xdr:ext cx="695325" cy="695325"/>
    <xdr:pic>
      <xdr:nvPicPr>
        <xdr:cNvPr id="238" name="image221.png">
          <a:extLst>
            <a:ext uri="{FF2B5EF4-FFF2-40B4-BE49-F238E27FC236}">
              <a16:creationId xmlns:a16="http://schemas.microsoft.com/office/drawing/2014/main" id="{2B694271-6574-44EC-B3A6-8F87AD815A5D}"/>
            </a:ext>
          </a:extLst>
        </xdr:cNvPr>
        <xdr:cNvPicPr preferRelativeResize="0"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666750" y="245564025"/>
          <a:ext cx="69532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317</xdr:row>
      <xdr:rowOff>57150</xdr:rowOff>
    </xdr:from>
    <xdr:ext cx="695325" cy="704850"/>
    <xdr:pic>
      <xdr:nvPicPr>
        <xdr:cNvPr id="239" name="image233.png">
          <a:extLst>
            <a:ext uri="{FF2B5EF4-FFF2-40B4-BE49-F238E27FC236}">
              <a16:creationId xmlns:a16="http://schemas.microsoft.com/office/drawing/2014/main" id="{D4134927-C0C4-49F1-BA26-AB66FD976206}"/>
            </a:ext>
          </a:extLst>
        </xdr:cNvPr>
        <xdr:cNvPicPr preferRelativeResize="0"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647700" y="244744875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316</xdr:row>
      <xdr:rowOff>57150</xdr:rowOff>
    </xdr:from>
    <xdr:ext cx="685800" cy="695325"/>
    <xdr:pic>
      <xdr:nvPicPr>
        <xdr:cNvPr id="240" name="image256.png">
          <a:extLst>
            <a:ext uri="{FF2B5EF4-FFF2-40B4-BE49-F238E27FC236}">
              <a16:creationId xmlns:a16="http://schemas.microsoft.com/office/drawing/2014/main" id="{1FDEDD61-19BA-428A-B94C-F6E55C1AE454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647700" y="243935250"/>
          <a:ext cx="68580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315</xdr:row>
      <xdr:rowOff>47625</xdr:rowOff>
    </xdr:from>
    <xdr:ext cx="704850" cy="704850"/>
    <xdr:pic>
      <xdr:nvPicPr>
        <xdr:cNvPr id="241" name="image266.png">
          <a:extLst>
            <a:ext uri="{FF2B5EF4-FFF2-40B4-BE49-F238E27FC236}">
              <a16:creationId xmlns:a16="http://schemas.microsoft.com/office/drawing/2014/main" id="{2437F956-3D74-4113-8717-7F8374718CF3}"/>
            </a:ext>
          </a:extLst>
        </xdr:cNvPr>
        <xdr:cNvPicPr preferRelativeResize="0"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628650" y="243116100"/>
          <a:ext cx="7048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314</xdr:row>
      <xdr:rowOff>57150</xdr:rowOff>
    </xdr:from>
    <xdr:ext cx="704850" cy="704850"/>
    <xdr:pic>
      <xdr:nvPicPr>
        <xdr:cNvPr id="242" name="image245.png">
          <a:extLst>
            <a:ext uri="{FF2B5EF4-FFF2-40B4-BE49-F238E27FC236}">
              <a16:creationId xmlns:a16="http://schemas.microsoft.com/office/drawing/2014/main" id="{1160F945-0EEF-45C6-9940-587C588820B0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628650" y="242316000"/>
          <a:ext cx="7048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313</xdr:row>
      <xdr:rowOff>57150</xdr:rowOff>
    </xdr:from>
    <xdr:ext cx="685800" cy="695325"/>
    <xdr:pic>
      <xdr:nvPicPr>
        <xdr:cNvPr id="243" name="image231.png">
          <a:extLst>
            <a:ext uri="{FF2B5EF4-FFF2-40B4-BE49-F238E27FC236}">
              <a16:creationId xmlns:a16="http://schemas.microsoft.com/office/drawing/2014/main" id="{1FC85957-64DE-4896-9380-9B29F9ABF2B3}"/>
            </a:ext>
          </a:extLst>
        </xdr:cNvPr>
        <xdr:cNvPicPr preferRelativeResize="0"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638175" y="241506375"/>
          <a:ext cx="68580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312</xdr:row>
      <xdr:rowOff>66675</xdr:rowOff>
    </xdr:from>
    <xdr:ext cx="685800" cy="685800"/>
    <xdr:pic>
      <xdr:nvPicPr>
        <xdr:cNvPr id="244" name="image246.png">
          <a:extLst>
            <a:ext uri="{FF2B5EF4-FFF2-40B4-BE49-F238E27FC236}">
              <a16:creationId xmlns:a16="http://schemas.microsoft.com/office/drawing/2014/main" id="{C378B570-8A7B-40BF-8083-1B4DA50C4AF0}"/>
            </a:ext>
          </a:extLst>
        </xdr:cNvPr>
        <xdr:cNvPicPr preferRelativeResize="0"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647700" y="240706275"/>
          <a:ext cx="6858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311</xdr:row>
      <xdr:rowOff>66675</xdr:rowOff>
    </xdr:from>
    <xdr:ext cx="676275" cy="685800"/>
    <xdr:pic>
      <xdr:nvPicPr>
        <xdr:cNvPr id="245" name="image225.png">
          <a:extLst>
            <a:ext uri="{FF2B5EF4-FFF2-40B4-BE49-F238E27FC236}">
              <a16:creationId xmlns:a16="http://schemas.microsoft.com/office/drawing/2014/main" id="{F6CC59D9-9914-4D66-90CF-032314A449D9}"/>
            </a:ext>
          </a:extLst>
        </xdr:cNvPr>
        <xdr:cNvPicPr preferRelativeResize="0"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647700" y="239896650"/>
          <a:ext cx="6762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310</xdr:row>
      <xdr:rowOff>57150</xdr:rowOff>
    </xdr:from>
    <xdr:ext cx="676275" cy="685800"/>
    <xdr:pic>
      <xdr:nvPicPr>
        <xdr:cNvPr id="246" name="image227.png">
          <a:extLst>
            <a:ext uri="{FF2B5EF4-FFF2-40B4-BE49-F238E27FC236}">
              <a16:creationId xmlns:a16="http://schemas.microsoft.com/office/drawing/2014/main" id="{9DDE5DFA-4018-4746-9802-50E8AFBB67FA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647700" y="239077500"/>
          <a:ext cx="6762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309</xdr:row>
      <xdr:rowOff>57150</xdr:rowOff>
    </xdr:from>
    <xdr:ext cx="676275" cy="695325"/>
    <xdr:pic>
      <xdr:nvPicPr>
        <xdr:cNvPr id="247" name="image362.png">
          <a:extLst>
            <a:ext uri="{FF2B5EF4-FFF2-40B4-BE49-F238E27FC236}">
              <a16:creationId xmlns:a16="http://schemas.microsoft.com/office/drawing/2014/main" id="{A50385E1-EB1E-4D4F-8B3F-1B872A40C380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647700" y="238267875"/>
          <a:ext cx="67627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308</xdr:row>
      <xdr:rowOff>57150</xdr:rowOff>
    </xdr:from>
    <xdr:ext cx="666750" cy="695325"/>
    <xdr:pic>
      <xdr:nvPicPr>
        <xdr:cNvPr id="248" name="image236.png">
          <a:extLst>
            <a:ext uri="{FF2B5EF4-FFF2-40B4-BE49-F238E27FC236}">
              <a16:creationId xmlns:a16="http://schemas.microsoft.com/office/drawing/2014/main" id="{9679EB63-BC84-483A-BBD5-0B85C4A55195}"/>
            </a:ext>
          </a:extLst>
        </xdr:cNvPr>
        <xdr:cNvPicPr preferRelativeResize="0"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657225" y="237458250"/>
          <a:ext cx="66675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306</xdr:row>
      <xdr:rowOff>57150</xdr:rowOff>
    </xdr:from>
    <xdr:ext cx="762000" cy="695325"/>
    <xdr:pic>
      <xdr:nvPicPr>
        <xdr:cNvPr id="249" name="image229.png" title="Imagen">
          <a:extLst>
            <a:ext uri="{FF2B5EF4-FFF2-40B4-BE49-F238E27FC236}">
              <a16:creationId xmlns:a16="http://schemas.microsoft.com/office/drawing/2014/main" id="{C23C5877-FF24-4574-B940-E8648D516898}"/>
            </a:ext>
          </a:extLst>
        </xdr:cNvPr>
        <xdr:cNvPicPr preferRelativeResize="0"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619125" y="235839000"/>
          <a:ext cx="76200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305</xdr:row>
      <xdr:rowOff>66675</xdr:rowOff>
    </xdr:from>
    <xdr:ext cx="657225" cy="676275"/>
    <xdr:pic>
      <xdr:nvPicPr>
        <xdr:cNvPr id="250" name="image230.png">
          <a:extLst>
            <a:ext uri="{FF2B5EF4-FFF2-40B4-BE49-F238E27FC236}">
              <a16:creationId xmlns:a16="http://schemas.microsoft.com/office/drawing/2014/main" id="{88E48BE5-DE03-4DB8-BFD5-FFCA357E4771}"/>
            </a:ext>
          </a:extLst>
        </xdr:cNvPr>
        <xdr:cNvPicPr preferRelativeResize="0"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666750" y="235038900"/>
          <a:ext cx="65722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304</xdr:row>
      <xdr:rowOff>76200</xdr:rowOff>
    </xdr:from>
    <xdr:ext cx="676275" cy="676275"/>
    <xdr:pic>
      <xdr:nvPicPr>
        <xdr:cNvPr id="251" name="image252.png">
          <a:extLst>
            <a:ext uri="{FF2B5EF4-FFF2-40B4-BE49-F238E27FC236}">
              <a16:creationId xmlns:a16="http://schemas.microsoft.com/office/drawing/2014/main" id="{E851718B-01FF-4D2A-978A-79A942CC2679}"/>
            </a:ext>
          </a:extLst>
        </xdr:cNvPr>
        <xdr:cNvPicPr preferRelativeResize="0"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647700" y="234238800"/>
          <a:ext cx="6762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303</xdr:row>
      <xdr:rowOff>47625</xdr:rowOff>
    </xdr:from>
    <xdr:ext cx="685800" cy="714375"/>
    <xdr:pic>
      <xdr:nvPicPr>
        <xdr:cNvPr id="252" name="image242.png">
          <a:extLst>
            <a:ext uri="{FF2B5EF4-FFF2-40B4-BE49-F238E27FC236}">
              <a16:creationId xmlns:a16="http://schemas.microsoft.com/office/drawing/2014/main" id="{2BA7E1D0-B769-4C22-81C8-04021DC54655}"/>
            </a:ext>
          </a:extLst>
        </xdr:cNvPr>
        <xdr:cNvPicPr preferRelativeResize="0"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685800" y="233400600"/>
          <a:ext cx="685800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302</xdr:row>
      <xdr:rowOff>85725</xdr:rowOff>
    </xdr:from>
    <xdr:ext cx="676275" cy="666750"/>
    <xdr:pic>
      <xdr:nvPicPr>
        <xdr:cNvPr id="253" name="image264.png">
          <a:extLst>
            <a:ext uri="{FF2B5EF4-FFF2-40B4-BE49-F238E27FC236}">
              <a16:creationId xmlns:a16="http://schemas.microsoft.com/office/drawing/2014/main" id="{F1FCD3F2-B2C8-490D-8AE8-C726AC6E0254}"/>
            </a:ext>
          </a:extLst>
        </xdr:cNvPr>
        <xdr:cNvPicPr preferRelativeResize="0"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676275" y="232629075"/>
          <a:ext cx="6762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301</xdr:row>
      <xdr:rowOff>57150</xdr:rowOff>
    </xdr:from>
    <xdr:ext cx="695325" cy="685800"/>
    <xdr:pic>
      <xdr:nvPicPr>
        <xdr:cNvPr id="254" name="image254.png">
          <a:extLst>
            <a:ext uri="{FF2B5EF4-FFF2-40B4-BE49-F238E27FC236}">
              <a16:creationId xmlns:a16="http://schemas.microsoft.com/office/drawing/2014/main" id="{A9BA9F9F-104F-45D2-BC61-7F918DC36564}"/>
            </a:ext>
          </a:extLst>
        </xdr:cNvPr>
        <xdr:cNvPicPr preferRelativeResize="0"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676275" y="231790875"/>
          <a:ext cx="69532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300</xdr:row>
      <xdr:rowOff>47625</xdr:rowOff>
    </xdr:from>
    <xdr:ext cx="723900" cy="723900"/>
    <xdr:pic>
      <xdr:nvPicPr>
        <xdr:cNvPr id="255" name="image235.png">
          <a:extLst>
            <a:ext uri="{FF2B5EF4-FFF2-40B4-BE49-F238E27FC236}">
              <a16:creationId xmlns:a16="http://schemas.microsoft.com/office/drawing/2014/main" id="{082D8351-5C51-4E6E-8CF2-1541D43D7148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638175" y="230971725"/>
          <a:ext cx="7239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299</xdr:row>
      <xdr:rowOff>47625</xdr:rowOff>
    </xdr:from>
    <xdr:ext cx="723900" cy="723900"/>
    <xdr:pic>
      <xdr:nvPicPr>
        <xdr:cNvPr id="256" name="image237.png">
          <a:extLst>
            <a:ext uri="{FF2B5EF4-FFF2-40B4-BE49-F238E27FC236}">
              <a16:creationId xmlns:a16="http://schemas.microsoft.com/office/drawing/2014/main" id="{44871261-DFD4-4DEB-9877-6E8D5565A5BB}"/>
            </a:ext>
          </a:extLst>
        </xdr:cNvPr>
        <xdr:cNvPicPr preferRelativeResize="0"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638175" y="230162100"/>
          <a:ext cx="7239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298</xdr:row>
      <xdr:rowOff>66675</xdr:rowOff>
    </xdr:from>
    <xdr:ext cx="666750" cy="685800"/>
    <xdr:pic>
      <xdr:nvPicPr>
        <xdr:cNvPr id="257" name="image239.png">
          <a:extLst>
            <a:ext uri="{FF2B5EF4-FFF2-40B4-BE49-F238E27FC236}">
              <a16:creationId xmlns:a16="http://schemas.microsoft.com/office/drawing/2014/main" id="{8A83C1C7-3E72-4194-BEC4-1835C0EE1180}"/>
            </a:ext>
          </a:extLst>
        </xdr:cNvPr>
        <xdr:cNvPicPr preferRelativeResize="0"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657225" y="229371525"/>
          <a:ext cx="66675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297</xdr:row>
      <xdr:rowOff>57150</xdr:rowOff>
    </xdr:from>
    <xdr:ext cx="742950" cy="685800"/>
    <xdr:pic>
      <xdr:nvPicPr>
        <xdr:cNvPr id="258" name="image255.png">
          <a:extLst>
            <a:ext uri="{FF2B5EF4-FFF2-40B4-BE49-F238E27FC236}">
              <a16:creationId xmlns:a16="http://schemas.microsoft.com/office/drawing/2014/main" id="{C2EBA634-EB30-46E7-BEDA-5584629D69C2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657225" y="228552375"/>
          <a:ext cx="74295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296</xdr:row>
      <xdr:rowOff>57150</xdr:rowOff>
    </xdr:from>
    <xdr:ext cx="704850" cy="685800"/>
    <xdr:pic>
      <xdr:nvPicPr>
        <xdr:cNvPr id="259" name="image270.png">
          <a:extLst>
            <a:ext uri="{FF2B5EF4-FFF2-40B4-BE49-F238E27FC236}">
              <a16:creationId xmlns:a16="http://schemas.microsoft.com/office/drawing/2014/main" id="{0FF67144-83B8-4BBA-85CA-255CB61CD099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647700" y="227742750"/>
          <a:ext cx="70485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295</xdr:row>
      <xdr:rowOff>66675</xdr:rowOff>
    </xdr:from>
    <xdr:ext cx="676275" cy="685800"/>
    <xdr:pic>
      <xdr:nvPicPr>
        <xdr:cNvPr id="260" name="image243.png">
          <a:extLst>
            <a:ext uri="{FF2B5EF4-FFF2-40B4-BE49-F238E27FC236}">
              <a16:creationId xmlns:a16="http://schemas.microsoft.com/office/drawing/2014/main" id="{758ED39E-0545-458F-9984-3AD4641F5116}"/>
            </a:ext>
          </a:extLst>
        </xdr:cNvPr>
        <xdr:cNvPicPr preferRelativeResize="0"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657225" y="226942650"/>
          <a:ext cx="6762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291</xdr:row>
      <xdr:rowOff>47625</xdr:rowOff>
    </xdr:from>
    <xdr:ext cx="714375" cy="714375"/>
    <xdr:pic>
      <xdr:nvPicPr>
        <xdr:cNvPr id="263" name="image257.png">
          <a:extLst>
            <a:ext uri="{FF2B5EF4-FFF2-40B4-BE49-F238E27FC236}">
              <a16:creationId xmlns:a16="http://schemas.microsoft.com/office/drawing/2014/main" id="{4022CE80-E653-4C75-BCA3-C9D111CC3D47}"/>
            </a:ext>
          </a:extLst>
        </xdr:cNvPr>
        <xdr:cNvPicPr preferRelativeResize="0"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657225" y="223685100"/>
          <a:ext cx="714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292</xdr:row>
      <xdr:rowOff>47625</xdr:rowOff>
    </xdr:from>
    <xdr:ext cx="714375" cy="723900"/>
    <xdr:pic>
      <xdr:nvPicPr>
        <xdr:cNvPr id="264" name="image249.jpg">
          <a:extLst>
            <a:ext uri="{FF2B5EF4-FFF2-40B4-BE49-F238E27FC236}">
              <a16:creationId xmlns:a16="http://schemas.microsoft.com/office/drawing/2014/main" id="{34C02B01-9029-4D55-877F-1B0EA7226355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638175" y="224494725"/>
          <a:ext cx="7143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290</xdr:row>
      <xdr:rowOff>57150</xdr:rowOff>
    </xdr:from>
    <xdr:ext cx="723900" cy="695325"/>
    <xdr:pic>
      <xdr:nvPicPr>
        <xdr:cNvPr id="265" name="image286.png">
          <a:extLst>
            <a:ext uri="{FF2B5EF4-FFF2-40B4-BE49-F238E27FC236}">
              <a16:creationId xmlns:a16="http://schemas.microsoft.com/office/drawing/2014/main" id="{714D731F-50F9-4070-8F97-1709A780CB0D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647700" y="222885000"/>
          <a:ext cx="72390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289</xdr:row>
      <xdr:rowOff>57150</xdr:rowOff>
    </xdr:from>
    <xdr:ext cx="704850" cy="704850"/>
    <xdr:pic>
      <xdr:nvPicPr>
        <xdr:cNvPr id="266" name="image253.jpg">
          <a:extLst>
            <a:ext uri="{FF2B5EF4-FFF2-40B4-BE49-F238E27FC236}">
              <a16:creationId xmlns:a16="http://schemas.microsoft.com/office/drawing/2014/main" id="{F53F30AB-0E6B-4B22-8394-9DBC29B31ECC}"/>
            </a:ext>
          </a:extLst>
        </xdr:cNvPr>
        <xdr:cNvPicPr preferRelativeResize="0"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638175" y="222075375"/>
          <a:ext cx="7048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288</xdr:row>
      <xdr:rowOff>57150</xdr:rowOff>
    </xdr:from>
    <xdr:ext cx="714375" cy="714375"/>
    <xdr:pic>
      <xdr:nvPicPr>
        <xdr:cNvPr id="267" name="image293.png">
          <a:extLst>
            <a:ext uri="{FF2B5EF4-FFF2-40B4-BE49-F238E27FC236}">
              <a16:creationId xmlns:a16="http://schemas.microsoft.com/office/drawing/2014/main" id="{13AC579D-9D90-41ED-8558-82D23EE67B7E}"/>
            </a:ext>
          </a:extLst>
        </xdr:cNvPr>
        <xdr:cNvPicPr preferRelativeResize="0"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657225" y="221265750"/>
          <a:ext cx="714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287</xdr:row>
      <xdr:rowOff>47625</xdr:rowOff>
    </xdr:from>
    <xdr:ext cx="723900" cy="723900"/>
    <xdr:pic>
      <xdr:nvPicPr>
        <xdr:cNvPr id="268" name="image294.png">
          <a:extLst>
            <a:ext uri="{FF2B5EF4-FFF2-40B4-BE49-F238E27FC236}">
              <a16:creationId xmlns:a16="http://schemas.microsoft.com/office/drawing/2014/main" id="{59FFA33D-7792-45AD-BA7C-80886FFC4C35}"/>
            </a:ext>
          </a:extLst>
        </xdr:cNvPr>
        <xdr:cNvPicPr preferRelativeResize="0"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638175" y="220446600"/>
          <a:ext cx="7239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286</xdr:row>
      <xdr:rowOff>47625</xdr:rowOff>
    </xdr:from>
    <xdr:ext cx="676275" cy="704850"/>
    <xdr:pic>
      <xdr:nvPicPr>
        <xdr:cNvPr id="269" name="image251.png">
          <a:extLst>
            <a:ext uri="{FF2B5EF4-FFF2-40B4-BE49-F238E27FC236}">
              <a16:creationId xmlns:a16="http://schemas.microsoft.com/office/drawing/2014/main" id="{A74CC5F1-AF0E-4299-B31C-EE36B63D5B48}"/>
            </a:ext>
          </a:extLst>
        </xdr:cNvPr>
        <xdr:cNvPicPr preferRelativeResize="0"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666750" y="219636975"/>
          <a:ext cx="67627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285</xdr:row>
      <xdr:rowOff>104775</xdr:rowOff>
    </xdr:from>
    <xdr:ext cx="752475" cy="523875"/>
    <xdr:pic>
      <xdr:nvPicPr>
        <xdr:cNvPr id="270" name="image300.png">
          <a:extLst>
            <a:ext uri="{FF2B5EF4-FFF2-40B4-BE49-F238E27FC236}">
              <a16:creationId xmlns:a16="http://schemas.microsoft.com/office/drawing/2014/main" id="{0F0584D6-8EB8-403C-87CD-BE1A76B4BE95}"/>
            </a:ext>
          </a:extLst>
        </xdr:cNvPr>
        <xdr:cNvPicPr preferRelativeResize="0"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628650" y="218884500"/>
          <a:ext cx="7524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307</xdr:row>
      <xdr:rowOff>47625</xdr:rowOff>
    </xdr:from>
    <xdr:ext cx="723900" cy="723900"/>
    <xdr:pic>
      <xdr:nvPicPr>
        <xdr:cNvPr id="271" name="image291.png">
          <a:extLst>
            <a:ext uri="{FF2B5EF4-FFF2-40B4-BE49-F238E27FC236}">
              <a16:creationId xmlns:a16="http://schemas.microsoft.com/office/drawing/2014/main" id="{A320DD26-AD91-4C56-97F4-CB52C45FCBED}"/>
            </a:ext>
          </a:extLst>
        </xdr:cNvPr>
        <xdr:cNvPicPr preferRelativeResize="0"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638175" y="236639100"/>
          <a:ext cx="7239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284</xdr:row>
      <xdr:rowOff>47625</xdr:rowOff>
    </xdr:from>
    <xdr:ext cx="704850" cy="714375"/>
    <xdr:pic>
      <xdr:nvPicPr>
        <xdr:cNvPr id="272" name="image267.png">
          <a:extLst>
            <a:ext uri="{FF2B5EF4-FFF2-40B4-BE49-F238E27FC236}">
              <a16:creationId xmlns:a16="http://schemas.microsoft.com/office/drawing/2014/main" id="{6421EBB3-B2CE-42C3-B3C3-8286616ACF1E}"/>
            </a:ext>
          </a:extLst>
        </xdr:cNvPr>
        <xdr:cNvPicPr preferRelativeResize="0"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666750" y="218017725"/>
          <a:ext cx="704850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283</xdr:row>
      <xdr:rowOff>152400</xdr:rowOff>
    </xdr:from>
    <xdr:ext cx="771525" cy="485775"/>
    <xdr:pic>
      <xdr:nvPicPr>
        <xdr:cNvPr id="273" name="image260.png">
          <a:extLst>
            <a:ext uri="{FF2B5EF4-FFF2-40B4-BE49-F238E27FC236}">
              <a16:creationId xmlns:a16="http://schemas.microsoft.com/office/drawing/2014/main" id="{C1F65D10-D6D8-47E9-86B3-2C4BB35AB5C9}"/>
            </a:ext>
          </a:extLst>
        </xdr:cNvPr>
        <xdr:cNvPicPr preferRelativeResize="0"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609600" y="217312875"/>
          <a:ext cx="77152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282</xdr:row>
      <xdr:rowOff>142875</xdr:rowOff>
    </xdr:from>
    <xdr:ext cx="781050" cy="523875"/>
    <xdr:pic>
      <xdr:nvPicPr>
        <xdr:cNvPr id="274" name="image298.png">
          <a:extLst>
            <a:ext uri="{FF2B5EF4-FFF2-40B4-BE49-F238E27FC236}">
              <a16:creationId xmlns:a16="http://schemas.microsoft.com/office/drawing/2014/main" id="{375F43E3-73DB-4E23-B8EF-5CCB4C713D58}"/>
            </a:ext>
          </a:extLst>
        </xdr:cNvPr>
        <xdr:cNvPicPr preferRelativeResize="0"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628650" y="216493725"/>
          <a:ext cx="781050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281</xdr:row>
      <xdr:rowOff>66675</xdr:rowOff>
    </xdr:from>
    <xdr:ext cx="676275" cy="685800"/>
    <xdr:pic>
      <xdr:nvPicPr>
        <xdr:cNvPr id="275" name="image296.png">
          <a:extLst>
            <a:ext uri="{FF2B5EF4-FFF2-40B4-BE49-F238E27FC236}">
              <a16:creationId xmlns:a16="http://schemas.microsoft.com/office/drawing/2014/main" id="{605B65F5-5836-4DF4-9338-8FC30C5A7DBD}"/>
            </a:ext>
          </a:extLst>
        </xdr:cNvPr>
        <xdr:cNvPicPr preferRelativeResize="0"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638175" y="215607900"/>
          <a:ext cx="6762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280</xdr:row>
      <xdr:rowOff>57150</xdr:rowOff>
    </xdr:from>
    <xdr:ext cx="704850" cy="704850"/>
    <xdr:pic>
      <xdr:nvPicPr>
        <xdr:cNvPr id="276" name="image269.png">
          <a:extLst>
            <a:ext uri="{FF2B5EF4-FFF2-40B4-BE49-F238E27FC236}">
              <a16:creationId xmlns:a16="http://schemas.microsoft.com/office/drawing/2014/main" id="{5277010B-A6EF-479F-BADC-1CD1C5EB6DEE}"/>
            </a:ext>
          </a:extLst>
        </xdr:cNvPr>
        <xdr:cNvPicPr preferRelativeResize="0"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628650" y="214788750"/>
          <a:ext cx="7048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279</xdr:row>
      <xdr:rowOff>95250</xdr:rowOff>
    </xdr:from>
    <xdr:ext cx="647700" cy="647700"/>
    <xdr:pic>
      <xdr:nvPicPr>
        <xdr:cNvPr id="277" name="image277.png" descr="C:\Users\Administrator\AppData\Roaming\Tencent\Users\124409881\QQ\WinTemp\RichOle\`}8B_4A7()9W{`IK_UM{ERY.png">
          <a:extLst>
            <a:ext uri="{FF2B5EF4-FFF2-40B4-BE49-F238E27FC236}">
              <a16:creationId xmlns:a16="http://schemas.microsoft.com/office/drawing/2014/main" id="{A242BA6A-18D3-4EA3-A382-468169BE071A}"/>
            </a:ext>
          </a:extLst>
        </xdr:cNvPr>
        <xdr:cNvPicPr preferRelativeResize="0"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666750" y="214017225"/>
          <a:ext cx="64770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278</xdr:row>
      <xdr:rowOff>85725</xdr:rowOff>
    </xdr:from>
    <xdr:ext cx="638175" cy="647700"/>
    <xdr:pic>
      <xdr:nvPicPr>
        <xdr:cNvPr id="278" name="image295.png">
          <a:extLst>
            <a:ext uri="{FF2B5EF4-FFF2-40B4-BE49-F238E27FC236}">
              <a16:creationId xmlns:a16="http://schemas.microsoft.com/office/drawing/2014/main" id="{D69C2E85-EA2F-4E82-9FA4-716ADC3D9DF5}"/>
            </a:ext>
          </a:extLst>
        </xdr:cNvPr>
        <xdr:cNvPicPr preferRelativeResize="0"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685800" y="213198075"/>
          <a:ext cx="638175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277</xdr:row>
      <xdr:rowOff>85725</xdr:rowOff>
    </xdr:from>
    <xdr:ext cx="647700" cy="647700"/>
    <xdr:pic>
      <xdr:nvPicPr>
        <xdr:cNvPr id="279" name="image299.png">
          <a:extLst>
            <a:ext uri="{FF2B5EF4-FFF2-40B4-BE49-F238E27FC236}">
              <a16:creationId xmlns:a16="http://schemas.microsoft.com/office/drawing/2014/main" id="{634BE169-1C2D-4619-B588-35C8F4C98DD5}"/>
            </a:ext>
          </a:extLst>
        </xdr:cNvPr>
        <xdr:cNvPicPr preferRelativeResize="0"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685800" y="212388450"/>
          <a:ext cx="64770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276</xdr:row>
      <xdr:rowOff>190500</xdr:rowOff>
    </xdr:from>
    <xdr:ext cx="762000" cy="457200"/>
    <xdr:pic>
      <xdr:nvPicPr>
        <xdr:cNvPr id="280" name="image258.png" descr="C:\Users\Administrator\AppData\Roaming\Tencent\Users\124409881\QQ\WinTemp\RichOle\TP6CGUGO$%E)V_6AET4QF)N.png">
          <a:extLst>
            <a:ext uri="{FF2B5EF4-FFF2-40B4-BE49-F238E27FC236}">
              <a16:creationId xmlns:a16="http://schemas.microsoft.com/office/drawing/2014/main" id="{F692F5F6-D4DD-4D16-A400-B131C8C7E906}"/>
            </a:ext>
          </a:extLst>
        </xdr:cNvPr>
        <xdr:cNvPicPr preferRelativeResize="0"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638175" y="211683600"/>
          <a:ext cx="762000" cy="4572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275</xdr:row>
      <xdr:rowOff>190500</xdr:rowOff>
    </xdr:from>
    <xdr:ext cx="752475" cy="476250"/>
    <xdr:pic>
      <xdr:nvPicPr>
        <xdr:cNvPr id="281" name="image262.png">
          <a:extLst>
            <a:ext uri="{FF2B5EF4-FFF2-40B4-BE49-F238E27FC236}">
              <a16:creationId xmlns:a16="http://schemas.microsoft.com/office/drawing/2014/main" id="{A1758D5C-D4BB-4B56-AE68-65713383F846}"/>
            </a:ext>
          </a:extLst>
        </xdr:cNvPr>
        <xdr:cNvPicPr preferRelativeResize="0"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638175" y="210873975"/>
          <a:ext cx="7524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272</xdr:row>
      <xdr:rowOff>57150</xdr:rowOff>
    </xdr:from>
    <xdr:ext cx="704850" cy="714375"/>
    <xdr:pic>
      <xdr:nvPicPr>
        <xdr:cNvPr id="282" name="image272.png">
          <a:extLst>
            <a:ext uri="{FF2B5EF4-FFF2-40B4-BE49-F238E27FC236}">
              <a16:creationId xmlns:a16="http://schemas.microsoft.com/office/drawing/2014/main" id="{FA499F5A-8B91-48AB-BFB5-5AAE11C3B539}"/>
            </a:ext>
          </a:extLst>
        </xdr:cNvPr>
        <xdr:cNvPicPr preferRelativeResize="0"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657225" y="208311750"/>
          <a:ext cx="704850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271</xdr:row>
      <xdr:rowOff>38100</xdr:rowOff>
    </xdr:from>
    <xdr:ext cx="714375" cy="714375"/>
    <xdr:pic>
      <xdr:nvPicPr>
        <xdr:cNvPr id="283" name="image282.png">
          <a:extLst>
            <a:ext uri="{FF2B5EF4-FFF2-40B4-BE49-F238E27FC236}">
              <a16:creationId xmlns:a16="http://schemas.microsoft.com/office/drawing/2014/main" id="{DFCA45EF-E523-4040-90F0-671D71C02871}"/>
            </a:ext>
          </a:extLst>
        </xdr:cNvPr>
        <xdr:cNvPicPr preferRelativeResize="0"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638175" y="207483075"/>
          <a:ext cx="714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274</xdr:row>
      <xdr:rowOff>57150</xdr:rowOff>
    </xdr:from>
    <xdr:ext cx="704850" cy="704850"/>
    <xdr:pic>
      <xdr:nvPicPr>
        <xdr:cNvPr id="284" name="image263.png">
          <a:extLst>
            <a:ext uri="{FF2B5EF4-FFF2-40B4-BE49-F238E27FC236}">
              <a16:creationId xmlns:a16="http://schemas.microsoft.com/office/drawing/2014/main" id="{2CE66AF5-9F27-45C8-BFF5-E3EA8491A980}"/>
            </a:ext>
          </a:extLst>
        </xdr:cNvPr>
        <xdr:cNvPicPr preferRelativeResize="0"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647700" y="209931000"/>
          <a:ext cx="7048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273</xdr:row>
      <xdr:rowOff>47625</xdr:rowOff>
    </xdr:from>
    <xdr:ext cx="714375" cy="714375"/>
    <xdr:pic>
      <xdr:nvPicPr>
        <xdr:cNvPr id="285" name="image265.png">
          <a:extLst>
            <a:ext uri="{FF2B5EF4-FFF2-40B4-BE49-F238E27FC236}">
              <a16:creationId xmlns:a16="http://schemas.microsoft.com/office/drawing/2014/main" id="{138FC184-8BED-40C6-8CF3-5EBAA4A4DCAA}"/>
            </a:ext>
          </a:extLst>
        </xdr:cNvPr>
        <xdr:cNvPicPr preferRelativeResize="0"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666750" y="209111850"/>
          <a:ext cx="714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270</xdr:row>
      <xdr:rowOff>76200</xdr:rowOff>
    </xdr:from>
    <xdr:ext cx="638175" cy="647700"/>
    <xdr:pic>
      <xdr:nvPicPr>
        <xdr:cNvPr id="286" name="image326.png">
          <a:extLst>
            <a:ext uri="{FF2B5EF4-FFF2-40B4-BE49-F238E27FC236}">
              <a16:creationId xmlns:a16="http://schemas.microsoft.com/office/drawing/2014/main" id="{80996E58-740E-4E13-829C-51ABE615BC2B}"/>
            </a:ext>
          </a:extLst>
        </xdr:cNvPr>
        <xdr:cNvPicPr preferRelativeResize="0"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657225" y="206711550"/>
          <a:ext cx="638175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269</xdr:row>
      <xdr:rowOff>76200</xdr:rowOff>
    </xdr:from>
    <xdr:ext cx="638175" cy="638175"/>
    <xdr:pic>
      <xdr:nvPicPr>
        <xdr:cNvPr id="287" name="image268.png">
          <a:extLst>
            <a:ext uri="{FF2B5EF4-FFF2-40B4-BE49-F238E27FC236}">
              <a16:creationId xmlns:a16="http://schemas.microsoft.com/office/drawing/2014/main" id="{3A69FD76-B558-45D9-BC54-6EA7F8A00188}"/>
            </a:ext>
          </a:extLst>
        </xdr:cNvPr>
        <xdr:cNvPicPr preferRelativeResize="0"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676275" y="205901925"/>
          <a:ext cx="638175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268</xdr:row>
      <xdr:rowOff>85725</xdr:rowOff>
    </xdr:from>
    <xdr:ext cx="619125" cy="619125"/>
    <xdr:pic>
      <xdr:nvPicPr>
        <xdr:cNvPr id="288" name="image271.png">
          <a:extLst>
            <a:ext uri="{FF2B5EF4-FFF2-40B4-BE49-F238E27FC236}">
              <a16:creationId xmlns:a16="http://schemas.microsoft.com/office/drawing/2014/main" id="{DC2B3929-1CC8-424B-872C-4A2ED056D1A2}"/>
            </a:ext>
          </a:extLst>
        </xdr:cNvPr>
        <xdr:cNvPicPr preferRelativeResize="0"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695325" y="205101825"/>
          <a:ext cx="619125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265</xdr:row>
      <xdr:rowOff>57150</xdr:rowOff>
    </xdr:from>
    <xdr:ext cx="695325" cy="704850"/>
    <xdr:pic>
      <xdr:nvPicPr>
        <xdr:cNvPr id="289" name="image275.png">
          <a:extLst>
            <a:ext uri="{FF2B5EF4-FFF2-40B4-BE49-F238E27FC236}">
              <a16:creationId xmlns:a16="http://schemas.microsoft.com/office/drawing/2014/main" id="{CFAF96AF-A044-493A-B568-3D582526731C}"/>
            </a:ext>
          </a:extLst>
        </xdr:cNvPr>
        <xdr:cNvPicPr preferRelativeResize="0"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638175" y="202644375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266</xdr:row>
      <xdr:rowOff>57150</xdr:rowOff>
    </xdr:from>
    <xdr:ext cx="695325" cy="704850"/>
    <xdr:pic>
      <xdr:nvPicPr>
        <xdr:cNvPr id="290" name="image273.png">
          <a:extLst>
            <a:ext uri="{FF2B5EF4-FFF2-40B4-BE49-F238E27FC236}">
              <a16:creationId xmlns:a16="http://schemas.microsoft.com/office/drawing/2014/main" id="{C1FFEC71-B40D-40BE-9EB2-192E1B4DA6EC}"/>
            </a:ext>
          </a:extLst>
        </xdr:cNvPr>
        <xdr:cNvPicPr preferRelativeResize="0"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657225" y="203454000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267</xdr:row>
      <xdr:rowOff>66675</xdr:rowOff>
    </xdr:from>
    <xdr:ext cx="695325" cy="704850"/>
    <xdr:pic>
      <xdr:nvPicPr>
        <xdr:cNvPr id="291" name="image274.png">
          <a:extLst>
            <a:ext uri="{FF2B5EF4-FFF2-40B4-BE49-F238E27FC236}">
              <a16:creationId xmlns:a16="http://schemas.microsoft.com/office/drawing/2014/main" id="{FAC6DCC7-890D-4C59-9D65-D44A6147FEBC}"/>
            </a:ext>
          </a:extLst>
        </xdr:cNvPr>
        <xdr:cNvPicPr preferRelativeResize="0"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657225" y="204273150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262</xdr:row>
      <xdr:rowOff>57150</xdr:rowOff>
    </xdr:from>
    <xdr:ext cx="695325" cy="704850"/>
    <xdr:pic>
      <xdr:nvPicPr>
        <xdr:cNvPr id="292" name="image292.png">
          <a:extLst>
            <a:ext uri="{FF2B5EF4-FFF2-40B4-BE49-F238E27FC236}">
              <a16:creationId xmlns:a16="http://schemas.microsoft.com/office/drawing/2014/main" id="{C30DF076-6BDE-4FE2-98EE-8162E624F86C}"/>
            </a:ext>
          </a:extLst>
        </xdr:cNvPr>
        <xdr:cNvPicPr preferRelativeResize="0"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647700" y="200215500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263</xdr:row>
      <xdr:rowOff>47625</xdr:rowOff>
    </xdr:from>
    <xdr:ext cx="695325" cy="704850"/>
    <xdr:pic>
      <xdr:nvPicPr>
        <xdr:cNvPr id="293" name="image281.png">
          <a:extLst>
            <a:ext uri="{FF2B5EF4-FFF2-40B4-BE49-F238E27FC236}">
              <a16:creationId xmlns:a16="http://schemas.microsoft.com/office/drawing/2014/main" id="{A416C921-A707-4E8C-A804-5E3418E3DA17}"/>
            </a:ext>
          </a:extLst>
        </xdr:cNvPr>
        <xdr:cNvPicPr preferRelativeResize="0"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657225" y="201015600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264</xdr:row>
      <xdr:rowOff>57150</xdr:rowOff>
    </xdr:from>
    <xdr:ext cx="695325" cy="704850"/>
    <xdr:pic>
      <xdr:nvPicPr>
        <xdr:cNvPr id="294" name="image276.png">
          <a:extLst>
            <a:ext uri="{FF2B5EF4-FFF2-40B4-BE49-F238E27FC236}">
              <a16:creationId xmlns:a16="http://schemas.microsoft.com/office/drawing/2014/main" id="{65BEED7F-0D7B-409C-A148-66941550AE59}"/>
            </a:ext>
          </a:extLst>
        </xdr:cNvPr>
        <xdr:cNvPicPr preferRelativeResize="0"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657225" y="201834750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261</xdr:row>
      <xdr:rowOff>152400</xdr:rowOff>
    </xdr:from>
    <xdr:ext cx="733425" cy="485775"/>
    <xdr:pic>
      <xdr:nvPicPr>
        <xdr:cNvPr id="295" name="image304.png">
          <a:extLst>
            <a:ext uri="{FF2B5EF4-FFF2-40B4-BE49-F238E27FC236}">
              <a16:creationId xmlns:a16="http://schemas.microsoft.com/office/drawing/2014/main" id="{CFD0A804-FB73-4797-BC08-519A8A6AB261}"/>
            </a:ext>
          </a:extLst>
        </xdr:cNvPr>
        <xdr:cNvPicPr preferRelativeResize="0"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619125" y="199501125"/>
          <a:ext cx="73342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260</xdr:row>
      <xdr:rowOff>133350</xdr:rowOff>
    </xdr:from>
    <xdr:ext cx="714375" cy="514350"/>
    <xdr:pic>
      <xdr:nvPicPr>
        <xdr:cNvPr id="296" name="image278.png" descr="D:\Documents\Tencent Files\2096901072\Image\C2C\CT0E7OMLYG9$9A4IL4(R(IF.png">
          <a:extLst>
            <a:ext uri="{FF2B5EF4-FFF2-40B4-BE49-F238E27FC236}">
              <a16:creationId xmlns:a16="http://schemas.microsoft.com/office/drawing/2014/main" id="{6279290E-FFD2-4E31-A05E-44F9906DD6D7}"/>
            </a:ext>
          </a:extLst>
        </xdr:cNvPr>
        <xdr:cNvPicPr preferRelativeResize="0"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600075" y="198672450"/>
          <a:ext cx="714375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259</xdr:row>
      <xdr:rowOff>57150</xdr:rowOff>
    </xdr:from>
    <xdr:ext cx="704850" cy="695325"/>
    <xdr:pic>
      <xdr:nvPicPr>
        <xdr:cNvPr id="297" name="image360.png">
          <a:extLst>
            <a:ext uri="{FF2B5EF4-FFF2-40B4-BE49-F238E27FC236}">
              <a16:creationId xmlns:a16="http://schemas.microsoft.com/office/drawing/2014/main" id="{47C8CD63-7B3E-4DC5-BA1C-F14A19541355}"/>
            </a:ext>
          </a:extLst>
        </xdr:cNvPr>
        <xdr:cNvPicPr preferRelativeResize="0"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628650" y="197786625"/>
          <a:ext cx="70485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257</xdr:row>
      <xdr:rowOff>47625</xdr:rowOff>
    </xdr:from>
    <xdr:ext cx="723900" cy="733425"/>
    <xdr:pic>
      <xdr:nvPicPr>
        <xdr:cNvPr id="298" name="image280.png">
          <a:extLst>
            <a:ext uri="{FF2B5EF4-FFF2-40B4-BE49-F238E27FC236}">
              <a16:creationId xmlns:a16="http://schemas.microsoft.com/office/drawing/2014/main" id="{D0EB69C5-F7EF-4D7C-9D72-37E0E445A71A}"/>
            </a:ext>
          </a:extLst>
        </xdr:cNvPr>
        <xdr:cNvPicPr preferRelativeResize="0"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628650" y="196157850"/>
          <a:ext cx="723900" cy="7334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258</xdr:row>
      <xdr:rowOff>47625</xdr:rowOff>
    </xdr:from>
    <xdr:ext cx="723900" cy="733425"/>
    <xdr:pic>
      <xdr:nvPicPr>
        <xdr:cNvPr id="299" name="image279.png">
          <a:extLst>
            <a:ext uri="{FF2B5EF4-FFF2-40B4-BE49-F238E27FC236}">
              <a16:creationId xmlns:a16="http://schemas.microsoft.com/office/drawing/2014/main" id="{C6BE206F-CECC-4120-853D-43A48C19FF29}"/>
            </a:ext>
          </a:extLst>
        </xdr:cNvPr>
        <xdr:cNvPicPr preferRelativeResize="0"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628650" y="196967475"/>
          <a:ext cx="723900" cy="7334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254</xdr:row>
      <xdr:rowOff>142875</xdr:rowOff>
    </xdr:from>
    <xdr:ext cx="714375" cy="514350"/>
    <xdr:pic>
      <xdr:nvPicPr>
        <xdr:cNvPr id="300" name="image314.png">
          <a:extLst>
            <a:ext uri="{FF2B5EF4-FFF2-40B4-BE49-F238E27FC236}">
              <a16:creationId xmlns:a16="http://schemas.microsoft.com/office/drawing/2014/main" id="{AEEAC8A9-E0D6-4539-AB45-27D848CB4D79}"/>
            </a:ext>
          </a:extLst>
        </xdr:cNvPr>
        <xdr:cNvPicPr preferRelativeResize="0"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609600" y="193824225"/>
          <a:ext cx="714375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253</xdr:row>
      <xdr:rowOff>47625</xdr:rowOff>
    </xdr:from>
    <xdr:ext cx="733425" cy="723900"/>
    <xdr:pic>
      <xdr:nvPicPr>
        <xdr:cNvPr id="301" name="image284.png">
          <a:extLst>
            <a:ext uri="{FF2B5EF4-FFF2-40B4-BE49-F238E27FC236}">
              <a16:creationId xmlns:a16="http://schemas.microsoft.com/office/drawing/2014/main" id="{4A3BF8AA-04DA-44D9-B8FD-5698EA0AD13B}"/>
            </a:ext>
          </a:extLst>
        </xdr:cNvPr>
        <xdr:cNvPicPr preferRelativeResize="0"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628650" y="192919350"/>
          <a:ext cx="73342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251</xdr:row>
      <xdr:rowOff>57150</xdr:rowOff>
    </xdr:from>
    <xdr:ext cx="695325" cy="704850"/>
    <xdr:pic>
      <xdr:nvPicPr>
        <xdr:cNvPr id="302" name="image283.png">
          <a:extLst>
            <a:ext uri="{FF2B5EF4-FFF2-40B4-BE49-F238E27FC236}">
              <a16:creationId xmlns:a16="http://schemas.microsoft.com/office/drawing/2014/main" id="{F7D83533-D9FD-4AEA-B175-089C95D2756E}"/>
            </a:ext>
          </a:extLst>
        </xdr:cNvPr>
        <xdr:cNvPicPr preferRelativeResize="0"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666750" y="191309625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249</xdr:row>
      <xdr:rowOff>57150</xdr:rowOff>
    </xdr:from>
    <xdr:ext cx="695325" cy="704850"/>
    <xdr:pic>
      <xdr:nvPicPr>
        <xdr:cNvPr id="303" name="image324.png">
          <a:extLst>
            <a:ext uri="{FF2B5EF4-FFF2-40B4-BE49-F238E27FC236}">
              <a16:creationId xmlns:a16="http://schemas.microsoft.com/office/drawing/2014/main" id="{D6B4B2F6-D32D-4C84-9322-E4F97C24473D}"/>
            </a:ext>
          </a:extLst>
        </xdr:cNvPr>
        <xdr:cNvPicPr preferRelativeResize="0"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647700" y="189690375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250</xdr:row>
      <xdr:rowOff>47625</xdr:rowOff>
    </xdr:from>
    <xdr:ext cx="695325" cy="704850"/>
    <xdr:pic>
      <xdr:nvPicPr>
        <xdr:cNvPr id="304" name="image328.png">
          <a:extLst>
            <a:ext uri="{FF2B5EF4-FFF2-40B4-BE49-F238E27FC236}">
              <a16:creationId xmlns:a16="http://schemas.microsoft.com/office/drawing/2014/main" id="{C00B0490-1964-4417-9EAD-DFB436062C50}"/>
            </a:ext>
          </a:extLst>
        </xdr:cNvPr>
        <xdr:cNvPicPr preferRelativeResize="0"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647700" y="190490475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252</xdr:row>
      <xdr:rowOff>57150</xdr:rowOff>
    </xdr:from>
    <xdr:ext cx="695325" cy="704850"/>
    <xdr:pic>
      <xdr:nvPicPr>
        <xdr:cNvPr id="305" name="image288.png">
          <a:extLst>
            <a:ext uri="{FF2B5EF4-FFF2-40B4-BE49-F238E27FC236}">
              <a16:creationId xmlns:a16="http://schemas.microsoft.com/office/drawing/2014/main" id="{A911C2A1-7948-4FFE-8C77-38840F18416A}"/>
            </a:ext>
          </a:extLst>
        </xdr:cNvPr>
        <xdr:cNvPicPr preferRelativeResize="0"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647700" y="192119250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246</xdr:row>
      <xdr:rowOff>47625</xdr:rowOff>
    </xdr:from>
    <xdr:ext cx="723900" cy="723900"/>
    <xdr:pic>
      <xdr:nvPicPr>
        <xdr:cNvPr id="306" name="image287.png">
          <a:extLst>
            <a:ext uri="{FF2B5EF4-FFF2-40B4-BE49-F238E27FC236}">
              <a16:creationId xmlns:a16="http://schemas.microsoft.com/office/drawing/2014/main" id="{350EAECF-917C-4D51-AED7-BAEF76A78B37}"/>
            </a:ext>
          </a:extLst>
        </xdr:cNvPr>
        <xdr:cNvPicPr preferRelativeResize="0"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638175" y="187251975"/>
          <a:ext cx="7239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247</xdr:row>
      <xdr:rowOff>142874</xdr:rowOff>
    </xdr:from>
    <xdr:ext cx="723900" cy="581025"/>
    <xdr:pic>
      <xdr:nvPicPr>
        <xdr:cNvPr id="307" name="image327.png">
          <a:extLst>
            <a:ext uri="{FF2B5EF4-FFF2-40B4-BE49-F238E27FC236}">
              <a16:creationId xmlns:a16="http://schemas.microsoft.com/office/drawing/2014/main" id="{C36748C2-05F5-47D1-803C-352DDF9CE27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02" cstate="print"/>
        <a:srcRect t="4687"/>
        <a:stretch/>
      </xdr:blipFill>
      <xdr:spPr>
        <a:xfrm>
          <a:off x="619125" y="188156849"/>
          <a:ext cx="723900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248</xdr:row>
      <xdr:rowOff>47625</xdr:rowOff>
    </xdr:from>
    <xdr:ext cx="723900" cy="723900"/>
    <xdr:pic>
      <xdr:nvPicPr>
        <xdr:cNvPr id="308" name="image289.png">
          <a:extLst>
            <a:ext uri="{FF2B5EF4-FFF2-40B4-BE49-F238E27FC236}">
              <a16:creationId xmlns:a16="http://schemas.microsoft.com/office/drawing/2014/main" id="{ECD1AD0E-949B-41C1-9493-FE61BF2A717C}"/>
            </a:ext>
          </a:extLst>
        </xdr:cNvPr>
        <xdr:cNvPicPr preferRelativeResize="0"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647700" y="188871225"/>
          <a:ext cx="7239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243</xdr:row>
      <xdr:rowOff>171450</xdr:rowOff>
    </xdr:from>
    <xdr:ext cx="752475" cy="428625"/>
    <xdr:pic>
      <xdr:nvPicPr>
        <xdr:cNvPr id="309" name="image330.png">
          <a:extLst>
            <a:ext uri="{FF2B5EF4-FFF2-40B4-BE49-F238E27FC236}">
              <a16:creationId xmlns:a16="http://schemas.microsoft.com/office/drawing/2014/main" id="{ECCB7F62-847D-42F0-91B4-AEC3621963A1}"/>
            </a:ext>
          </a:extLst>
        </xdr:cNvPr>
        <xdr:cNvPicPr preferRelativeResize="0"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619125" y="184946925"/>
          <a:ext cx="752475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238</xdr:row>
      <xdr:rowOff>57150</xdr:rowOff>
    </xdr:from>
    <xdr:ext cx="704850" cy="704850"/>
    <xdr:pic>
      <xdr:nvPicPr>
        <xdr:cNvPr id="310" name="image290.png">
          <a:extLst>
            <a:ext uri="{FF2B5EF4-FFF2-40B4-BE49-F238E27FC236}">
              <a16:creationId xmlns:a16="http://schemas.microsoft.com/office/drawing/2014/main" id="{6CB46AA7-19C4-42CA-9C54-2500A1036EAB}"/>
            </a:ext>
          </a:extLst>
        </xdr:cNvPr>
        <xdr:cNvPicPr preferRelativeResize="0"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647700" y="180784500"/>
          <a:ext cx="7048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239</xdr:row>
      <xdr:rowOff>57150</xdr:rowOff>
    </xdr:from>
    <xdr:ext cx="704850" cy="704850"/>
    <xdr:pic>
      <xdr:nvPicPr>
        <xdr:cNvPr id="311" name="image297.png">
          <a:extLst>
            <a:ext uri="{FF2B5EF4-FFF2-40B4-BE49-F238E27FC236}">
              <a16:creationId xmlns:a16="http://schemas.microsoft.com/office/drawing/2014/main" id="{799B81CA-0633-4865-9637-D80FEE581E07}"/>
            </a:ext>
          </a:extLst>
        </xdr:cNvPr>
        <xdr:cNvPicPr preferRelativeResize="0"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619125" y="181594125"/>
          <a:ext cx="7048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240</xdr:row>
      <xdr:rowOff>47625</xdr:rowOff>
    </xdr:from>
    <xdr:ext cx="704850" cy="704850"/>
    <xdr:pic>
      <xdr:nvPicPr>
        <xdr:cNvPr id="312" name="image318.png">
          <a:extLst>
            <a:ext uri="{FF2B5EF4-FFF2-40B4-BE49-F238E27FC236}">
              <a16:creationId xmlns:a16="http://schemas.microsoft.com/office/drawing/2014/main" id="{1FC7412F-5274-484C-A030-F571B1D5A468}"/>
            </a:ext>
          </a:extLst>
        </xdr:cNvPr>
        <xdr:cNvPicPr preferRelativeResize="0"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609600" y="182394225"/>
          <a:ext cx="7048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241</xdr:row>
      <xdr:rowOff>57150</xdr:rowOff>
    </xdr:from>
    <xdr:ext cx="704850" cy="704850"/>
    <xdr:pic>
      <xdr:nvPicPr>
        <xdr:cNvPr id="313" name="image301.png">
          <a:extLst>
            <a:ext uri="{FF2B5EF4-FFF2-40B4-BE49-F238E27FC236}">
              <a16:creationId xmlns:a16="http://schemas.microsoft.com/office/drawing/2014/main" id="{23CA9098-82E7-40C7-B2CF-842F201BC938}"/>
            </a:ext>
          </a:extLst>
        </xdr:cNvPr>
        <xdr:cNvPicPr preferRelativeResize="0"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638175" y="183213375"/>
          <a:ext cx="7048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242</xdr:row>
      <xdr:rowOff>57150</xdr:rowOff>
    </xdr:from>
    <xdr:ext cx="704850" cy="704850"/>
    <xdr:pic>
      <xdr:nvPicPr>
        <xdr:cNvPr id="314" name="image323.png">
          <a:extLst>
            <a:ext uri="{FF2B5EF4-FFF2-40B4-BE49-F238E27FC236}">
              <a16:creationId xmlns:a16="http://schemas.microsoft.com/office/drawing/2014/main" id="{CCBA4531-4B93-4657-94A2-98C4291BD7EC}"/>
            </a:ext>
          </a:extLst>
        </xdr:cNvPr>
        <xdr:cNvPicPr preferRelativeResize="0"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647700" y="184023000"/>
          <a:ext cx="7048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233</xdr:row>
      <xdr:rowOff>104775</xdr:rowOff>
    </xdr:from>
    <xdr:ext cx="628650" cy="495300"/>
    <xdr:pic>
      <xdr:nvPicPr>
        <xdr:cNvPr id="315" name="image334.png" title="Imagen">
          <a:extLst>
            <a:ext uri="{FF2B5EF4-FFF2-40B4-BE49-F238E27FC236}">
              <a16:creationId xmlns:a16="http://schemas.microsoft.com/office/drawing/2014/main" id="{5DCE45BB-1651-42A9-85A3-CD03BEDEC114}"/>
            </a:ext>
          </a:extLst>
        </xdr:cNvPr>
        <xdr:cNvPicPr preferRelativeResize="0"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657225" y="176784000"/>
          <a:ext cx="62865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230</xdr:row>
      <xdr:rowOff>114300</xdr:rowOff>
    </xdr:from>
    <xdr:ext cx="695325" cy="552450"/>
    <xdr:pic>
      <xdr:nvPicPr>
        <xdr:cNvPr id="316" name="image321.png">
          <a:extLst>
            <a:ext uri="{FF2B5EF4-FFF2-40B4-BE49-F238E27FC236}">
              <a16:creationId xmlns:a16="http://schemas.microsoft.com/office/drawing/2014/main" id="{F9E1F918-4DD1-44C7-9DC1-4706860F3654}"/>
            </a:ext>
          </a:extLst>
        </xdr:cNvPr>
        <xdr:cNvPicPr preferRelativeResize="0"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657225" y="174364650"/>
          <a:ext cx="695325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229</xdr:row>
      <xdr:rowOff>171450</xdr:rowOff>
    </xdr:from>
    <xdr:ext cx="733425" cy="542925"/>
    <xdr:pic>
      <xdr:nvPicPr>
        <xdr:cNvPr id="317" name="image336.png">
          <a:extLst>
            <a:ext uri="{FF2B5EF4-FFF2-40B4-BE49-F238E27FC236}">
              <a16:creationId xmlns:a16="http://schemas.microsoft.com/office/drawing/2014/main" id="{E0681FA8-0223-431E-A118-BC1655789E15}"/>
            </a:ext>
          </a:extLst>
        </xdr:cNvPr>
        <xdr:cNvPicPr preferRelativeResize="0"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619125" y="173612175"/>
          <a:ext cx="733425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226</xdr:row>
      <xdr:rowOff>161925</xdr:rowOff>
    </xdr:from>
    <xdr:ext cx="723900" cy="495300"/>
    <xdr:pic>
      <xdr:nvPicPr>
        <xdr:cNvPr id="318" name="image307.png">
          <a:extLst>
            <a:ext uri="{FF2B5EF4-FFF2-40B4-BE49-F238E27FC236}">
              <a16:creationId xmlns:a16="http://schemas.microsoft.com/office/drawing/2014/main" id="{9F05FC62-8EF1-4F80-8E2A-024E671CA1F1}"/>
            </a:ext>
          </a:extLst>
        </xdr:cNvPr>
        <xdr:cNvPicPr preferRelativeResize="0"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628650" y="171173775"/>
          <a:ext cx="7239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224</xdr:row>
      <xdr:rowOff>47625</xdr:rowOff>
    </xdr:from>
    <xdr:ext cx="733425" cy="723900"/>
    <xdr:pic>
      <xdr:nvPicPr>
        <xdr:cNvPr id="319" name="image309.png">
          <a:extLst>
            <a:ext uri="{FF2B5EF4-FFF2-40B4-BE49-F238E27FC236}">
              <a16:creationId xmlns:a16="http://schemas.microsoft.com/office/drawing/2014/main" id="{232957E6-B416-48C2-995C-A234D7FE224A}"/>
            </a:ext>
          </a:extLst>
        </xdr:cNvPr>
        <xdr:cNvPicPr preferRelativeResize="0"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609600" y="169440225"/>
          <a:ext cx="73342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218</xdr:row>
      <xdr:rowOff>57150</xdr:rowOff>
    </xdr:from>
    <xdr:ext cx="762000" cy="704850"/>
    <xdr:pic>
      <xdr:nvPicPr>
        <xdr:cNvPr id="320" name="image302.png" title="Imagen">
          <a:extLst>
            <a:ext uri="{FF2B5EF4-FFF2-40B4-BE49-F238E27FC236}">
              <a16:creationId xmlns:a16="http://schemas.microsoft.com/office/drawing/2014/main" id="{23C36958-3C2B-4056-8A75-7BD66A5D1D08}"/>
            </a:ext>
          </a:extLst>
        </xdr:cNvPr>
        <xdr:cNvPicPr preferRelativeResize="0"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609600" y="164592000"/>
          <a:ext cx="76200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219</xdr:row>
      <xdr:rowOff>142875</xdr:rowOff>
    </xdr:from>
    <xdr:ext cx="762000" cy="552450"/>
    <xdr:pic>
      <xdr:nvPicPr>
        <xdr:cNvPr id="321" name="image342.png">
          <a:extLst>
            <a:ext uri="{FF2B5EF4-FFF2-40B4-BE49-F238E27FC236}">
              <a16:creationId xmlns:a16="http://schemas.microsoft.com/office/drawing/2014/main" id="{392D1336-54F4-4FC9-888F-BE4DA18C2525}"/>
            </a:ext>
          </a:extLst>
        </xdr:cNvPr>
        <xdr:cNvPicPr preferRelativeResize="0"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600075" y="165487350"/>
          <a:ext cx="762000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220</xdr:row>
      <xdr:rowOff>66675</xdr:rowOff>
    </xdr:from>
    <xdr:ext cx="676275" cy="695325"/>
    <xdr:pic>
      <xdr:nvPicPr>
        <xdr:cNvPr id="322" name="image303.png" title="Imagen">
          <a:extLst>
            <a:ext uri="{FF2B5EF4-FFF2-40B4-BE49-F238E27FC236}">
              <a16:creationId xmlns:a16="http://schemas.microsoft.com/office/drawing/2014/main" id="{9EDF5D90-06C8-4197-96F1-A95FCD9D3EC4}"/>
            </a:ext>
          </a:extLst>
        </xdr:cNvPr>
        <xdr:cNvPicPr preferRelativeResize="0"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638175" y="166220775"/>
          <a:ext cx="67627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221</xdr:row>
      <xdr:rowOff>47625</xdr:rowOff>
    </xdr:from>
    <xdr:ext cx="695325" cy="695325"/>
    <xdr:pic>
      <xdr:nvPicPr>
        <xdr:cNvPr id="323" name="image320.png" title="Imagen">
          <a:extLst>
            <a:ext uri="{FF2B5EF4-FFF2-40B4-BE49-F238E27FC236}">
              <a16:creationId xmlns:a16="http://schemas.microsoft.com/office/drawing/2014/main" id="{26E1478E-8D43-4D6E-9A5E-65F9A66BFE57}"/>
            </a:ext>
          </a:extLst>
        </xdr:cNvPr>
        <xdr:cNvPicPr preferRelativeResize="0"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666750" y="167011350"/>
          <a:ext cx="69532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222</xdr:row>
      <xdr:rowOff>66675</xdr:rowOff>
    </xdr:from>
    <xdr:ext cx="647700" cy="666750"/>
    <xdr:pic>
      <xdr:nvPicPr>
        <xdr:cNvPr id="324" name="image305.png" title="Imagen">
          <a:extLst>
            <a:ext uri="{FF2B5EF4-FFF2-40B4-BE49-F238E27FC236}">
              <a16:creationId xmlns:a16="http://schemas.microsoft.com/office/drawing/2014/main" id="{341BECF1-49F4-470D-8099-D03786AB9699}"/>
            </a:ext>
          </a:extLst>
        </xdr:cNvPr>
        <xdr:cNvPicPr preferRelativeResize="0"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666750" y="167840025"/>
          <a:ext cx="64770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213</xdr:row>
      <xdr:rowOff>133350</xdr:rowOff>
    </xdr:from>
    <xdr:ext cx="762000" cy="561975"/>
    <xdr:pic>
      <xdr:nvPicPr>
        <xdr:cNvPr id="325" name="image306.png">
          <a:extLst>
            <a:ext uri="{FF2B5EF4-FFF2-40B4-BE49-F238E27FC236}">
              <a16:creationId xmlns:a16="http://schemas.microsoft.com/office/drawing/2014/main" id="{856C3B0B-251D-4FA9-B355-E937A756CCAC}"/>
            </a:ext>
          </a:extLst>
        </xdr:cNvPr>
        <xdr:cNvPicPr preferRelativeResize="0"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600075" y="160620075"/>
          <a:ext cx="76200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215</xdr:row>
      <xdr:rowOff>104775</xdr:rowOff>
    </xdr:from>
    <xdr:ext cx="762000" cy="571500"/>
    <xdr:pic>
      <xdr:nvPicPr>
        <xdr:cNvPr id="326" name="image337.png">
          <a:extLst>
            <a:ext uri="{FF2B5EF4-FFF2-40B4-BE49-F238E27FC236}">
              <a16:creationId xmlns:a16="http://schemas.microsoft.com/office/drawing/2014/main" id="{DE1A88C9-F27B-4B56-8845-57EE4C9B081E}"/>
            </a:ext>
          </a:extLst>
        </xdr:cNvPr>
        <xdr:cNvPicPr preferRelativeResize="0"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581025" y="162210750"/>
          <a:ext cx="7620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214</xdr:row>
      <xdr:rowOff>95250</xdr:rowOff>
    </xdr:from>
    <xdr:ext cx="762000" cy="590550"/>
    <xdr:pic>
      <xdr:nvPicPr>
        <xdr:cNvPr id="327" name="image308.png">
          <a:extLst>
            <a:ext uri="{FF2B5EF4-FFF2-40B4-BE49-F238E27FC236}">
              <a16:creationId xmlns:a16="http://schemas.microsoft.com/office/drawing/2014/main" id="{A709C389-500A-4549-A3B7-F216ACB6CB8C}"/>
            </a:ext>
          </a:extLst>
        </xdr:cNvPr>
        <xdr:cNvPicPr preferRelativeResize="0"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600075" y="161391600"/>
          <a:ext cx="762000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216</xdr:row>
      <xdr:rowOff>142875</xdr:rowOff>
    </xdr:from>
    <xdr:ext cx="800100" cy="542925"/>
    <xdr:pic>
      <xdr:nvPicPr>
        <xdr:cNvPr id="328" name="image329.png">
          <a:extLst>
            <a:ext uri="{FF2B5EF4-FFF2-40B4-BE49-F238E27FC236}">
              <a16:creationId xmlns:a16="http://schemas.microsoft.com/office/drawing/2014/main" id="{F83A21D1-5813-482A-B406-036A19FC6C48}"/>
            </a:ext>
          </a:extLst>
        </xdr:cNvPr>
        <xdr:cNvPicPr preferRelativeResize="0"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600075" y="163058475"/>
          <a:ext cx="800100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217</xdr:row>
      <xdr:rowOff>47625</xdr:rowOff>
    </xdr:from>
    <xdr:ext cx="723900" cy="695325"/>
    <xdr:pic>
      <xdr:nvPicPr>
        <xdr:cNvPr id="329" name="image310.png">
          <a:extLst>
            <a:ext uri="{FF2B5EF4-FFF2-40B4-BE49-F238E27FC236}">
              <a16:creationId xmlns:a16="http://schemas.microsoft.com/office/drawing/2014/main" id="{D0911E1A-FCCF-4941-B852-456D9B5B1044}"/>
            </a:ext>
          </a:extLst>
        </xdr:cNvPr>
        <xdr:cNvPicPr preferRelativeResize="0"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628650" y="163772850"/>
          <a:ext cx="72390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208</xdr:row>
      <xdr:rowOff>209550</xdr:rowOff>
    </xdr:from>
    <xdr:ext cx="742950" cy="400050"/>
    <xdr:pic>
      <xdr:nvPicPr>
        <xdr:cNvPr id="330" name="image311.png">
          <a:extLst>
            <a:ext uri="{FF2B5EF4-FFF2-40B4-BE49-F238E27FC236}">
              <a16:creationId xmlns:a16="http://schemas.microsoft.com/office/drawing/2014/main" id="{DBB2C0C8-D281-413A-8CC0-91E472386FDE}"/>
            </a:ext>
          </a:extLst>
        </xdr:cNvPr>
        <xdr:cNvPicPr preferRelativeResize="0"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619125" y="156648150"/>
          <a:ext cx="742950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209</xdr:row>
      <xdr:rowOff>142875</xdr:rowOff>
    </xdr:from>
    <xdr:ext cx="742950" cy="485775"/>
    <xdr:pic>
      <xdr:nvPicPr>
        <xdr:cNvPr id="331" name="image345.png">
          <a:extLst>
            <a:ext uri="{FF2B5EF4-FFF2-40B4-BE49-F238E27FC236}">
              <a16:creationId xmlns:a16="http://schemas.microsoft.com/office/drawing/2014/main" id="{2029112F-6E4A-4B1D-B17A-390D87217321}"/>
            </a:ext>
          </a:extLst>
        </xdr:cNvPr>
        <xdr:cNvPicPr preferRelativeResize="0"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628650" y="157391100"/>
          <a:ext cx="74295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210</xdr:row>
      <xdr:rowOff>133350</xdr:rowOff>
    </xdr:from>
    <xdr:ext cx="742950" cy="504825"/>
    <xdr:pic>
      <xdr:nvPicPr>
        <xdr:cNvPr id="332" name="image312.png">
          <a:extLst>
            <a:ext uri="{FF2B5EF4-FFF2-40B4-BE49-F238E27FC236}">
              <a16:creationId xmlns:a16="http://schemas.microsoft.com/office/drawing/2014/main" id="{9A024776-8A36-4AA9-9972-451CD94F384D}"/>
            </a:ext>
          </a:extLst>
        </xdr:cNvPr>
        <xdr:cNvPicPr preferRelativeResize="0"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600075" y="158191200"/>
          <a:ext cx="742950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211</xdr:row>
      <xdr:rowOff>161925</xdr:rowOff>
    </xdr:from>
    <xdr:ext cx="742950" cy="447675"/>
    <xdr:pic>
      <xdr:nvPicPr>
        <xdr:cNvPr id="333" name="image313.png">
          <a:extLst>
            <a:ext uri="{FF2B5EF4-FFF2-40B4-BE49-F238E27FC236}">
              <a16:creationId xmlns:a16="http://schemas.microsoft.com/office/drawing/2014/main" id="{95424BBC-E6AA-4310-97A1-FEB1A0FC3E35}"/>
            </a:ext>
          </a:extLst>
        </xdr:cNvPr>
        <xdr:cNvPicPr preferRelativeResize="0"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600075" y="159029400"/>
          <a:ext cx="742950" cy="447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212</xdr:row>
      <xdr:rowOff>171450</xdr:rowOff>
    </xdr:from>
    <xdr:ext cx="742950" cy="466725"/>
    <xdr:pic>
      <xdr:nvPicPr>
        <xdr:cNvPr id="334" name="image331.png">
          <a:extLst>
            <a:ext uri="{FF2B5EF4-FFF2-40B4-BE49-F238E27FC236}">
              <a16:creationId xmlns:a16="http://schemas.microsoft.com/office/drawing/2014/main" id="{46C4BC79-E4CA-4AB0-B52A-B162C2918073}"/>
            </a:ext>
          </a:extLst>
        </xdr:cNvPr>
        <xdr:cNvPicPr preferRelativeResize="0"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609600" y="159848550"/>
          <a:ext cx="7429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205</xdr:row>
      <xdr:rowOff>66675</xdr:rowOff>
    </xdr:from>
    <xdr:ext cx="676275" cy="685800"/>
    <xdr:pic>
      <xdr:nvPicPr>
        <xdr:cNvPr id="335" name="image315.png">
          <a:extLst>
            <a:ext uri="{FF2B5EF4-FFF2-40B4-BE49-F238E27FC236}">
              <a16:creationId xmlns:a16="http://schemas.microsoft.com/office/drawing/2014/main" id="{D17ADF46-55EA-4027-BC97-A08FDD25C828}"/>
            </a:ext>
          </a:extLst>
        </xdr:cNvPr>
        <xdr:cNvPicPr preferRelativeResize="0"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676275" y="154076400"/>
          <a:ext cx="6762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206</xdr:row>
      <xdr:rowOff>66675</xdr:rowOff>
    </xdr:from>
    <xdr:ext cx="676275" cy="676275"/>
    <xdr:pic>
      <xdr:nvPicPr>
        <xdr:cNvPr id="336" name="image316.png">
          <a:extLst>
            <a:ext uri="{FF2B5EF4-FFF2-40B4-BE49-F238E27FC236}">
              <a16:creationId xmlns:a16="http://schemas.microsoft.com/office/drawing/2014/main" id="{17FC902E-489E-4C33-B465-66DA5218BCAA}"/>
            </a:ext>
          </a:extLst>
        </xdr:cNvPr>
        <xdr:cNvPicPr preferRelativeResize="0"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647700" y="154886025"/>
          <a:ext cx="6762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207</xdr:row>
      <xdr:rowOff>57150</xdr:rowOff>
    </xdr:from>
    <xdr:ext cx="676275" cy="685800"/>
    <xdr:pic>
      <xdr:nvPicPr>
        <xdr:cNvPr id="337" name="image317.png">
          <a:extLst>
            <a:ext uri="{FF2B5EF4-FFF2-40B4-BE49-F238E27FC236}">
              <a16:creationId xmlns:a16="http://schemas.microsoft.com/office/drawing/2014/main" id="{24356496-4855-4D0D-9C77-767FA8E62A11}"/>
            </a:ext>
          </a:extLst>
        </xdr:cNvPr>
        <xdr:cNvPicPr preferRelativeResize="0"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638175" y="155686125"/>
          <a:ext cx="6762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204</xdr:row>
      <xdr:rowOff>66675</xdr:rowOff>
    </xdr:from>
    <xdr:ext cx="676275" cy="685800"/>
    <xdr:pic>
      <xdr:nvPicPr>
        <xdr:cNvPr id="338" name="image361.png">
          <a:extLst>
            <a:ext uri="{FF2B5EF4-FFF2-40B4-BE49-F238E27FC236}">
              <a16:creationId xmlns:a16="http://schemas.microsoft.com/office/drawing/2014/main" id="{CA9C525A-678C-46C3-8967-2907CDC696D3}"/>
            </a:ext>
          </a:extLst>
        </xdr:cNvPr>
        <xdr:cNvPicPr preferRelativeResize="0"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666750" y="153266775"/>
          <a:ext cx="6762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202</xdr:row>
      <xdr:rowOff>57150</xdr:rowOff>
    </xdr:from>
    <xdr:ext cx="676275" cy="695325"/>
    <xdr:pic>
      <xdr:nvPicPr>
        <xdr:cNvPr id="339" name="image322.jpg">
          <a:extLst>
            <a:ext uri="{FF2B5EF4-FFF2-40B4-BE49-F238E27FC236}">
              <a16:creationId xmlns:a16="http://schemas.microsoft.com/office/drawing/2014/main" id="{F3B3A795-79B5-4599-BC28-AACF966FB0DE}"/>
            </a:ext>
          </a:extLst>
        </xdr:cNvPr>
        <xdr:cNvPicPr preferRelativeResize="0"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666750" y="151638000"/>
          <a:ext cx="67627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203</xdr:row>
      <xdr:rowOff>57150</xdr:rowOff>
    </xdr:from>
    <xdr:ext cx="676275" cy="695325"/>
    <xdr:pic>
      <xdr:nvPicPr>
        <xdr:cNvPr id="340" name="image319.png">
          <a:extLst>
            <a:ext uri="{FF2B5EF4-FFF2-40B4-BE49-F238E27FC236}">
              <a16:creationId xmlns:a16="http://schemas.microsoft.com/office/drawing/2014/main" id="{2FB20E9D-6AFF-4561-8B7F-63988A95E259}"/>
            </a:ext>
          </a:extLst>
        </xdr:cNvPr>
        <xdr:cNvPicPr preferRelativeResize="0"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657225" y="152447625"/>
          <a:ext cx="67627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198</xdr:row>
      <xdr:rowOff>76200</xdr:rowOff>
    </xdr:from>
    <xdr:ext cx="752475" cy="628650"/>
    <xdr:pic>
      <xdr:nvPicPr>
        <xdr:cNvPr id="341" name="image350.png">
          <a:extLst>
            <a:ext uri="{FF2B5EF4-FFF2-40B4-BE49-F238E27FC236}">
              <a16:creationId xmlns:a16="http://schemas.microsoft.com/office/drawing/2014/main" id="{C12EBB73-4E5A-47FB-BF18-F649C5224562}"/>
            </a:ext>
          </a:extLst>
        </xdr:cNvPr>
        <xdr:cNvPicPr preferRelativeResize="0"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628650" y="148418550"/>
          <a:ext cx="752475" cy="6286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199</xdr:row>
      <xdr:rowOff>171450</xdr:rowOff>
    </xdr:from>
    <xdr:ext cx="752475" cy="476250"/>
    <xdr:pic>
      <xdr:nvPicPr>
        <xdr:cNvPr id="342" name="image325.png">
          <a:extLst>
            <a:ext uri="{FF2B5EF4-FFF2-40B4-BE49-F238E27FC236}">
              <a16:creationId xmlns:a16="http://schemas.microsoft.com/office/drawing/2014/main" id="{C8EB48F5-26FA-43D4-97F4-31C2F23D080A}"/>
            </a:ext>
          </a:extLst>
        </xdr:cNvPr>
        <xdr:cNvPicPr preferRelativeResize="0"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619125" y="149323425"/>
          <a:ext cx="7524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201</xdr:row>
      <xdr:rowOff>190500</xdr:rowOff>
    </xdr:from>
    <xdr:ext cx="752475" cy="476250"/>
    <xdr:pic>
      <xdr:nvPicPr>
        <xdr:cNvPr id="343" name="image335.png">
          <a:extLst>
            <a:ext uri="{FF2B5EF4-FFF2-40B4-BE49-F238E27FC236}">
              <a16:creationId xmlns:a16="http://schemas.microsoft.com/office/drawing/2014/main" id="{F7B0DC0D-75A3-44FC-AD2E-CFE58654F556}"/>
            </a:ext>
          </a:extLst>
        </xdr:cNvPr>
        <xdr:cNvPicPr preferRelativeResize="0"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609600" y="150961725"/>
          <a:ext cx="7524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200</xdr:row>
      <xdr:rowOff>171450</xdr:rowOff>
    </xdr:from>
    <xdr:ext cx="742950" cy="457200"/>
    <xdr:pic>
      <xdr:nvPicPr>
        <xdr:cNvPr id="344" name="image356.png">
          <a:extLst>
            <a:ext uri="{FF2B5EF4-FFF2-40B4-BE49-F238E27FC236}">
              <a16:creationId xmlns:a16="http://schemas.microsoft.com/office/drawing/2014/main" id="{87F9A3A8-A170-46DC-9EDA-61C6EDF89260}"/>
            </a:ext>
          </a:extLst>
        </xdr:cNvPr>
        <xdr:cNvPicPr preferRelativeResize="0"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600075" y="150133050"/>
          <a:ext cx="742950" cy="4572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197</xdr:row>
      <xdr:rowOff>114300</xdr:rowOff>
    </xdr:from>
    <xdr:ext cx="742950" cy="561975"/>
    <xdr:pic>
      <xdr:nvPicPr>
        <xdr:cNvPr id="345" name="image359.png">
          <a:extLst>
            <a:ext uri="{FF2B5EF4-FFF2-40B4-BE49-F238E27FC236}">
              <a16:creationId xmlns:a16="http://schemas.microsoft.com/office/drawing/2014/main" id="{3668F818-EBC6-4F49-BC97-95A0EE7E83FF}"/>
            </a:ext>
          </a:extLst>
        </xdr:cNvPr>
        <xdr:cNvPicPr preferRelativeResize="0"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619125" y="147647025"/>
          <a:ext cx="74295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192</xdr:row>
      <xdr:rowOff>47625</xdr:rowOff>
    </xdr:from>
    <xdr:ext cx="685800" cy="685800"/>
    <xdr:pic>
      <xdr:nvPicPr>
        <xdr:cNvPr id="346" name="image351.png">
          <a:extLst>
            <a:ext uri="{FF2B5EF4-FFF2-40B4-BE49-F238E27FC236}">
              <a16:creationId xmlns:a16="http://schemas.microsoft.com/office/drawing/2014/main" id="{78D8D3CB-86C4-429A-8FFC-8327F8527826}"/>
            </a:ext>
          </a:extLst>
        </xdr:cNvPr>
        <xdr:cNvPicPr preferRelativeResize="0"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647700" y="143532225"/>
          <a:ext cx="6858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193</xdr:row>
      <xdr:rowOff>57150</xdr:rowOff>
    </xdr:from>
    <xdr:ext cx="685800" cy="685800"/>
    <xdr:pic>
      <xdr:nvPicPr>
        <xdr:cNvPr id="347" name="image332.png">
          <a:extLst>
            <a:ext uri="{FF2B5EF4-FFF2-40B4-BE49-F238E27FC236}">
              <a16:creationId xmlns:a16="http://schemas.microsoft.com/office/drawing/2014/main" id="{E50922EC-7C12-4B38-9B5C-18C9A1CA6244}"/>
            </a:ext>
          </a:extLst>
        </xdr:cNvPr>
        <xdr:cNvPicPr preferRelativeResize="0"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657225" y="144351375"/>
          <a:ext cx="6858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194</xdr:row>
      <xdr:rowOff>76200</xdr:rowOff>
    </xdr:from>
    <xdr:ext cx="685800" cy="685800"/>
    <xdr:pic>
      <xdr:nvPicPr>
        <xdr:cNvPr id="348" name="image339.png">
          <a:extLst>
            <a:ext uri="{FF2B5EF4-FFF2-40B4-BE49-F238E27FC236}">
              <a16:creationId xmlns:a16="http://schemas.microsoft.com/office/drawing/2014/main" id="{BD56573A-98E2-48D2-8274-186A86A37BCC}"/>
            </a:ext>
          </a:extLst>
        </xdr:cNvPr>
        <xdr:cNvPicPr preferRelativeResize="0"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638175" y="145180050"/>
          <a:ext cx="6858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195</xdr:row>
      <xdr:rowOff>57150</xdr:rowOff>
    </xdr:from>
    <xdr:ext cx="685800" cy="685800"/>
    <xdr:pic>
      <xdr:nvPicPr>
        <xdr:cNvPr id="349" name="image346.png">
          <a:extLst>
            <a:ext uri="{FF2B5EF4-FFF2-40B4-BE49-F238E27FC236}">
              <a16:creationId xmlns:a16="http://schemas.microsoft.com/office/drawing/2014/main" id="{D97815E3-063E-41BA-8989-3AC8E2FD4EF9}"/>
            </a:ext>
          </a:extLst>
        </xdr:cNvPr>
        <xdr:cNvPicPr preferRelativeResize="0"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638175" y="145970625"/>
          <a:ext cx="6858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196</xdr:row>
      <xdr:rowOff>57150</xdr:rowOff>
    </xdr:from>
    <xdr:ext cx="685800" cy="685800"/>
    <xdr:pic>
      <xdr:nvPicPr>
        <xdr:cNvPr id="350" name="image355.png">
          <a:extLst>
            <a:ext uri="{FF2B5EF4-FFF2-40B4-BE49-F238E27FC236}">
              <a16:creationId xmlns:a16="http://schemas.microsoft.com/office/drawing/2014/main" id="{5A4969BC-B361-403A-A6D5-845BCE5CAEA8}"/>
            </a:ext>
          </a:extLst>
        </xdr:cNvPr>
        <xdr:cNvPicPr preferRelativeResize="0"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657225" y="146780250"/>
          <a:ext cx="6858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191</xdr:row>
      <xdr:rowOff>66675</xdr:rowOff>
    </xdr:from>
    <xdr:ext cx="676275" cy="685800"/>
    <xdr:pic>
      <xdr:nvPicPr>
        <xdr:cNvPr id="351" name="image366.png">
          <a:extLst>
            <a:ext uri="{FF2B5EF4-FFF2-40B4-BE49-F238E27FC236}">
              <a16:creationId xmlns:a16="http://schemas.microsoft.com/office/drawing/2014/main" id="{BB6BA3F6-9F5D-4E5F-8178-97D69AABAC65}"/>
            </a:ext>
          </a:extLst>
        </xdr:cNvPr>
        <xdr:cNvPicPr preferRelativeResize="0"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657225" y="142741650"/>
          <a:ext cx="6762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189</xdr:row>
      <xdr:rowOff>66675</xdr:rowOff>
    </xdr:from>
    <xdr:ext cx="676275" cy="676275"/>
    <xdr:pic>
      <xdr:nvPicPr>
        <xdr:cNvPr id="352" name="image348.png">
          <a:extLst>
            <a:ext uri="{FF2B5EF4-FFF2-40B4-BE49-F238E27FC236}">
              <a16:creationId xmlns:a16="http://schemas.microsoft.com/office/drawing/2014/main" id="{EA0A262C-C38E-48C1-95B7-BEE72B7EB540}"/>
            </a:ext>
          </a:extLst>
        </xdr:cNvPr>
        <xdr:cNvPicPr preferRelativeResize="0"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647700" y="141122400"/>
          <a:ext cx="6762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188</xdr:row>
      <xdr:rowOff>76200</xdr:rowOff>
    </xdr:from>
    <xdr:ext cx="676275" cy="676275"/>
    <xdr:pic>
      <xdr:nvPicPr>
        <xdr:cNvPr id="353" name="image352.png">
          <a:extLst>
            <a:ext uri="{FF2B5EF4-FFF2-40B4-BE49-F238E27FC236}">
              <a16:creationId xmlns:a16="http://schemas.microsoft.com/office/drawing/2014/main" id="{98AEE42C-711F-4851-AC13-93A420FAE28F}"/>
            </a:ext>
          </a:extLst>
        </xdr:cNvPr>
        <xdr:cNvPicPr preferRelativeResize="0"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638175" y="140322300"/>
          <a:ext cx="6762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186</xdr:row>
      <xdr:rowOff>104775</xdr:rowOff>
    </xdr:from>
    <xdr:ext cx="771525" cy="561975"/>
    <xdr:pic>
      <xdr:nvPicPr>
        <xdr:cNvPr id="354" name="image379.png">
          <a:extLst>
            <a:ext uri="{FF2B5EF4-FFF2-40B4-BE49-F238E27FC236}">
              <a16:creationId xmlns:a16="http://schemas.microsoft.com/office/drawing/2014/main" id="{168C7B6B-C454-4CF6-87EC-C678549AA94F}"/>
            </a:ext>
          </a:extLst>
        </xdr:cNvPr>
        <xdr:cNvPicPr preferRelativeResize="0"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609600" y="138731625"/>
          <a:ext cx="771525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185</xdr:row>
      <xdr:rowOff>123825</xdr:rowOff>
    </xdr:from>
    <xdr:ext cx="781050" cy="581025"/>
    <xdr:pic>
      <xdr:nvPicPr>
        <xdr:cNvPr id="355" name="image343.png">
          <a:extLst>
            <a:ext uri="{FF2B5EF4-FFF2-40B4-BE49-F238E27FC236}">
              <a16:creationId xmlns:a16="http://schemas.microsoft.com/office/drawing/2014/main" id="{9DB41F83-7AA9-4EC8-B080-483B82C86541}"/>
            </a:ext>
          </a:extLst>
        </xdr:cNvPr>
        <xdr:cNvPicPr preferRelativeResize="0"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609600" y="137941050"/>
          <a:ext cx="781050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181</xdr:row>
      <xdr:rowOff>57150</xdr:rowOff>
    </xdr:from>
    <xdr:ext cx="714375" cy="714375"/>
    <xdr:pic>
      <xdr:nvPicPr>
        <xdr:cNvPr id="356" name="image333.png">
          <a:extLst>
            <a:ext uri="{FF2B5EF4-FFF2-40B4-BE49-F238E27FC236}">
              <a16:creationId xmlns:a16="http://schemas.microsoft.com/office/drawing/2014/main" id="{0A564D75-DF42-4752-9783-2D60D3438ACB}"/>
            </a:ext>
          </a:extLst>
        </xdr:cNvPr>
        <xdr:cNvPicPr preferRelativeResize="0"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657225" y="134635875"/>
          <a:ext cx="714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182</xdr:row>
      <xdr:rowOff>47625</xdr:rowOff>
    </xdr:from>
    <xdr:ext cx="714375" cy="714375"/>
    <xdr:pic>
      <xdr:nvPicPr>
        <xdr:cNvPr id="357" name="image341.png">
          <a:extLst>
            <a:ext uri="{FF2B5EF4-FFF2-40B4-BE49-F238E27FC236}">
              <a16:creationId xmlns:a16="http://schemas.microsoft.com/office/drawing/2014/main" id="{2D56455D-B719-4FAD-9592-D8BB8532C2E1}"/>
            </a:ext>
          </a:extLst>
        </xdr:cNvPr>
        <xdr:cNvPicPr preferRelativeResize="0"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647700" y="135435975"/>
          <a:ext cx="714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183</xdr:row>
      <xdr:rowOff>47625</xdr:rowOff>
    </xdr:from>
    <xdr:ext cx="714375" cy="714375"/>
    <xdr:pic>
      <xdr:nvPicPr>
        <xdr:cNvPr id="358" name="image340.png">
          <a:extLst>
            <a:ext uri="{FF2B5EF4-FFF2-40B4-BE49-F238E27FC236}">
              <a16:creationId xmlns:a16="http://schemas.microsoft.com/office/drawing/2014/main" id="{ABC949C0-F0DD-47A5-996F-160207AFC1D9}"/>
            </a:ext>
          </a:extLst>
        </xdr:cNvPr>
        <xdr:cNvPicPr preferRelativeResize="0"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647700" y="136245600"/>
          <a:ext cx="714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184</xdr:row>
      <xdr:rowOff>133350</xdr:rowOff>
    </xdr:from>
    <xdr:ext cx="714375" cy="504825"/>
    <xdr:pic>
      <xdr:nvPicPr>
        <xdr:cNvPr id="359" name="image338.png">
          <a:extLst>
            <a:ext uri="{FF2B5EF4-FFF2-40B4-BE49-F238E27FC236}">
              <a16:creationId xmlns:a16="http://schemas.microsoft.com/office/drawing/2014/main" id="{FC3F699B-6E2F-4506-B136-5A581C15C521}"/>
            </a:ext>
          </a:extLst>
        </xdr:cNvPr>
        <xdr:cNvPicPr preferRelativeResize="0"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609600" y="137140950"/>
          <a:ext cx="714375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179</xdr:row>
      <xdr:rowOff>76200</xdr:rowOff>
    </xdr:from>
    <xdr:ext cx="771525" cy="600075"/>
    <xdr:pic>
      <xdr:nvPicPr>
        <xdr:cNvPr id="360" name="image410.png">
          <a:extLst>
            <a:ext uri="{FF2B5EF4-FFF2-40B4-BE49-F238E27FC236}">
              <a16:creationId xmlns:a16="http://schemas.microsoft.com/office/drawing/2014/main" id="{327A1D2F-987B-4939-80DC-F0E0EA285B81}"/>
            </a:ext>
          </a:extLst>
        </xdr:cNvPr>
        <xdr:cNvPicPr preferRelativeResize="0"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609600" y="133035675"/>
          <a:ext cx="771525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180</xdr:row>
      <xdr:rowOff>142875</xdr:rowOff>
    </xdr:from>
    <xdr:ext cx="771525" cy="533400"/>
    <xdr:pic>
      <xdr:nvPicPr>
        <xdr:cNvPr id="361" name="image369.png">
          <a:extLst>
            <a:ext uri="{FF2B5EF4-FFF2-40B4-BE49-F238E27FC236}">
              <a16:creationId xmlns:a16="http://schemas.microsoft.com/office/drawing/2014/main" id="{F2680DB0-EEC0-4D79-9F66-BB738ACEFEAD}"/>
            </a:ext>
          </a:extLst>
        </xdr:cNvPr>
        <xdr:cNvPicPr preferRelativeResize="0"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609600" y="133911975"/>
          <a:ext cx="771525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178</xdr:row>
      <xdr:rowOff>76200</xdr:rowOff>
    </xdr:from>
    <xdr:ext cx="657225" cy="666750"/>
    <xdr:pic>
      <xdr:nvPicPr>
        <xdr:cNvPr id="362" name="image393.png">
          <a:extLst>
            <a:ext uri="{FF2B5EF4-FFF2-40B4-BE49-F238E27FC236}">
              <a16:creationId xmlns:a16="http://schemas.microsoft.com/office/drawing/2014/main" id="{49E38E6A-9AC9-4059-832D-77D71D28CBE4}"/>
            </a:ext>
          </a:extLst>
        </xdr:cNvPr>
        <xdr:cNvPicPr preferRelativeResize="0"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676275" y="132226050"/>
          <a:ext cx="65722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175</xdr:row>
      <xdr:rowOff>66675</xdr:rowOff>
    </xdr:from>
    <xdr:ext cx="742950" cy="647700"/>
    <xdr:pic>
      <xdr:nvPicPr>
        <xdr:cNvPr id="363" name="image344.png">
          <a:extLst>
            <a:ext uri="{FF2B5EF4-FFF2-40B4-BE49-F238E27FC236}">
              <a16:creationId xmlns:a16="http://schemas.microsoft.com/office/drawing/2014/main" id="{8D3F5412-53F3-4C4A-BC88-40808B6EB5F4}"/>
            </a:ext>
          </a:extLst>
        </xdr:cNvPr>
        <xdr:cNvPicPr preferRelativeResize="0"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638175" y="129787650"/>
          <a:ext cx="7429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176</xdr:row>
      <xdr:rowOff>76200</xdr:rowOff>
    </xdr:from>
    <xdr:ext cx="676275" cy="676275"/>
    <xdr:pic>
      <xdr:nvPicPr>
        <xdr:cNvPr id="364" name="image347.png">
          <a:extLst>
            <a:ext uri="{FF2B5EF4-FFF2-40B4-BE49-F238E27FC236}">
              <a16:creationId xmlns:a16="http://schemas.microsoft.com/office/drawing/2014/main" id="{9026656D-7157-41D6-A8FB-5FC84517A820}"/>
            </a:ext>
          </a:extLst>
        </xdr:cNvPr>
        <xdr:cNvPicPr preferRelativeResize="0"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657225" y="130606800"/>
          <a:ext cx="6762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177</xdr:row>
      <xdr:rowOff>133350</xdr:rowOff>
    </xdr:from>
    <xdr:ext cx="742950" cy="504825"/>
    <xdr:pic>
      <xdr:nvPicPr>
        <xdr:cNvPr id="365" name="image371.png">
          <a:extLst>
            <a:ext uri="{FF2B5EF4-FFF2-40B4-BE49-F238E27FC236}">
              <a16:creationId xmlns:a16="http://schemas.microsoft.com/office/drawing/2014/main" id="{303F63DD-812F-4515-8954-9D887FD3E3C9}"/>
            </a:ext>
          </a:extLst>
        </xdr:cNvPr>
        <xdr:cNvPicPr preferRelativeResize="0"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619125" y="131473575"/>
          <a:ext cx="742950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174</xdr:row>
      <xdr:rowOff>47625</xdr:rowOff>
    </xdr:from>
    <xdr:ext cx="733425" cy="723900"/>
    <xdr:pic>
      <xdr:nvPicPr>
        <xdr:cNvPr id="366" name="image386.png">
          <a:extLst>
            <a:ext uri="{FF2B5EF4-FFF2-40B4-BE49-F238E27FC236}">
              <a16:creationId xmlns:a16="http://schemas.microsoft.com/office/drawing/2014/main" id="{39B1D2CC-C4A3-4F58-80A8-B78AAF4365A3}"/>
            </a:ext>
          </a:extLst>
        </xdr:cNvPr>
        <xdr:cNvPicPr preferRelativeResize="0"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638175" y="128958975"/>
          <a:ext cx="73342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169</xdr:row>
      <xdr:rowOff>95250</xdr:rowOff>
    </xdr:from>
    <xdr:ext cx="704850" cy="647700"/>
    <xdr:pic>
      <xdr:nvPicPr>
        <xdr:cNvPr id="367" name="image383.png">
          <a:extLst>
            <a:ext uri="{FF2B5EF4-FFF2-40B4-BE49-F238E27FC236}">
              <a16:creationId xmlns:a16="http://schemas.microsoft.com/office/drawing/2014/main" id="{FF7912C2-016D-4E5A-8DE7-FA61AE14355E}"/>
            </a:ext>
          </a:extLst>
        </xdr:cNvPr>
        <xdr:cNvPicPr preferRelativeResize="0"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647700" y="124958475"/>
          <a:ext cx="7048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168</xdr:row>
      <xdr:rowOff>66675</xdr:rowOff>
    </xdr:from>
    <xdr:ext cx="714375" cy="676275"/>
    <xdr:pic>
      <xdr:nvPicPr>
        <xdr:cNvPr id="368" name="image448.png">
          <a:extLst>
            <a:ext uri="{FF2B5EF4-FFF2-40B4-BE49-F238E27FC236}">
              <a16:creationId xmlns:a16="http://schemas.microsoft.com/office/drawing/2014/main" id="{C4475BFB-46ED-488D-B0F2-D917D8E30B1D}"/>
            </a:ext>
          </a:extLst>
        </xdr:cNvPr>
        <xdr:cNvPicPr preferRelativeResize="0"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628650" y="124120275"/>
          <a:ext cx="7143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166</xdr:row>
      <xdr:rowOff>57150</xdr:rowOff>
    </xdr:from>
    <xdr:ext cx="714375" cy="695325"/>
    <xdr:pic>
      <xdr:nvPicPr>
        <xdr:cNvPr id="369" name="image354.png">
          <a:extLst>
            <a:ext uri="{FF2B5EF4-FFF2-40B4-BE49-F238E27FC236}">
              <a16:creationId xmlns:a16="http://schemas.microsoft.com/office/drawing/2014/main" id="{00E2E4C6-E1B9-4874-966C-6CEFEA934F47}"/>
            </a:ext>
          </a:extLst>
        </xdr:cNvPr>
        <xdr:cNvPicPr preferRelativeResize="0"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638175" y="122491500"/>
          <a:ext cx="71437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165</xdr:row>
      <xdr:rowOff>57150</xdr:rowOff>
    </xdr:from>
    <xdr:ext cx="714375" cy="704850"/>
    <xdr:pic>
      <xdr:nvPicPr>
        <xdr:cNvPr id="370" name="image353.png">
          <a:extLst>
            <a:ext uri="{FF2B5EF4-FFF2-40B4-BE49-F238E27FC236}">
              <a16:creationId xmlns:a16="http://schemas.microsoft.com/office/drawing/2014/main" id="{2805581F-A785-4C92-B593-C10D23E2710A}"/>
            </a:ext>
          </a:extLst>
        </xdr:cNvPr>
        <xdr:cNvPicPr preferRelativeResize="0"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638175" y="121681875"/>
          <a:ext cx="71437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167</xdr:row>
      <xdr:rowOff>57150</xdr:rowOff>
    </xdr:from>
    <xdr:ext cx="723900" cy="714375"/>
    <xdr:pic>
      <xdr:nvPicPr>
        <xdr:cNvPr id="371" name="image349.png">
          <a:extLst>
            <a:ext uri="{FF2B5EF4-FFF2-40B4-BE49-F238E27FC236}">
              <a16:creationId xmlns:a16="http://schemas.microsoft.com/office/drawing/2014/main" id="{6365E1D2-CB6C-47B0-93F5-270D56548B88}"/>
            </a:ext>
          </a:extLst>
        </xdr:cNvPr>
        <xdr:cNvPicPr preferRelativeResize="0"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628650" y="123301125"/>
          <a:ext cx="723900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164</xdr:row>
      <xdr:rowOff>57150</xdr:rowOff>
    </xdr:from>
    <xdr:ext cx="685800" cy="685800"/>
    <xdr:pic>
      <xdr:nvPicPr>
        <xdr:cNvPr id="372" name="image370.png">
          <a:extLst>
            <a:ext uri="{FF2B5EF4-FFF2-40B4-BE49-F238E27FC236}">
              <a16:creationId xmlns:a16="http://schemas.microsoft.com/office/drawing/2014/main" id="{1CA0BA83-AEF0-4C4D-832B-B9162AC17C26}"/>
            </a:ext>
          </a:extLst>
        </xdr:cNvPr>
        <xdr:cNvPicPr preferRelativeResize="0"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657225" y="120872250"/>
          <a:ext cx="6858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163</xdr:row>
      <xdr:rowOff>57150</xdr:rowOff>
    </xdr:from>
    <xdr:ext cx="685800" cy="695325"/>
    <xdr:pic>
      <xdr:nvPicPr>
        <xdr:cNvPr id="373" name="image388.png">
          <a:extLst>
            <a:ext uri="{FF2B5EF4-FFF2-40B4-BE49-F238E27FC236}">
              <a16:creationId xmlns:a16="http://schemas.microsoft.com/office/drawing/2014/main" id="{DFEB0767-91A0-4D7C-B74F-661129E8F774}"/>
            </a:ext>
          </a:extLst>
        </xdr:cNvPr>
        <xdr:cNvPicPr preferRelativeResize="0"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676275" y="120062625"/>
          <a:ext cx="68580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162</xdr:row>
      <xdr:rowOff>57150</xdr:rowOff>
    </xdr:from>
    <xdr:ext cx="676275" cy="685800"/>
    <xdr:pic>
      <xdr:nvPicPr>
        <xdr:cNvPr id="374" name="image384.png">
          <a:extLst>
            <a:ext uri="{FF2B5EF4-FFF2-40B4-BE49-F238E27FC236}">
              <a16:creationId xmlns:a16="http://schemas.microsoft.com/office/drawing/2014/main" id="{E9D87420-EB11-4592-8B66-4A0C54CED503}"/>
            </a:ext>
          </a:extLst>
        </xdr:cNvPr>
        <xdr:cNvPicPr preferRelativeResize="0"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666750" y="119253000"/>
          <a:ext cx="6762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161</xdr:row>
      <xdr:rowOff>95250</xdr:rowOff>
    </xdr:from>
    <xdr:ext cx="752475" cy="523875"/>
    <xdr:pic>
      <xdr:nvPicPr>
        <xdr:cNvPr id="375" name="image364.png">
          <a:extLst>
            <a:ext uri="{FF2B5EF4-FFF2-40B4-BE49-F238E27FC236}">
              <a16:creationId xmlns:a16="http://schemas.microsoft.com/office/drawing/2014/main" id="{3169ECE6-A56F-4D39-BE4E-FCB1BA86999D}"/>
            </a:ext>
          </a:extLst>
        </xdr:cNvPr>
        <xdr:cNvPicPr preferRelativeResize="0"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600075" y="118481475"/>
          <a:ext cx="7524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160</xdr:row>
      <xdr:rowOff>190500</xdr:rowOff>
    </xdr:from>
    <xdr:ext cx="771525" cy="466725"/>
    <xdr:pic>
      <xdr:nvPicPr>
        <xdr:cNvPr id="376" name="image358.png">
          <a:extLst>
            <a:ext uri="{FF2B5EF4-FFF2-40B4-BE49-F238E27FC236}">
              <a16:creationId xmlns:a16="http://schemas.microsoft.com/office/drawing/2014/main" id="{4B44713E-EE4D-4A09-A9AC-CD0461FD172D}"/>
            </a:ext>
          </a:extLst>
        </xdr:cNvPr>
        <xdr:cNvPicPr preferRelativeResize="0"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628650" y="117767100"/>
          <a:ext cx="77152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159</xdr:row>
      <xdr:rowOff>76200</xdr:rowOff>
    </xdr:from>
    <xdr:ext cx="742950" cy="666750"/>
    <xdr:pic>
      <xdr:nvPicPr>
        <xdr:cNvPr id="377" name="image402.png">
          <a:extLst>
            <a:ext uri="{FF2B5EF4-FFF2-40B4-BE49-F238E27FC236}">
              <a16:creationId xmlns:a16="http://schemas.microsoft.com/office/drawing/2014/main" id="{0B790E97-E039-461E-9437-4972E5AEAF93}"/>
            </a:ext>
          </a:extLst>
        </xdr:cNvPr>
        <xdr:cNvPicPr preferRelativeResize="0"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647700" y="116843175"/>
          <a:ext cx="7429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158</xdr:row>
      <xdr:rowOff>180975</xdr:rowOff>
    </xdr:from>
    <xdr:ext cx="762000" cy="476250"/>
    <xdr:pic>
      <xdr:nvPicPr>
        <xdr:cNvPr id="378" name="image357.png">
          <a:extLst>
            <a:ext uri="{FF2B5EF4-FFF2-40B4-BE49-F238E27FC236}">
              <a16:creationId xmlns:a16="http://schemas.microsoft.com/office/drawing/2014/main" id="{9FF11769-844E-418E-A3A8-1D8487211806}"/>
            </a:ext>
          </a:extLst>
        </xdr:cNvPr>
        <xdr:cNvPicPr preferRelativeResize="0"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628650" y="116138325"/>
          <a:ext cx="7620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157</xdr:row>
      <xdr:rowOff>76200</xdr:rowOff>
    </xdr:from>
    <xdr:ext cx="676275" cy="647700"/>
    <xdr:pic>
      <xdr:nvPicPr>
        <xdr:cNvPr id="379" name="image391.png">
          <a:extLst>
            <a:ext uri="{FF2B5EF4-FFF2-40B4-BE49-F238E27FC236}">
              <a16:creationId xmlns:a16="http://schemas.microsoft.com/office/drawing/2014/main" id="{D4E6B65B-C351-41D8-B6E8-5E44D58A549D}"/>
            </a:ext>
          </a:extLst>
        </xdr:cNvPr>
        <xdr:cNvPicPr preferRelativeResize="0"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657225" y="115223925"/>
          <a:ext cx="676275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156</xdr:row>
      <xdr:rowOff>114300</xdr:rowOff>
    </xdr:from>
    <xdr:ext cx="742950" cy="514350"/>
    <xdr:pic>
      <xdr:nvPicPr>
        <xdr:cNvPr id="380" name="image363.png">
          <a:extLst>
            <a:ext uri="{FF2B5EF4-FFF2-40B4-BE49-F238E27FC236}">
              <a16:creationId xmlns:a16="http://schemas.microsoft.com/office/drawing/2014/main" id="{467722C3-F34C-4D1C-86B7-D1BD355769D0}"/>
            </a:ext>
          </a:extLst>
        </xdr:cNvPr>
        <xdr:cNvPicPr preferRelativeResize="0"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600075" y="114452400"/>
          <a:ext cx="742950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155</xdr:row>
      <xdr:rowOff>123825</xdr:rowOff>
    </xdr:from>
    <xdr:ext cx="733425" cy="552450"/>
    <xdr:pic>
      <xdr:nvPicPr>
        <xdr:cNvPr id="381" name="image400.png">
          <a:extLst>
            <a:ext uri="{FF2B5EF4-FFF2-40B4-BE49-F238E27FC236}">
              <a16:creationId xmlns:a16="http://schemas.microsoft.com/office/drawing/2014/main" id="{0772E94C-6AAD-44F8-9E20-EFF368642ECF}"/>
            </a:ext>
          </a:extLst>
        </xdr:cNvPr>
        <xdr:cNvPicPr preferRelativeResize="0"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590550" y="113652300"/>
          <a:ext cx="733425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154</xdr:row>
      <xdr:rowOff>152400</xdr:rowOff>
    </xdr:from>
    <xdr:ext cx="733425" cy="552450"/>
    <xdr:pic>
      <xdr:nvPicPr>
        <xdr:cNvPr id="382" name="image377.png">
          <a:extLst>
            <a:ext uri="{FF2B5EF4-FFF2-40B4-BE49-F238E27FC236}">
              <a16:creationId xmlns:a16="http://schemas.microsoft.com/office/drawing/2014/main" id="{C2C9FD78-1602-4A77-9DC2-E1429BEE6689}"/>
            </a:ext>
          </a:extLst>
        </xdr:cNvPr>
        <xdr:cNvPicPr preferRelativeResize="0"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638175" y="112871250"/>
          <a:ext cx="733425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153</xdr:row>
      <xdr:rowOff>57150</xdr:rowOff>
    </xdr:from>
    <xdr:ext cx="714375" cy="714375"/>
    <xdr:pic>
      <xdr:nvPicPr>
        <xdr:cNvPr id="383" name="image365.png">
          <a:extLst>
            <a:ext uri="{FF2B5EF4-FFF2-40B4-BE49-F238E27FC236}">
              <a16:creationId xmlns:a16="http://schemas.microsoft.com/office/drawing/2014/main" id="{B4A930CB-B914-42C7-9502-2D3406B33BAC}"/>
            </a:ext>
          </a:extLst>
        </xdr:cNvPr>
        <xdr:cNvPicPr preferRelativeResize="0"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647700" y="111966375"/>
          <a:ext cx="714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152</xdr:row>
      <xdr:rowOff>57150</xdr:rowOff>
    </xdr:from>
    <xdr:ext cx="714375" cy="704850"/>
    <xdr:pic>
      <xdr:nvPicPr>
        <xdr:cNvPr id="384" name="image368.png">
          <a:extLst>
            <a:ext uri="{FF2B5EF4-FFF2-40B4-BE49-F238E27FC236}">
              <a16:creationId xmlns:a16="http://schemas.microsoft.com/office/drawing/2014/main" id="{C80800C1-DE42-42B4-867C-75C8365E7E2A}"/>
            </a:ext>
          </a:extLst>
        </xdr:cNvPr>
        <xdr:cNvPicPr preferRelativeResize="0"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666750" y="111156750"/>
          <a:ext cx="71437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151</xdr:row>
      <xdr:rowOff>47625</xdr:rowOff>
    </xdr:from>
    <xdr:ext cx="714375" cy="714375"/>
    <xdr:pic>
      <xdr:nvPicPr>
        <xdr:cNvPr id="385" name="image367.png">
          <a:extLst>
            <a:ext uri="{FF2B5EF4-FFF2-40B4-BE49-F238E27FC236}">
              <a16:creationId xmlns:a16="http://schemas.microsoft.com/office/drawing/2014/main" id="{E0AD5DBB-5EFE-4E8C-AA65-4AE4D8DE6C29}"/>
            </a:ext>
          </a:extLst>
        </xdr:cNvPr>
        <xdr:cNvPicPr preferRelativeResize="0"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628650" y="110337600"/>
          <a:ext cx="714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150</xdr:row>
      <xdr:rowOff>66675</xdr:rowOff>
    </xdr:from>
    <xdr:ext cx="676275" cy="685800"/>
    <xdr:pic>
      <xdr:nvPicPr>
        <xdr:cNvPr id="386" name="image396.png">
          <a:extLst>
            <a:ext uri="{FF2B5EF4-FFF2-40B4-BE49-F238E27FC236}">
              <a16:creationId xmlns:a16="http://schemas.microsoft.com/office/drawing/2014/main" id="{FDA6E35E-B842-467E-8583-73A081A45478}"/>
            </a:ext>
          </a:extLst>
        </xdr:cNvPr>
        <xdr:cNvPicPr preferRelativeResize="0"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657225" y="109547025"/>
          <a:ext cx="6762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149</xdr:row>
      <xdr:rowOff>57150</xdr:rowOff>
    </xdr:from>
    <xdr:ext cx="685800" cy="685800"/>
    <xdr:pic>
      <xdr:nvPicPr>
        <xdr:cNvPr id="387" name="image372.png">
          <a:extLst>
            <a:ext uri="{FF2B5EF4-FFF2-40B4-BE49-F238E27FC236}">
              <a16:creationId xmlns:a16="http://schemas.microsoft.com/office/drawing/2014/main" id="{B4B7A0C5-2EF3-4ADD-842D-3EAD4888FEDB}"/>
            </a:ext>
          </a:extLst>
        </xdr:cNvPr>
        <xdr:cNvPicPr preferRelativeResize="0"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647700" y="108727875"/>
          <a:ext cx="6858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148</xdr:row>
      <xdr:rowOff>133350</xdr:rowOff>
    </xdr:from>
    <xdr:ext cx="733425" cy="514350"/>
    <xdr:pic>
      <xdr:nvPicPr>
        <xdr:cNvPr id="388" name="image373.png">
          <a:extLst>
            <a:ext uri="{FF2B5EF4-FFF2-40B4-BE49-F238E27FC236}">
              <a16:creationId xmlns:a16="http://schemas.microsoft.com/office/drawing/2014/main" id="{C1449C42-2452-45B1-A1E3-F53FA45698E1}"/>
            </a:ext>
          </a:extLst>
        </xdr:cNvPr>
        <xdr:cNvPicPr preferRelativeResize="0"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628650" y="107994450"/>
          <a:ext cx="733425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457</xdr:row>
      <xdr:rowOff>114300</xdr:rowOff>
    </xdr:from>
    <xdr:ext cx="647700" cy="571500"/>
    <xdr:pic>
      <xdr:nvPicPr>
        <xdr:cNvPr id="389" name="image401.png">
          <a:extLst>
            <a:ext uri="{FF2B5EF4-FFF2-40B4-BE49-F238E27FC236}">
              <a16:creationId xmlns:a16="http://schemas.microsoft.com/office/drawing/2014/main" id="{EDA40E64-7362-4C18-8682-8BDDDBD9CF3E}"/>
            </a:ext>
          </a:extLst>
        </xdr:cNvPr>
        <xdr:cNvPicPr preferRelativeResize="0"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685800" y="358149525"/>
          <a:ext cx="64770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456</xdr:row>
      <xdr:rowOff>95250</xdr:rowOff>
    </xdr:from>
    <xdr:ext cx="685800" cy="600075"/>
    <xdr:pic>
      <xdr:nvPicPr>
        <xdr:cNvPr id="390" name="image390.png">
          <a:extLst>
            <a:ext uri="{FF2B5EF4-FFF2-40B4-BE49-F238E27FC236}">
              <a16:creationId xmlns:a16="http://schemas.microsoft.com/office/drawing/2014/main" id="{349997DB-9285-420E-96EE-D8ED31EDD592}"/>
            </a:ext>
          </a:extLst>
        </xdr:cNvPr>
        <xdr:cNvPicPr preferRelativeResize="0"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676275" y="357320850"/>
          <a:ext cx="685800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455</xdr:row>
      <xdr:rowOff>95250</xdr:rowOff>
    </xdr:from>
    <xdr:ext cx="723900" cy="600075"/>
    <xdr:pic>
      <xdr:nvPicPr>
        <xdr:cNvPr id="391" name="image385.png">
          <a:extLst>
            <a:ext uri="{FF2B5EF4-FFF2-40B4-BE49-F238E27FC236}">
              <a16:creationId xmlns:a16="http://schemas.microsoft.com/office/drawing/2014/main" id="{2BC15766-E3E8-4C5F-B476-9D6602FB214F}"/>
            </a:ext>
          </a:extLst>
        </xdr:cNvPr>
        <xdr:cNvPicPr preferRelativeResize="0"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628650" y="356511225"/>
          <a:ext cx="723900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429</xdr:row>
      <xdr:rowOff>76200</xdr:rowOff>
    </xdr:from>
    <xdr:ext cx="628650" cy="666750"/>
    <xdr:pic>
      <xdr:nvPicPr>
        <xdr:cNvPr id="392" name="image375.png">
          <a:extLst>
            <a:ext uri="{FF2B5EF4-FFF2-40B4-BE49-F238E27FC236}">
              <a16:creationId xmlns:a16="http://schemas.microsoft.com/office/drawing/2014/main" id="{8716F8E2-1A78-4B33-BC51-7CE56ABB323E}"/>
            </a:ext>
          </a:extLst>
        </xdr:cNvPr>
        <xdr:cNvPicPr preferRelativeResize="0"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685800" y="335441925"/>
          <a:ext cx="6286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428</xdr:row>
      <xdr:rowOff>66675</xdr:rowOff>
    </xdr:from>
    <xdr:ext cx="647700" cy="666750"/>
    <xdr:pic>
      <xdr:nvPicPr>
        <xdr:cNvPr id="393" name="image378.png">
          <a:extLst>
            <a:ext uri="{FF2B5EF4-FFF2-40B4-BE49-F238E27FC236}">
              <a16:creationId xmlns:a16="http://schemas.microsoft.com/office/drawing/2014/main" id="{DC2AAB90-5C44-4D26-B210-DE4E61110AD7}"/>
            </a:ext>
          </a:extLst>
        </xdr:cNvPr>
        <xdr:cNvPicPr preferRelativeResize="0"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638175" y="334622775"/>
          <a:ext cx="64770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147</xdr:row>
      <xdr:rowOff>171450</xdr:rowOff>
    </xdr:from>
    <xdr:ext cx="733425" cy="485775"/>
    <xdr:pic>
      <xdr:nvPicPr>
        <xdr:cNvPr id="394" name="image405.png">
          <a:extLst>
            <a:ext uri="{FF2B5EF4-FFF2-40B4-BE49-F238E27FC236}">
              <a16:creationId xmlns:a16="http://schemas.microsoft.com/office/drawing/2014/main" id="{2FA0C686-D611-45E5-BECF-317F835000A2}"/>
            </a:ext>
          </a:extLst>
        </xdr:cNvPr>
        <xdr:cNvPicPr preferRelativeResize="0"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619125" y="107222925"/>
          <a:ext cx="73342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146</xdr:row>
      <xdr:rowOff>76200</xdr:rowOff>
    </xdr:from>
    <xdr:ext cx="733425" cy="657225"/>
    <xdr:pic>
      <xdr:nvPicPr>
        <xdr:cNvPr id="395" name="image387.png">
          <a:extLst>
            <a:ext uri="{FF2B5EF4-FFF2-40B4-BE49-F238E27FC236}">
              <a16:creationId xmlns:a16="http://schemas.microsoft.com/office/drawing/2014/main" id="{064C2547-D67A-414E-AF35-1BECB257032B}"/>
            </a:ext>
          </a:extLst>
        </xdr:cNvPr>
        <xdr:cNvPicPr preferRelativeResize="0"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619125" y="106318050"/>
          <a:ext cx="73342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145</xdr:row>
      <xdr:rowOff>66675</xdr:rowOff>
    </xdr:from>
    <xdr:ext cx="695325" cy="695325"/>
    <xdr:pic>
      <xdr:nvPicPr>
        <xdr:cNvPr id="396" name="image374.jpg">
          <a:extLst>
            <a:ext uri="{FF2B5EF4-FFF2-40B4-BE49-F238E27FC236}">
              <a16:creationId xmlns:a16="http://schemas.microsoft.com/office/drawing/2014/main" id="{8C58E97E-4884-4C82-9FEA-9E5F3085179E}"/>
            </a:ext>
          </a:extLst>
        </xdr:cNvPr>
        <xdr:cNvPicPr preferRelativeResize="0"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628650" y="105498900"/>
          <a:ext cx="69532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144</xdr:row>
      <xdr:rowOff>66675</xdr:rowOff>
    </xdr:from>
    <xdr:ext cx="685800" cy="685800"/>
    <xdr:pic>
      <xdr:nvPicPr>
        <xdr:cNvPr id="397" name="image376.png">
          <a:extLst>
            <a:ext uri="{FF2B5EF4-FFF2-40B4-BE49-F238E27FC236}">
              <a16:creationId xmlns:a16="http://schemas.microsoft.com/office/drawing/2014/main" id="{11BC947F-BAE7-4318-818E-585FC4B98D6A}"/>
            </a:ext>
          </a:extLst>
        </xdr:cNvPr>
        <xdr:cNvPicPr preferRelativeResize="0"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638175" y="104689275"/>
          <a:ext cx="6858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143</xdr:row>
      <xdr:rowOff>57150</xdr:rowOff>
    </xdr:from>
    <xdr:ext cx="685800" cy="685800"/>
    <xdr:pic>
      <xdr:nvPicPr>
        <xdr:cNvPr id="398" name="image406.png">
          <a:extLst>
            <a:ext uri="{FF2B5EF4-FFF2-40B4-BE49-F238E27FC236}">
              <a16:creationId xmlns:a16="http://schemas.microsoft.com/office/drawing/2014/main" id="{5A4718D6-6C7C-4784-849F-4BC577BA7B5C}"/>
            </a:ext>
          </a:extLst>
        </xdr:cNvPr>
        <xdr:cNvPicPr preferRelativeResize="0"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647700" y="103870125"/>
          <a:ext cx="6858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142</xdr:row>
      <xdr:rowOff>57150</xdr:rowOff>
    </xdr:from>
    <xdr:ext cx="676275" cy="685800"/>
    <xdr:pic>
      <xdr:nvPicPr>
        <xdr:cNvPr id="399" name="image407.png">
          <a:extLst>
            <a:ext uri="{FF2B5EF4-FFF2-40B4-BE49-F238E27FC236}">
              <a16:creationId xmlns:a16="http://schemas.microsoft.com/office/drawing/2014/main" id="{898D9ADA-D78B-47FC-AE20-1757AF73746B}"/>
            </a:ext>
          </a:extLst>
        </xdr:cNvPr>
        <xdr:cNvPicPr preferRelativeResize="0"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638175" y="103060500"/>
          <a:ext cx="6762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141</xdr:row>
      <xdr:rowOff>66675</xdr:rowOff>
    </xdr:from>
    <xdr:ext cx="676275" cy="685800"/>
    <xdr:pic>
      <xdr:nvPicPr>
        <xdr:cNvPr id="400" name="image380.png">
          <a:extLst>
            <a:ext uri="{FF2B5EF4-FFF2-40B4-BE49-F238E27FC236}">
              <a16:creationId xmlns:a16="http://schemas.microsoft.com/office/drawing/2014/main" id="{B400DC2D-4FCC-4DCE-81F0-A7EE905E5034}"/>
            </a:ext>
          </a:extLst>
        </xdr:cNvPr>
        <xdr:cNvPicPr preferRelativeResize="0"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638175" y="102260400"/>
          <a:ext cx="6762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140</xdr:row>
      <xdr:rowOff>57150</xdr:rowOff>
    </xdr:from>
    <xdr:ext cx="695325" cy="704850"/>
    <xdr:pic>
      <xdr:nvPicPr>
        <xdr:cNvPr id="401" name="image382.png">
          <a:extLst>
            <a:ext uri="{FF2B5EF4-FFF2-40B4-BE49-F238E27FC236}">
              <a16:creationId xmlns:a16="http://schemas.microsoft.com/office/drawing/2014/main" id="{8E282C53-A4C7-492E-8097-A7DC30712737}"/>
            </a:ext>
          </a:extLst>
        </xdr:cNvPr>
        <xdr:cNvPicPr preferRelativeResize="0"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638175" y="101441250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139</xdr:row>
      <xdr:rowOff>57150</xdr:rowOff>
    </xdr:from>
    <xdr:ext cx="695325" cy="704850"/>
    <xdr:pic>
      <xdr:nvPicPr>
        <xdr:cNvPr id="402" name="image419.png">
          <a:extLst>
            <a:ext uri="{FF2B5EF4-FFF2-40B4-BE49-F238E27FC236}">
              <a16:creationId xmlns:a16="http://schemas.microsoft.com/office/drawing/2014/main" id="{F273F9CA-5CF3-4103-A30B-1B60AE92A50F}"/>
            </a:ext>
          </a:extLst>
        </xdr:cNvPr>
        <xdr:cNvPicPr preferRelativeResize="0"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628650" y="100631625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138</xdr:row>
      <xdr:rowOff>57150</xdr:rowOff>
    </xdr:from>
    <xdr:ext cx="714375" cy="714375"/>
    <xdr:pic>
      <xdr:nvPicPr>
        <xdr:cNvPr id="403" name="image418.png">
          <a:extLst>
            <a:ext uri="{FF2B5EF4-FFF2-40B4-BE49-F238E27FC236}">
              <a16:creationId xmlns:a16="http://schemas.microsoft.com/office/drawing/2014/main" id="{D824CB54-5A03-4A9E-BA64-DF8246CBF165}"/>
            </a:ext>
          </a:extLst>
        </xdr:cNvPr>
        <xdr:cNvPicPr preferRelativeResize="0"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638175" y="99822000"/>
          <a:ext cx="7143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137</xdr:row>
      <xdr:rowOff>161925</xdr:rowOff>
    </xdr:from>
    <xdr:ext cx="733425" cy="533400"/>
    <xdr:pic>
      <xdr:nvPicPr>
        <xdr:cNvPr id="404" name="image483.png">
          <a:extLst>
            <a:ext uri="{FF2B5EF4-FFF2-40B4-BE49-F238E27FC236}">
              <a16:creationId xmlns:a16="http://schemas.microsoft.com/office/drawing/2014/main" id="{9FFF8583-7862-4370-8E1A-575DE0A5BCC9}"/>
            </a:ext>
          </a:extLst>
        </xdr:cNvPr>
        <xdr:cNvPicPr preferRelativeResize="0"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638175" y="99117150"/>
          <a:ext cx="733425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136</xdr:row>
      <xdr:rowOff>104775</xdr:rowOff>
    </xdr:from>
    <xdr:ext cx="704850" cy="495300"/>
    <xdr:pic>
      <xdr:nvPicPr>
        <xdr:cNvPr id="405" name="image381.png">
          <a:extLst>
            <a:ext uri="{FF2B5EF4-FFF2-40B4-BE49-F238E27FC236}">
              <a16:creationId xmlns:a16="http://schemas.microsoft.com/office/drawing/2014/main" id="{57F2734B-006F-4F89-87F8-665C8DA515F3}"/>
            </a:ext>
          </a:extLst>
        </xdr:cNvPr>
        <xdr:cNvPicPr preferRelativeResize="0"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638175" y="98250375"/>
          <a:ext cx="70485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135</xdr:row>
      <xdr:rowOff>66675</xdr:rowOff>
    </xdr:from>
    <xdr:ext cx="704850" cy="704850"/>
    <xdr:pic>
      <xdr:nvPicPr>
        <xdr:cNvPr id="406" name="image389.png">
          <a:extLst>
            <a:ext uri="{FF2B5EF4-FFF2-40B4-BE49-F238E27FC236}">
              <a16:creationId xmlns:a16="http://schemas.microsoft.com/office/drawing/2014/main" id="{DD03AEE9-851C-4E8C-BF8A-7D5FC1AFBB8A}"/>
            </a:ext>
          </a:extLst>
        </xdr:cNvPr>
        <xdr:cNvPicPr preferRelativeResize="0"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647700" y="97402650"/>
          <a:ext cx="7048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134</xdr:row>
      <xdr:rowOff>85725</xdr:rowOff>
    </xdr:from>
    <xdr:ext cx="666750" cy="657225"/>
    <xdr:pic>
      <xdr:nvPicPr>
        <xdr:cNvPr id="407" name="image397.png">
          <a:extLst>
            <a:ext uri="{FF2B5EF4-FFF2-40B4-BE49-F238E27FC236}">
              <a16:creationId xmlns:a16="http://schemas.microsoft.com/office/drawing/2014/main" id="{117F30DE-E815-4F1E-BB8D-B7F63A6CA8E4}"/>
            </a:ext>
          </a:extLst>
        </xdr:cNvPr>
        <xdr:cNvPicPr preferRelativeResize="0"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666750" y="96612075"/>
          <a:ext cx="66675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133</xdr:row>
      <xdr:rowOff>76200</xdr:rowOff>
    </xdr:from>
    <xdr:ext cx="666750" cy="676275"/>
    <xdr:pic>
      <xdr:nvPicPr>
        <xdr:cNvPr id="408" name="image398.png">
          <a:extLst>
            <a:ext uri="{FF2B5EF4-FFF2-40B4-BE49-F238E27FC236}">
              <a16:creationId xmlns:a16="http://schemas.microsoft.com/office/drawing/2014/main" id="{9737053E-BCAA-44E7-A718-1B3568F51A5E}"/>
            </a:ext>
          </a:extLst>
        </xdr:cNvPr>
        <xdr:cNvPicPr preferRelativeResize="0"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657225" y="95792925"/>
          <a:ext cx="666750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132</xdr:row>
      <xdr:rowOff>152400</xdr:rowOff>
    </xdr:from>
    <xdr:ext cx="704850" cy="533400"/>
    <xdr:pic>
      <xdr:nvPicPr>
        <xdr:cNvPr id="409" name="image404.png">
          <a:extLst>
            <a:ext uri="{FF2B5EF4-FFF2-40B4-BE49-F238E27FC236}">
              <a16:creationId xmlns:a16="http://schemas.microsoft.com/office/drawing/2014/main" id="{3E3537D0-9BEC-437C-90D9-5508E0F6B466}"/>
            </a:ext>
          </a:extLst>
        </xdr:cNvPr>
        <xdr:cNvPicPr preferRelativeResize="0"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628650" y="95059500"/>
          <a:ext cx="70485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131</xdr:row>
      <xdr:rowOff>123825</xdr:rowOff>
    </xdr:from>
    <xdr:ext cx="762000" cy="628650"/>
    <xdr:pic>
      <xdr:nvPicPr>
        <xdr:cNvPr id="410" name="image499.png">
          <a:extLst>
            <a:ext uri="{FF2B5EF4-FFF2-40B4-BE49-F238E27FC236}">
              <a16:creationId xmlns:a16="http://schemas.microsoft.com/office/drawing/2014/main" id="{AEF17C38-5E0B-4158-9F04-30B8FDDADAE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05" cstate="print"/>
        <a:srcRect t="8333" b="1"/>
        <a:stretch/>
      </xdr:blipFill>
      <xdr:spPr>
        <a:xfrm>
          <a:off x="609600" y="94221300"/>
          <a:ext cx="762000" cy="6286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130</xdr:row>
      <xdr:rowOff>133350</xdr:rowOff>
    </xdr:from>
    <xdr:ext cx="752475" cy="523875"/>
    <xdr:pic>
      <xdr:nvPicPr>
        <xdr:cNvPr id="411" name="image425.png">
          <a:extLst>
            <a:ext uri="{FF2B5EF4-FFF2-40B4-BE49-F238E27FC236}">
              <a16:creationId xmlns:a16="http://schemas.microsoft.com/office/drawing/2014/main" id="{0D67C2A9-1024-47FB-A947-97FC4287B6DB}"/>
            </a:ext>
          </a:extLst>
        </xdr:cNvPr>
        <xdr:cNvPicPr preferRelativeResize="0"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600075" y="93421200"/>
          <a:ext cx="7524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129</xdr:row>
      <xdr:rowOff>171450</xdr:rowOff>
    </xdr:from>
    <xdr:ext cx="752475" cy="533400"/>
    <xdr:pic>
      <xdr:nvPicPr>
        <xdr:cNvPr id="412" name="image412.png">
          <a:extLst>
            <a:ext uri="{FF2B5EF4-FFF2-40B4-BE49-F238E27FC236}">
              <a16:creationId xmlns:a16="http://schemas.microsoft.com/office/drawing/2014/main" id="{562E3419-5D84-4864-A94F-09F6E7E07401}"/>
            </a:ext>
          </a:extLst>
        </xdr:cNvPr>
        <xdr:cNvPicPr preferRelativeResize="0"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600075" y="92649675"/>
          <a:ext cx="752475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128</xdr:row>
      <xdr:rowOff>85725</xdr:rowOff>
    </xdr:from>
    <xdr:ext cx="742950" cy="657225"/>
    <xdr:pic>
      <xdr:nvPicPr>
        <xdr:cNvPr id="413" name="image392.png">
          <a:extLst>
            <a:ext uri="{FF2B5EF4-FFF2-40B4-BE49-F238E27FC236}">
              <a16:creationId xmlns:a16="http://schemas.microsoft.com/office/drawing/2014/main" id="{9ACC9116-03E1-4E03-A3C3-3DCFEA447CA4}"/>
            </a:ext>
          </a:extLst>
        </xdr:cNvPr>
        <xdr:cNvPicPr preferRelativeResize="0"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638175" y="91754325"/>
          <a:ext cx="74295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127</xdr:row>
      <xdr:rowOff>152400</xdr:rowOff>
    </xdr:from>
    <xdr:ext cx="752475" cy="552450"/>
    <xdr:pic>
      <xdr:nvPicPr>
        <xdr:cNvPr id="414" name="image395.png">
          <a:extLst>
            <a:ext uri="{FF2B5EF4-FFF2-40B4-BE49-F238E27FC236}">
              <a16:creationId xmlns:a16="http://schemas.microsoft.com/office/drawing/2014/main" id="{906E71A4-07CA-4631-AF96-D916EB8D3A5D}"/>
            </a:ext>
          </a:extLst>
        </xdr:cNvPr>
        <xdr:cNvPicPr preferRelativeResize="0"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609600" y="91011375"/>
          <a:ext cx="752475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126</xdr:row>
      <xdr:rowOff>142875</xdr:rowOff>
    </xdr:from>
    <xdr:ext cx="695325" cy="485775"/>
    <xdr:pic>
      <xdr:nvPicPr>
        <xdr:cNvPr id="415" name="image394.png">
          <a:extLst>
            <a:ext uri="{FF2B5EF4-FFF2-40B4-BE49-F238E27FC236}">
              <a16:creationId xmlns:a16="http://schemas.microsoft.com/office/drawing/2014/main" id="{427427F7-BBFE-4C7F-A380-4613856603D1}"/>
            </a:ext>
          </a:extLst>
        </xdr:cNvPr>
        <xdr:cNvPicPr preferRelativeResize="0"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647700" y="90192225"/>
          <a:ext cx="69532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125</xdr:row>
      <xdr:rowOff>47625</xdr:rowOff>
    </xdr:from>
    <xdr:ext cx="695325" cy="704850"/>
    <xdr:pic>
      <xdr:nvPicPr>
        <xdr:cNvPr id="416" name="image422.png">
          <a:extLst>
            <a:ext uri="{FF2B5EF4-FFF2-40B4-BE49-F238E27FC236}">
              <a16:creationId xmlns:a16="http://schemas.microsoft.com/office/drawing/2014/main" id="{CF711308-DB09-4292-9DBC-0650FE5E2C5B}"/>
            </a:ext>
          </a:extLst>
        </xdr:cNvPr>
        <xdr:cNvPicPr preferRelativeResize="0"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628650" y="89287350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124</xdr:row>
      <xdr:rowOff>57150</xdr:rowOff>
    </xdr:from>
    <xdr:ext cx="685800" cy="695325"/>
    <xdr:pic>
      <xdr:nvPicPr>
        <xdr:cNvPr id="417" name="image399.png">
          <a:extLst>
            <a:ext uri="{FF2B5EF4-FFF2-40B4-BE49-F238E27FC236}">
              <a16:creationId xmlns:a16="http://schemas.microsoft.com/office/drawing/2014/main" id="{D4AC3C23-D6B8-4D08-94C1-AD7731CAA0FB}"/>
            </a:ext>
          </a:extLst>
        </xdr:cNvPr>
        <xdr:cNvPicPr preferRelativeResize="0"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657225" y="88487250"/>
          <a:ext cx="68580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123</xdr:row>
      <xdr:rowOff>66675</xdr:rowOff>
    </xdr:from>
    <xdr:ext cx="695325" cy="704850"/>
    <xdr:pic>
      <xdr:nvPicPr>
        <xdr:cNvPr id="418" name="image502.png">
          <a:extLst>
            <a:ext uri="{FF2B5EF4-FFF2-40B4-BE49-F238E27FC236}">
              <a16:creationId xmlns:a16="http://schemas.microsoft.com/office/drawing/2014/main" id="{23E8B979-45DC-465E-B4C8-6DEC169562D3}"/>
            </a:ext>
          </a:extLst>
        </xdr:cNvPr>
        <xdr:cNvPicPr preferRelativeResize="0"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638175" y="87687150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122</xdr:row>
      <xdr:rowOff>57150</xdr:rowOff>
    </xdr:from>
    <xdr:ext cx="695325" cy="704850"/>
    <xdr:pic>
      <xdr:nvPicPr>
        <xdr:cNvPr id="419" name="image403.png">
          <a:extLst>
            <a:ext uri="{FF2B5EF4-FFF2-40B4-BE49-F238E27FC236}">
              <a16:creationId xmlns:a16="http://schemas.microsoft.com/office/drawing/2014/main" id="{200AD23C-90FC-4FF5-9EAC-A0E73AE4645B}"/>
            </a:ext>
          </a:extLst>
        </xdr:cNvPr>
        <xdr:cNvPicPr preferRelativeResize="0"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628650" y="86868000"/>
          <a:ext cx="69532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121</xdr:row>
      <xdr:rowOff>76200</xdr:rowOff>
    </xdr:from>
    <xdr:ext cx="657225" cy="657225"/>
    <xdr:pic>
      <xdr:nvPicPr>
        <xdr:cNvPr id="420" name="image442.png">
          <a:extLst>
            <a:ext uri="{FF2B5EF4-FFF2-40B4-BE49-F238E27FC236}">
              <a16:creationId xmlns:a16="http://schemas.microsoft.com/office/drawing/2014/main" id="{50033BFA-E8B3-4048-8F35-FB45E3945670}"/>
            </a:ext>
          </a:extLst>
        </xdr:cNvPr>
        <xdr:cNvPicPr preferRelativeResize="0"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685800" y="86077425"/>
          <a:ext cx="65722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120</xdr:row>
      <xdr:rowOff>123825</xdr:rowOff>
    </xdr:from>
    <xdr:ext cx="714375" cy="619125"/>
    <xdr:pic>
      <xdr:nvPicPr>
        <xdr:cNvPr id="421" name="image408.png">
          <a:extLst>
            <a:ext uri="{FF2B5EF4-FFF2-40B4-BE49-F238E27FC236}">
              <a16:creationId xmlns:a16="http://schemas.microsoft.com/office/drawing/2014/main" id="{DECBDD57-06B5-4B84-9C18-A51822907119}"/>
            </a:ext>
          </a:extLst>
        </xdr:cNvPr>
        <xdr:cNvPicPr preferRelativeResize="0"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628650" y="85315425"/>
          <a:ext cx="714375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119</xdr:row>
      <xdr:rowOff>66675</xdr:rowOff>
    </xdr:from>
    <xdr:ext cx="695325" cy="514350"/>
    <xdr:pic>
      <xdr:nvPicPr>
        <xdr:cNvPr id="422" name="image429.png">
          <a:extLst>
            <a:ext uri="{FF2B5EF4-FFF2-40B4-BE49-F238E27FC236}">
              <a16:creationId xmlns:a16="http://schemas.microsoft.com/office/drawing/2014/main" id="{6C146434-FFA4-47F9-B7D0-9DBAA20588A9}"/>
            </a:ext>
          </a:extLst>
        </xdr:cNvPr>
        <xdr:cNvPicPr preferRelativeResize="0"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647700" y="84448650"/>
          <a:ext cx="695325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118</xdr:row>
      <xdr:rowOff>152400</xdr:rowOff>
    </xdr:from>
    <xdr:ext cx="704850" cy="476250"/>
    <xdr:pic>
      <xdr:nvPicPr>
        <xdr:cNvPr id="423" name="image430.png">
          <a:extLst>
            <a:ext uri="{FF2B5EF4-FFF2-40B4-BE49-F238E27FC236}">
              <a16:creationId xmlns:a16="http://schemas.microsoft.com/office/drawing/2014/main" id="{600802F2-20C0-4180-9688-9CAAA48F662C}"/>
            </a:ext>
          </a:extLst>
        </xdr:cNvPr>
        <xdr:cNvPicPr preferRelativeResize="0"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647700" y="83724750"/>
          <a:ext cx="7048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117</xdr:row>
      <xdr:rowOff>142875</xdr:rowOff>
    </xdr:from>
    <xdr:ext cx="733425" cy="514350"/>
    <xdr:pic>
      <xdr:nvPicPr>
        <xdr:cNvPr id="424" name="image417.png">
          <a:extLst>
            <a:ext uri="{FF2B5EF4-FFF2-40B4-BE49-F238E27FC236}">
              <a16:creationId xmlns:a16="http://schemas.microsoft.com/office/drawing/2014/main" id="{B14FAFB2-2057-4189-A2C6-CDC7B1F1ADF5}"/>
            </a:ext>
          </a:extLst>
        </xdr:cNvPr>
        <xdr:cNvPicPr preferRelativeResize="0"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619125" y="82905600"/>
          <a:ext cx="733425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116</xdr:row>
      <xdr:rowOff>142875</xdr:rowOff>
    </xdr:from>
    <xdr:ext cx="714375" cy="523875"/>
    <xdr:pic>
      <xdr:nvPicPr>
        <xdr:cNvPr id="425" name="image428.png">
          <a:extLst>
            <a:ext uri="{FF2B5EF4-FFF2-40B4-BE49-F238E27FC236}">
              <a16:creationId xmlns:a16="http://schemas.microsoft.com/office/drawing/2014/main" id="{FC810EFE-0B38-424D-82ED-91408CDE2934}"/>
            </a:ext>
          </a:extLst>
        </xdr:cNvPr>
        <xdr:cNvPicPr preferRelativeResize="0"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600075" y="82095975"/>
          <a:ext cx="7143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112</xdr:row>
      <xdr:rowOff>123825</xdr:rowOff>
    </xdr:from>
    <xdr:ext cx="704850" cy="485775"/>
    <xdr:pic>
      <xdr:nvPicPr>
        <xdr:cNvPr id="426" name="image426.png">
          <a:extLst>
            <a:ext uri="{FF2B5EF4-FFF2-40B4-BE49-F238E27FC236}">
              <a16:creationId xmlns:a16="http://schemas.microsoft.com/office/drawing/2014/main" id="{7C07A138-7728-43F1-8494-2336B3CF8F00}"/>
            </a:ext>
          </a:extLst>
        </xdr:cNvPr>
        <xdr:cNvPicPr preferRelativeResize="0"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657225" y="78838425"/>
          <a:ext cx="70485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111</xdr:row>
      <xdr:rowOff>152400</xdr:rowOff>
    </xdr:from>
    <xdr:ext cx="714375" cy="476250"/>
    <xdr:pic>
      <xdr:nvPicPr>
        <xdr:cNvPr id="427" name="image444.png">
          <a:extLst>
            <a:ext uri="{FF2B5EF4-FFF2-40B4-BE49-F238E27FC236}">
              <a16:creationId xmlns:a16="http://schemas.microsoft.com/office/drawing/2014/main" id="{4F547401-E608-4998-B011-879A3981C898}"/>
            </a:ext>
          </a:extLst>
        </xdr:cNvPr>
        <xdr:cNvPicPr preferRelativeResize="0"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609600" y="78057375"/>
          <a:ext cx="7143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115</xdr:row>
      <xdr:rowOff>57150</xdr:rowOff>
    </xdr:from>
    <xdr:ext cx="704850" cy="704850"/>
    <xdr:pic>
      <xdr:nvPicPr>
        <xdr:cNvPr id="428" name="image507.png">
          <a:extLst>
            <a:ext uri="{FF2B5EF4-FFF2-40B4-BE49-F238E27FC236}">
              <a16:creationId xmlns:a16="http://schemas.microsoft.com/office/drawing/2014/main" id="{A0874441-4225-4651-8FFE-53551027ACC2}"/>
            </a:ext>
          </a:extLst>
        </xdr:cNvPr>
        <xdr:cNvPicPr preferRelativeResize="0"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657225" y="81200625"/>
          <a:ext cx="7048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114</xdr:row>
      <xdr:rowOff>123825</xdr:rowOff>
    </xdr:from>
    <xdr:ext cx="704850" cy="552450"/>
    <xdr:pic>
      <xdr:nvPicPr>
        <xdr:cNvPr id="429" name="image413.png">
          <a:extLst>
            <a:ext uri="{FF2B5EF4-FFF2-40B4-BE49-F238E27FC236}">
              <a16:creationId xmlns:a16="http://schemas.microsoft.com/office/drawing/2014/main" id="{E12EFC97-5752-42B8-90A9-0D0E7D135AC9}"/>
            </a:ext>
          </a:extLst>
        </xdr:cNvPr>
        <xdr:cNvPicPr preferRelativeResize="0"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638175" y="80457675"/>
          <a:ext cx="704850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113</xdr:row>
      <xdr:rowOff>152400</xdr:rowOff>
    </xdr:from>
    <xdr:ext cx="695325" cy="514350"/>
    <xdr:pic>
      <xdr:nvPicPr>
        <xdr:cNvPr id="430" name="image411.png">
          <a:extLst>
            <a:ext uri="{FF2B5EF4-FFF2-40B4-BE49-F238E27FC236}">
              <a16:creationId xmlns:a16="http://schemas.microsoft.com/office/drawing/2014/main" id="{BEFB37FD-1DB5-403B-867F-B8821A5BF1DE}"/>
            </a:ext>
          </a:extLst>
        </xdr:cNvPr>
        <xdr:cNvPicPr preferRelativeResize="0"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600075" y="79676625"/>
          <a:ext cx="695325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110</xdr:row>
      <xdr:rowOff>66675</xdr:rowOff>
    </xdr:from>
    <xdr:ext cx="723900" cy="666750"/>
    <xdr:pic>
      <xdr:nvPicPr>
        <xdr:cNvPr id="431" name="image409.png">
          <a:extLst>
            <a:ext uri="{FF2B5EF4-FFF2-40B4-BE49-F238E27FC236}">
              <a16:creationId xmlns:a16="http://schemas.microsoft.com/office/drawing/2014/main" id="{A0B7DA7D-C49E-4982-9EF9-E4D3C59FF9EE}"/>
            </a:ext>
          </a:extLst>
        </xdr:cNvPr>
        <xdr:cNvPicPr preferRelativeResize="0"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609600" y="77162025"/>
          <a:ext cx="72390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109</xdr:row>
      <xdr:rowOff>152400</xdr:rowOff>
    </xdr:from>
    <xdr:ext cx="723900" cy="485775"/>
    <xdr:pic>
      <xdr:nvPicPr>
        <xdr:cNvPr id="432" name="image446.png">
          <a:extLst>
            <a:ext uri="{FF2B5EF4-FFF2-40B4-BE49-F238E27FC236}">
              <a16:creationId xmlns:a16="http://schemas.microsoft.com/office/drawing/2014/main" id="{58AC9199-2D9B-4C7E-AED9-827171479390}"/>
            </a:ext>
          </a:extLst>
        </xdr:cNvPr>
        <xdr:cNvPicPr preferRelativeResize="0"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619125" y="76438125"/>
          <a:ext cx="72390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108</xdr:row>
      <xdr:rowOff>142875</xdr:rowOff>
    </xdr:from>
    <xdr:ext cx="733425" cy="542925"/>
    <xdr:pic>
      <xdr:nvPicPr>
        <xdr:cNvPr id="433" name="image414.png">
          <a:extLst>
            <a:ext uri="{FF2B5EF4-FFF2-40B4-BE49-F238E27FC236}">
              <a16:creationId xmlns:a16="http://schemas.microsoft.com/office/drawing/2014/main" id="{880CC6C8-9792-43BB-9CBE-6EB96EADC83D}"/>
            </a:ext>
          </a:extLst>
        </xdr:cNvPr>
        <xdr:cNvPicPr preferRelativeResize="0"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647700" y="75618975"/>
          <a:ext cx="733425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107</xdr:row>
      <xdr:rowOff>142875</xdr:rowOff>
    </xdr:from>
    <xdr:ext cx="733425" cy="514350"/>
    <xdr:pic>
      <xdr:nvPicPr>
        <xdr:cNvPr id="434" name="image415.png">
          <a:extLst>
            <a:ext uri="{FF2B5EF4-FFF2-40B4-BE49-F238E27FC236}">
              <a16:creationId xmlns:a16="http://schemas.microsoft.com/office/drawing/2014/main" id="{4427E1BE-4452-457B-996B-E63BF71F658F}"/>
            </a:ext>
          </a:extLst>
        </xdr:cNvPr>
        <xdr:cNvPicPr preferRelativeResize="0"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647700" y="74809350"/>
          <a:ext cx="733425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106</xdr:row>
      <xdr:rowOff>123825</xdr:rowOff>
    </xdr:from>
    <xdr:ext cx="714375" cy="485775"/>
    <xdr:pic>
      <xdr:nvPicPr>
        <xdr:cNvPr id="435" name="image416.png">
          <a:extLst>
            <a:ext uri="{FF2B5EF4-FFF2-40B4-BE49-F238E27FC236}">
              <a16:creationId xmlns:a16="http://schemas.microsoft.com/office/drawing/2014/main" id="{B8621CE3-7601-4079-B6D3-09BED11D2B86}"/>
            </a:ext>
          </a:extLst>
        </xdr:cNvPr>
        <xdr:cNvPicPr preferRelativeResize="0"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619125" y="73980675"/>
          <a:ext cx="7143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105</xdr:row>
      <xdr:rowOff>133350</xdr:rowOff>
    </xdr:from>
    <xdr:ext cx="704850" cy="523875"/>
    <xdr:pic>
      <xdr:nvPicPr>
        <xdr:cNvPr id="436" name="image443.png">
          <a:extLst>
            <a:ext uri="{FF2B5EF4-FFF2-40B4-BE49-F238E27FC236}">
              <a16:creationId xmlns:a16="http://schemas.microsoft.com/office/drawing/2014/main" id="{17F5BAF3-F51F-4C39-A11C-98C02DFE44B8}"/>
            </a:ext>
          </a:extLst>
        </xdr:cNvPr>
        <xdr:cNvPicPr preferRelativeResize="0"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638175" y="73180575"/>
          <a:ext cx="704850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104</xdr:row>
      <xdr:rowOff>133350</xdr:rowOff>
    </xdr:from>
    <xdr:ext cx="704850" cy="533400"/>
    <xdr:pic>
      <xdr:nvPicPr>
        <xdr:cNvPr id="437" name="image447.png">
          <a:extLst>
            <a:ext uri="{FF2B5EF4-FFF2-40B4-BE49-F238E27FC236}">
              <a16:creationId xmlns:a16="http://schemas.microsoft.com/office/drawing/2014/main" id="{90C0C597-55FD-4FE9-B60B-DF217CC6A445}"/>
            </a:ext>
          </a:extLst>
        </xdr:cNvPr>
        <xdr:cNvPicPr preferRelativeResize="0"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638175" y="72370950"/>
          <a:ext cx="70485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103</xdr:row>
      <xdr:rowOff>171450</xdr:rowOff>
    </xdr:from>
    <xdr:ext cx="704850" cy="504825"/>
    <xdr:pic>
      <xdr:nvPicPr>
        <xdr:cNvPr id="438" name="image421.png">
          <a:extLst>
            <a:ext uri="{FF2B5EF4-FFF2-40B4-BE49-F238E27FC236}">
              <a16:creationId xmlns:a16="http://schemas.microsoft.com/office/drawing/2014/main" id="{008A34DA-E881-442E-9DA6-E683378C9FE1}"/>
            </a:ext>
          </a:extLst>
        </xdr:cNvPr>
        <xdr:cNvPicPr preferRelativeResize="0"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638175" y="71599425"/>
          <a:ext cx="704850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102</xdr:row>
      <xdr:rowOff>114300</xdr:rowOff>
    </xdr:from>
    <xdr:ext cx="704850" cy="647700"/>
    <xdr:pic>
      <xdr:nvPicPr>
        <xdr:cNvPr id="439" name="image427.png">
          <a:extLst>
            <a:ext uri="{FF2B5EF4-FFF2-40B4-BE49-F238E27FC236}">
              <a16:creationId xmlns:a16="http://schemas.microsoft.com/office/drawing/2014/main" id="{D7DD00B0-B0AD-46D2-A961-CBBF819E4FE4}"/>
            </a:ext>
          </a:extLst>
        </xdr:cNvPr>
        <xdr:cNvPicPr preferRelativeResize="0"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619125" y="70732650"/>
          <a:ext cx="7048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101</xdr:row>
      <xdr:rowOff>142875</xdr:rowOff>
    </xdr:from>
    <xdr:ext cx="685800" cy="466725"/>
    <xdr:pic>
      <xdr:nvPicPr>
        <xdr:cNvPr id="440" name="image420.png">
          <a:extLst>
            <a:ext uri="{FF2B5EF4-FFF2-40B4-BE49-F238E27FC236}">
              <a16:creationId xmlns:a16="http://schemas.microsoft.com/office/drawing/2014/main" id="{FF5B762E-961D-4ABE-9EDA-828EB1C7B5B5}"/>
            </a:ext>
          </a:extLst>
        </xdr:cNvPr>
        <xdr:cNvPicPr preferRelativeResize="0"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676275" y="69951600"/>
          <a:ext cx="68580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100</xdr:row>
      <xdr:rowOff>171450</xdr:rowOff>
    </xdr:from>
    <xdr:ext cx="733425" cy="514350"/>
    <xdr:pic>
      <xdr:nvPicPr>
        <xdr:cNvPr id="441" name="image431.png">
          <a:extLst>
            <a:ext uri="{FF2B5EF4-FFF2-40B4-BE49-F238E27FC236}">
              <a16:creationId xmlns:a16="http://schemas.microsoft.com/office/drawing/2014/main" id="{42C7A238-888C-4B6B-B7CC-6F81E8141634}"/>
            </a:ext>
          </a:extLst>
        </xdr:cNvPr>
        <xdr:cNvPicPr preferRelativeResize="0"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609600" y="69170550"/>
          <a:ext cx="733425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98</xdr:row>
      <xdr:rowOff>133350</xdr:rowOff>
    </xdr:from>
    <xdr:ext cx="752475" cy="504825"/>
    <xdr:pic>
      <xdr:nvPicPr>
        <xdr:cNvPr id="442" name="image424.png">
          <a:extLst>
            <a:ext uri="{FF2B5EF4-FFF2-40B4-BE49-F238E27FC236}">
              <a16:creationId xmlns:a16="http://schemas.microsoft.com/office/drawing/2014/main" id="{8F64BD8F-ED3E-46C1-852C-7A9B591035E7}"/>
            </a:ext>
          </a:extLst>
        </xdr:cNvPr>
        <xdr:cNvPicPr preferRelativeResize="0"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628650" y="67513200"/>
          <a:ext cx="752475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97</xdr:row>
      <xdr:rowOff>133350</xdr:rowOff>
    </xdr:from>
    <xdr:ext cx="742950" cy="542925"/>
    <xdr:pic>
      <xdr:nvPicPr>
        <xdr:cNvPr id="443" name="image452.png">
          <a:extLst>
            <a:ext uri="{FF2B5EF4-FFF2-40B4-BE49-F238E27FC236}">
              <a16:creationId xmlns:a16="http://schemas.microsoft.com/office/drawing/2014/main" id="{349B1719-1F12-4E14-85E0-0B6DF2FE8B4C}"/>
            </a:ext>
          </a:extLst>
        </xdr:cNvPr>
        <xdr:cNvPicPr preferRelativeResize="0"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600075" y="66703575"/>
          <a:ext cx="742950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96</xdr:row>
      <xdr:rowOff>114300</xdr:rowOff>
    </xdr:from>
    <xdr:ext cx="809625" cy="571500"/>
    <xdr:pic>
      <xdr:nvPicPr>
        <xdr:cNvPr id="444" name="image434.png">
          <a:extLst>
            <a:ext uri="{FF2B5EF4-FFF2-40B4-BE49-F238E27FC236}">
              <a16:creationId xmlns:a16="http://schemas.microsoft.com/office/drawing/2014/main" id="{A83F83F8-E3C7-4F37-AADD-33C1FB0E0DC7}"/>
            </a:ext>
          </a:extLst>
        </xdr:cNvPr>
        <xdr:cNvPicPr preferRelativeResize="0"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561975" y="65874900"/>
          <a:ext cx="80962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99</xdr:row>
      <xdr:rowOff>95250</xdr:rowOff>
    </xdr:from>
    <xdr:ext cx="742950" cy="495300"/>
    <xdr:pic>
      <xdr:nvPicPr>
        <xdr:cNvPr id="445" name="image450.png">
          <a:extLst>
            <a:ext uri="{FF2B5EF4-FFF2-40B4-BE49-F238E27FC236}">
              <a16:creationId xmlns:a16="http://schemas.microsoft.com/office/drawing/2014/main" id="{AC64BCE7-5D67-4549-8A3B-90403E4CCFB5}"/>
            </a:ext>
          </a:extLst>
        </xdr:cNvPr>
        <xdr:cNvPicPr preferRelativeResize="0"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647700" y="68284725"/>
          <a:ext cx="74295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533</xdr:row>
      <xdr:rowOff>47625</xdr:rowOff>
    </xdr:from>
    <xdr:ext cx="647700" cy="704850"/>
    <xdr:pic>
      <xdr:nvPicPr>
        <xdr:cNvPr id="446" name="image423.png">
          <a:extLst>
            <a:ext uri="{FF2B5EF4-FFF2-40B4-BE49-F238E27FC236}">
              <a16:creationId xmlns:a16="http://schemas.microsoft.com/office/drawing/2014/main" id="{0CDA85E3-72C5-4F4A-B622-F6E5680E268E}"/>
            </a:ext>
          </a:extLst>
        </xdr:cNvPr>
        <xdr:cNvPicPr preferRelativeResize="0"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685800" y="420423975"/>
          <a:ext cx="64770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95</xdr:row>
      <xdr:rowOff>114300</xdr:rowOff>
    </xdr:from>
    <xdr:ext cx="647700" cy="523875"/>
    <xdr:pic>
      <xdr:nvPicPr>
        <xdr:cNvPr id="447" name="image449.png">
          <a:extLst>
            <a:ext uri="{FF2B5EF4-FFF2-40B4-BE49-F238E27FC236}">
              <a16:creationId xmlns:a16="http://schemas.microsoft.com/office/drawing/2014/main" id="{1C2C33D8-0966-4ED7-933F-25A8E97EBFB0}"/>
            </a:ext>
          </a:extLst>
        </xdr:cNvPr>
        <xdr:cNvPicPr preferRelativeResize="0"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638175" y="65065275"/>
          <a:ext cx="647700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94</xdr:row>
      <xdr:rowOff>142875</xdr:rowOff>
    </xdr:from>
    <xdr:ext cx="742950" cy="504825"/>
    <xdr:pic>
      <xdr:nvPicPr>
        <xdr:cNvPr id="448" name="image456.png">
          <a:extLst>
            <a:ext uri="{FF2B5EF4-FFF2-40B4-BE49-F238E27FC236}">
              <a16:creationId xmlns:a16="http://schemas.microsoft.com/office/drawing/2014/main" id="{1C7509BF-7EFD-44F0-ABA6-43A065795387}"/>
            </a:ext>
          </a:extLst>
        </xdr:cNvPr>
        <xdr:cNvPicPr preferRelativeResize="0"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628650" y="64284225"/>
          <a:ext cx="742950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90</xdr:row>
      <xdr:rowOff>161925</xdr:rowOff>
    </xdr:from>
    <xdr:ext cx="781050" cy="390525"/>
    <xdr:pic>
      <xdr:nvPicPr>
        <xdr:cNvPr id="449" name="image543.png">
          <a:extLst>
            <a:ext uri="{FF2B5EF4-FFF2-40B4-BE49-F238E27FC236}">
              <a16:creationId xmlns:a16="http://schemas.microsoft.com/office/drawing/2014/main" id="{252403DA-4922-4FD7-BB19-17E5FFE3394B}"/>
            </a:ext>
          </a:extLst>
        </xdr:cNvPr>
        <xdr:cNvPicPr preferRelativeResize="0"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600075" y="61064775"/>
          <a:ext cx="78105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88</xdr:row>
      <xdr:rowOff>85725</xdr:rowOff>
    </xdr:from>
    <xdr:ext cx="742950" cy="666750"/>
    <xdr:pic>
      <xdr:nvPicPr>
        <xdr:cNvPr id="451" name="image438.png">
          <a:extLst>
            <a:ext uri="{FF2B5EF4-FFF2-40B4-BE49-F238E27FC236}">
              <a16:creationId xmlns:a16="http://schemas.microsoft.com/office/drawing/2014/main" id="{840C031C-3667-439F-8D3E-00517CCC87CD}"/>
            </a:ext>
          </a:extLst>
        </xdr:cNvPr>
        <xdr:cNvPicPr preferRelativeResize="0"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609600" y="59369325"/>
          <a:ext cx="7429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93</xdr:row>
      <xdr:rowOff>142875</xdr:rowOff>
    </xdr:from>
    <xdr:ext cx="819150" cy="523875"/>
    <xdr:pic>
      <xdr:nvPicPr>
        <xdr:cNvPr id="452" name="image432.png">
          <a:extLst>
            <a:ext uri="{FF2B5EF4-FFF2-40B4-BE49-F238E27FC236}">
              <a16:creationId xmlns:a16="http://schemas.microsoft.com/office/drawing/2014/main" id="{0E5E364C-941B-40D8-8560-E1EBFEDF65D2}"/>
            </a:ext>
          </a:extLst>
        </xdr:cNvPr>
        <xdr:cNvPicPr preferRelativeResize="0"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581025" y="63474600"/>
          <a:ext cx="819150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92</xdr:row>
      <xdr:rowOff>152400</xdr:rowOff>
    </xdr:from>
    <xdr:ext cx="790575" cy="400050"/>
    <xdr:pic>
      <xdr:nvPicPr>
        <xdr:cNvPr id="453" name="image433.png">
          <a:extLst>
            <a:ext uri="{FF2B5EF4-FFF2-40B4-BE49-F238E27FC236}">
              <a16:creationId xmlns:a16="http://schemas.microsoft.com/office/drawing/2014/main" id="{A0C6B176-EB3F-4E5F-9683-9554C8558D90}"/>
            </a:ext>
          </a:extLst>
        </xdr:cNvPr>
        <xdr:cNvPicPr preferRelativeResize="0"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600075" y="62674500"/>
          <a:ext cx="79057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91</xdr:row>
      <xdr:rowOff>171450</xdr:rowOff>
    </xdr:from>
    <xdr:ext cx="838200" cy="485775"/>
    <xdr:pic>
      <xdr:nvPicPr>
        <xdr:cNvPr id="454" name="image467.png">
          <a:extLst>
            <a:ext uri="{FF2B5EF4-FFF2-40B4-BE49-F238E27FC236}">
              <a16:creationId xmlns:a16="http://schemas.microsoft.com/office/drawing/2014/main" id="{F39C1264-B4C7-446C-8806-C281C45EC2FA}"/>
            </a:ext>
          </a:extLst>
        </xdr:cNvPr>
        <xdr:cNvPicPr preferRelativeResize="0"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581025" y="61883925"/>
          <a:ext cx="83820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84</xdr:row>
      <xdr:rowOff>114300</xdr:rowOff>
    </xdr:from>
    <xdr:ext cx="790575" cy="523875"/>
    <xdr:pic>
      <xdr:nvPicPr>
        <xdr:cNvPr id="457" name="image436.png">
          <a:extLst>
            <a:ext uri="{FF2B5EF4-FFF2-40B4-BE49-F238E27FC236}">
              <a16:creationId xmlns:a16="http://schemas.microsoft.com/office/drawing/2014/main" id="{72B6219F-5D2E-4125-BC90-B5FBB58565CF}"/>
            </a:ext>
          </a:extLst>
        </xdr:cNvPr>
        <xdr:cNvPicPr preferRelativeResize="0"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619125" y="56159400"/>
          <a:ext cx="7905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83</xdr:row>
      <xdr:rowOff>104775</xdr:rowOff>
    </xdr:from>
    <xdr:ext cx="752475" cy="561975"/>
    <xdr:pic>
      <xdr:nvPicPr>
        <xdr:cNvPr id="458" name="image439.png">
          <a:extLst>
            <a:ext uri="{FF2B5EF4-FFF2-40B4-BE49-F238E27FC236}">
              <a16:creationId xmlns:a16="http://schemas.microsoft.com/office/drawing/2014/main" id="{DAB4C27B-5B1B-4FF4-9A64-256AFA2B3732}"/>
            </a:ext>
          </a:extLst>
        </xdr:cNvPr>
        <xdr:cNvPicPr preferRelativeResize="0"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600075" y="55340250"/>
          <a:ext cx="752475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219075</xdr:colOff>
      <xdr:row>82</xdr:row>
      <xdr:rowOff>57150</xdr:rowOff>
    </xdr:from>
    <xdr:ext cx="438150" cy="676275"/>
    <xdr:pic>
      <xdr:nvPicPr>
        <xdr:cNvPr id="459" name="image440.png">
          <a:extLst>
            <a:ext uri="{FF2B5EF4-FFF2-40B4-BE49-F238E27FC236}">
              <a16:creationId xmlns:a16="http://schemas.microsoft.com/office/drawing/2014/main" id="{FF753551-11EB-4AA6-AD96-492CDF93F807}"/>
            </a:ext>
          </a:extLst>
        </xdr:cNvPr>
        <xdr:cNvPicPr preferRelativeResize="0"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762000" y="54483000"/>
          <a:ext cx="438150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337</xdr:row>
      <xdr:rowOff>104775</xdr:rowOff>
    </xdr:from>
    <xdr:ext cx="409575" cy="628650"/>
    <xdr:pic>
      <xdr:nvPicPr>
        <xdr:cNvPr id="460" name="image259.png">
          <a:extLst>
            <a:ext uri="{FF2B5EF4-FFF2-40B4-BE49-F238E27FC236}">
              <a16:creationId xmlns:a16="http://schemas.microsoft.com/office/drawing/2014/main" id="{540D7441-2635-4A1B-BE8D-EF0B5C425784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990600" y="260985000"/>
          <a:ext cx="409575" cy="6286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81</xdr:row>
      <xdr:rowOff>85725</xdr:rowOff>
    </xdr:from>
    <xdr:ext cx="714375" cy="638175"/>
    <xdr:pic>
      <xdr:nvPicPr>
        <xdr:cNvPr id="461" name="image441.png">
          <a:extLst>
            <a:ext uri="{FF2B5EF4-FFF2-40B4-BE49-F238E27FC236}">
              <a16:creationId xmlns:a16="http://schemas.microsoft.com/office/drawing/2014/main" id="{4D5E0797-D5AA-426D-9D1A-29B07E840FB0}"/>
            </a:ext>
          </a:extLst>
        </xdr:cNvPr>
        <xdr:cNvPicPr preferRelativeResize="0"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628650" y="53701950"/>
          <a:ext cx="714375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79</xdr:row>
      <xdr:rowOff>114300</xdr:rowOff>
    </xdr:from>
    <xdr:ext cx="762000" cy="533400"/>
    <xdr:pic>
      <xdr:nvPicPr>
        <xdr:cNvPr id="462" name="image455.png">
          <a:extLst>
            <a:ext uri="{FF2B5EF4-FFF2-40B4-BE49-F238E27FC236}">
              <a16:creationId xmlns:a16="http://schemas.microsoft.com/office/drawing/2014/main" id="{47052848-D040-4DE9-9FC4-05F9F79F58DA}"/>
            </a:ext>
          </a:extLst>
        </xdr:cNvPr>
        <xdr:cNvPicPr preferRelativeResize="0"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609600" y="52111275"/>
          <a:ext cx="7620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137432</xdr:colOff>
      <xdr:row>77</xdr:row>
      <xdr:rowOff>130629</xdr:rowOff>
    </xdr:from>
    <xdr:ext cx="714375" cy="600075"/>
    <xdr:pic>
      <xdr:nvPicPr>
        <xdr:cNvPr id="464" name="image445.png">
          <a:extLst>
            <a:ext uri="{FF2B5EF4-FFF2-40B4-BE49-F238E27FC236}">
              <a16:creationId xmlns:a16="http://schemas.microsoft.com/office/drawing/2014/main" id="{5F7CB660-5527-4F9A-A322-478BEBB7100A}"/>
            </a:ext>
          </a:extLst>
        </xdr:cNvPr>
        <xdr:cNvPicPr preferRelativeResize="0"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681718" y="50511075"/>
          <a:ext cx="714375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76</xdr:row>
      <xdr:rowOff>66675</xdr:rowOff>
    </xdr:from>
    <xdr:ext cx="647700" cy="647700"/>
    <xdr:pic>
      <xdr:nvPicPr>
        <xdr:cNvPr id="465" name="image458.png">
          <a:extLst>
            <a:ext uri="{FF2B5EF4-FFF2-40B4-BE49-F238E27FC236}">
              <a16:creationId xmlns:a16="http://schemas.microsoft.com/office/drawing/2014/main" id="{532CFFA5-C0DD-440C-94AE-E52563FFB9E9}"/>
            </a:ext>
          </a:extLst>
        </xdr:cNvPr>
        <xdr:cNvPicPr preferRelativeResize="0"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657225" y="49634775"/>
          <a:ext cx="64770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75</xdr:row>
      <xdr:rowOff>190500</xdr:rowOff>
    </xdr:from>
    <xdr:ext cx="790575" cy="400050"/>
    <xdr:pic>
      <xdr:nvPicPr>
        <xdr:cNvPr id="466" name="image484.png">
          <a:extLst>
            <a:ext uri="{FF2B5EF4-FFF2-40B4-BE49-F238E27FC236}">
              <a16:creationId xmlns:a16="http://schemas.microsoft.com/office/drawing/2014/main" id="{44406801-B632-43B5-8303-03CD87A909D7}"/>
            </a:ext>
          </a:extLst>
        </xdr:cNvPr>
        <xdr:cNvPicPr preferRelativeResize="0"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619125" y="48948975"/>
          <a:ext cx="79057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73</xdr:row>
      <xdr:rowOff>66675</xdr:rowOff>
    </xdr:from>
    <xdr:ext cx="676275" cy="666750"/>
    <xdr:pic>
      <xdr:nvPicPr>
        <xdr:cNvPr id="467" name="image460.jpg" descr="EE156.jpg">
          <a:extLst>
            <a:ext uri="{FF2B5EF4-FFF2-40B4-BE49-F238E27FC236}">
              <a16:creationId xmlns:a16="http://schemas.microsoft.com/office/drawing/2014/main" id="{9C01ADF2-0611-45AC-84CF-EAC835077039}"/>
            </a:ext>
          </a:extLst>
        </xdr:cNvPr>
        <xdr:cNvPicPr preferRelativeResize="0"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666750" y="47205900"/>
          <a:ext cx="6762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72</xdr:row>
      <xdr:rowOff>57150</xdr:rowOff>
    </xdr:from>
    <xdr:ext cx="714375" cy="704850"/>
    <xdr:pic>
      <xdr:nvPicPr>
        <xdr:cNvPr id="468" name="image461.jpg" descr="EE157.jpg">
          <a:extLst>
            <a:ext uri="{FF2B5EF4-FFF2-40B4-BE49-F238E27FC236}">
              <a16:creationId xmlns:a16="http://schemas.microsoft.com/office/drawing/2014/main" id="{527D347A-89C9-4393-B85D-D43C8D813208}"/>
            </a:ext>
          </a:extLst>
        </xdr:cNvPr>
        <xdr:cNvPicPr preferRelativeResize="0"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619125" y="46386750"/>
          <a:ext cx="71437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70</xdr:row>
      <xdr:rowOff>47625</xdr:rowOff>
    </xdr:from>
    <xdr:ext cx="695325" cy="685800"/>
    <xdr:pic>
      <xdr:nvPicPr>
        <xdr:cNvPr id="469" name="image454.jpg" descr="HIGH_293761C01_RGB_1800x1800.jpg">
          <a:extLst>
            <a:ext uri="{FF2B5EF4-FFF2-40B4-BE49-F238E27FC236}">
              <a16:creationId xmlns:a16="http://schemas.microsoft.com/office/drawing/2014/main" id="{92095F5B-7D5B-4479-8FBF-67DB1B1CB85A}"/>
            </a:ext>
          </a:extLst>
        </xdr:cNvPr>
        <xdr:cNvPicPr preferRelativeResize="0"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638175" y="44757975"/>
          <a:ext cx="69532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68</xdr:row>
      <xdr:rowOff>57150</xdr:rowOff>
    </xdr:from>
    <xdr:ext cx="657225" cy="647700"/>
    <xdr:pic>
      <xdr:nvPicPr>
        <xdr:cNvPr id="470" name="image457.jpg" descr="QQ截图20250520181853.jpg">
          <a:extLst>
            <a:ext uri="{FF2B5EF4-FFF2-40B4-BE49-F238E27FC236}">
              <a16:creationId xmlns:a16="http://schemas.microsoft.com/office/drawing/2014/main" id="{C784133F-88DA-4DE7-AB50-B4D48B3DF28D}"/>
            </a:ext>
          </a:extLst>
        </xdr:cNvPr>
        <xdr:cNvPicPr preferRelativeResize="0"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628650" y="43148250"/>
          <a:ext cx="657225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67</xdr:row>
      <xdr:rowOff>38100</xdr:rowOff>
    </xdr:from>
    <xdr:ext cx="695325" cy="685800"/>
    <xdr:pic>
      <xdr:nvPicPr>
        <xdr:cNvPr id="471" name="image463.jpg" descr="XZY-K064-Silver-Black.jpg">
          <a:extLst>
            <a:ext uri="{FF2B5EF4-FFF2-40B4-BE49-F238E27FC236}">
              <a16:creationId xmlns:a16="http://schemas.microsoft.com/office/drawing/2014/main" id="{3473FA46-E0C9-4118-82FF-F953424E8674}"/>
            </a:ext>
          </a:extLst>
        </xdr:cNvPr>
        <xdr:cNvPicPr preferRelativeResize="0"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638175" y="42319575"/>
          <a:ext cx="69532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66</xdr:row>
      <xdr:rowOff>76200</xdr:rowOff>
    </xdr:from>
    <xdr:ext cx="638175" cy="676275"/>
    <xdr:pic>
      <xdr:nvPicPr>
        <xdr:cNvPr id="472" name="image453.jpg" descr="263849C01.jpg">
          <a:extLst>
            <a:ext uri="{FF2B5EF4-FFF2-40B4-BE49-F238E27FC236}">
              <a16:creationId xmlns:a16="http://schemas.microsoft.com/office/drawing/2014/main" id="{12985861-513D-462C-8A50-EB00E48BFDEE}"/>
            </a:ext>
          </a:extLst>
        </xdr:cNvPr>
        <xdr:cNvPicPr preferRelativeResize="0"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676275" y="41548050"/>
          <a:ext cx="6381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65</xdr:row>
      <xdr:rowOff>76200</xdr:rowOff>
    </xdr:from>
    <xdr:ext cx="657225" cy="638175"/>
    <xdr:pic>
      <xdr:nvPicPr>
        <xdr:cNvPr id="473" name="image500.jpg" descr="293849C01.jpg">
          <a:extLst>
            <a:ext uri="{FF2B5EF4-FFF2-40B4-BE49-F238E27FC236}">
              <a16:creationId xmlns:a16="http://schemas.microsoft.com/office/drawing/2014/main" id="{A5AA2689-BA4E-41E7-ABE4-72329F106141}"/>
            </a:ext>
          </a:extLst>
        </xdr:cNvPr>
        <xdr:cNvPicPr preferRelativeResize="0"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647700" y="40738425"/>
          <a:ext cx="657225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64</xdr:row>
      <xdr:rowOff>95250</xdr:rowOff>
    </xdr:from>
    <xdr:ext cx="647700" cy="647700"/>
    <xdr:pic>
      <xdr:nvPicPr>
        <xdr:cNvPr id="474" name="image466.jpg" descr="293741C01.jpg">
          <a:extLst>
            <a:ext uri="{FF2B5EF4-FFF2-40B4-BE49-F238E27FC236}">
              <a16:creationId xmlns:a16="http://schemas.microsoft.com/office/drawing/2014/main" id="{ED50B784-9308-4169-A14A-7E88C8B64B2E}"/>
            </a:ext>
          </a:extLst>
        </xdr:cNvPr>
        <xdr:cNvPicPr preferRelativeResize="0"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657225" y="39947850"/>
          <a:ext cx="64770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63</xdr:row>
      <xdr:rowOff>114300</xdr:rowOff>
    </xdr:from>
    <xdr:ext cx="609600" cy="609600"/>
    <xdr:pic>
      <xdr:nvPicPr>
        <xdr:cNvPr id="475" name="image468.jpg" descr="263820C01.jpg">
          <a:extLst>
            <a:ext uri="{FF2B5EF4-FFF2-40B4-BE49-F238E27FC236}">
              <a16:creationId xmlns:a16="http://schemas.microsoft.com/office/drawing/2014/main" id="{A1E08ADA-3741-4CA7-A437-6439E1154E9D}"/>
            </a:ext>
          </a:extLst>
        </xdr:cNvPr>
        <xdr:cNvPicPr preferRelativeResize="0"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704850" y="39157275"/>
          <a:ext cx="609600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62</xdr:row>
      <xdr:rowOff>66675</xdr:rowOff>
    </xdr:from>
    <xdr:ext cx="676275" cy="685800"/>
    <xdr:pic>
      <xdr:nvPicPr>
        <xdr:cNvPr id="476" name="image462.jpg" descr="263851C01.jpg">
          <a:extLst>
            <a:ext uri="{FF2B5EF4-FFF2-40B4-BE49-F238E27FC236}">
              <a16:creationId xmlns:a16="http://schemas.microsoft.com/office/drawing/2014/main" id="{62796EB0-CE07-4FF6-82C3-62518087A212}"/>
            </a:ext>
          </a:extLst>
        </xdr:cNvPr>
        <xdr:cNvPicPr preferRelativeResize="0"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628650" y="38300025"/>
          <a:ext cx="6762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61</xdr:row>
      <xdr:rowOff>38100</xdr:rowOff>
    </xdr:from>
    <xdr:ext cx="676275" cy="714375"/>
    <xdr:pic>
      <xdr:nvPicPr>
        <xdr:cNvPr id="477" name="image469.jpg" descr="263851C02.jpg">
          <a:extLst>
            <a:ext uri="{FF2B5EF4-FFF2-40B4-BE49-F238E27FC236}">
              <a16:creationId xmlns:a16="http://schemas.microsoft.com/office/drawing/2014/main" id="{775F1015-ED03-4CAE-BF0F-83E6DD5929F4}"/>
            </a:ext>
          </a:extLst>
        </xdr:cNvPr>
        <xdr:cNvPicPr preferRelativeResize="0"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647700" y="37461825"/>
          <a:ext cx="6762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60</xdr:row>
      <xdr:rowOff>47625</xdr:rowOff>
    </xdr:from>
    <xdr:ext cx="619125" cy="666750"/>
    <xdr:pic>
      <xdr:nvPicPr>
        <xdr:cNvPr id="478" name="image459.jpg" descr="293851C01.jpg">
          <a:extLst>
            <a:ext uri="{FF2B5EF4-FFF2-40B4-BE49-F238E27FC236}">
              <a16:creationId xmlns:a16="http://schemas.microsoft.com/office/drawing/2014/main" id="{71383FE4-BD10-43DE-B2BB-2829767E3F74}"/>
            </a:ext>
          </a:extLst>
        </xdr:cNvPr>
        <xdr:cNvPicPr preferRelativeResize="0"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666750" y="36661725"/>
          <a:ext cx="61912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59</xdr:row>
      <xdr:rowOff>19050</xdr:rowOff>
    </xdr:from>
    <xdr:ext cx="619125" cy="695325"/>
    <xdr:pic>
      <xdr:nvPicPr>
        <xdr:cNvPr id="479" name="image465.jpg" descr="293851C02.jpg">
          <a:extLst>
            <a:ext uri="{FF2B5EF4-FFF2-40B4-BE49-F238E27FC236}">
              <a16:creationId xmlns:a16="http://schemas.microsoft.com/office/drawing/2014/main" id="{7E4C5D79-45AC-4E22-8A09-7FEFBB115563}"/>
            </a:ext>
          </a:extLst>
        </xdr:cNvPr>
        <xdr:cNvPicPr preferRelativeResize="0"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685800" y="35823525"/>
          <a:ext cx="61912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58</xdr:row>
      <xdr:rowOff>66675</xdr:rowOff>
    </xdr:from>
    <xdr:ext cx="800100" cy="676275"/>
    <xdr:pic>
      <xdr:nvPicPr>
        <xdr:cNvPr id="480" name="image492.png">
          <a:extLst>
            <a:ext uri="{FF2B5EF4-FFF2-40B4-BE49-F238E27FC236}">
              <a16:creationId xmlns:a16="http://schemas.microsoft.com/office/drawing/2014/main" id="{D7C05F4A-9DFD-409F-AC27-70604E71E25B}"/>
            </a:ext>
          </a:extLst>
        </xdr:cNvPr>
        <xdr:cNvPicPr preferRelativeResize="0"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609600" y="35061525"/>
          <a:ext cx="800100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57</xdr:row>
      <xdr:rowOff>85725</xdr:rowOff>
    </xdr:from>
    <xdr:ext cx="742950" cy="581025"/>
    <xdr:pic>
      <xdr:nvPicPr>
        <xdr:cNvPr id="481" name="image478.png">
          <a:extLst>
            <a:ext uri="{FF2B5EF4-FFF2-40B4-BE49-F238E27FC236}">
              <a16:creationId xmlns:a16="http://schemas.microsoft.com/office/drawing/2014/main" id="{711D47ED-1DC6-4A08-8A27-6322259B6715}"/>
            </a:ext>
          </a:extLst>
        </xdr:cNvPr>
        <xdr:cNvPicPr preferRelativeResize="0"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619125" y="34270950"/>
          <a:ext cx="742950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56</xdr:row>
      <xdr:rowOff>76200</xdr:rowOff>
    </xdr:from>
    <xdr:ext cx="581025" cy="628650"/>
    <xdr:pic>
      <xdr:nvPicPr>
        <xdr:cNvPr id="482" name="image472.jpg" descr="1">
          <a:extLst>
            <a:ext uri="{FF2B5EF4-FFF2-40B4-BE49-F238E27FC236}">
              <a16:creationId xmlns:a16="http://schemas.microsoft.com/office/drawing/2014/main" id="{45A54850-C3DC-44C8-8D30-A140A315270F}"/>
            </a:ext>
          </a:extLst>
        </xdr:cNvPr>
        <xdr:cNvPicPr preferRelativeResize="0"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676275" y="33451800"/>
          <a:ext cx="581025" cy="6286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55</xdr:row>
      <xdr:rowOff>95250</xdr:rowOff>
    </xdr:from>
    <xdr:ext cx="676275" cy="628650"/>
    <xdr:pic>
      <xdr:nvPicPr>
        <xdr:cNvPr id="483" name="image474.jpg" descr="13908546_R.jpg">
          <a:extLst>
            <a:ext uri="{FF2B5EF4-FFF2-40B4-BE49-F238E27FC236}">
              <a16:creationId xmlns:a16="http://schemas.microsoft.com/office/drawing/2014/main" id="{4CC077E8-476C-4280-8F57-C9221E064769}"/>
            </a:ext>
          </a:extLst>
        </xdr:cNvPr>
        <xdr:cNvPicPr preferRelativeResize="0"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657225" y="32661225"/>
          <a:ext cx="676275" cy="6286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54</xdr:row>
      <xdr:rowOff>76200</xdr:rowOff>
    </xdr:from>
    <xdr:ext cx="742950" cy="666750"/>
    <xdr:pic>
      <xdr:nvPicPr>
        <xdr:cNvPr id="484" name="image471.jpg" descr="1684.jpg">
          <a:extLst>
            <a:ext uri="{FF2B5EF4-FFF2-40B4-BE49-F238E27FC236}">
              <a16:creationId xmlns:a16="http://schemas.microsoft.com/office/drawing/2014/main" id="{C0BE735B-87CB-4218-A8A4-5EF981F72559}"/>
            </a:ext>
          </a:extLst>
        </xdr:cNvPr>
        <xdr:cNvPicPr preferRelativeResize="0"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638175" y="31832550"/>
          <a:ext cx="7429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53</xdr:row>
      <xdr:rowOff>57150</xdr:rowOff>
    </xdr:from>
    <xdr:ext cx="704850" cy="695325"/>
    <xdr:pic>
      <xdr:nvPicPr>
        <xdr:cNvPr id="485" name="image482.jpg" descr="QQ截图20250908163451.jpg">
          <a:extLst>
            <a:ext uri="{FF2B5EF4-FFF2-40B4-BE49-F238E27FC236}">
              <a16:creationId xmlns:a16="http://schemas.microsoft.com/office/drawing/2014/main" id="{3FAD382B-C533-476A-B97F-8D4DD8049DC5}"/>
            </a:ext>
          </a:extLst>
        </xdr:cNvPr>
        <xdr:cNvPicPr preferRelativeResize="0"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676275" y="31003875"/>
          <a:ext cx="70485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51</xdr:row>
      <xdr:rowOff>95250</xdr:rowOff>
    </xdr:from>
    <xdr:ext cx="638175" cy="609600"/>
    <xdr:pic>
      <xdr:nvPicPr>
        <xdr:cNvPr id="487" name="image470.jpg" descr="286318CZ.jpg">
          <a:extLst>
            <a:ext uri="{FF2B5EF4-FFF2-40B4-BE49-F238E27FC236}">
              <a16:creationId xmlns:a16="http://schemas.microsoft.com/office/drawing/2014/main" id="{729D7832-92B6-4758-94FD-208DBC25CDEB}"/>
            </a:ext>
          </a:extLst>
        </xdr:cNvPr>
        <xdr:cNvPicPr preferRelativeResize="0"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676275" y="29422725"/>
          <a:ext cx="638175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50</xdr:row>
      <xdr:rowOff>152400</xdr:rowOff>
    </xdr:from>
    <xdr:ext cx="762000" cy="533400"/>
    <xdr:pic>
      <xdr:nvPicPr>
        <xdr:cNvPr id="488" name="image476.jpg" descr="EE177.jpg">
          <a:extLst>
            <a:ext uri="{FF2B5EF4-FFF2-40B4-BE49-F238E27FC236}">
              <a16:creationId xmlns:a16="http://schemas.microsoft.com/office/drawing/2014/main" id="{CDDDDC2F-1C33-4C6B-8AE5-3080A012ADBD}"/>
            </a:ext>
          </a:extLst>
        </xdr:cNvPr>
        <xdr:cNvPicPr preferRelativeResize="0"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609600" y="28670250"/>
          <a:ext cx="7620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49</xdr:row>
      <xdr:rowOff>152400</xdr:rowOff>
    </xdr:from>
    <xdr:ext cx="714375" cy="485775"/>
    <xdr:pic>
      <xdr:nvPicPr>
        <xdr:cNvPr id="489" name="image485.jpg" descr="EE178.jpg">
          <a:extLst>
            <a:ext uri="{FF2B5EF4-FFF2-40B4-BE49-F238E27FC236}">
              <a16:creationId xmlns:a16="http://schemas.microsoft.com/office/drawing/2014/main" id="{A31F35D1-8C65-4CFF-B85E-0433873026E2}"/>
            </a:ext>
          </a:extLst>
        </xdr:cNvPr>
        <xdr:cNvPicPr preferRelativeResize="0"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647700" y="27860625"/>
          <a:ext cx="7143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46</xdr:row>
      <xdr:rowOff>180975</xdr:rowOff>
    </xdr:from>
    <xdr:ext cx="733425" cy="514350"/>
    <xdr:pic>
      <xdr:nvPicPr>
        <xdr:cNvPr id="491" name="image486.jpg" descr="EE181.jpg">
          <a:extLst>
            <a:ext uri="{FF2B5EF4-FFF2-40B4-BE49-F238E27FC236}">
              <a16:creationId xmlns:a16="http://schemas.microsoft.com/office/drawing/2014/main" id="{A805E672-A1CE-4A2C-ADF5-F77767FC066A}"/>
            </a:ext>
          </a:extLst>
        </xdr:cNvPr>
        <xdr:cNvPicPr preferRelativeResize="0"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619125" y="25460325"/>
          <a:ext cx="733425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45</xdr:row>
      <xdr:rowOff>66675</xdr:rowOff>
    </xdr:from>
    <xdr:ext cx="638175" cy="676275"/>
    <xdr:pic>
      <xdr:nvPicPr>
        <xdr:cNvPr id="492" name="image546.png" title="Imagen">
          <a:extLst>
            <a:ext uri="{FF2B5EF4-FFF2-40B4-BE49-F238E27FC236}">
              <a16:creationId xmlns:a16="http://schemas.microsoft.com/office/drawing/2014/main" id="{1C62E132-BCEE-4C94-81FE-4822D51786A9}"/>
            </a:ext>
          </a:extLst>
        </xdr:cNvPr>
        <xdr:cNvPicPr preferRelativeResize="0"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685800" y="24536400"/>
          <a:ext cx="63817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44</xdr:row>
      <xdr:rowOff>95250</xdr:rowOff>
    </xdr:from>
    <xdr:ext cx="647700" cy="628650"/>
    <xdr:pic>
      <xdr:nvPicPr>
        <xdr:cNvPr id="493" name="image473.png" title="Imagen">
          <a:extLst>
            <a:ext uri="{FF2B5EF4-FFF2-40B4-BE49-F238E27FC236}">
              <a16:creationId xmlns:a16="http://schemas.microsoft.com/office/drawing/2014/main" id="{767972EB-5391-4BD6-9C89-70DCCF9220C4}"/>
            </a:ext>
          </a:extLst>
        </xdr:cNvPr>
        <xdr:cNvPicPr preferRelativeResize="0"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695325" y="23755350"/>
          <a:ext cx="647700" cy="6286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43</xdr:row>
      <xdr:rowOff>38100</xdr:rowOff>
    </xdr:from>
    <xdr:ext cx="647700" cy="619125"/>
    <xdr:pic>
      <xdr:nvPicPr>
        <xdr:cNvPr id="494" name="image479.png" title="Imagen">
          <a:extLst>
            <a:ext uri="{FF2B5EF4-FFF2-40B4-BE49-F238E27FC236}">
              <a16:creationId xmlns:a16="http://schemas.microsoft.com/office/drawing/2014/main" id="{3B339122-9B30-439D-AE82-EC63EE045004}"/>
            </a:ext>
          </a:extLst>
        </xdr:cNvPr>
        <xdr:cNvPicPr preferRelativeResize="0"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647700" y="22888575"/>
          <a:ext cx="6477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42</xdr:row>
      <xdr:rowOff>57150</xdr:rowOff>
    </xdr:from>
    <xdr:ext cx="704850" cy="666750"/>
    <xdr:pic>
      <xdr:nvPicPr>
        <xdr:cNvPr id="495" name="image506.png" title="Imagen">
          <a:extLst>
            <a:ext uri="{FF2B5EF4-FFF2-40B4-BE49-F238E27FC236}">
              <a16:creationId xmlns:a16="http://schemas.microsoft.com/office/drawing/2014/main" id="{6191EC2A-7439-49E7-B7E9-295A961EF88C}"/>
            </a:ext>
          </a:extLst>
        </xdr:cNvPr>
        <xdr:cNvPicPr preferRelativeResize="0"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647700" y="22098000"/>
          <a:ext cx="7048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105275</xdr:colOff>
      <xdr:row>391</xdr:row>
      <xdr:rowOff>190501</xdr:rowOff>
    </xdr:from>
    <xdr:ext cx="671763" cy="355934"/>
    <xdr:pic>
      <xdr:nvPicPr>
        <xdr:cNvPr id="496" name="image544.jpg">
          <a:extLst>
            <a:ext uri="{FF2B5EF4-FFF2-40B4-BE49-F238E27FC236}">
              <a16:creationId xmlns:a16="http://schemas.microsoft.com/office/drawing/2014/main" id="{8A2D6E51-629C-49E9-B9F4-EC67BE7A64B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84" cstate="print"/>
        <a:srcRect l="29848" t="33986" r="28601" b="33593"/>
        <a:stretch/>
      </xdr:blipFill>
      <xdr:spPr>
        <a:xfrm>
          <a:off x="648200" y="304790476"/>
          <a:ext cx="671763" cy="355934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110289</xdr:colOff>
      <xdr:row>390</xdr:row>
      <xdr:rowOff>145380</xdr:rowOff>
    </xdr:from>
    <xdr:ext cx="741948" cy="481263"/>
    <xdr:pic>
      <xdr:nvPicPr>
        <xdr:cNvPr id="497" name="image513.jpg">
          <a:extLst>
            <a:ext uri="{FF2B5EF4-FFF2-40B4-BE49-F238E27FC236}">
              <a16:creationId xmlns:a16="http://schemas.microsoft.com/office/drawing/2014/main" id="{89A8F319-FB6A-47D0-8989-53F9301D30C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85" cstate="print"/>
        <a:srcRect l="35045" t="29185" r="30295" b="44645"/>
        <a:stretch/>
      </xdr:blipFill>
      <xdr:spPr>
        <a:xfrm>
          <a:off x="653214" y="303935730"/>
          <a:ext cx="741948" cy="481263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115301</xdr:colOff>
      <xdr:row>389</xdr:row>
      <xdr:rowOff>155408</xdr:rowOff>
    </xdr:from>
    <xdr:ext cx="676777" cy="446172"/>
    <xdr:pic>
      <xdr:nvPicPr>
        <xdr:cNvPr id="498" name="image495.jpg">
          <a:extLst>
            <a:ext uri="{FF2B5EF4-FFF2-40B4-BE49-F238E27FC236}">
              <a16:creationId xmlns:a16="http://schemas.microsoft.com/office/drawing/2014/main" id="{460080EE-842E-4B7C-8798-9A833554887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86" cstate="print"/>
        <a:srcRect l="33177" t="37265" r="32179" b="39912"/>
        <a:stretch/>
      </xdr:blipFill>
      <xdr:spPr>
        <a:xfrm>
          <a:off x="658226" y="303136133"/>
          <a:ext cx="676777" cy="446172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100263</xdr:colOff>
      <xdr:row>388</xdr:row>
      <xdr:rowOff>120313</xdr:rowOff>
    </xdr:from>
    <xdr:ext cx="676777" cy="441159"/>
    <xdr:pic>
      <xdr:nvPicPr>
        <xdr:cNvPr id="499" name="image497.jpg">
          <a:extLst>
            <a:ext uri="{FF2B5EF4-FFF2-40B4-BE49-F238E27FC236}">
              <a16:creationId xmlns:a16="http://schemas.microsoft.com/office/drawing/2014/main" id="{B9875123-821F-44D9-8421-34E77286461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87" cstate="print"/>
        <a:srcRect l="31752" t="32552" r="32010" b="44401"/>
        <a:stretch/>
      </xdr:blipFill>
      <xdr:spPr>
        <a:xfrm>
          <a:off x="643188" y="302291413"/>
          <a:ext cx="676777" cy="441159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105277</xdr:colOff>
      <xdr:row>387</xdr:row>
      <xdr:rowOff>70184</xdr:rowOff>
    </xdr:from>
    <xdr:ext cx="671763" cy="446172"/>
    <xdr:pic>
      <xdr:nvPicPr>
        <xdr:cNvPr id="500" name="image493.jpg">
          <a:extLst>
            <a:ext uri="{FF2B5EF4-FFF2-40B4-BE49-F238E27FC236}">
              <a16:creationId xmlns:a16="http://schemas.microsoft.com/office/drawing/2014/main" id="{D1C24263-75E4-4147-92C2-4EAFF4FE001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88" cstate="print"/>
        <a:srcRect l="29038" t="30273" r="35200" b="47280"/>
        <a:stretch/>
      </xdr:blipFill>
      <xdr:spPr>
        <a:xfrm>
          <a:off x="648202" y="301431659"/>
          <a:ext cx="671763" cy="446172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145381</xdr:colOff>
      <xdr:row>386</xdr:row>
      <xdr:rowOff>145381</xdr:rowOff>
    </xdr:from>
    <xdr:ext cx="626646" cy="386013"/>
    <xdr:pic>
      <xdr:nvPicPr>
        <xdr:cNvPr id="501" name="image518.jpg">
          <a:extLst>
            <a:ext uri="{FF2B5EF4-FFF2-40B4-BE49-F238E27FC236}">
              <a16:creationId xmlns:a16="http://schemas.microsoft.com/office/drawing/2014/main" id="{3301E61F-6EBF-4437-AD94-0A2544F302A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89" cstate="print"/>
        <a:srcRect l="34751" t="31803" r="34479" b="47888"/>
        <a:stretch/>
      </xdr:blipFill>
      <xdr:spPr>
        <a:xfrm>
          <a:off x="688306" y="300697231"/>
          <a:ext cx="626646" cy="386013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175461</xdr:colOff>
      <xdr:row>385</xdr:row>
      <xdr:rowOff>90236</xdr:rowOff>
    </xdr:from>
    <xdr:ext cx="616617" cy="551447"/>
    <xdr:pic>
      <xdr:nvPicPr>
        <xdr:cNvPr id="502" name="image490.jpg">
          <a:extLst>
            <a:ext uri="{FF2B5EF4-FFF2-40B4-BE49-F238E27FC236}">
              <a16:creationId xmlns:a16="http://schemas.microsoft.com/office/drawing/2014/main" id="{278E921A-4120-4551-8805-C0D18F1A565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90" cstate="print"/>
        <a:srcRect l="36392" t="27067" r="33533" b="41604"/>
        <a:stretch/>
      </xdr:blipFill>
      <xdr:spPr>
        <a:xfrm>
          <a:off x="718386" y="299832461"/>
          <a:ext cx="616617" cy="551447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140368</xdr:colOff>
      <xdr:row>384</xdr:row>
      <xdr:rowOff>170449</xdr:rowOff>
    </xdr:from>
    <xdr:ext cx="681790" cy="431130"/>
    <xdr:pic>
      <xdr:nvPicPr>
        <xdr:cNvPr id="503" name="image489.jpg">
          <a:extLst>
            <a:ext uri="{FF2B5EF4-FFF2-40B4-BE49-F238E27FC236}">
              <a16:creationId xmlns:a16="http://schemas.microsoft.com/office/drawing/2014/main" id="{D9768CA7-CBD1-4289-BD42-C0D6C5DAF365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91" cstate="print"/>
        <a:srcRect l="33699" t="31707" r="31213" b="44803"/>
        <a:stretch/>
      </xdr:blipFill>
      <xdr:spPr>
        <a:xfrm>
          <a:off x="683293" y="299103049"/>
          <a:ext cx="681790" cy="43113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130341</xdr:colOff>
      <xdr:row>383</xdr:row>
      <xdr:rowOff>110289</xdr:rowOff>
    </xdr:from>
    <xdr:ext cx="641685" cy="561474"/>
    <xdr:pic>
      <xdr:nvPicPr>
        <xdr:cNvPr id="504" name="image487.jpg">
          <a:extLst>
            <a:ext uri="{FF2B5EF4-FFF2-40B4-BE49-F238E27FC236}">
              <a16:creationId xmlns:a16="http://schemas.microsoft.com/office/drawing/2014/main" id="{F105019E-E40B-40DF-A85C-A87DCCDCA48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92" cstate="print"/>
        <a:srcRect l="33767" t="22514" r="34108" b="48246"/>
        <a:stretch/>
      </xdr:blipFill>
      <xdr:spPr>
        <a:xfrm>
          <a:off x="673266" y="298233264"/>
          <a:ext cx="641685" cy="561474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120316</xdr:colOff>
      <xdr:row>382</xdr:row>
      <xdr:rowOff>85223</xdr:rowOff>
    </xdr:from>
    <xdr:ext cx="641683" cy="576514"/>
    <xdr:pic>
      <xdr:nvPicPr>
        <xdr:cNvPr id="505" name="image545.jpg">
          <a:extLst>
            <a:ext uri="{FF2B5EF4-FFF2-40B4-BE49-F238E27FC236}">
              <a16:creationId xmlns:a16="http://schemas.microsoft.com/office/drawing/2014/main" id="{C6FAAE78-3E91-482A-B412-45ECE155BA9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93" cstate="print"/>
        <a:srcRect l="33041" t="26076" r="32602" b="41627"/>
        <a:stretch/>
      </xdr:blipFill>
      <xdr:spPr>
        <a:xfrm>
          <a:off x="663241" y="297398573"/>
          <a:ext cx="641683" cy="576514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170448</xdr:colOff>
      <xdr:row>381</xdr:row>
      <xdr:rowOff>50131</xdr:rowOff>
    </xdr:from>
    <xdr:ext cx="571500" cy="606592"/>
    <xdr:pic>
      <xdr:nvPicPr>
        <xdr:cNvPr id="506" name="image517.jpg">
          <a:extLst>
            <a:ext uri="{FF2B5EF4-FFF2-40B4-BE49-F238E27FC236}">
              <a16:creationId xmlns:a16="http://schemas.microsoft.com/office/drawing/2014/main" id="{53A20908-AEDD-494E-B176-7664D5AC9D6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94" cstate="print"/>
        <a:srcRect l="35638" t="26087" r="32783" b="39588"/>
        <a:stretch/>
      </xdr:blipFill>
      <xdr:spPr>
        <a:xfrm>
          <a:off x="713373" y="296553856"/>
          <a:ext cx="571500" cy="606592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180473</xdr:colOff>
      <xdr:row>380</xdr:row>
      <xdr:rowOff>185487</xdr:rowOff>
    </xdr:from>
    <xdr:ext cx="576514" cy="325856"/>
    <xdr:pic>
      <xdr:nvPicPr>
        <xdr:cNvPr id="507" name="image494.jpg">
          <a:extLst>
            <a:ext uri="{FF2B5EF4-FFF2-40B4-BE49-F238E27FC236}">
              <a16:creationId xmlns:a16="http://schemas.microsoft.com/office/drawing/2014/main" id="{128B5C5C-3F71-49F9-BBBB-55FFB11B0AA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95" cstate="print"/>
        <a:srcRect l="35258" t="30955" r="32298" b="50113"/>
        <a:stretch/>
      </xdr:blipFill>
      <xdr:spPr>
        <a:xfrm>
          <a:off x="723398" y="295879587"/>
          <a:ext cx="576514" cy="325856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170</xdr:row>
      <xdr:rowOff>123825</xdr:rowOff>
    </xdr:from>
    <xdr:ext cx="752475" cy="495300"/>
    <xdr:pic>
      <xdr:nvPicPr>
        <xdr:cNvPr id="508" name="image510.png">
          <a:extLst>
            <a:ext uri="{FF2B5EF4-FFF2-40B4-BE49-F238E27FC236}">
              <a16:creationId xmlns:a16="http://schemas.microsoft.com/office/drawing/2014/main" id="{C371EC73-6991-40FA-85B6-8AD37786E482}"/>
            </a:ext>
          </a:extLst>
        </xdr:cNvPr>
        <xdr:cNvPicPr preferRelativeResize="0"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647700" y="125796675"/>
          <a:ext cx="75247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172</xdr:row>
      <xdr:rowOff>19050</xdr:rowOff>
    </xdr:from>
    <xdr:ext cx="638175" cy="628650"/>
    <xdr:pic>
      <xdr:nvPicPr>
        <xdr:cNvPr id="509" name="image496.png">
          <a:extLst>
            <a:ext uri="{FF2B5EF4-FFF2-40B4-BE49-F238E27FC236}">
              <a16:creationId xmlns:a16="http://schemas.microsoft.com/office/drawing/2014/main" id="{813F04B0-BAA2-46DD-80C1-1AFD648AF6F7}"/>
            </a:ext>
          </a:extLst>
        </xdr:cNvPr>
        <xdr:cNvPicPr preferRelativeResize="0"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685800" y="127311150"/>
          <a:ext cx="638175" cy="6286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173</xdr:row>
      <xdr:rowOff>104775</xdr:rowOff>
    </xdr:from>
    <xdr:ext cx="809625" cy="609600"/>
    <xdr:pic>
      <xdr:nvPicPr>
        <xdr:cNvPr id="510" name="image509.png">
          <a:extLst>
            <a:ext uri="{FF2B5EF4-FFF2-40B4-BE49-F238E27FC236}">
              <a16:creationId xmlns:a16="http://schemas.microsoft.com/office/drawing/2014/main" id="{D9B862E5-77BF-4463-8675-27C3A843BB99}"/>
            </a:ext>
          </a:extLst>
        </xdr:cNvPr>
        <xdr:cNvPicPr preferRelativeResize="0"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581025" y="128206500"/>
          <a:ext cx="809625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187</xdr:row>
      <xdr:rowOff>152400</xdr:rowOff>
    </xdr:from>
    <xdr:ext cx="800100" cy="495300"/>
    <xdr:pic>
      <xdr:nvPicPr>
        <xdr:cNvPr id="511" name="image531.png">
          <a:extLst>
            <a:ext uri="{FF2B5EF4-FFF2-40B4-BE49-F238E27FC236}">
              <a16:creationId xmlns:a16="http://schemas.microsoft.com/office/drawing/2014/main" id="{9A802721-B7EA-4DEE-8E5D-6502C693CD80}"/>
            </a:ext>
          </a:extLst>
        </xdr:cNvPr>
        <xdr:cNvPicPr preferRelativeResize="0"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600075" y="139588875"/>
          <a:ext cx="8001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190</xdr:row>
      <xdr:rowOff>161925</xdr:rowOff>
    </xdr:from>
    <xdr:ext cx="752475" cy="466725"/>
    <xdr:pic>
      <xdr:nvPicPr>
        <xdr:cNvPr id="512" name="image526.png">
          <a:extLst>
            <a:ext uri="{FF2B5EF4-FFF2-40B4-BE49-F238E27FC236}">
              <a16:creationId xmlns:a16="http://schemas.microsoft.com/office/drawing/2014/main" id="{96424AF1-3064-45A0-9099-4734559130D7}"/>
            </a:ext>
          </a:extLst>
        </xdr:cNvPr>
        <xdr:cNvPicPr preferRelativeResize="0"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600075" y="142027275"/>
          <a:ext cx="7524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223</xdr:row>
      <xdr:rowOff>123825</xdr:rowOff>
    </xdr:from>
    <xdr:ext cx="762000" cy="514350"/>
    <xdr:pic>
      <xdr:nvPicPr>
        <xdr:cNvPr id="513" name="image508.png">
          <a:extLst>
            <a:ext uri="{FF2B5EF4-FFF2-40B4-BE49-F238E27FC236}">
              <a16:creationId xmlns:a16="http://schemas.microsoft.com/office/drawing/2014/main" id="{886F8236-A4A9-49D8-9EAD-50E86CCC5E82}"/>
            </a:ext>
          </a:extLst>
        </xdr:cNvPr>
        <xdr:cNvPicPr preferRelativeResize="0"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609600" y="168706800"/>
          <a:ext cx="762000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225</xdr:row>
      <xdr:rowOff>133350</xdr:rowOff>
    </xdr:from>
    <xdr:ext cx="762000" cy="495300"/>
    <xdr:pic>
      <xdr:nvPicPr>
        <xdr:cNvPr id="514" name="image503.png">
          <a:extLst>
            <a:ext uri="{FF2B5EF4-FFF2-40B4-BE49-F238E27FC236}">
              <a16:creationId xmlns:a16="http://schemas.microsoft.com/office/drawing/2014/main" id="{4CCD30C9-4992-4143-B864-6D0F6E6C1B00}"/>
            </a:ext>
          </a:extLst>
        </xdr:cNvPr>
        <xdr:cNvPicPr preferRelativeResize="0"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628650" y="170335575"/>
          <a:ext cx="7620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227</xdr:row>
      <xdr:rowOff>142875</xdr:rowOff>
    </xdr:from>
    <xdr:ext cx="809625" cy="504825"/>
    <xdr:pic>
      <xdr:nvPicPr>
        <xdr:cNvPr id="515" name="image501.png">
          <a:extLst>
            <a:ext uri="{FF2B5EF4-FFF2-40B4-BE49-F238E27FC236}">
              <a16:creationId xmlns:a16="http://schemas.microsoft.com/office/drawing/2014/main" id="{0A67CB59-AEBA-4377-BC3A-33C6BA471EEE}"/>
            </a:ext>
          </a:extLst>
        </xdr:cNvPr>
        <xdr:cNvPicPr preferRelativeResize="0"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581025" y="171964350"/>
          <a:ext cx="809625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228</xdr:row>
      <xdr:rowOff>200025</xdr:rowOff>
    </xdr:from>
    <xdr:ext cx="762000" cy="438150"/>
    <xdr:pic>
      <xdr:nvPicPr>
        <xdr:cNvPr id="516" name="image537.png">
          <a:extLst>
            <a:ext uri="{FF2B5EF4-FFF2-40B4-BE49-F238E27FC236}">
              <a16:creationId xmlns:a16="http://schemas.microsoft.com/office/drawing/2014/main" id="{C76C9CCE-50B3-4C09-A7FA-5F68DD1739BD}"/>
            </a:ext>
          </a:extLst>
        </xdr:cNvPr>
        <xdr:cNvPicPr preferRelativeResize="0"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619125" y="172831125"/>
          <a:ext cx="762000" cy="4381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231</xdr:row>
      <xdr:rowOff>114300</xdr:rowOff>
    </xdr:from>
    <xdr:ext cx="723900" cy="476250"/>
    <xdr:pic>
      <xdr:nvPicPr>
        <xdr:cNvPr id="517" name="image504.png">
          <a:extLst>
            <a:ext uri="{FF2B5EF4-FFF2-40B4-BE49-F238E27FC236}">
              <a16:creationId xmlns:a16="http://schemas.microsoft.com/office/drawing/2014/main" id="{C9292204-86E6-46ED-BD92-D7FC747352E5}"/>
            </a:ext>
          </a:extLst>
        </xdr:cNvPr>
        <xdr:cNvPicPr preferRelativeResize="0"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638175" y="175174275"/>
          <a:ext cx="7239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232</xdr:row>
      <xdr:rowOff>133350</xdr:rowOff>
    </xdr:from>
    <xdr:ext cx="723900" cy="523875"/>
    <xdr:pic>
      <xdr:nvPicPr>
        <xdr:cNvPr id="518" name="image540.png">
          <a:extLst>
            <a:ext uri="{FF2B5EF4-FFF2-40B4-BE49-F238E27FC236}">
              <a16:creationId xmlns:a16="http://schemas.microsoft.com/office/drawing/2014/main" id="{B65BBEC1-23F3-4526-80C0-4A960F3E5A0C}"/>
            </a:ext>
          </a:extLst>
        </xdr:cNvPr>
        <xdr:cNvPicPr preferRelativeResize="0"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657225" y="176002950"/>
          <a:ext cx="723900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234</xdr:row>
      <xdr:rowOff>47625</xdr:rowOff>
    </xdr:from>
    <xdr:ext cx="685800" cy="676275"/>
    <xdr:pic>
      <xdr:nvPicPr>
        <xdr:cNvPr id="519" name="image536.png">
          <a:extLst>
            <a:ext uri="{FF2B5EF4-FFF2-40B4-BE49-F238E27FC236}">
              <a16:creationId xmlns:a16="http://schemas.microsoft.com/office/drawing/2014/main" id="{BE5F095B-B99E-4763-AA8F-A30E5866FCEC}"/>
            </a:ext>
          </a:extLst>
        </xdr:cNvPr>
        <xdr:cNvPicPr preferRelativeResize="0"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647700" y="177536475"/>
          <a:ext cx="685800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235</xdr:row>
      <xdr:rowOff>85725</xdr:rowOff>
    </xdr:from>
    <xdr:ext cx="657225" cy="523875"/>
    <xdr:pic>
      <xdr:nvPicPr>
        <xdr:cNvPr id="520" name="image512.png">
          <a:extLst>
            <a:ext uri="{FF2B5EF4-FFF2-40B4-BE49-F238E27FC236}">
              <a16:creationId xmlns:a16="http://schemas.microsoft.com/office/drawing/2014/main" id="{A33D1B1C-1F98-4FA0-B28F-91EC68E92533}"/>
            </a:ext>
          </a:extLst>
        </xdr:cNvPr>
        <xdr:cNvPicPr preferRelativeResize="0"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647700" y="178384200"/>
          <a:ext cx="6572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236</xdr:row>
      <xdr:rowOff>95250</xdr:rowOff>
    </xdr:from>
    <xdr:ext cx="685800" cy="495300"/>
    <xdr:pic>
      <xdr:nvPicPr>
        <xdr:cNvPr id="521" name="image515.png">
          <a:extLst>
            <a:ext uri="{FF2B5EF4-FFF2-40B4-BE49-F238E27FC236}">
              <a16:creationId xmlns:a16="http://schemas.microsoft.com/office/drawing/2014/main" id="{EDB3C7A9-3104-475F-A5D5-427C9495E7CC}"/>
            </a:ext>
          </a:extLst>
        </xdr:cNvPr>
        <xdr:cNvPicPr preferRelativeResize="0"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628650" y="179203350"/>
          <a:ext cx="6858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237</xdr:row>
      <xdr:rowOff>104775</xdr:rowOff>
    </xdr:from>
    <xdr:ext cx="733425" cy="504825"/>
    <xdr:pic>
      <xdr:nvPicPr>
        <xdr:cNvPr id="522" name="image511.png">
          <a:extLst>
            <a:ext uri="{FF2B5EF4-FFF2-40B4-BE49-F238E27FC236}">
              <a16:creationId xmlns:a16="http://schemas.microsoft.com/office/drawing/2014/main" id="{DE927803-6249-45B2-9DCD-BD83D09BF03E}"/>
            </a:ext>
          </a:extLst>
        </xdr:cNvPr>
        <xdr:cNvPicPr preferRelativeResize="0"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600075" y="180022500"/>
          <a:ext cx="733425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244</xdr:row>
      <xdr:rowOff>114300</xdr:rowOff>
    </xdr:from>
    <xdr:ext cx="733425" cy="485775"/>
    <xdr:pic>
      <xdr:nvPicPr>
        <xdr:cNvPr id="523" name="image514.png">
          <a:extLst>
            <a:ext uri="{FF2B5EF4-FFF2-40B4-BE49-F238E27FC236}">
              <a16:creationId xmlns:a16="http://schemas.microsoft.com/office/drawing/2014/main" id="{D8FA11CA-27A5-4BD8-AC77-FB2474741D0D}"/>
            </a:ext>
          </a:extLst>
        </xdr:cNvPr>
        <xdr:cNvPicPr preferRelativeResize="0"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619125" y="185699400"/>
          <a:ext cx="73342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245</xdr:row>
      <xdr:rowOff>76200</xdr:rowOff>
    </xdr:from>
    <xdr:ext cx="752475" cy="533400"/>
    <xdr:pic>
      <xdr:nvPicPr>
        <xdr:cNvPr id="524" name="image524.png">
          <a:extLst>
            <a:ext uri="{FF2B5EF4-FFF2-40B4-BE49-F238E27FC236}">
              <a16:creationId xmlns:a16="http://schemas.microsoft.com/office/drawing/2014/main" id="{FFDC0431-7BD5-447A-B4DC-8A9A6AFD31C8}"/>
            </a:ext>
          </a:extLst>
        </xdr:cNvPr>
        <xdr:cNvPicPr preferRelativeResize="0"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600075" y="186470925"/>
          <a:ext cx="752475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255</xdr:row>
      <xdr:rowOff>95250</xdr:rowOff>
    </xdr:from>
    <xdr:ext cx="704850" cy="476250"/>
    <xdr:pic>
      <xdr:nvPicPr>
        <xdr:cNvPr id="525" name="image538.png">
          <a:extLst>
            <a:ext uri="{FF2B5EF4-FFF2-40B4-BE49-F238E27FC236}">
              <a16:creationId xmlns:a16="http://schemas.microsoft.com/office/drawing/2014/main" id="{1FEA7F2E-6A36-4938-98E4-71D7814F8811}"/>
            </a:ext>
          </a:extLst>
        </xdr:cNvPr>
        <xdr:cNvPicPr preferRelativeResize="0"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657225" y="194586225"/>
          <a:ext cx="7048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256</xdr:row>
      <xdr:rowOff>161925</xdr:rowOff>
    </xdr:from>
    <xdr:ext cx="723900" cy="457200"/>
    <xdr:pic>
      <xdr:nvPicPr>
        <xdr:cNvPr id="526" name="image516.png">
          <a:extLst>
            <a:ext uri="{FF2B5EF4-FFF2-40B4-BE49-F238E27FC236}">
              <a16:creationId xmlns:a16="http://schemas.microsoft.com/office/drawing/2014/main" id="{9AF1484F-0EAA-4E95-AEC0-E06349874B9D}"/>
            </a:ext>
          </a:extLst>
        </xdr:cNvPr>
        <xdr:cNvPicPr preferRelativeResize="0"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609600" y="195462525"/>
          <a:ext cx="723900" cy="4572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467</xdr:row>
      <xdr:rowOff>66675</xdr:rowOff>
    </xdr:from>
    <xdr:ext cx="695325" cy="685800"/>
    <xdr:pic>
      <xdr:nvPicPr>
        <xdr:cNvPr id="527" name="image519.png">
          <a:extLst>
            <a:ext uri="{FF2B5EF4-FFF2-40B4-BE49-F238E27FC236}">
              <a16:creationId xmlns:a16="http://schemas.microsoft.com/office/drawing/2014/main" id="{99380D1B-D49E-48C4-AD72-E1F8994A555E}"/>
            </a:ext>
          </a:extLst>
        </xdr:cNvPr>
        <xdr:cNvPicPr preferRelativeResize="0"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619125" y="366198150"/>
          <a:ext cx="69532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512</xdr:row>
      <xdr:rowOff>152400</xdr:rowOff>
    </xdr:from>
    <xdr:ext cx="733425" cy="495300"/>
    <xdr:pic>
      <xdr:nvPicPr>
        <xdr:cNvPr id="528" name="image530.png">
          <a:extLst>
            <a:ext uri="{FF2B5EF4-FFF2-40B4-BE49-F238E27FC236}">
              <a16:creationId xmlns:a16="http://schemas.microsoft.com/office/drawing/2014/main" id="{5B23E6FB-40A5-46E1-9B94-B9F5B312D582}"/>
            </a:ext>
          </a:extLst>
        </xdr:cNvPr>
        <xdr:cNvPicPr preferRelativeResize="0"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628650" y="402717000"/>
          <a:ext cx="73342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180975</xdr:colOff>
      <xdr:row>564</xdr:row>
      <xdr:rowOff>95250</xdr:rowOff>
    </xdr:from>
    <xdr:ext cx="590550" cy="619125"/>
    <xdr:pic>
      <xdr:nvPicPr>
        <xdr:cNvPr id="529" name="image529.png">
          <a:extLst>
            <a:ext uri="{FF2B5EF4-FFF2-40B4-BE49-F238E27FC236}">
              <a16:creationId xmlns:a16="http://schemas.microsoft.com/office/drawing/2014/main" id="{EB95017B-8349-4661-A874-C6FCCE2E3EC5}"/>
            </a:ext>
          </a:extLst>
        </xdr:cNvPr>
        <xdr:cNvPicPr preferRelativeResize="0"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723900" y="445569975"/>
          <a:ext cx="59055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571</xdr:row>
      <xdr:rowOff>76200</xdr:rowOff>
    </xdr:from>
    <xdr:ext cx="600075" cy="581025"/>
    <xdr:pic>
      <xdr:nvPicPr>
        <xdr:cNvPr id="530" name="image521.png">
          <a:extLst>
            <a:ext uri="{FF2B5EF4-FFF2-40B4-BE49-F238E27FC236}">
              <a16:creationId xmlns:a16="http://schemas.microsoft.com/office/drawing/2014/main" id="{BD813A22-9379-4BA1-AA6C-D09E0A26483F}"/>
            </a:ext>
          </a:extLst>
        </xdr:cNvPr>
        <xdr:cNvPicPr preferRelativeResize="0"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676275" y="451218300"/>
          <a:ext cx="600075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30</xdr:row>
      <xdr:rowOff>200025</xdr:rowOff>
    </xdr:from>
    <xdr:ext cx="762000" cy="371475"/>
    <xdr:pic>
      <xdr:nvPicPr>
        <xdr:cNvPr id="531" name="image539.png">
          <a:extLst>
            <a:ext uri="{FF2B5EF4-FFF2-40B4-BE49-F238E27FC236}">
              <a16:creationId xmlns:a16="http://schemas.microsoft.com/office/drawing/2014/main" id="{F9B8ABAD-9F3A-4A09-A0FA-F08CD4F441B8}"/>
            </a:ext>
          </a:extLst>
        </xdr:cNvPr>
        <xdr:cNvPicPr preferRelativeResize="0"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609600" y="12525375"/>
          <a:ext cx="76200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29</xdr:row>
      <xdr:rowOff>171450</xdr:rowOff>
    </xdr:from>
    <xdr:ext cx="781050" cy="400050"/>
    <xdr:pic>
      <xdr:nvPicPr>
        <xdr:cNvPr id="532" name="image525.png">
          <a:extLst>
            <a:ext uri="{FF2B5EF4-FFF2-40B4-BE49-F238E27FC236}">
              <a16:creationId xmlns:a16="http://schemas.microsoft.com/office/drawing/2014/main" id="{3E83B53C-528D-4707-B177-57A506B580D8}"/>
            </a:ext>
          </a:extLst>
        </xdr:cNvPr>
        <xdr:cNvPicPr preferRelativeResize="0"/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609600" y="11687175"/>
          <a:ext cx="781050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28</xdr:row>
      <xdr:rowOff>142875</xdr:rowOff>
    </xdr:from>
    <xdr:ext cx="762000" cy="428625"/>
    <xdr:pic>
      <xdr:nvPicPr>
        <xdr:cNvPr id="533" name="image533.png">
          <a:extLst>
            <a:ext uri="{FF2B5EF4-FFF2-40B4-BE49-F238E27FC236}">
              <a16:creationId xmlns:a16="http://schemas.microsoft.com/office/drawing/2014/main" id="{6F632774-CB6A-4FC9-89A7-65DB43F9C9A9}"/>
            </a:ext>
          </a:extLst>
        </xdr:cNvPr>
        <xdr:cNvPicPr preferRelativeResize="0"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600075" y="10848975"/>
          <a:ext cx="76200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27</xdr:row>
      <xdr:rowOff>161925</xdr:rowOff>
    </xdr:from>
    <xdr:ext cx="828675" cy="466725"/>
    <xdr:pic>
      <xdr:nvPicPr>
        <xdr:cNvPr id="534" name="image523.png">
          <a:extLst>
            <a:ext uri="{FF2B5EF4-FFF2-40B4-BE49-F238E27FC236}">
              <a16:creationId xmlns:a16="http://schemas.microsoft.com/office/drawing/2014/main" id="{B58137D1-6CF5-4D30-9F65-267A0831B453}"/>
            </a:ext>
          </a:extLst>
        </xdr:cNvPr>
        <xdr:cNvPicPr preferRelativeResize="0"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581025" y="10058400"/>
          <a:ext cx="8286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26</xdr:row>
      <xdr:rowOff>133350</xdr:rowOff>
    </xdr:from>
    <xdr:ext cx="762000" cy="514350"/>
    <xdr:pic>
      <xdr:nvPicPr>
        <xdr:cNvPr id="535" name="image534.png">
          <a:extLst>
            <a:ext uri="{FF2B5EF4-FFF2-40B4-BE49-F238E27FC236}">
              <a16:creationId xmlns:a16="http://schemas.microsoft.com/office/drawing/2014/main" id="{FC7F6B6D-4588-4C4A-B8F9-09942CC97A3E}"/>
            </a:ext>
          </a:extLst>
        </xdr:cNvPr>
        <xdr:cNvPicPr preferRelativeResize="0"/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600075" y="9220200"/>
          <a:ext cx="762000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31</xdr:row>
      <xdr:rowOff>95250</xdr:rowOff>
    </xdr:from>
    <xdr:ext cx="857250" cy="561975"/>
    <xdr:pic>
      <xdr:nvPicPr>
        <xdr:cNvPr id="536" name="image520.png">
          <a:extLst>
            <a:ext uri="{FF2B5EF4-FFF2-40B4-BE49-F238E27FC236}">
              <a16:creationId xmlns:a16="http://schemas.microsoft.com/office/drawing/2014/main" id="{872A6C6C-21C9-4F80-B0BC-5A8E9D9F49A1}"/>
            </a:ext>
          </a:extLst>
        </xdr:cNvPr>
        <xdr:cNvPicPr preferRelativeResize="0"/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561975" y="13230225"/>
          <a:ext cx="85725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32</xdr:row>
      <xdr:rowOff>133350</xdr:rowOff>
    </xdr:from>
    <xdr:ext cx="819150" cy="438150"/>
    <xdr:pic>
      <xdr:nvPicPr>
        <xdr:cNvPr id="537" name="image532.png">
          <a:extLst>
            <a:ext uri="{FF2B5EF4-FFF2-40B4-BE49-F238E27FC236}">
              <a16:creationId xmlns:a16="http://schemas.microsoft.com/office/drawing/2014/main" id="{10AD30FF-50FA-418D-8638-7BA495183013}"/>
            </a:ext>
          </a:extLst>
        </xdr:cNvPr>
        <xdr:cNvPicPr preferRelativeResize="0"/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561975" y="14077950"/>
          <a:ext cx="819150" cy="4381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36</xdr:row>
      <xdr:rowOff>161925</xdr:rowOff>
    </xdr:from>
    <xdr:ext cx="847725" cy="409575"/>
    <xdr:pic>
      <xdr:nvPicPr>
        <xdr:cNvPr id="538" name="image527.png">
          <a:extLst>
            <a:ext uri="{FF2B5EF4-FFF2-40B4-BE49-F238E27FC236}">
              <a16:creationId xmlns:a16="http://schemas.microsoft.com/office/drawing/2014/main" id="{0CA48724-AA79-4B9C-B19F-B2917E00024D}"/>
            </a:ext>
          </a:extLst>
        </xdr:cNvPr>
        <xdr:cNvPicPr preferRelativeResize="0"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581025" y="17345025"/>
          <a:ext cx="847725" cy="4095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47</xdr:row>
      <xdr:rowOff>152400</xdr:rowOff>
    </xdr:from>
    <xdr:ext cx="847725" cy="419100"/>
    <xdr:pic>
      <xdr:nvPicPr>
        <xdr:cNvPr id="539" name="image528.png">
          <a:extLst>
            <a:ext uri="{FF2B5EF4-FFF2-40B4-BE49-F238E27FC236}">
              <a16:creationId xmlns:a16="http://schemas.microsoft.com/office/drawing/2014/main" id="{7E01F6B5-886E-43A9-95CC-3E67FE041177}"/>
            </a:ext>
          </a:extLst>
        </xdr:cNvPr>
        <xdr:cNvPicPr preferRelativeResize="0"/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561975" y="26241375"/>
          <a:ext cx="847725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71</xdr:row>
      <xdr:rowOff>161925</xdr:rowOff>
    </xdr:from>
    <xdr:ext cx="819150" cy="400050"/>
    <xdr:pic>
      <xdr:nvPicPr>
        <xdr:cNvPr id="540" name="image542.png">
          <a:extLst>
            <a:ext uri="{FF2B5EF4-FFF2-40B4-BE49-F238E27FC236}">
              <a16:creationId xmlns:a16="http://schemas.microsoft.com/office/drawing/2014/main" id="{9C9CB63C-1364-4C8C-8F53-514928ECA9C1}"/>
            </a:ext>
          </a:extLst>
        </xdr:cNvPr>
        <xdr:cNvPicPr preferRelativeResize="0"/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581025" y="45681900"/>
          <a:ext cx="819150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80</xdr:row>
      <xdr:rowOff>66675</xdr:rowOff>
    </xdr:from>
    <xdr:ext cx="742950" cy="657225"/>
    <xdr:pic>
      <xdr:nvPicPr>
        <xdr:cNvPr id="541" name="image535.png">
          <a:extLst>
            <a:ext uri="{FF2B5EF4-FFF2-40B4-BE49-F238E27FC236}">
              <a16:creationId xmlns:a16="http://schemas.microsoft.com/office/drawing/2014/main" id="{22213E1F-6101-487F-8A22-FBB979861E84}"/>
            </a:ext>
          </a:extLst>
        </xdr:cNvPr>
        <xdr:cNvPicPr preferRelativeResize="0"/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609600" y="52873275"/>
          <a:ext cx="74295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85</xdr:row>
      <xdr:rowOff>47625</xdr:rowOff>
    </xdr:from>
    <xdr:ext cx="647700" cy="695325"/>
    <xdr:pic>
      <xdr:nvPicPr>
        <xdr:cNvPr id="542" name="image547.png">
          <a:extLst>
            <a:ext uri="{FF2B5EF4-FFF2-40B4-BE49-F238E27FC236}">
              <a16:creationId xmlns:a16="http://schemas.microsoft.com/office/drawing/2014/main" id="{CCC41938-C01B-4E76-8753-3C73E4022894}"/>
            </a:ext>
          </a:extLst>
        </xdr:cNvPr>
        <xdr:cNvPicPr preferRelativeResize="0"/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657225" y="56902350"/>
          <a:ext cx="64770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171</xdr:row>
      <xdr:rowOff>66675</xdr:rowOff>
    </xdr:from>
    <xdr:ext cx="638175" cy="704850"/>
    <xdr:pic>
      <xdr:nvPicPr>
        <xdr:cNvPr id="543" name="image541.png">
          <a:extLst>
            <a:ext uri="{FF2B5EF4-FFF2-40B4-BE49-F238E27FC236}">
              <a16:creationId xmlns:a16="http://schemas.microsoft.com/office/drawing/2014/main" id="{BD692ED2-B9E6-4806-A5BC-CDC61D5EB3F1}"/>
            </a:ext>
          </a:extLst>
        </xdr:cNvPr>
        <xdr:cNvPicPr preferRelativeResize="0"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676275" y="126549150"/>
          <a:ext cx="638175" cy="7048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110293</xdr:colOff>
      <xdr:row>25</xdr:row>
      <xdr:rowOff>55143</xdr:rowOff>
    </xdr:from>
    <xdr:to>
      <xdr:col>2</xdr:col>
      <xdr:colOff>756989</xdr:colOff>
      <xdr:row>25</xdr:row>
      <xdr:rowOff>734097</xdr:rowOff>
    </xdr:to>
    <xdr:pic>
      <xdr:nvPicPr>
        <xdr:cNvPr id="544" name="Imagen 543">
          <a:extLst>
            <a:ext uri="{FF2B5EF4-FFF2-40B4-BE49-F238E27FC236}">
              <a16:creationId xmlns:a16="http://schemas.microsoft.com/office/drawing/2014/main" id="{5EC277DE-7037-4D09-89BB-3328D8028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653218" y="8332368"/>
          <a:ext cx="646696" cy="678954"/>
        </a:xfrm>
        <a:prstGeom prst="rect">
          <a:avLst/>
        </a:prstGeom>
      </xdr:spPr>
    </xdr:pic>
    <xdr:clientData/>
  </xdr:twoCellAnchor>
  <xdr:twoCellAnchor editAs="oneCell">
    <xdr:from>
      <xdr:col>2</xdr:col>
      <xdr:colOff>75197</xdr:colOff>
      <xdr:row>24</xdr:row>
      <xdr:rowOff>90237</xdr:rowOff>
    </xdr:from>
    <xdr:to>
      <xdr:col>2</xdr:col>
      <xdr:colOff>853589</xdr:colOff>
      <xdr:row>24</xdr:row>
      <xdr:rowOff>711869</xdr:rowOff>
    </xdr:to>
    <xdr:pic>
      <xdr:nvPicPr>
        <xdr:cNvPr id="545" name="Imagen 544">
          <a:extLst>
            <a:ext uri="{FF2B5EF4-FFF2-40B4-BE49-F238E27FC236}">
              <a16:creationId xmlns:a16="http://schemas.microsoft.com/office/drawing/2014/main" id="{FF3738A4-6850-4FAE-921A-57EC8F15F2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3"/>
        <a:srcRect l="9827" t="11643" r="6937" b="17883"/>
        <a:stretch/>
      </xdr:blipFill>
      <xdr:spPr>
        <a:xfrm>
          <a:off x="618122" y="7557837"/>
          <a:ext cx="778392" cy="621632"/>
        </a:xfrm>
        <a:prstGeom prst="rect">
          <a:avLst/>
        </a:prstGeom>
      </xdr:spPr>
    </xdr:pic>
    <xdr:clientData/>
  </xdr:twoCellAnchor>
  <xdr:twoCellAnchor editAs="oneCell">
    <xdr:from>
      <xdr:col>2</xdr:col>
      <xdr:colOff>60159</xdr:colOff>
      <xdr:row>23</xdr:row>
      <xdr:rowOff>80212</xdr:rowOff>
    </xdr:from>
    <xdr:to>
      <xdr:col>2</xdr:col>
      <xdr:colOff>847225</xdr:colOff>
      <xdr:row>23</xdr:row>
      <xdr:rowOff>755878</xdr:rowOff>
    </xdr:to>
    <xdr:pic>
      <xdr:nvPicPr>
        <xdr:cNvPr id="546" name="Imagen 545">
          <a:extLst>
            <a:ext uri="{FF2B5EF4-FFF2-40B4-BE49-F238E27FC236}">
              <a16:creationId xmlns:a16="http://schemas.microsoft.com/office/drawing/2014/main" id="{E6796266-8B9A-4653-AC24-949748A3B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603084" y="6738187"/>
          <a:ext cx="787066" cy="675666"/>
        </a:xfrm>
        <a:prstGeom prst="rect">
          <a:avLst/>
        </a:prstGeom>
      </xdr:spPr>
    </xdr:pic>
    <xdr:clientData/>
  </xdr:twoCellAnchor>
  <xdr:twoCellAnchor editAs="oneCell">
    <xdr:from>
      <xdr:col>2</xdr:col>
      <xdr:colOff>55146</xdr:colOff>
      <xdr:row>22</xdr:row>
      <xdr:rowOff>255671</xdr:rowOff>
    </xdr:from>
    <xdr:to>
      <xdr:col>2</xdr:col>
      <xdr:colOff>875972</xdr:colOff>
      <xdr:row>22</xdr:row>
      <xdr:rowOff>566486</xdr:rowOff>
    </xdr:to>
    <xdr:pic>
      <xdr:nvPicPr>
        <xdr:cNvPr id="547" name="Imagen 546">
          <a:extLst>
            <a:ext uri="{FF2B5EF4-FFF2-40B4-BE49-F238E27FC236}">
              <a16:creationId xmlns:a16="http://schemas.microsoft.com/office/drawing/2014/main" id="{A83B99F2-8041-4B5E-8472-A0D07C60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598071" y="6104021"/>
          <a:ext cx="820826" cy="310815"/>
        </a:xfrm>
        <a:prstGeom prst="rect">
          <a:avLst/>
        </a:prstGeom>
      </xdr:spPr>
    </xdr:pic>
    <xdr:clientData/>
  </xdr:twoCellAnchor>
  <xdr:twoCellAnchor editAs="oneCell">
    <xdr:from>
      <xdr:col>2</xdr:col>
      <xdr:colOff>120316</xdr:colOff>
      <xdr:row>21</xdr:row>
      <xdr:rowOff>125328</xdr:rowOff>
    </xdr:from>
    <xdr:to>
      <xdr:col>2</xdr:col>
      <xdr:colOff>777040</xdr:colOff>
      <xdr:row>21</xdr:row>
      <xdr:rowOff>706415</xdr:rowOff>
    </xdr:to>
    <xdr:pic>
      <xdr:nvPicPr>
        <xdr:cNvPr id="548" name="Imagen 547">
          <a:extLst>
            <a:ext uri="{FF2B5EF4-FFF2-40B4-BE49-F238E27FC236}">
              <a16:creationId xmlns:a16="http://schemas.microsoft.com/office/drawing/2014/main" id="{598732C8-CE92-42AE-9C16-FCCC463B0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663241" y="5164053"/>
          <a:ext cx="656724" cy="581087"/>
        </a:xfrm>
        <a:prstGeom prst="rect">
          <a:avLst/>
        </a:prstGeom>
      </xdr:spPr>
    </xdr:pic>
    <xdr:clientData/>
  </xdr:twoCellAnchor>
  <xdr:twoCellAnchor editAs="oneCell">
    <xdr:from>
      <xdr:col>2</xdr:col>
      <xdr:colOff>45120</xdr:colOff>
      <xdr:row>20</xdr:row>
      <xdr:rowOff>125327</xdr:rowOff>
    </xdr:from>
    <xdr:to>
      <xdr:col>2</xdr:col>
      <xdr:colOff>862263</xdr:colOff>
      <xdr:row>20</xdr:row>
      <xdr:rowOff>696784</xdr:rowOff>
    </xdr:to>
    <xdr:pic>
      <xdr:nvPicPr>
        <xdr:cNvPr id="549" name="Imagen 548">
          <a:extLst>
            <a:ext uri="{FF2B5EF4-FFF2-40B4-BE49-F238E27FC236}">
              <a16:creationId xmlns:a16="http://schemas.microsoft.com/office/drawing/2014/main" id="{F73C6ECC-7D2B-4989-83BF-4812695BA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588045" y="4354427"/>
          <a:ext cx="817143" cy="571457"/>
        </a:xfrm>
        <a:prstGeom prst="rect">
          <a:avLst/>
        </a:prstGeom>
      </xdr:spPr>
    </xdr:pic>
    <xdr:clientData/>
  </xdr:twoCellAnchor>
  <xdr:twoCellAnchor editAs="oneCell">
    <xdr:from>
      <xdr:col>2</xdr:col>
      <xdr:colOff>75198</xdr:colOff>
      <xdr:row>19</xdr:row>
      <xdr:rowOff>50132</xdr:rowOff>
    </xdr:from>
    <xdr:to>
      <xdr:col>2</xdr:col>
      <xdr:colOff>842211</xdr:colOff>
      <xdr:row>19</xdr:row>
      <xdr:rowOff>726908</xdr:rowOff>
    </xdr:to>
    <xdr:pic>
      <xdr:nvPicPr>
        <xdr:cNvPr id="550" name="Imagen 549">
          <a:extLst>
            <a:ext uri="{FF2B5EF4-FFF2-40B4-BE49-F238E27FC236}">
              <a16:creationId xmlns:a16="http://schemas.microsoft.com/office/drawing/2014/main" id="{42D4EDD5-051D-46D7-9056-B610CB39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618123" y="3469607"/>
          <a:ext cx="767013" cy="676776"/>
        </a:xfrm>
        <a:prstGeom prst="rect">
          <a:avLst/>
        </a:prstGeom>
      </xdr:spPr>
    </xdr:pic>
    <xdr:clientData/>
  </xdr:twoCellAnchor>
  <xdr:twoCellAnchor editAs="oneCell">
    <xdr:from>
      <xdr:col>2</xdr:col>
      <xdr:colOff>50132</xdr:colOff>
      <xdr:row>18</xdr:row>
      <xdr:rowOff>135356</xdr:rowOff>
    </xdr:from>
    <xdr:to>
      <xdr:col>2</xdr:col>
      <xdr:colOff>856027</xdr:colOff>
      <xdr:row>18</xdr:row>
      <xdr:rowOff>661738</xdr:rowOff>
    </xdr:to>
    <xdr:pic>
      <xdr:nvPicPr>
        <xdr:cNvPr id="551" name="Imagen 550">
          <a:extLst>
            <a:ext uri="{FF2B5EF4-FFF2-40B4-BE49-F238E27FC236}">
              <a16:creationId xmlns:a16="http://schemas.microsoft.com/office/drawing/2014/main" id="{488E83FA-119E-4F5B-8520-8D847A929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593057" y="2745206"/>
          <a:ext cx="805895" cy="526382"/>
        </a:xfrm>
        <a:prstGeom prst="rect">
          <a:avLst/>
        </a:prstGeom>
      </xdr:spPr>
    </xdr:pic>
    <xdr:clientData/>
  </xdr:twoCellAnchor>
  <xdr:twoCellAnchor editAs="oneCell">
    <xdr:from>
      <xdr:col>2</xdr:col>
      <xdr:colOff>75198</xdr:colOff>
      <xdr:row>17</xdr:row>
      <xdr:rowOff>140370</xdr:rowOff>
    </xdr:from>
    <xdr:to>
      <xdr:col>2</xdr:col>
      <xdr:colOff>862263</xdr:colOff>
      <xdr:row>17</xdr:row>
      <xdr:rowOff>686762</xdr:rowOff>
    </xdr:to>
    <xdr:pic>
      <xdr:nvPicPr>
        <xdr:cNvPr id="552" name="Imagen 551">
          <a:extLst>
            <a:ext uri="{FF2B5EF4-FFF2-40B4-BE49-F238E27FC236}">
              <a16:creationId xmlns:a16="http://schemas.microsoft.com/office/drawing/2014/main" id="{83CB2048-0049-4DDD-9BD3-D33E65D2F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618123" y="1940595"/>
          <a:ext cx="787065" cy="546392"/>
        </a:xfrm>
        <a:prstGeom prst="rect">
          <a:avLst/>
        </a:prstGeom>
      </xdr:spPr>
    </xdr:pic>
    <xdr:clientData/>
  </xdr:twoCellAnchor>
  <xdr:twoCellAnchor editAs="oneCell">
    <xdr:from>
      <xdr:col>2</xdr:col>
      <xdr:colOff>85225</xdr:colOff>
      <xdr:row>16</xdr:row>
      <xdr:rowOff>125329</xdr:rowOff>
    </xdr:from>
    <xdr:to>
      <xdr:col>2</xdr:col>
      <xdr:colOff>800199</xdr:colOff>
      <xdr:row>16</xdr:row>
      <xdr:rowOff>673189</xdr:rowOff>
    </xdr:to>
    <xdr:pic>
      <xdr:nvPicPr>
        <xdr:cNvPr id="553" name="Imagen 552">
          <a:extLst>
            <a:ext uri="{FF2B5EF4-FFF2-40B4-BE49-F238E27FC236}">
              <a16:creationId xmlns:a16="http://schemas.microsoft.com/office/drawing/2014/main" id="{A6746E3F-F336-448B-BF57-6A9C0044C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628150" y="1115929"/>
          <a:ext cx="714974" cy="547860"/>
        </a:xfrm>
        <a:prstGeom prst="rect">
          <a:avLst/>
        </a:prstGeom>
      </xdr:spPr>
    </xdr:pic>
    <xdr:clientData/>
  </xdr:twoCellAnchor>
  <xdr:twoCellAnchor editAs="oneCell">
    <xdr:from>
      <xdr:col>2</xdr:col>
      <xdr:colOff>135357</xdr:colOff>
      <xdr:row>15</xdr:row>
      <xdr:rowOff>110775</xdr:rowOff>
    </xdr:from>
    <xdr:to>
      <xdr:col>2</xdr:col>
      <xdr:colOff>711868</xdr:colOff>
      <xdr:row>15</xdr:row>
      <xdr:rowOff>689356</xdr:rowOff>
    </xdr:to>
    <xdr:pic>
      <xdr:nvPicPr>
        <xdr:cNvPr id="554" name="Imagen 553">
          <a:extLst>
            <a:ext uri="{FF2B5EF4-FFF2-40B4-BE49-F238E27FC236}">
              <a16:creationId xmlns:a16="http://schemas.microsoft.com/office/drawing/2014/main" id="{E595CF7D-C4EB-424B-82A9-94FE8193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678282" y="291750"/>
          <a:ext cx="576511" cy="578581"/>
        </a:xfrm>
        <a:prstGeom prst="rect">
          <a:avLst/>
        </a:prstGeom>
      </xdr:spPr>
    </xdr:pic>
    <xdr:clientData/>
  </xdr:twoCellAnchor>
  <xdr:twoCellAnchor editAs="oneCell">
    <xdr:from>
      <xdr:col>2</xdr:col>
      <xdr:colOff>65170</xdr:colOff>
      <xdr:row>35</xdr:row>
      <xdr:rowOff>145382</xdr:rowOff>
    </xdr:from>
    <xdr:to>
      <xdr:col>2</xdr:col>
      <xdr:colOff>862263</xdr:colOff>
      <xdr:row>35</xdr:row>
      <xdr:rowOff>649111</xdr:rowOff>
    </xdr:to>
    <xdr:pic>
      <xdr:nvPicPr>
        <xdr:cNvPr id="555" name="Imagen 554">
          <a:extLst>
            <a:ext uri="{FF2B5EF4-FFF2-40B4-BE49-F238E27FC236}">
              <a16:creationId xmlns:a16="http://schemas.microsoft.com/office/drawing/2014/main" id="{691AB1C5-B5C4-4A59-A188-07FAA61E1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608095" y="16518857"/>
          <a:ext cx="797093" cy="503729"/>
        </a:xfrm>
        <a:prstGeom prst="rect">
          <a:avLst/>
        </a:prstGeom>
      </xdr:spPr>
    </xdr:pic>
    <xdr:clientData/>
  </xdr:twoCellAnchor>
  <xdr:twoCellAnchor editAs="oneCell">
    <xdr:from>
      <xdr:col>2</xdr:col>
      <xdr:colOff>60159</xdr:colOff>
      <xdr:row>33</xdr:row>
      <xdr:rowOff>145382</xdr:rowOff>
    </xdr:from>
    <xdr:to>
      <xdr:col>2</xdr:col>
      <xdr:colOff>832185</xdr:colOff>
      <xdr:row>33</xdr:row>
      <xdr:rowOff>652077</xdr:rowOff>
    </xdr:to>
    <xdr:pic>
      <xdr:nvPicPr>
        <xdr:cNvPr id="556" name="Imagen 555">
          <a:extLst>
            <a:ext uri="{FF2B5EF4-FFF2-40B4-BE49-F238E27FC236}">
              <a16:creationId xmlns:a16="http://schemas.microsoft.com/office/drawing/2014/main" id="{C499FFFE-3DFD-4C15-8CB4-0A5A66F2B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603084" y="14899607"/>
          <a:ext cx="772026" cy="506695"/>
        </a:xfrm>
        <a:prstGeom prst="rect">
          <a:avLst/>
        </a:prstGeom>
      </xdr:spPr>
    </xdr:pic>
    <xdr:clientData/>
  </xdr:twoCellAnchor>
  <xdr:twoCellAnchor editAs="oneCell">
    <xdr:from>
      <xdr:col>2</xdr:col>
      <xdr:colOff>65171</xdr:colOff>
      <xdr:row>34</xdr:row>
      <xdr:rowOff>140370</xdr:rowOff>
    </xdr:from>
    <xdr:to>
      <xdr:col>2</xdr:col>
      <xdr:colOff>842210</xdr:colOff>
      <xdr:row>34</xdr:row>
      <xdr:rowOff>565125</xdr:rowOff>
    </xdr:to>
    <xdr:pic>
      <xdr:nvPicPr>
        <xdr:cNvPr id="557" name="Imagen 556">
          <a:extLst>
            <a:ext uri="{FF2B5EF4-FFF2-40B4-BE49-F238E27FC236}">
              <a16:creationId xmlns:a16="http://schemas.microsoft.com/office/drawing/2014/main" id="{47F19B71-7542-4458-9561-90DD44C05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608096" y="15704220"/>
          <a:ext cx="777039" cy="424755"/>
        </a:xfrm>
        <a:prstGeom prst="rect">
          <a:avLst/>
        </a:prstGeom>
      </xdr:spPr>
    </xdr:pic>
    <xdr:clientData/>
  </xdr:twoCellAnchor>
  <xdr:twoCellAnchor editAs="oneCell">
    <xdr:from>
      <xdr:col>2</xdr:col>
      <xdr:colOff>50934</xdr:colOff>
      <xdr:row>38</xdr:row>
      <xdr:rowOff>37696</xdr:rowOff>
    </xdr:from>
    <xdr:to>
      <xdr:col>2</xdr:col>
      <xdr:colOff>800294</xdr:colOff>
      <xdr:row>38</xdr:row>
      <xdr:rowOff>777239</xdr:rowOff>
    </xdr:to>
    <xdr:pic>
      <xdr:nvPicPr>
        <xdr:cNvPr id="558" name="Imagen 557">
          <a:extLst>
            <a:ext uri="{FF2B5EF4-FFF2-40B4-BE49-F238E27FC236}">
              <a16:creationId xmlns:a16="http://schemas.microsoft.com/office/drawing/2014/main" id="{80B16931-20C1-4662-BAB5-A393668D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593859" y="18840046"/>
          <a:ext cx="749360" cy="739543"/>
        </a:xfrm>
        <a:prstGeom prst="rect">
          <a:avLst/>
        </a:prstGeom>
      </xdr:spPr>
    </xdr:pic>
    <xdr:clientData/>
  </xdr:twoCellAnchor>
  <xdr:twoCellAnchor editAs="oneCell">
    <xdr:from>
      <xdr:col>2</xdr:col>
      <xdr:colOff>100265</xdr:colOff>
      <xdr:row>37</xdr:row>
      <xdr:rowOff>55143</xdr:rowOff>
    </xdr:from>
    <xdr:to>
      <xdr:col>2</xdr:col>
      <xdr:colOff>837199</xdr:colOff>
      <xdr:row>37</xdr:row>
      <xdr:rowOff>631506</xdr:rowOff>
    </xdr:to>
    <xdr:pic>
      <xdr:nvPicPr>
        <xdr:cNvPr id="560" name="Imagen 559">
          <a:extLst>
            <a:ext uri="{FF2B5EF4-FFF2-40B4-BE49-F238E27FC236}">
              <a16:creationId xmlns:a16="http://schemas.microsoft.com/office/drawing/2014/main" id="{EB05FBD7-05B4-43B5-AA54-CA3D03DC9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643190" y="18047868"/>
          <a:ext cx="736934" cy="576363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39</xdr:row>
      <xdr:rowOff>86999</xdr:rowOff>
    </xdr:from>
    <xdr:to>
      <xdr:col>2</xdr:col>
      <xdr:colOff>848279</xdr:colOff>
      <xdr:row>39</xdr:row>
      <xdr:rowOff>747222</xdr:rowOff>
    </xdr:to>
    <xdr:pic>
      <xdr:nvPicPr>
        <xdr:cNvPr id="562" name="Imagen 561">
          <a:extLst>
            <a:ext uri="{FF2B5EF4-FFF2-40B4-BE49-F238E27FC236}">
              <a16:creationId xmlns:a16="http://schemas.microsoft.com/office/drawing/2014/main" id="{5C761659-D7F4-4EF4-9C91-39DA4E68B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600075" y="19698974"/>
          <a:ext cx="791129" cy="660223"/>
        </a:xfrm>
        <a:prstGeom prst="rect">
          <a:avLst/>
        </a:prstGeom>
      </xdr:spPr>
    </xdr:pic>
    <xdr:clientData/>
  </xdr:twoCellAnchor>
  <xdr:twoCellAnchor editAs="oneCell">
    <xdr:from>
      <xdr:col>2</xdr:col>
      <xdr:colOff>53340</xdr:colOff>
      <xdr:row>40</xdr:row>
      <xdr:rowOff>171451</xdr:rowOff>
    </xdr:from>
    <xdr:to>
      <xdr:col>2</xdr:col>
      <xdr:colOff>860978</xdr:colOff>
      <xdr:row>40</xdr:row>
      <xdr:rowOff>552450</xdr:rowOff>
    </xdr:to>
    <xdr:pic>
      <xdr:nvPicPr>
        <xdr:cNvPr id="563" name="Imagen 562">
          <a:extLst>
            <a:ext uri="{FF2B5EF4-FFF2-40B4-BE49-F238E27FC236}">
              <a16:creationId xmlns:a16="http://schemas.microsoft.com/office/drawing/2014/main" id="{27FC7663-C631-49FC-8870-C82BC0879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596265" y="20593051"/>
          <a:ext cx="807638" cy="380999"/>
        </a:xfrm>
        <a:prstGeom prst="rect">
          <a:avLst/>
        </a:prstGeom>
      </xdr:spPr>
    </xdr:pic>
    <xdr:clientData/>
  </xdr:twoCellAnchor>
  <xdr:twoCellAnchor editAs="oneCell">
    <xdr:from>
      <xdr:col>2</xdr:col>
      <xdr:colOff>34291</xdr:colOff>
      <xdr:row>41</xdr:row>
      <xdr:rowOff>185354</xdr:rowOff>
    </xdr:from>
    <xdr:to>
      <xdr:col>2</xdr:col>
      <xdr:colOff>885255</xdr:colOff>
      <xdr:row>41</xdr:row>
      <xdr:rowOff>594360</xdr:rowOff>
    </xdr:to>
    <xdr:pic>
      <xdr:nvPicPr>
        <xdr:cNvPr id="564" name="Imagen 563">
          <a:extLst>
            <a:ext uri="{FF2B5EF4-FFF2-40B4-BE49-F238E27FC236}">
              <a16:creationId xmlns:a16="http://schemas.microsoft.com/office/drawing/2014/main" id="{EC17C06A-C116-4C7E-9BED-E42A9E036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577216" y="21416579"/>
          <a:ext cx="850964" cy="409006"/>
        </a:xfrm>
        <a:prstGeom prst="rect">
          <a:avLst/>
        </a:prstGeom>
      </xdr:spPr>
    </xdr:pic>
    <xdr:clientData/>
  </xdr:twoCellAnchor>
  <xdr:twoCellAnchor editAs="oneCell">
    <xdr:from>
      <xdr:col>2</xdr:col>
      <xdr:colOff>40823</xdr:colOff>
      <xdr:row>48</xdr:row>
      <xdr:rowOff>74840</xdr:rowOff>
    </xdr:from>
    <xdr:to>
      <xdr:col>2</xdr:col>
      <xdr:colOff>853684</xdr:colOff>
      <xdr:row>48</xdr:row>
      <xdr:rowOff>734786</xdr:rowOff>
    </xdr:to>
    <xdr:pic>
      <xdr:nvPicPr>
        <xdr:cNvPr id="565" name="Imagen 564">
          <a:extLst>
            <a:ext uri="{FF2B5EF4-FFF2-40B4-BE49-F238E27FC236}">
              <a16:creationId xmlns:a16="http://schemas.microsoft.com/office/drawing/2014/main" id="{D344492E-19FB-1A8F-9299-4D04AC4C3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585109" y="26976161"/>
          <a:ext cx="812861" cy="659946"/>
        </a:xfrm>
        <a:prstGeom prst="rect">
          <a:avLst/>
        </a:prstGeom>
      </xdr:spPr>
    </xdr:pic>
    <xdr:clientData/>
  </xdr:twoCellAnchor>
  <xdr:twoCellAnchor editAs="oneCell">
    <xdr:from>
      <xdr:col>2</xdr:col>
      <xdr:colOff>54428</xdr:colOff>
      <xdr:row>52</xdr:row>
      <xdr:rowOff>231322</xdr:rowOff>
    </xdr:from>
    <xdr:to>
      <xdr:col>2</xdr:col>
      <xdr:colOff>823232</xdr:colOff>
      <xdr:row>52</xdr:row>
      <xdr:rowOff>542600</xdr:rowOff>
    </xdr:to>
    <xdr:pic>
      <xdr:nvPicPr>
        <xdr:cNvPr id="490" name="Imagen 489">
          <a:extLst>
            <a:ext uri="{FF2B5EF4-FFF2-40B4-BE49-F238E27FC236}">
              <a16:creationId xmlns:a16="http://schemas.microsoft.com/office/drawing/2014/main" id="{F9FE4CF7-6E77-30C3-20F9-A0E280A935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2"/>
        <a:srcRect t="22217" b="21797"/>
        <a:stretch/>
      </xdr:blipFill>
      <xdr:spPr>
        <a:xfrm>
          <a:off x="598714" y="30371143"/>
          <a:ext cx="768804" cy="311278"/>
        </a:xfrm>
        <a:prstGeom prst="rect">
          <a:avLst/>
        </a:prstGeom>
      </xdr:spPr>
    </xdr:pic>
    <xdr:clientData/>
  </xdr:twoCellAnchor>
  <xdr:twoCellAnchor editAs="oneCell">
    <xdr:from>
      <xdr:col>2</xdr:col>
      <xdr:colOff>47626</xdr:colOff>
      <xdr:row>69</xdr:row>
      <xdr:rowOff>34019</xdr:rowOff>
    </xdr:from>
    <xdr:to>
      <xdr:col>2</xdr:col>
      <xdr:colOff>830037</xdr:colOff>
      <xdr:row>69</xdr:row>
      <xdr:rowOff>775891</xdr:rowOff>
    </xdr:to>
    <xdr:pic>
      <xdr:nvPicPr>
        <xdr:cNvPr id="486" name="Imagen 485">
          <a:extLst>
            <a:ext uri="{FF2B5EF4-FFF2-40B4-BE49-F238E27FC236}">
              <a16:creationId xmlns:a16="http://schemas.microsoft.com/office/drawing/2014/main" id="{B0C8E0BE-E719-4A27-E0F8-13F3FEB14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591912" y="43937465"/>
          <a:ext cx="782411" cy="741872"/>
        </a:xfrm>
        <a:prstGeom prst="rect">
          <a:avLst/>
        </a:prstGeom>
      </xdr:spPr>
    </xdr:pic>
    <xdr:clientData/>
  </xdr:twoCellAnchor>
  <xdr:twoCellAnchor editAs="oneCell">
    <xdr:from>
      <xdr:col>2</xdr:col>
      <xdr:colOff>108857</xdr:colOff>
      <xdr:row>14</xdr:row>
      <xdr:rowOff>54429</xdr:rowOff>
    </xdr:from>
    <xdr:to>
      <xdr:col>2</xdr:col>
      <xdr:colOff>853186</xdr:colOff>
      <xdr:row>14</xdr:row>
      <xdr:rowOff>762001</xdr:rowOff>
    </xdr:to>
    <xdr:pic>
      <xdr:nvPicPr>
        <xdr:cNvPr id="567" name="Imagen 566">
          <a:extLst>
            <a:ext uri="{FF2B5EF4-FFF2-40B4-BE49-F238E27FC236}">
              <a16:creationId xmlns:a16="http://schemas.microsoft.com/office/drawing/2014/main" id="{324C70B3-EFE8-A9E7-0B4E-28BABED02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653143" y="238125"/>
          <a:ext cx="744329" cy="707572"/>
        </a:xfrm>
        <a:prstGeom prst="rect">
          <a:avLst/>
        </a:prstGeom>
      </xdr:spPr>
    </xdr:pic>
    <xdr:clientData/>
  </xdr:twoCellAnchor>
  <xdr:twoCellAnchor editAs="oneCell">
    <xdr:from>
      <xdr:col>2</xdr:col>
      <xdr:colOff>54430</xdr:colOff>
      <xdr:row>13</xdr:row>
      <xdr:rowOff>34018</xdr:rowOff>
    </xdr:from>
    <xdr:to>
      <xdr:col>2</xdr:col>
      <xdr:colOff>857251</xdr:colOff>
      <xdr:row>13</xdr:row>
      <xdr:rowOff>771493</xdr:rowOff>
    </xdr:to>
    <xdr:pic>
      <xdr:nvPicPr>
        <xdr:cNvPr id="566" name="Imagen 565">
          <a:extLst>
            <a:ext uri="{FF2B5EF4-FFF2-40B4-BE49-F238E27FC236}">
              <a16:creationId xmlns:a16="http://schemas.microsoft.com/office/drawing/2014/main" id="{A9F73F24-00D3-B684-03EA-0A540D47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598716" y="1836964"/>
          <a:ext cx="802821" cy="73747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12</xdr:row>
      <xdr:rowOff>156482</xdr:rowOff>
    </xdr:from>
    <xdr:to>
      <xdr:col>2</xdr:col>
      <xdr:colOff>864053</xdr:colOff>
      <xdr:row>12</xdr:row>
      <xdr:rowOff>619799</xdr:rowOff>
    </xdr:to>
    <xdr:pic>
      <xdr:nvPicPr>
        <xdr:cNvPr id="569" name="Imagen 568">
          <a:extLst>
            <a:ext uri="{FF2B5EF4-FFF2-40B4-BE49-F238E27FC236}">
              <a16:creationId xmlns:a16="http://schemas.microsoft.com/office/drawing/2014/main" id="{FCCCC766-E6BD-B0B6-5332-77DACEEB5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591911" y="1149803"/>
          <a:ext cx="816428" cy="463317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11</xdr:row>
      <xdr:rowOff>136071</xdr:rowOff>
    </xdr:from>
    <xdr:to>
      <xdr:col>2</xdr:col>
      <xdr:colOff>833170</xdr:colOff>
      <xdr:row>11</xdr:row>
      <xdr:rowOff>666750</xdr:rowOff>
    </xdr:to>
    <xdr:pic>
      <xdr:nvPicPr>
        <xdr:cNvPr id="571" name="Imagen 570">
          <a:extLst>
            <a:ext uri="{FF2B5EF4-FFF2-40B4-BE49-F238E27FC236}">
              <a16:creationId xmlns:a16="http://schemas.microsoft.com/office/drawing/2014/main" id="{B848516A-1D63-9A38-20A7-83E07D96C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1401536" y="319767"/>
          <a:ext cx="785545" cy="530679"/>
        </a:xfrm>
        <a:prstGeom prst="rect">
          <a:avLst/>
        </a:prstGeom>
      </xdr:spPr>
    </xdr:pic>
    <xdr:clientData/>
  </xdr:twoCellAnchor>
  <xdr:twoCellAnchor editAs="oneCell">
    <xdr:from>
      <xdr:col>2</xdr:col>
      <xdr:colOff>74840</xdr:colOff>
      <xdr:row>78</xdr:row>
      <xdr:rowOff>217715</xdr:rowOff>
    </xdr:from>
    <xdr:to>
      <xdr:col>2</xdr:col>
      <xdr:colOff>870812</xdr:colOff>
      <xdr:row>78</xdr:row>
      <xdr:rowOff>591912</xdr:rowOff>
    </xdr:to>
    <xdr:pic>
      <xdr:nvPicPr>
        <xdr:cNvPr id="559" name="Imagen 558">
          <a:extLst>
            <a:ext uri="{FF2B5EF4-FFF2-40B4-BE49-F238E27FC236}">
              <a16:creationId xmlns:a16="http://schemas.microsoft.com/office/drawing/2014/main" id="{28E65674-8BBB-237F-378E-93682ED58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428751" y="54646286"/>
          <a:ext cx="795972" cy="374197"/>
        </a:xfrm>
        <a:prstGeom prst="rect">
          <a:avLst/>
        </a:prstGeom>
      </xdr:spPr>
    </xdr:pic>
    <xdr:clientData/>
  </xdr:twoCellAnchor>
  <xdr:twoCellAnchor editAs="oneCell">
    <xdr:from>
      <xdr:col>2</xdr:col>
      <xdr:colOff>68036</xdr:colOff>
      <xdr:row>74</xdr:row>
      <xdr:rowOff>136073</xdr:rowOff>
    </xdr:from>
    <xdr:to>
      <xdr:col>2</xdr:col>
      <xdr:colOff>843643</xdr:colOff>
      <xdr:row>74</xdr:row>
      <xdr:rowOff>629397</xdr:rowOff>
    </xdr:to>
    <xdr:pic>
      <xdr:nvPicPr>
        <xdr:cNvPr id="561" name="Imagen 560">
          <a:extLst>
            <a:ext uri="{FF2B5EF4-FFF2-40B4-BE49-F238E27FC236}">
              <a16:creationId xmlns:a16="http://schemas.microsoft.com/office/drawing/2014/main" id="{475B4127-5ABF-6413-73B5-9617D1C8B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1421947" y="51326144"/>
          <a:ext cx="775607" cy="493324"/>
        </a:xfrm>
        <a:prstGeom prst="rect">
          <a:avLst/>
        </a:prstGeom>
      </xdr:spPr>
    </xdr:pic>
    <xdr:clientData/>
  </xdr:twoCellAnchor>
  <xdr:twoCellAnchor editAs="oneCell">
    <xdr:from>
      <xdr:col>2</xdr:col>
      <xdr:colOff>115660</xdr:colOff>
      <xdr:row>86</xdr:row>
      <xdr:rowOff>60589</xdr:rowOff>
    </xdr:from>
    <xdr:to>
      <xdr:col>2</xdr:col>
      <xdr:colOff>801559</xdr:colOff>
      <xdr:row>86</xdr:row>
      <xdr:rowOff>693965</xdr:rowOff>
    </xdr:to>
    <xdr:pic>
      <xdr:nvPicPr>
        <xdr:cNvPr id="572" name="Imagen 571">
          <a:extLst>
            <a:ext uri="{FF2B5EF4-FFF2-40B4-BE49-F238E27FC236}">
              <a16:creationId xmlns:a16="http://schemas.microsoft.com/office/drawing/2014/main" id="{F389F864-FE95-A5C3-B2E3-D3A87BD9F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1469571" y="60966160"/>
          <a:ext cx="685899" cy="633376"/>
        </a:xfrm>
        <a:prstGeom prst="rect">
          <a:avLst/>
        </a:prstGeom>
      </xdr:spPr>
    </xdr:pic>
    <xdr:clientData/>
  </xdr:twoCellAnchor>
  <xdr:twoCellAnchor editAs="oneCell">
    <xdr:from>
      <xdr:col>2</xdr:col>
      <xdr:colOff>34016</xdr:colOff>
      <xdr:row>10</xdr:row>
      <xdr:rowOff>149679</xdr:rowOff>
    </xdr:from>
    <xdr:to>
      <xdr:col>2</xdr:col>
      <xdr:colOff>857249</xdr:colOff>
      <xdr:row>10</xdr:row>
      <xdr:rowOff>705134</xdr:rowOff>
    </xdr:to>
    <xdr:pic>
      <xdr:nvPicPr>
        <xdr:cNvPr id="456" name="Imagen 455">
          <a:extLst>
            <a:ext uri="{FF2B5EF4-FFF2-40B4-BE49-F238E27FC236}">
              <a16:creationId xmlns:a16="http://schemas.microsoft.com/office/drawing/2014/main" id="{1D93C59F-083D-EC8F-C009-484EE147F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1387927" y="333375"/>
          <a:ext cx="823233" cy="555455"/>
        </a:xfrm>
        <a:prstGeom prst="rect">
          <a:avLst/>
        </a:prstGeom>
      </xdr:spPr>
    </xdr:pic>
    <xdr:clientData/>
  </xdr:twoCellAnchor>
  <xdr:twoCellAnchor editAs="oneCell">
    <xdr:from>
      <xdr:col>2</xdr:col>
      <xdr:colOff>40822</xdr:colOff>
      <xdr:row>9</xdr:row>
      <xdr:rowOff>217716</xdr:rowOff>
    </xdr:from>
    <xdr:to>
      <xdr:col>2</xdr:col>
      <xdr:colOff>881064</xdr:colOff>
      <xdr:row>9</xdr:row>
      <xdr:rowOff>605520</xdr:rowOff>
    </xdr:to>
    <xdr:pic>
      <xdr:nvPicPr>
        <xdr:cNvPr id="463" name="Imagen 462">
          <a:extLst>
            <a:ext uri="{FF2B5EF4-FFF2-40B4-BE49-F238E27FC236}">
              <a16:creationId xmlns:a16="http://schemas.microsoft.com/office/drawing/2014/main" id="{CB3C269A-A3E6-66A3-BBDC-21B2D6B36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1394733" y="401412"/>
          <a:ext cx="840242" cy="38780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8</xdr:row>
      <xdr:rowOff>190501</xdr:rowOff>
    </xdr:from>
    <xdr:to>
      <xdr:col>2</xdr:col>
      <xdr:colOff>864053</xdr:colOff>
      <xdr:row>8</xdr:row>
      <xdr:rowOff>630263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7B712A95-E7DE-3B29-DB94-B79120383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1449161" y="374197"/>
          <a:ext cx="768803" cy="439762"/>
        </a:xfrm>
        <a:prstGeom prst="rect">
          <a:avLst/>
        </a:prstGeom>
      </xdr:spPr>
    </xdr:pic>
    <xdr:clientData/>
  </xdr:twoCellAnchor>
  <xdr:twoCellAnchor editAs="oneCell">
    <xdr:from>
      <xdr:col>2</xdr:col>
      <xdr:colOff>81643</xdr:colOff>
      <xdr:row>7</xdr:row>
      <xdr:rowOff>170089</xdr:rowOff>
    </xdr:from>
    <xdr:to>
      <xdr:col>2</xdr:col>
      <xdr:colOff>864053</xdr:colOff>
      <xdr:row>7</xdr:row>
      <xdr:rowOff>595477</xdr:rowOff>
    </xdr:to>
    <xdr:pic>
      <xdr:nvPicPr>
        <xdr:cNvPr id="575" name="Imagen 574">
          <a:extLst>
            <a:ext uri="{FF2B5EF4-FFF2-40B4-BE49-F238E27FC236}">
              <a16:creationId xmlns:a16="http://schemas.microsoft.com/office/drawing/2014/main" id="{8061A605-542B-84F8-55B0-FAEF485D0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435554" y="353785"/>
          <a:ext cx="782410" cy="425388"/>
        </a:xfrm>
        <a:prstGeom prst="rect">
          <a:avLst/>
        </a:prstGeom>
      </xdr:spPr>
    </xdr:pic>
    <xdr:clientData/>
  </xdr:twoCellAnchor>
  <xdr:twoCellAnchor editAs="oneCell">
    <xdr:from>
      <xdr:col>2</xdr:col>
      <xdr:colOff>47624</xdr:colOff>
      <xdr:row>6</xdr:row>
      <xdr:rowOff>136071</xdr:rowOff>
    </xdr:from>
    <xdr:to>
      <xdr:col>2</xdr:col>
      <xdr:colOff>864051</xdr:colOff>
      <xdr:row>6</xdr:row>
      <xdr:rowOff>707974</xdr:rowOff>
    </xdr:to>
    <xdr:pic>
      <xdr:nvPicPr>
        <xdr:cNvPr id="577" name="Imagen 576">
          <a:extLst>
            <a:ext uri="{FF2B5EF4-FFF2-40B4-BE49-F238E27FC236}">
              <a16:creationId xmlns:a16="http://schemas.microsoft.com/office/drawing/2014/main" id="{7896E33F-C7A9-AE40-7285-FB661CCCB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401535" y="319767"/>
          <a:ext cx="816427" cy="571903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5</xdr:row>
      <xdr:rowOff>74840</xdr:rowOff>
    </xdr:from>
    <xdr:to>
      <xdr:col>2</xdr:col>
      <xdr:colOff>836840</xdr:colOff>
      <xdr:row>5</xdr:row>
      <xdr:rowOff>720688</xdr:rowOff>
    </xdr:to>
    <xdr:pic>
      <xdr:nvPicPr>
        <xdr:cNvPr id="568" name="Imagen 567">
          <a:extLst>
            <a:ext uri="{FF2B5EF4-FFF2-40B4-BE49-F238E27FC236}">
              <a16:creationId xmlns:a16="http://schemas.microsoft.com/office/drawing/2014/main" id="{50FDE0B1-CF20-7C59-B575-718B87FFE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1449162" y="258536"/>
          <a:ext cx="741589" cy="645848"/>
        </a:xfrm>
        <a:prstGeom prst="rect">
          <a:avLst/>
        </a:prstGeom>
      </xdr:spPr>
    </xdr:pic>
    <xdr:clientData/>
  </xdr:twoCellAnchor>
  <xdr:twoCellAnchor editAs="oneCell">
    <xdr:from>
      <xdr:col>2</xdr:col>
      <xdr:colOff>102053</xdr:colOff>
      <xdr:row>4</xdr:row>
      <xdr:rowOff>61232</xdr:rowOff>
    </xdr:from>
    <xdr:to>
      <xdr:col>2</xdr:col>
      <xdr:colOff>843642</xdr:colOff>
      <xdr:row>4</xdr:row>
      <xdr:rowOff>766535</xdr:rowOff>
    </xdr:to>
    <xdr:pic>
      <xdr:nvPicPr>
        <xdr:cNvPr id="570" name="Imagen 569">
          <a:extLst>
            <a:ext uri="{FF2B5EF4-FFF2-40B4-BE49-F238E27FC236}">
              <a16:creationId xmlns:a16="http://schemas.microsoft.com/office/drawing/2014/main" id="{B6C22C51-CFB2-D88D-0EC7-A6058F9EB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455964" y="244928"/>
          <a:ext cx="741589" cy="705303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3</xdr:row>
      <xdr:rowOff>40824</xdr:rowOff>
    </xdr:from>
    <xdr:to>
      <xdr:col>2</xdr:col>
      <xdr:colOff>800443</xdr:colOff>
      <xdr:row>3</xdr:row>
      <xdr:rowOff>782414</xdr:rowOff>
    </xdr:to>
    <xdr:pic>
      <xdr:nvPicPr>
        <xdr:cNvPr id="574" name="Imagen 573">
          <a:extLst>
            <a:ext uri="{FF2B5EF4-FFF2-40B4-BE49-F238E27FC236}">
              <a16:creationId xmlns:a16="http://schemas.microsoft.com/office/drawing/2014/main" id="{087639A4-4B48-5413-7B95-3F235C5A7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1449161" y="224520"/>
          <a:ext cx="705193" cy="741590"/>
        </a:xfrm>
        <a:prstGeom prst="rect">
          <a:avLst/>
        </a:prstGeom>
      </xdr:spPr>
    </xdr:pic>
    <xdr:clientData/>
  </xdr:twoCellAnchor>
  <xdr:twoCellAnchor editAs="oneCell">
    <xdr:from>
      <xdr:col>2</xdr:col>
      <xdr:colOff>149678</xdr:colOff>
      <xdr:row>2</xdr:row>
      <xdr:rowOff>40822</xdr:rowOff>
    </xdr:from>
    <xdr:to>
      <xdr:col>2</xdr:col>
      <xdr:colOff>687160</xdr:colOff>
      <xdr:row>2</xdr:row>
      <xdr:rowOff>762544</xdr:rowOff>
    </xdr:to>
    <xdr:pic>
      <xdr:nvPicPr>
        <xdr:cNvPr id="580" name="Imagen 579">
          <a:extLst>
            <a:ext uri="{FF2B5EF4-FFF2-40B4-BE49-F238E27FC236}">
              <a16:creationId xmlns:a16="http://schemas.microsoft.com/office/drawing/2014/main" id="{2574C31C-3DDC-6AB0-AFD4-2BFD57DB6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1503589" y="224518"/>
          <a:ext cx="537482" cy="721722"/>
        </a:xfrm>
        <a:prstGeom prst="rect">
          <a:avLst/>
        </a:prstGeom>
      </xdr:spPr>
    </xdr:pic>
    <xdr:clientData/>
  </xdr:twoCellAnchor>
  <xdr:twoCellAnchor editAs="oneCell">
    <xdr:from>
      <xdr:col>2</xdr:col>
      <xdr:colOff>108858</xdr:colOff>
      <xdr:row>1</xdr:row>
      <xdr:rowOff>54428</xdr:rowOff>
    </xdr:from>
    <xdr:to>
      <xdr:col>2</xdr:col>
      <xdr:colOff>809626</xdr:colOff>
      <xdr:row>1</xdr:row>
      <xdr:rowOff>682502</xdr:rowOff>
    </xdr:to>
    <xdr:pic>
      <xdr:nvPicPr>
        <xdr:cNvPr id="582" name="Imagen 581">
          <a:extLst>
            <a:ext uri="{FF2B5EF4-FFF2-40B4-BE49-F238E27FC236}">
              <a16:creationId xmlns:a16="http://schemas.microsoft.com/office/drawing/2014/main" id="{B421C61C-CE5B-B615-F549-8B806DFE7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1462769" y="238124"/>
          <a:ext cx="700768" cy="628074"/>
        </a:xfrm>
        <a:prstGeom prst="rect">
          <a:avLst/>
        </a:prstGeom>
      </xdr:spPr>
    </xdr:pic>
    <xdr:clientData/>
  </xdr:twoCellAnchor>
  <xdr:twoCellAnchor editAs="oneCell">
    <xdr:from>
      <xdr:col>2</xdr:col>
      <xdr:colOff>47627</xdr:colOff>
      <xdr:row>294</xdr:row>
      <xdr:rowOff>57077</xdr:rowOff>
    </xdr:from>
    <xdr:to>
      <xdr:col>2</xdr:col>
      <xdr:colOff>836839</xdr:colOff>
      <xdr:row>294</xdr:row>
      <xdr:rowOff>735373</xdr:rowOff>
    </xdr:to>
    <xdr:pic>
      <xdr:nvPicPr>
        <xdr:cNvPr id="573" name="Imagen 572">
          <a:extLst>
            <a:ext uri="{FF2B5EF4-FFF2-40B4-BE49-F238E27FC236}">
              <a16:creationId xmlns:a16="http://schemas.microsoft.com/office/drawing/2014/main" id="{55D887D9-99E1-DA8F-58E1-D933E68C0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1401538" y="237460898"/>
          <a:ext cx="789212" cy="678296"/>
        </a:xfrm>
        <a:prstGeom prst="rect">
          <a:avLst/>
        </a:prstGeom>
      </xdr:spPr>
    </xdr:pic>
    <xdr:clientData/>
  </xdr:twoCellAnchor>
  <xdr:twoCellAnchor editAs="oneCell">
    <xdr:from>
      <xdr:col>2</xdr:col>
      <xdr:colOff>129268</xdr:colOff>
      <xdr:row>293</xdr:row>
      <xdr:rowOff>47627</xdr:rowOff>
    </xdr:from>
    <xdr:to>
      <xdr:col>2</xdr:col>
      <xdr:colOff>816429</xdr:colOff>
      <xdr:row>293</xdr:row>
      <xdr:rowOff>784263</xdr:rowOff>
    </xdr:to>
    <xdr:pic>
      <xdr:nvPicPr>
        <xdr:cNvPr id="576" name="Imagen 575">
          <a:extLst>
            <a:ext uri="{FF2B5EF4-FFF2-40B4-BE49-F238E27FC236}">
              <a16:creationId xmlns:a16="http://schemas.microsoft.com/office/drawing/2014/main" id="{1C9B3F59-9851-7AC9-0D22-12D7E76E8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1483179" y="236641823"/>
          <a:ext cx="687161" cy="736636"/>
        </a:xfrm>
        <a:prstGeom prst="rect">
          <a:avLst/>
        </a:prstGeom>
      </xdr:spPr>
    </xdr:pic>
    <xdr:clientData/>
  </xdr:twoCellAnchor>
  <xdr:twoCellAnchor editAs="oneCell">
    <xdr:from>
      <xdr:col>2</xdr:col>
      <xdr:colOff>74839</xdr:colOff>
      <xdr:row>87</xdr:row>
      <xdr:rowOff>54430</xdr:rowOff>
    </xdr:from>
    <xdr:to>
      <xdr:col>2</xdr:col>
      <xdr:colOff>816428</xdr:colOff>
      <xdr:row>87</xdr:row>
      <xdr:rowOff>698546</xdr:rowOff>
    </xdr:to>
    <xdr:pic>
      <xdr:nvPicPr>
        <xdr:cNvPr id="578" name="Imagen 577">
          <a:extLst>
            <a:ext uri="{FF2B5EF4-FFF2-40B4-BE49-F238E27FC236}">
              <a16:creationId xmlns:a16="http://schemas.microsoft.com/office/drawing/2014/main" id="{2AE36FC6-54DD-8948-4198-E374038FB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1428750" y="69865876"/>
          <a:ext cx="741589" cy="644116"/>
        </a:xfrm>
        <a:prstGeom prst="rect">
          <a:avLst/>
        </a:prstGeom>
      </xdr:spPr>
    </xdr:pic>
    <xdr:clientData/>
  </xdr:twoCellAnchor>
  <xdr:twoCellAnchor editAs="oneCell">
    <xdr:from>
      <xdr:col>2</xdr:col>
      <xdr:colOff>6802</xdr:colOff>
      <xdr:row>89</xdr:row>
      <xdr:rowOff>53903</xdr:rowOff>
    </xdr:from>
    <xdr:to>
      <xdr:col>2</xdr:col>
      <xdr:colOff>809023</xdr:colOff>
      <xdr:row>89</xdr:row>
      <xdr:rowOff>732705</xdr:rowOff>
    </xdr:to>
    <xdr:pic>
      <xdr:nvPicPr>
        <xdr:cNvPr id="579" name="Imagen 578">
          <a:extLst>
            <a:ext uri="{FF2B5EF4-FFF2-40B4-BE49-F238E27FC236}">
              <a16:creationId xmlns:a16="http://schemas.microsoft.com/office/drawing/2014/main" id="{76A1159C-A630-ECB3-1B2D-38801849C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1360713" y="71484599"/>
          <a:ext cx="802221" cy="678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5521-6C4B-439F-99B7-2525D5980132}">
  <dimension ref="A1:L602"/>
  <sheetViews>
    <sheetView tabSelected="1" topLeftCell="A417" zoomScale="140" zoomScaleNormal="140" workbookViewId="0">
      <selection activeCell="G497" sqref="G497"/>
    </sheetView>
  </sheetViews>
  <sheetFormatPr baseColWidth="10" defaultColWidth="12.42578125" defaultRowHeight="15" customHeight="1" x14ac:dyDescent="0.2"/>
  <cols>
    <col min="1" max="1" width="12.140625" style="3" bestFit="1" customWidth="1"/>
    <col min="2" max="2" width="8.140625" style="3" customWidth="1"/>
    <col min="3" max="3" width="13.7109375" style="3" customWidth="1"/>
    <col min="4" max="6" width="10.28515625" style="3" customWidth="1"/>
    <col min="7" max="7" width="10" style="3" customWidth="1"/>
    <col min="8" max="8" width="11.85546875" style="3" customWidth="1"/>
    <col min="9" max="9" width="9.140625" style="3" customWidth="1"/>
    <col min="10" max="10" width="8" style="3" customWidth="1"/>
    <col min="11" max="11" width="10" style="3" customWidth="1"/>
    <col min="12" max="12" width="6.85546875" style="3" customWidth="1"/>
    <col min="13" max="28" width="9.140625" style="3" customWidth="1"/>
    <col min="29" max="16384" width="12.42578125" style="3"/>
  </cols>
  <sheetData>
    <row r="1" spans="1:12" ht="14.25" customHeight="1" x14ac:dyDescent="0.2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2">
        <v>1</v>
      </c>
      <c r="G1" s="1" t="s">
        <v>8</v>
      </c>
      <c r="H1" s="1" t="s">
        <v>4</v>
      </c>
      <c r="J1" s="4" t="s">
        <v>5</v>
      </c>
      <c r="K1" s="4" t="s">
        <v>6</v>
      </c>
      <c r="L1" s="4" t="s">
        <v>7</v>
      </c>
    </row>
    <row r="2" spans="1:12" ht="63.75" customHeight="1" x14ac:dyDescent="0.2">
      <c r="A2" s="5">
        <v>574</v>
      </c>
      <c r="B2" s="18"/>
      <c r="C2" s="6"/>
      <c r="D2" s="7">
        <v>3.42</v>
      </c>
      <c r="E2" s="8">
        <f t="shared" ref="E2" si="0">(D2*8)+3</f>
        <v>30.36</v>
      </c>
      <c r="F2" s="8">
        <f t="shared" ref="F2" si="1">E2*2</f>
        <v>60.72</v>
      </c>
      <c r="G2" s="8">
        <v>65</v>
      </c>
      <c r="H2" s="9">
        <f>G2+10</f>
        <v>75</v>
      </c>
      <c r="J2" s="10"/>
      <c r="K2" s="10"/>
      <c r="L2" s="10"/>
    </row>
    <row r="3" spans="1:12" ht="63.75" customHeight="1" x14ac:dyDescent="0.2">
      <c r="A3" s="5">
        <v>573</v>
      </c>
      <c r="B3" s="18"/>
      <c r="C3" s="6"/>
      <c r="D3" s="7">
        <v>0</v>
      </c>
      <c r="E3" s="8">
        <f t="shared" ref="E3" si="2">(D3*8)+3</f>
        <v>3</v>
      </c>
      <c r="F3" s="8">
        <f t="shared" ref="F3" si="3">E3*2</f>
        <v>6</v>
      </c>
      <c r="G3" s="8"/>
      <c r="H3" s="9">
        <v>65</v>
      </c>
      <c r="J3" s="10"/>
      <c r="K3" s="10"/>
      <c r="L3" s="10"/>
    </row>
    <row r="4" spans="1:12" ht="63.75" customHeight="1" x14ac:dyDescent="0.2">
      <c r="A4" s="5">
        <v>572</v>
      </c>
      <c r="B4" s="18"/>
      <c r="C4" s="6"/>
      <c r="D4" s="7">
        <v>0</v>
      </c>
      <c r="E4" s="8">
        <f t="shared" ref="E4" si="4">(D4*8)+3</f>
        <v>3</v>
      </c>
      <c r="F4" s="8">
        <f t="shared" ref="F4" si="5">E4*2</f>
        <v>6</v>
      </c>
      <c r="G4" s="8"/>
      <c r="H4" s="9">
        <v>65</v>
      </c>
      <c r="J4" s="10"/>
      <c r="K4" s="10"/>
      <c r="L4" s="10"/>
    </row>
    <row r="5" spans="1:12" ht="63.75" customHeight="1" x14ac:dyDescent="0.2">
      <c r="A5" s="5">
        <v>571</v>
      </c>
      <c r="B5" s="18"/>
      <c r="C5" s="6"/>
      <c r="D5" s="7">
        <v>0</v>
      </c>
      <c r="E5" s="8">
        <f t="shared" ref="E5" si="6">(D5*8)+3</f>
        <v>3</v>
      </c>
      <c r="F5" s="8">
        <f t="shared" ref="F5" si="7">E5*2</f>
        <v>6</v>
      </c>
      <c r="G5" s="8"/>
      <c r="H5" s="9">
        <v>65</v>
      </c>
      <c r="J5" s="10"/>
      <c r="K5" s="10"/>
      <c r="L5" s="10"/>
    </row>
    <row r="6" spans="1:12" ht="63.75" customHeight="1" x14ac:dyDescent="0.2">
      <c r="A6" s="5">
        <v>570</v>
      </c>
      <c r="B6" s="18"/>
      <c r="C6" s="6"/>
      <c r="D6" s="7">
        <v>0</v>
      </c>
      <c r="E6" s="8">
        <f t="shared" ref="E6" si="8">(D6*8)+3</f>
        <v>3</v>
      </c>
      <c r="F6" s="8">
        <f t="shared" ref="F6" si="9">E6*2</f>
        <v>6</v>
      </c>
      <c r="G6" s="8"/>
      <c r="H6" s="9">
        <v>65</v>
      </c>
      <c r="J6" s="10"/>
      <c r="K6" s="10"/>
      <c r="L6" s="10"/>
    </row>
    <row r="7" spans="1:12" ht="63.75" customHeight="1" x14ac:dyDescent="0.2">
      <c r="A7" s="5">
        <v>569</v>
      </c>
      <c r="B7" s="18"/>
      <c r="C7" s="6"/>
      <c r="D7" s="7">
        <v>0</v>
      </c>
      <c r="E7" s="8">
        <f t="shared" ref="E7" si="10">(D7*8)+3</f>
        <v>3</v>
      </c>
      <c r="F7" s="8">
        <f t="shared" ref="F7" si="11">E7*2</f>
        <v>6</v>
      </c>
      <c r="G7" s="8"/>
      <c r="H7" s="9">
        <v>65</v>
      </c>
      <c r="J7" s="10"/>
      <c r="K7" s="10"/>
      <c r="L7" s="10"/>
    </row>
    <row r="8" spans="1:12" ht="63.75" customHeight="1" x14ac:dyDescent="0.2">
      <c r="A8" s="5">
        <v>568</v>
      </c>
      <c r="B8" s="18"/>
      <c r="C8" s="6"/>
      <c r="D8" s="7">
        <v>0</v>
      </c>
      <c r="E8" s="8">
        <f t="shared" ref="E8" si="12">(D8*8)+3</f>
        <v>3</v>
      </c>
      <c r="F8" s="8">
        <f t="shared" ref="F8" si="13">E8*2</f>
        <v>6</v>
      </c>
      <c r="G8" s="8"/>
      <c r="H8" s="9">
        <v>65</v>
      </c>
      <c r="J8" s="10"/>
      <c r="K8" s="10"/>
      <c r="L8" s="10"/>
    </row>
    <row r="9" spans="1:12" ht="63.75" customHeight="1" x14ac:dyDescent="0.2">
      <c r="A9" s="5">
        <v>567</v>
      </c>
      <c r="B9" s="18"/>
      <c r="C9" s="6"/>
      <c r="D9" s="7">
        <v>0</v>
      </c>
      <c r="E9" s="8">
        <f t="shared" ref="E9" si="14">(D9*8)+3</f>
        <v>3</v>
      </c>
      <c r="F9" s="8">
        <f t="shared" ref="F9" si="15">E9*2</f>
        <v>6</v>
      </c>
      <c r="G9" s="8"/>
      <c r="H9" s="9">
        <v>65</v>
      </c>
      <c r="J9" s="10"/>
      <c r="K9" s="10"/>
      <c r="L9" s="10"/>
    </row>
    <row r="10" spans="1:12" ht="63.75" customHeight="1" x14ac:dyDescent="0.2">
      <c r="A10" s="5">
        <v>566</v>
      </c>
      <c r="B10" s="18"/>
      <c r="C10" s="6"/>
      <c r="D10" s="7">
        <v>0</v>
      </c>
      <c r="E10" s="8">
        <f t="shared" ref="E10" si="16">(D10*8)+3</f>
        <v>3</v>
      </c>
      <c r="F10" s="8">
        <f t="shared" ref="F10" si="17">E10*2</f>
        <v>6</v>
      </c>
      <c r="G10" s="8"/>
      <c r="H10" s="9">
        <v>65</v>
      </c>
      <c r="J10" s="10"/>
      <c r="K10" s="10"/>
      <c r="L10" s="10"/>
    </row>
    <row r="11" spans="1:12" ht="63.75" customHeight="1" x14ac:dyDescent="0.2">
      <c r="A11" s="5">
        <v>565</v>
      </c>
      <c r="B11" s="18"/>
      <c r="C11" s="6"/>
      <c r="D11" s="7">
        <v>0</v>
      </c>
      <c r="E11" s="8">
        <f t="shared" ref="E11" si="18">(D11*8)+3</f>
        <v>3</v>
      </c>
      <c r="F11" s="8">
        <f t="shared" ref="F11" si="19">E11*2</f>
        <v>6</v>
      </c>
      <c r="G11" s="8"/>
      <c r="H11" s="9">
        <v>65</v>
      </c>
      <c r="J11" s="10"/>
      <c r="K11" s="10"/>
      <c r="L11" s="10"/>
    </row>
    <row r="12" spans="1:12" ht="63.75" customHeight="1" x14ac:dyDescent="0.2">
      <c r="A12" s="5">
        <v>564</v>
      </c>
      <c r="B12" s="18" t="s">
        <v>10</v>
      </c>
      <c r="C12" s="6"/>
      <c r="D12" s="7">
        <v>0</v>
      </c>
      <c r="E12" s="8">
        <f t="shared" ref="E12" si="20">(D12*8)+3</f>
        <v>3</v>
      </c>
      <c r="F12" s="8">
        <f t="shared" ref="F12" si="21">E12*2</f>
        <v>6</v>
      </c>
      <c r="G12" s="8"/>
      <c r="H12" s="9">
        <v>65</v>
      </c>
      <c r="J12" s="10"/>
      <c r="K12" s="10"/>
      <c r="L12" s="10"/>
    </row>
    <row r="13" spans="1:12" ht="63.75" customHeight="1" x14ac:dyDescent="0.2">
      <c r="A13" s="5">
        <v>563</v>
      </c>
      <c r="B13" s="5" t="s">
        <v>11</v>
      </c>
      <c r="C13" s="6"/>
      <c r="D13" s="7">
        <v>0</v>
      </c>
      <c r="E13" s="8">
        <f t="shared" ref="E13" si="22">(D13*8)+3</f>
        <v>3</v>
      </c>
      <c r="F13" s="8">
        <f t="shared" ref="F13" si="23">E13*2</f>
        <v>6</v>
      </c>
      <c r="G13" s="8"/>
      <c r="H13" s="9">
        <v>65</v>
      </c>
      <c r="J13" s="10"/>
      <c r="K13" s="10"/>
      <c r="L13" s="10"/>
    </row>
    <row r="14" spans="1:12" ht="63.75" customHeight="1" x14ac:dyDescent="0.2">
      <c r="A14" s="5">
        <v>562</v>
      </c>
      <c r="B14" s="5" t="s">
        <v>12</v>
      </c>
      <c r="C14" s="6"/>
      <c r="D14" s="7">
        <v>0</v>
      </c>
      <c r="E14" s="8">
        <f t="shared" ref="E14" si="24">(D14*8)+3</f>
        <v>3</v>
      </c>
      <c r="F14" s="8">
        <f t="shared" ref="F14" si="25">E14*2</f>
        <v>6</v>
      </c>
      <c r="G14" s="8"/>
      <c r="H14" s="9">
        <v>60</v>
      </c>
      <c r="J14" s="10"/>
      <c r="K14" s="10"/>
      <c r="L14" s="10"/>
    </row>
    <row r="15" spans="1:12" ht="63.75" customHeight="1" x14ac:dyDescent="0.2">
      <c r="A15" s="5">
        <v>561</v>
      </c>
      <c r="B15" s="5" t="s">
        <v>13</v>
      </c>
      <c r="C15" s="6"/>
      <c r="D15" s="7">
        <v>0</v>
      </c>
      <c r="E15" s="8">
        <f t="shared" ref="E15" si="26">(D15*8)+3</f>
        <v>3</v>
      </c>
      <c r="F15" s="8">
        <f t="shared" ref="F15" si="27">E15*2</f>
        <v>6</v>
      </c>
      <c r="G15" s="8"/>
      <c r="H15" s="9">
        <v>65</v>
      </c>
      <c r="J15" s="10"/>
      <c r="K15" s="10"/>
      <c r="L15" s="10"/>
    </row>
    <row r="16" spans="1:12" ht="63.75" customHeight="1" x14ac:dyDescent="0.2">
      <c r="A16" s="5">
        <v>560</v>
      </c>
      <c r="B16" s="18" t="s">
        <v>14</v>
      </c>
      <c r="C16" s="6"/>
      <c r="D16" s="7">
        <v>4.34</v>
      </c>
      <c r="E16" s="8">
        <f t="shared" ref="E16:E79" si="28">(D16*8)+3</f>
        <v>37.72</v>
      </c>
      <c r="F16" s="8">
        <f t="shared" ref="F16:F79" si="29">E16*2</f>
        <v>75.44</v>
      </c>
      <c r="G16" s="8">
        <v>75</v>
      </c>
      <c r="H16" s="9">
        <f t="shared" ref="H16:H69" si="30">G16+10</f>
        <v>85</v>
      </c>
      <c r="J16" s="10"/>
      <c r="K16" s="10">
        <v>1</v>
      </c>
      <c r="L16" s="10"/>
    </row>
    <row r="17" spans="1:12" ht="63.75" customHeight="1" x14ac:dyDescent="0.2">
      <c r="A17" s="5">
        <v>559</v>
      </c>
      <c r="B17" s="5" t="s">
        <v>15</v>
      </c>
      <c r="C17" s="6"/>
      <c r="D17" s="7">
        <v>3.16</v>
      </c>
      <c r="E17" s="8">
        <f t="shared" si="28"/>
        <v>28.28</v>
      </c>
      <c r="F17" s="8">
        <f t="shared" si="29"/>
        <v>56.56</v>
      </c>
      <c r="G17" s="8">
        <v>60</v>
      </c>
      <c r="H17" s="9">
        <f t="shared" si="30"/>
        <v>70</v>
      </c>
      <c r="J17" s="10"/>
      <c r="K17" s="10"/>
      <c r="L17" s="10"/>
    </row>
    <row r="18" spans="1:12" ht="63.75" customHeight="1" x14ac:dyDescent="0.2">
      <c r="A18" s="5">
        <v>558</v>
      </c>
      <c r="B18" s="5"/>
      <c r="C18" s="6"/>
      <c r="D18" s="7">
        <v>0</v>
      </c>
      <c r="E18" s="8">
        <f t="shared" si="28"/>
        <v>3</v>
      </c>
      <c r="F18" s="8">
        <f t="shared" si="29"/>
        <v>6</v>
      </c>
      <c r="G18" s="8">
        <v>55</v>
      </c>
      <c r="H18" s="9">
        <f t="shared" si="30"/>
        <v>65</v>
      </c>
      <c r="J18" s="10"/>
      <c r="K18" s="10"/>
      <c r="L18" s="10"/>
    </row>
    <row r="19" spans="1:12" ht="63.75" customHeight="1" x14ac:dyDescent="0.2">
      <c r="A19" s="5">
        <v>557</v>
      </c>
      <c r="B19" s="5"/>
      <c r="C19" s="6"/>
      <c r="D19" s="7">
        <v>3.16</v>
      </c>
      <c r="E19" s="8">
        <f t="shared" si="28"/>
        <v>28.28</v>
      </c>
      <c r="F19" s="8">
        <f t="shared" si="29"/>
        <v>56.56</v>
      </c>
      <c r="G19" s="8">
        <v>60</v>
      </c>
      <c r="H19" s="9">
        <f t="shared" si="30"/>
        <v>70</v>
      </c>
      <c r="J19" s="10"/>
      <c r="K19" s="10"/>
      <c r="L19" s="10"/>
    </row>
    <row r="20" spans="1:12" ht="63.75" customHeight="1" x14ac:dyDescent="0.2">
      <c r="A20" s="5">
        <v>556</v>
      </c>
      <c r="B20" s="5"/>
      <c r="C20" s="6"/>
      <c r="D20" s="7">
        <v>3.42</v>
      </c>
      <c r="E20" s="8">
        <f t="shared" si="28"/>
        <v>30.36</v>
      </c>
      <c r="F20" s="8">
        <f t="shared" si="29"/>
        <v>60.72</v>
      </c>
      <c r="G20" s="8">
        <v>65</v>
      </c>
      <c r="H20" s="9">
        <f t="shared" si="30"/>
        <v>75</v>
      </c>
      <c r="J20" s="10"/>
      <c r="K20" s="10"/>
      <c r="L20" s="10"/>
    </row>
    <row r="21" spans="1:12" ht="63.75" customHeight="1" x14ac:dyDescent="0.2">
      <c r="A21" s="5">
        <v>555</v>
      </c>
      <c r="B21" s="5"/>
      <c r="C21" s="6"/>
      <c r="D21" s="7">
        <v>3.68</v>
      </c>
      <c r="E21" s="8">
        <f t="shared" si="28"/>
        <v>32.44</v>
      </c>
      <c r="F21" s="8">
        <f t="shared" si="29"/>
        <v>64.88</v>
      </c>
      <c r="G21" s="8">
        <v>65</v>
      </c>
      <c r="H21" s="9">
        <f t="shared" si="30"/>
        <v>75</v>
      </c>
      <c r="J21" s="10"/>
      <c r="K21" s="10"/>
      <c r="L21" s="10"/>
    </row>
    <row r="22" spans="1:12" ht="63.75" customHeight="1" x14ac:dyDescent="0.2">
      <c r="A22" s="18">
        <v>554</v>
      </c>
      <c r="B22" s="5"/>
      <c r="C22" s="6"/>
      <c r="D22" s="7">
        <v>3.55</v>
      </c>
      <c r="E22" s="8">
        <f t="shared" si="28"/>
        <v>31.4</v>
      </c>
      <c r="F22" s="8">
        <f t="shared" si="29"/>
        <v>62.8</v>
      </c>
      <c r="G22" s="8">
        <v>65</v>
      </c>
      <c r="H22" s="9">
        <f t="shared" si="30"/>
        <v>75</v>
      </c>
      <c r="J22" s="10"/>
      <c r="K22" s="10"/>
      <c r="L22" s="10"/>
    </row>
    <row r="23" spans="1:12" ht="63.75" customHeight="1" x14ac:dyDescent="0.2">
      <c r="A23" s="5">
        <v>553</v>
      </c>
      <c r="B23" s="5" t="s">
        <v>16</v>
      </c>
      <c r="C23" s="6"/>
      <c r="D23" s="7">
        <v>0</v>
      </c>
      <c r="E23" s="8">
        <f t="shared" si="28"/>
        <v>3</v>
      </c>
      <c r="F23" s="8">
        <f t="shared" si="29"/>
        <v>6</v>
      </c>
      <c r="G23" s="8">
        <v>60</v>
      </c>
      <c r="H23" s="9">
        <f t="shared" si="30"/>
        <v>70</v>
      </c>
      <c r="J23" s="10"/>
      <c r="K23" s="10"/>
      <c r="L23" s="10"/>
    </row>
    <row r="24" spans="1:12" ht="63.75" customHeight="1" x14ac:dyDescent="0.2">
      <c r="A24" s="5">
        <v>552</v>
      </c>
      <c r="B24" s="5"/>
      <c r="C24" s="6"/>
      <c r="D24" s="7">
        <v>3.16</v>
      </c>
      <c r="E24" s="8">
        <f t="shared" si="28"/>
        <v>28.28</v>
      </c>
      <c r="F24" s="8">
        <f t="shared" si="29"/>
        <v>56.56</v>
      </c>
      <c r="G24" s="8">
        <v>60</v>
      </c>
      <c r="H24" s="9">
        <f t="shared" si="30"/>
        <v>70</v>
      </c>
      <c r="J24" s="10"/>
      <c r="K24" s="10"/>
      <c r="L24" s="10"/>
    </row>
    <row r="25" spans="1:12" ht="63.75" customHeight="1" x14ac:dyDescent="0.2">
      <c r="A25" s="5">
        <v>551</v>
      </c>
      <c r="B25" s="5" t="s">
        <v>18</v>
      </c>
      <c r="C25" s="6"/>
      <c r="D25" s="7">
        <v>3.02</v>
      </c>
      <c r="E25" s="8">
        <f t="shared" si="28"/>
        <v>27.16</v>
      </c>
      <c r="F25" s="8">
        <f t="shared" si="29"/>
        <v>54.32</v>
      </c>
      <c r="G25" s="8">
        <v>55</v>
      </c>
      <c r="H25" s="9">
        <f t="shared" si="30"/>
        <v>65</v>
      </c>
      <c r="J25" s="10"/>
      <c r="K25" s="10"/>
      <c r="L25" s="10"/>
    </row>
    <row r="26" spans="1:12" ht="63.75" customHeight="1" x14ac:dyDescent="0.2">
      <c r="A26" s="5">
        <v>550</v>
      </c>
      <c r="B26" s="5" t="s">
        <v>19</v>
      </c>
      <c r="C26" s="6"/>
      <c r="D26" s="7">
        <v>3.42</v>
      </c>
      <c r="E26" s="8">
        <f t="shared" si="28"/>
        <v>30.36</v>
      </c>
      <c r="F26" s="8">
        <f t="shared" si="29"/>
        <v>60.72</v>
      </c>
      <c r="G26" s="8">
        <v>65</v>
      </c>
      <c r="H26" s="9">
        <f t="shared" si="30"/>
        <v>75</v>
      </c>
      <c r="J26" s="10"/>
      <c r="K26" s="10"/>
      <c r="L26" s="10"/>
    </row>
    <row r="27" spans="1:12" ht="63.75" customHeight="1" x14ac:dyDescent="0.2">
      <c r="A27" s="5">
        <v>549</v>
      </c>
      <c r="B27" s="5" t="s">
        <v>20</v>
      </c>
      <c r="C27" s="6"/>
      <c r="D27" s="7">
        <v>3.16</v>
      </c>
      <c r="E27" s="8">
        <f t="shared" si="28"/>
        <v>28.28</v>
      </c>
      <c r="F27" s="8">
        <f t="shared" si="29"/>
        <v>56.56</v>
      </c>
      <c r="G27" s="8">
        <v>60</v>
      </c>
      <c r="H27" s="9">
        <f t="shared" si="30"/>
        <v>70</v>
      </c>
      <c r="J27" s="10"/>
      <c r="K27" s="10"/>
      <c r="L27" s="10"/>
    </row>
    <row r="28" spans="1:12" ht="63.75" customHeight="1" x14ac:dyDescent="0.2">
      <c r="A28" s="5">
        <v>548</v>
      </c>
      <c r="B28" s="5" t="s">
        <v>21</v>
      </c>
      <c r="C28" s="6"/>
      <c r="D28" s="7">
        <v>3.16</v>
      </c>
      <c r="E28" s="8">
        <f t="shared" si="28"/>
        <v>28.28</v>
      </c>
      <c r="F28" s="8">
        <f t="shared" si="29"/>
        <v>56.56</v>
      </c>
      <c r="G28" s="8">
        <v>60</v>
      </c>
      <c r="H28" s="9">
        <f t="shared" si="30"/>
        <v>70</v>
      </c>
      <c r="J28" s="10"/>
      <c r="K28" s="10"/>
      <c r="L28" s="10">
        <v>1</v>
      </c>
    </row>
    <row r="29" spans="1:12" ht="63.75" customHeight="1" x14ac:dyDescent="0.2">
      <c r="A29" s="5">
        <v>547</v>
      </c>
      <c r="B29" s="5" t="s">
        <v>22</v>
      </c>
      <c r="C29" s="6"/>
      <c r="D29" s="7">
        <v>2.89</v>
      </c>
      <c r="E29" s="8">
        <f t="shared" si="28"/>
        <v>26.12</v>
      </c>
      <c r="F29" s="8">
        <f t="shared" si="29"/>
        <v>52.24</v>
      </c>
      <c r="G29" s="8">
        <v>55</v>
      </c>
      <c r="H29" s="9">
        <f t="shared" si="30"/>
        <v>65</v>
      </c>
      <c r="J29" s="10"/>
      <c r="K29" s="10"/>
      <c r="L29" s="10"/>
    </row>
    <row r="30" spans="1:12" ht="63.75" customHeight="1" x14ac:dyDescent="0.2">
      <c r="A30" s="5">
        <v>546</v>
      </c>
      <c r="B30" s="5" t="s">
        <v>23</v>
      </c>
      <c r="C30" s="6"/>
      <c r="D30" s="7">
        <v>2.89</v>
      </c>
      <c r="E30" s="8">
        <f t="shared" si="28"/>
        <v>26.12</v>
      </c>
      <c r="F30" s="8">
        <f t="shared" si="29"/>
        <v>52.24</v>
      </c>
      <c r="G30" s="8">
        <v>55</v>
      </c>
      <c r="H30" s="9">
        <f t="shared" si="30"/>
        <v>65</v>
      </c>
      <c r="J30" s="10"/>
      <c r="K30" s="10"/>
      <c r="L30" s="10">
        <v>1</v>
      </c>
    </row>
    <row r="31" spans="1:12" ht="63.75" customHeight="1" x14ac:dyDescent="0.2">
      <c r="A31" s="5">
        <v>545</v>
      </c>
      <c r="B31" s="5" t="s">
        <v>24</v>
      </c>
      <c r="C31" s="6"/>
      <c r="D31" s="7">
        <v>3.02</v>
      </c>
      <c r="E31" s="8">
        <f t="shared" si="28"/>
        <v>27.16</v>
      </c>
      <c r="F31" s="8">
        <f t="shared" si="29"/>
        <v>54.32</v>
      </c>
      <c r="G31" s="8">
        <v>55</v>
      </c>
      <c r="H31" s="9">
        <f t="shared" si="30"/>
        <v>65</v>
      </c>
      <c r="J31" s="10"/>
      <c r="K31" s="10"/>
      <c r="L31" s="10"/>
    </row>
    <row r="32" spans="1:12" ht="63.75" customHeight="1" x14ac:dyDescent="0.2">
      <c r="A32" s="5">
        <v>544</v>
      </c>
      <c r="B32" s="5" t="s">
        <v>25</v>
      </c>
      <c r="C32" s="6"/>
      <c r="D32" s="7">
        <v>3.29</v>
      </c>
      <c r="E32" s="8">
        <f t="shared" si="28"/>
        <v>29.32</v>
      </c>
      <c r="F32" s="8">
        <f t="shared" si="29"/>
        <v>58.64</v>
      </c>
      <c r="G32" s="8">
        <v>60</v>
      </c>
      <c r="H32" s="9">
        <f t="shared" si="30"/>
        <v>70</v>
      </c>
      <c r="J32" s="10"/>
      <c r="K32" s="10"/>
      <c r="L32" s="10"/>
    </row>
    <row r="33" spans="1:12" ht="63.75" customHeight="1" x14ac:dyDescent="0.2">
      <c r="A33" s="5">
        <v>543</v>
      </c>
      <c r="B33" s="5" t="s">
        <v>26</v>
      </c>
      <c r="C33" s="6"/>
      <c r="D33" s="7">
        <v>4.7300000000000004</v>
      </c>
      <c r="E33" s="8">
        <f t="shared" si="28"/>
        <v>40.840000000000003</v>
      </c>
      <c r="F33" s="8">
        <f t="shared" si="29"/>
        <v>81.680000000000007</v>
      </c>
      <c r="G33" s="8">
        <v>85</v>
      </c>
      <c r="H33" s="9">
        <f t="shared" si="30"/>
        <v>95</v>
      </c>
      <c r="J33" s="10"/>
      <c r="K33" s="10"/>
      <c r="L33" s="10"/>
    </row>
    <row r="34" spans="1:12" ht="63.75" customHeight="1" x14ac:dyDescent="0.2">
      <c r="A34" s="5">
        <v>542</v>
      </c>
      <c r="B34" s="5" t="s">
        <v>27</v>
      </c>
      <c r="C34" s="6"/>
      <c r="D34" s="7">
        <v>3.29</v>
      </c>
      <c r="E34" s="8">
        <f t="shared" si="28"/>
        <v>29.32</v>
      </c>
      <c r="F34" s="8">
        <f t="shared" si="29"/>
        <v>58.64</v>
      </c>
      <c r="G34" s="8">
        <v>60</v>
      </c>
      <c r="H34" s="9">
        <f t="shared" si="30"/>
        <v>70</v>
      </c>
      <c r="J34" s="10"/>
      <c r="K34" s="10"/>
      <c r="L34" s="10"/>
    </row>
    <row r="35" spans="1:12" ht="63.75" customHeight="1" x14ac:dyDescent="0.2">
      <c r="A35" s="5">
        <v>541</v>
      </c>
      <c r="B35" s="5" t="s">
        <v>28</v>
      </c>
      <c r="C35" s="6"/>
      <c r="D35" s="7">
        <v>2.63</v>
      </c>
      <c r="E35" s="8">
        <f t="shared" si="28"/>
        <v>24.04</v>
      </c>
      <c r="F35" s="8">
        <f t="shared" si="29"/>
        <v>48.08</v>
      </c>
      <c r="G35" s="8">
        <v>50</v>
      </c>
      <c r="H35" s="9">
        <f t="shared" si="30"/>
        <v>60</v>
      </c>
      <c r="J35" s="10"/>
      <c r="K35" s="10"/>
      <c r="L35" s="10">
        <v>1</v>
      </c>
    </row>
    <row r="36" spans="1:12" ht="63.75" customHeight="1" x14ac:dyDescent="0.2">
      <c r="A36" s="5">
        <v>540</v>
      </c>
      <c r="B36" s="5" t="s">
        <v>29</v>
      </c>
      <c r="C36" s="6"/>
      <c r="D36" s="7">
        <v>2.89</v>
      </c>
      <c r="E36" s="8">
        <f t="shared" si="28"/>
        <v>26.12</v>
      </c>
      <c r="F36" s="8">
        <f t="shared" si="29"/>
        <v>52.24</v>
      </c>
      <c r="G36" s="8">
        <v>55</v>
      </c>
      <c r="H36" s="9">
        <f t="shared" si="30"/>
        <v>65</v>
      </c>
      <c r="J36" s="10"/>
      <c r="K36" s="10"/>
      <c r="L36" s="10">
        <v>1</v>
      </c>
    </row>
    <row r="37" spans="1:12" ht="63.75" customHeight="1" x14ac:dyDescent="0.2">
      <c r="A37" s="5">
        <v>539</v>
      </c>
      <c r="B37" s="5" t="s">
        <v>30</v>
      </c>
      <c r="C37" s="6"/>
      <c r="D37" s="7">
        <v>3.94</v>
      </c>
      <c r="E37" s="8">
        <f t="shared" si="28"/>
        <v>34.519999999999996</v>
      </c>
      <c r="F37" s="8">
        <f t="shared" si="29"/>
        <v>69.039999999999992</v>
      </c>
      <c r="G37" s="8">
        <v>70</v>
      </c>
      <c r="H37" s="9">
        <f t="shared" si="30"/>
        <v>80</v>
      </c>
      <c r="J37" s="10"/>
      <c r="K37" s="10"/>
      <c r="L37" s="10"/>
    </row>
    <row r="38" spans="1:12" ht="63.75" customHeight="1" x14ac:dyDescent="0.2">
      <c r="A38" s="5" t="s">
        <v>34</v>
      </c>
      <c r="B38" s="5" t="s">
        <v>31</v>
      </c>
      <c r="C38" s="6"/>
      <c r="D38" s="7">
        <v>3.02</v>
      </c>
      <c r="E38" s="8">
        <f t="shared" si="28"/>
        <v>27.16</v>
      </c>
      <c r="F38" s="8">
        <f t="shared" si="29"/>
        <v>54.32</v>
      </c>
      <c r="G38" s="8">
        <v>55</v>
      </c>
      <c r="H38" s="9">
        <f t="shared" si="30"/>
        <v>65</v>
      </c>
      <c r="J38" s="10"/>
      <c r="K38" s="10"/>
      <c r="L38" s="10"/>
    </row>
    <row r="39" spans="1:12" ht="63.75" customHeight="1" x14ac:dyDescent="0.2">
      <c r="A39" s="5" t="s">
        <v>33</v>
      </c>
      <c r="B39" s="5" t="s">
        <v>32</v>
      </c>
      <c r="C39" s="6"/>
      <c r="D39" s="7">
        <v>3.02</v>
      </c>
      <c r="E39" s="8">
        <f t="shared" si="28"/>
        <v>27.16</v>
      </c>
      <c r="F39" s="8">
        <f t="shared" si="29"/>
        <v>54.32</v>
      </c>
      <c r="G39" s="8">
        <v>60</v>
      </c>
      <c r="H39" s="9">
        <f t="shared" si="30"/>
        <v>70</v>
      </c>
      <c r="J39" s="10"/>
      <c r="K39" s="10"/>
      <c r="L39" s="10"/>
    </row>
    <row r="40" spans="1:12" ht="63.75" customHeight="1" x14ac:dyDescent="0.2">
      <c r="A40" s="5">
        <v>537</v>
      </c>
      <c r="B40" s="5"/>
      <c r="C40" s="6"/>
      <c r="D40" s="7">
        <v>2.63</v>
      </c>
      <c r="E40" s="8">
        <f t="shared" si="28"/>
        <v>24.04</v>
      </c>
      <c r="F40" s="8">
        <f t="shared" si="29"/>
        <v>48.08</v>
      </c>
      <c r="G40" s="8">
        <v>50</v>
      </c>
      <c r="H40" s="9">
        <f t="shared" si="30"/>
        <v>60</v>
      </c>
      <c r="J40" s="10"/>
      <c r="K40" s="10"/>
      <c r="L40" s="10"/>
    </row>
    <row r="41" spans="1:12" ht="63.75" customHeight="1" x14ac:dyDescent="0.2">
      <c r="A41" s="5">
        <v>536</v>
      </c>
      <c r="B41" s="5"/>
      <c r="C41" s="6"/>
      <c r="D41" s="7">
        <v>2.89</v>
      </c>
      <c r="E41" s="8">
        <f t="shared" si="28"/>
        <v>26.12</v>
      </c>
      <c r="F41" s="8">
        <f t="shared" si="29"/>
        <v>52.24</v>
      </c>
      <c r="G41" s="8">
        <v>55</v>
      </c>
      <c r="H41" s="9">
        <f t="shared" si="30"/>
        <v>65</v>
      </c>
      <c r="J41" s="10"/>
      <c r="K41" s="10"/>
      <c r="L41" s="10"/>
    </row>
    <row r="42" spans="1:12" ht="63.75" customHeight="1" x14ac:dyDescent="0.2">
      <c r="A42" s="5">
        <v>535</v>
      </c>
      <c r="B42" s="5"/>
      <c r="C42" s="11"/>
      <c r="D42" s="7">
        <v>2.89</v>
      </c>
      <c r="E42" s="8">
        <f t="shared" si="28"/>
        <v>26.12</v>
      </c>
      <c r="F42" s="8">
        <f t="shared" si="29"/>
        <v>52.24</v>
      </c>
      <c r="G42" s="8">
        <v>55</v>
      </c>
      <c r="H42" s="9">
        <f t="shared" si="30"/>
        <v>65</v>
      </c>
      <c r="J42" s="10"/>
      <c r="K42" s="10"/>
      <c r="L42" s="10"/>
    </row>
    <row r="43" spans="1:12" ht="63.75" customHeight="1" x14ac:dyDescent="0.2">
      <c r="A43" s="5">
        <v>534</v>
      </c>
      <c r="B43" s="5"/>
      <c r="C43" s="11"/>
      <c r="D43" s="7">
        <v>3.02</v>
      </c>
      <c r="E43" s="8">
        <f t="shared" si="28"/>
        <v>27.16</v>
      </c>
      <c r="F43" s="8">
        <f t="shared" si="29"/>
        <v>54.32</v>
      </c>
      <c r="G43" s="8">
        <v>55</v>
      </c>
      <c r="H43" s="9">
        <f t="shared" si="30"/>
        <v>65</v>
      </c>
      <c r="J43" s="10"/>
      <c r="K43" s="10"/>
      <c r="L43" s="10"/>
    </row>
    <row r="44" spans="1:12" ht="63.75" customHeight="1" x14ac:dyDescent="0.2">
      <c r="A44" s="5">
        <v>533</v>
      </c>
      <c r="B44" s="5"/>
      <c r="C44" s="11"/>
      <c r="D44" s="7">
        <v>2.63</v>
      </c>
      <c r="E44" s="8">
        <f t="shared" si="28"/>
        <v>24.04</v>
      </c>
      <c r="F44" s="8">
        <f t="shared" si="29"/>
        <v>48.08</v>
      </c>
      <c r="G44" s="8">
        <v>50</v>
      </c>
      <c r="H44" s="9">
        <f t="shared" si="30"/>
        <v>60</v>
      </c>
      <c r="J44" s="10"/>
      <c r="K44" s="10"/>
      <c r="L44" s="10"/>
    </row>
    <row r="45" spans="1:12" ht="63.75" customHeight="1" x14ac:dyDescent="0.2">
      <c r="A45" s="5">
        <v>532</v>
      </c>
      <c r="B45" s="5"/>
      <c r="C45" s="11"/>
      <c r="D45" s="7">
        <v>2.63</v>
      </c>
      <c r="E45" s="8">
        <f t="shared" si="28"/>
        <v>24.04</v>
      </c>
      <c r="F45" s="8">
        <f t="shared" si="29"/>
        <v>48.08</v>
      </c>
      <c r="G45" s="8">
        <v>50</v>
      </c>
      <c r="H45" s="9">
        <f t="shared" si="30"/>
        <v>60</v>
      </c>
      <c r="J45" s="10"/>
      <c r="K45" s="10"/>
      <c r="L45" s="10"/>
    </row>
    <row r="46" spans="1:12" ht="63.75" customHeight="1" x14ac:dyDescent="0.2">
      <c r="A46" s="5">
        <v>531</v>
      </c>
      <c r="B46" s="5"/>
      <c r="C46" s="11"/>
      <c r="D46" s="7">
        <v>2.63</v>
      </c>
      <c r="E46" s="8">
        <f t="shared" si="28"/>
        <v>24.04</v>
      </c>
      <c r="F46" s="8">
        <f t="shared" si="29"/>
        <v>48.08</v>
      </c>
      <c r="G46" s="8">
        <v>50</v>
      </c>
      <c r="H46" s="9">
        <f t="shared" si="30"/>
        <v>60</v>
      </c>
      <c r="J46" s="10"/>
      <c r="K46" s="10"/>
      <c r="L46" s="10"/>
    </row>
    <row r="47" spans="1:12" ht="63.75" customHeight="1" x14ac:dyDescent="0.2">
      <c r="A47" s="5">
        <v>530</v>
      </c>
      <c r="B47" s="5"/>
      <c r="C47" s="11"/>
      <c r="D47" s="7">
        <v>3.16</v>
      </c>
      <c r="E47" s="8">
        <f t="shared" si="28"/>
        <v>28.28</v>
      </c>
      <c r="F47" s="8">
        <f t="shared" si="29"/>
        <v>56.56</v>
      </c>
      <c r="G47" s="8">
        <v>60</v>
      </c>
      <c r="H47" s="9">
        <f t="shared" si="30"/>
        <v>70</v>
      </c>
      <c r="J47" s="10"/>
      <c r="K47" s="10"/>
      <c r="L47" s="10">
        <v>1</v>
      </c>
    </row>
    <row r="48" spans="1:12" ht="63.75" customHeight="1" x14ac:dyDescent="0.2">
      <c r="A48" s="5">
        <v>529</v>
      </c>
      <c r="B48" s="5"/>
      <c r="C48" s="6"/>
      <c r="D48" s="7">
        <v>3.16</v>
      </c>
      <c r="E48" s="8">
        <f t="shared" si="28"/>
        <v>28.28</v>
      </c>
      <c r="F48" s="8">
        <f t="shared" si="29"/>
        <v>56.56</v>
      </c>
      <c r="G48" s="8">
        <v>60</v>
      </c>
      <c r="H48" s="9">
        <f t="shared" si="30"/>
        <v>70</v>
      </c>
      <c r="J48" s="10"/>
      <c r="K48" s="10"/>
      <c r="L48" s="10">
        <v>1</v>
      </c>
    </row>
    <row r="49" spans="1:12" ht="63.75" customHeight="1" x14ac:dyDescent="0.2">
      <c r="A49" s="5">
        <v>528</v>
      </c>
      <c r="B49" s="5"/>
      <c r="C49" s="6"/>
      <c r="D49" s="7">
        <v>2.76</v>
      </c>
      <c r="E49" s="8">
        <f t="shared" si="28"/>
        <v>25.08</v>
      </c>
      <c r="F49" s="8">
        <f t="shared" si="29"/>
        <v>50.16</v>
      </c>
      <c r="G49" s="8">
        <v>50</v>
      </c>
      <c r="H49" s="9">
        <f t="shared" si="30"/>
        <v>60</v>
      </c>
      <c r="J49" s="10"/>
      <c r="K49" s="10"/>
      <c r="L49" s="10">
        <v>1</v>
      </c>
    </row>
    <row r="50" spans="1:12" ht="63.75" customHeight="1" x14ac:dyDescent="0.2">
      <c r="A50" s="5">
        <v>527</v>
      </c>
      <c r="B50" s="5"/>
      <c r="C50" s="11"/>
      <c r="D50" s="7">
        <v>3.02</v>
      </c>
      <c r="E50" s="8">
        <f t="shared" si="28"/>
        <v>27.16</v>
      </c>
      <c r="F50" s="8">
        <f t="shared" si="29"/>
        <v>54.32</v>
      </c>
      <c r="G50" s="8">
        <v>55</v>
      </c>
      <c r="H50" s="9">
        <f t="shared" si="30"/>
        <v>65</v>
      </c>
      <c r="J50" s="10"/>
      <c r="K50" s="10"/>
      <c r="L50" s="10"/>
    </row>
    <row r="51" spans="1:12" ht="63.75" customHeight="1" x14ac:dyDescent="0.2">
      <c r="A51" s="5">
        <v>526</v>
      </c>
      <c r="B51" s="5"/>
      <c r="C51" s="11"/>
      <c r="D51" s="7">
        <v>3.02</v>
      </c>
      <c r="E51" s="8">
        <f t="shared" si="28"/>
        <v>27.16</v>
      </c>
      <c r="F51" s="8">
        <f t="shared" si="29"/>
        <v>54.32</v>
      </c>
      <c r="G51" s="8">
        <v>55</v>
      </c>
      <c r="H51" s="9">
        <f t="shared" si="30"/>
        <v>65</v>
      </c>
      <c r="J51" s="10"/>
      <c r="K51" s="10"/>
      <c r="L51" s="10"/>
    </row>
    <row r="52" spans="1:12" ht="63.75" customHeight="1" x14ac:dyDescent="0.2">
      <c r="A52" s="5">
        <v>525</v>
      </c>
      <c r="B52" s="5"/>
      <c r="C52" s="11"/>
      <c r="D52" s="7">
        <v>5.39</v>
      </c>
      <c r="E52" s="8">
        <f t="shared" si="28"/>
        <v>46.12</v>
      </c>
      <c r="F52" s="8">
        <f t="shared" si="29"/>
        <v>92.24</v>
      </c>
      <c r="G52" s="8">
        <v>95</v>
      </c>
      <c r="H52" s="9">
        <f t="shared" si="30"/>
        <v>105</v>
      </c>
      <c r="J52" s="10"/>
      <c r="K52" s="10"/>
      <c r="L52" s="10"/>
    </row>
    <row r="53" spans="1:12" ht="63.75" customHeight="1" x14ac:dyDescent="0.2">
      <c r="A53" s="5">
        <v>524</v>
      </c>
      <c r="B53" s="5"/>
      <c r="C53" s="6"/>
      <c r="D53" s="7">
        <v>3.02</v>
      </c>
      <c r="E53" s="8">
        <f t="shared" si="28"/>
        <v>27.16</v>
      </c>
      <c r="F53" s="8">
        <f t="shared" si="29"/>
        <v>54.32</v>
      </c>
      <c r="G53" s="8">
        <v>55</v>
      </c>
      <c r="H53" s="9">
        <f t="shared" si="30"/>
        <v>65</v>
      </c>
      <c r="J53" s="10"/>
      <c r="K53" s="10"/>
      <c r="L53" s="10"/>
    </row>
    <row r="54" spans="1:12" ht="63.75" customHeight="1" x14ac:dyDescent="0.2">
      <c r="A54" s="5">
        <v>523</v>
      </c>
      <c r="B54" s="5"/>
      <c r="C54" s="11"/>
      <c r="D54" s="7">
        <v>3.29</v>
      </c>
      <c r="E54" s="8">
        <f t="shared" si="28"/>
        <v>29.32</v>
      </c>
      <c r="F54" s="8">
        <f t="shared" si="29"/>
        <v>58.64</v>
      </c>
      <c r="G54" s="8">
        <v>60</v>
      </c>
      <c r="H54" s="9">
        <f t="shared" si="30"/>
        <v>70</v>
      </c>
      <c r="J54" s="10"/>
      <c r="K54" s="10"/>
      <c r="L54" s="10">
        <v>1</v>
      </c>
    </row>
    <row r="55" spans="1:12" ht="63.75" customHeight="1" x14ac:dyDescent="0.2">
      <c r="A55" s="5">
        <v>522</v>
      </c>
      <c r="B55" s="5"/>
      <c r="C55" s="11"/>
      <c r="D55" s="7">
        <v>3.02</v>
      </c>
      <c r="E55" s="8">
        <f t="shared" si="28"/>
        <v>27.16</v>
      </c>
      <c r="F55" s="8">
        <f t="shared" si="29"/>
        <v>54.32</v>
      </c>
      <c r="G55" s="8">
        <v>55</v>
      </c>
      <c r="H55" s="9">
        <f t="shared" si="30"/>
        <v>65</v>
      </c>
      <c r="J55" s="10"/>
      <c r="K55" s="10"/>
      <c r="L55" s="10"/>
    </row>
    <row r="56" spans="1:12" ht="63.75" customHeight="1" x14ac:dyDescent="0.2">
      <c r="A56" s="5">
        <v>521</v>
      </c>
      <c r="B56" s="5"/>
      <c r="C56" s="11"/>
      <c r="D56" s="7">
        <v>3.02</v>
      </c>
      <c r="E56" s="8">
        <f t="shared" si="28"/>
        <v>27.16</v>
      </c>
      <c r="F56" s="8">
        <f t="shared" si="29"/>
        <v>54.32</v>
      </c>
      <c r="G56" s="8">
        <v>55</v>
      </c>
      <c r="H56" s="9">
        <f t="shared" si="30"/>
        <v>65</v>
      </c>
      <c r="J56" s="10"/>
      <c r="K56" s="10"/>
      <c r="L56" s="10"/>
    </row>
    <row r="57" spans="1:12" ht="63.75" customHeight="1" x14ac:dyDescent="0.2">
      <c r="A57" s="5">
        <v>520</v>
      </c>
      <c r="B57" s="5"/>
      <c r="C57" s="11"/>
      <c r="D57" s="7">
        <v>3.55</v>
      </c>
      <c r="E57" s="8">
        <f t="shared" si="28"/>
        <v>31.4</v>
      </c>
      <c r="F57" s="8">
        <f t="shared" si="29"/>
        <v>62.8</v>
      </c>
      <c r="G57" s="8">
        <v>65</v>
      </c>
      <c r="H57" s="9">
        <f t="shared" si="30"/>
        <v>75</v>
      </c>
      <c r="J57" s="10"/>
      <c r="K57" s="10"/>
      <c r="L57" s="10"/>
    </row>
    <row r="58" spans="1:12" ht="63.75" customHeight="1" x14ac:dyDescent="0.2">
      <c r="A58" s="5">
        <v>519</v>
      </c>
      <c r="B58" s="5"/>
      <c r="C58" s="11"/>
      <c r="D58" s="7">
        <v>3.55</v>
      </c>
      <c r="E58" s="8">
        <f t="shared" si="28"/>
        <v>31.4</v>
      </c>
      <c r="F58" s="8">
        <f t="shared" si="29"/>
        <v>62.8</v>
      </c>
      <c r="G58" s="8">
        <v>65</v>
      </c>
      <c r="H58" s="9">
        <f t="shared" si="30"/>
        <v>75</v>
      </c>
      <c r="J58" s="10"/>
      <c r="K58" s="10"/>
      <c r="L58" s="10"/>
    </row>
    <row r="59" spans="1:12" ht="63.75" customHeight="1" x14ac:dyDescent="0.2">
      <c r="A59" s="5">
        <v>518</v>
      </c>
      <c r="B59" s="5"/>
      <c r="C59" s="11"/>
      <c r="D59" s="7">
        <v>3.55</v>
      </c>
      <c r="E59" s="8">
        <f t="shared" si="28"/>
        <v>31.4</v>
      </c>
      <c r="F59" s="8">
        <f t="shared" si="29"/>
        <v>62.8</v>
      </c>
      <c r="G59" s="8">
        <v>65</v>
      </c>
      <c r="H59" s="9">
        <f t="shared" si="30"/>
        <v>75</v>
      </c>
      <c r="J59" s="10"/>
      <c r="K59" s="10"/>
      <c r="L59" s="10"/>
    </row>
    <row r="60" spans="1:12" ht="63.75" customHeight="1" x14ac:dyDescent="0.2">
      <c r="A60" s="5">
        <v>517</v>
      </c>
      <c r="B60" s="5"/>
      <c r="C60" s="11"/>
      <c r="D60" s="7">
        <v>3.29</v>
      </c>
      <c r="E60" s="8">
        <f t="shared" si="28"/>
        <v>29.32</v>
      </c>
      <c r="F60" s="8">
        <f t="shared" si="29"/>
        <v>58.64</v>
      </c>
      <c r="G60" s="8">
        <v>60</v>
      </c>
      <c r="H60" s="9">
        <f t="shared" si="30"/>
        <v>70</v>
      </c>
      <c r="J60" s="10"/>
      <c r="K60" s="10"/>
      <c r="L60" s="10">
        <v>1</v>
      </c>
    </row>
    <row r="61" spans="1:12" ht="63.75" customHeight="1" x14ac:dyDescent="0.2">
      <c r="A61" s="5">
        <v>516</v>
      </c>
      <c r="B61" s="5"/>
      <c r="C61" s="11"/>
      <c r="D61" s="7">
        <v>3.29</v>
      </c>
      <c r="E61" s="8">
        <f t="shared" si="28"/>
        <v>29.32</v>
      </c>
      <c r="F61" s="8">
        <f t="shared" si="29"/>
        <v>58.64</v>
      </c>
      <c r="G61" s="8">
        <v>60</v>
      </c>
      <c r="H61" s="9">
        <f t="shared" si="30"/>
        <v>70</v>
      </c>
      <c r="J61" s="10"/>
      <c r="K61" s="10"/>
      <c r="L61" s="10"/>
    </row>
    <row r="62" spans="1:12" ht="63.75" customHeight="1" x14ac:dyDescent="0.2">
      <c r="A62" s="5">
        <v>515</v>
      </c>
      <c r="B62" s="5"/>
      <c r="C62" s="11"/>
      <c r="D62" s="7">
        <v>3.29</v>
      </c>
      <c r="E62" s="8">
        <f t="shared" si="28"/>
        <v>29.32</v>
      </c>
      <c r="F62" s="8">
        <f t="shared" si="29"/>
        <v>58.64</v>
      </c>
      <c r="G62" s="8">
        <v>60</v>
      </c>
      <c r="H62" s="9">
        <f t="shared" si="30"/>
        <v>70</v>
      </c>
      <c r="J62" s="10"/>
      <c r="K62" s="10"/>
      <c r="L62" s="10"/>
    </row>
    <row r="63" spans="1:12" ht="63.75" customHeight="1" x14ac:dyDescent="0.2">
      <c r="A63" s="5">
        <v>514</v>
      </c>
      <c r="B63" s="5"/>
      <c r="C63" s="11"/>
      <c r="D63" s="7">
        <v>3.29</v>
      </c>
      <c r="E63" s="8">
        <f t="shared" si="28"/>
        <v>29.32</v>
      </c>
      <c r="F63" s="8">
        <f t="shared" si="29"/>
        <v>58.64</v>
      </c>
      <c r="G63" s="8">
        <v>60</v>
      </c>
      <c r="H63" s="9">
        <f t="shared" si="30"/>
        <v>70</v>
      </c>
      <c r="J63" s="10"/>
      <c r="K63" s="10"/>
      <c r="L63" s="10"/>
    </row>
    <row r="64" spans="1:12" ht="63.75" customHeight="1" x14ac:dyDescent="0.2">
      <c r="A64" s="5">
        <v>513</v>
      </c>
      <c r="B64" s="5"/>
      <c r="C64" s="11"/>
      <c r="D64" s="7">
        <v>2.5</v>
      </c>
      <c r="E64" s="8">
        <f t="shared" si="28"/>
        <v>23</v>
      </c>
      <c r="F64" s="8">
        <f t="shared" si="29"/>
        <v>46</v>
      </c>
      <c r="G64" s="8">
        <v>50</v>
      </c>
      <c r="H64" s="9">
        <f t="shared" si="30"/>
        <v>60</v>
      </c>
      <c r="J64" s="10"/>
      <c r="K64" s="10"/>
      <c r="L64" s="10"/>
    </row>
    <row r="65" spans="1:12" ht="63.75" customHeight="1" x14ac:dyDescent="0.2">
      <c r="A65" s="5">
        <v>512</v>
      </c>
      <c r="B65" s="5"/>
      <c r="C65" s="11"/>
      <c r="D65" s="7">
        <v>3.29</v>
      </c>
      <c r="E65" s="8">
        <f t="shared" si="28"/>
        <v>29.32</v>
      </c>
      <c r="F65" s="8">
        <f t="shared" si="29"/>
        <v>58.64</v>
      </c>
      <c r="G65" s="8">
        <v>50</v>
      </c>
      <c r="H65" s="9">
        <f t="shared" si="30"/>
        <v>60</v>
      </c>
      <c r="J65" s="10"/>
      <c r="K65" s="10"/>
      <c r="L65" s="10"/>
    </row>
    <row r="66" spans="1:12" ht="63.75" customHeight="1" x14ac:dyDescent="0.2">
      <c r="A66" s="5">
        <v>511</v>
      </c>
      <c r="B66" s="5"/>
      <c r="C66" s="11"/>
      <c r="D66" s="7">
        <v>2.76</v>
      </c>
      <c r="E66" s="8">
        <f t="shared" si="28"/>
        <v>25.08</v>
      </c>
      <c r="F66" s="8">
        <f t="shared" si="29"/>
        <v>50.16</v>
      </c>
      <c r="G66" s="8">
        <v>50</v>
      </c>
      <c r="H66" s="9">
        <f t="shared" si="30"/>
        <v>60</v>
      </c>
      <c r="J66" s="10"/>
      <c r="K66" s="10"/>
      <c r="L66" s="10"/>
    </row>
    <row r="67" spans="1:12" ht="63.75" customHeight="1" x14ac:dyDescent="0.2">
      <c r="A67" s="5">
        <v>510</v>
      </c>
      <c r="B67" s="5"/>
      <c r="C67" s="11"/>
      <c r="D67" s="7">
        <v>3.02</v>
      </c>
      <c r="E67" s="8">
        <f t="shared" si="28"/>
        <v>27.16</v>
      </c>
      <c r="F67" s="8">
        <f t="shared" si="29"/>
        <v>54.32</v>
      </c>
      <c r="G67" s="8">
        <v>55</v>
      </c>
      <c r="H67" s="9">
        <f t="shared" si="30"/>
        <v>65</v>
      </c>
      <c r="J67" s="10"/>
      <c r="K67" s="10"/>
      <c r="L67" s="10"/>
    </row>
    <row r="68" spans="1:12" ht="63.75" customHeight="1" x14ac:dyDescent="0.2">
      <c r="A68" s="5">
        <v>509</v>
      </c>
      <c r="B68" s="5"/>
      <c r="C68" s="11"/>
      <c r="D68" s="7">
        <v>3.29</v>
      </c>
      <c r="E68" s="8">
        <f t="shared" si="28"/>
        <v>29.32</v>
      </c>
      <c r="F68" s="8">
        <f t="shared" si="29"/>
        <v>58.64</v>
      </c>
      <c r="G68" s="8">
        <v>60</v>
      </c>
      <c r="H68" s="9">
        <f t="shared" si="30"/>
        <v>70</v>
      </c>
      <c r="J68" s="10"/>
      <c r="K68" s="10"/>
      <c r="L68" s="10"/>
    </row>
    <row r="69" spans="1:12" ht="63.75" customHeight="1" x14ac:dyDescent="0.2">
      <c r="A69" s="18">
        <v>508</v>
      </c>
      <c r="B69" s="5"/>
      <c r="C69" s="11"/>
      <c r="D69" s="7">
        <v>3.02</v>
      </c>
      <c r="E69" s="8">
        <f t="shared" si="28"/>
        <v>27.16</v>
      </c>
      <c r="F69" s="8">
        <f t="shared" si="29"/>
        <v>54.32</v>
      </c>
      <c r="G69" s="8">
        <v>55</v>
      </c>
      <c r="H69" s="9">
        <f t="shared" si="30"/>
        <v>65</v>
      </c>
      <c r="J69" s="10"/>
      <c r="K69" s="10"/>
      <c r="L69" s="10"/>
    </row>
    <row r="70" spans="1:12" ht="63.75" customHeight="1" x14ac:dyDescent="0.2">
      <c r="A70" s="5">
        <v>507</v>
      </c>
      <c r="B70" s="5"/>
      <c r="C70" s="11"/>
      <c r="D70" s="7">
        <v>0</v>
      </c>
      <c r="E70" s="8">
        <f t="shared" si="28"/>
        <v>3</v>
      </c>
      <c r="F70" s="8">
        <f t="shared" si="29"/>
        <v>6</v>
      </c>
      <c r="G70" s="8">
        <v>0</v>
      </c>
      <c r="H70" s="9">
        <v>70</v>
      </c>
      <c r="J70" s="10"/>
      <c r="K70" s="10"/>
      <c r="L70" s="10"/>
    </row>
    <row r="71" spans="1:12" ht="63.75" customHeight="1" x14ac:dyDescent="0.2">
      <c r="A71" s="5">
        <v>506</v>
      </c>
      <c r="B71" s="5"/>
      <c r="C71" s="11"/>
      <c r="D71" s="7">
        <v>3.16</v>
      </c>
      <c r="E71" s="8">
        <f t="shared" si="28"/>
        <v>28.28</v>
      </c>
      <c r="F71" s="8">
        <f t="shared" si="29"/>
        <v>56.56</v>
      </c>
      <c r="G71" s="8">
        <v>60</v>
      </c>
      <c r="H71" s="9">
        <f t="shared" ref="H71:H75" si="31">G71+10</f>
        <v>70</v>
      </c>
      <c r="J71" s="10"/>
      <c r="K71" s="10"/>
      <c r="L71" s="10"/>
    </row>
    <row r="72" spans="1:12" ht="63.75" customHeight="1" x14ac:dyDescent="0.2">
      <c r="A72" s="5">
        <v>505</v>
      </c>
      <c r="B72" s="5"/>
      <c r="C72" s="6"/>
      <c r="D72" s="7">
        <v>3.55</v>
      </c>
      <c r="E72" s="8">
        <f t="shared" si="28"/>
        <v>31.4</v>
      </c>
      <c r="F72" s="8">
        <f t="shared" si="29"/>
        <v>62.8</v>
      </c>
      <c r="G72" s="8">
        <v>65</v>
      </c>
      <c r="H72" s="9">
        <f t="shared" si="31"/>
        <v>75</v>
      </c>
      <c r="J72" s="10"/>
      <c r="K72" s="10"/>
      <c r="L72" s="10"/>
    </row>
    <row r="73" spans="1:12" ht="63.75" customHeight="1" x14ac:dyDescent="0.2">
      <c r="A73" s="18">
        <v>504</v>
      </c>
      <c r="B73" s="5"/>
      <c r="C73" s="11"/>
      <c r="D73" s="7">
        <v>2.89</v>
      </c>
      <c r="E73" s="8">
        <f t="shared" si="28"/>
        <v>26.12</v>
      </c>
      <c r="F73" s="8">
        <f t="shared" si="29"/>
        <v>52.24</v>
      </c>
      <c r="G73" s="8">
        <v>55</v>
      </c>
      <c r="H73" s="9">
        <f t="shared" si="31"/>
        <v>65</v>
      </c>
      <c r="J73" s="10"/>
      <c r="K73" s="10"/>
      <c r="L73" s="10"/>
    </row>
    <row r="74" spans="1:12" ht="63.75" customHeight="1" x14ac:dyDescent="0.2">
      <c r="A74" s="5">
        <v>503</v>
      </c>
      <c r="B74" s="5"/>
      <c r="C74" s="11"/>
      <c r="D74" s="7">
        <v>2.89</v>
      </c>
      <c r="E74" s="8">
        <f t="shared" si="28"/>
        <v>26.12</v>
      </c>
      <c r="F74" s="8">
        <f t="shared" si="29"/>
        <v>52.24</v>
      </c>
      <c r="G74" s="8">
        <v>55</v>
      </c>
      <c r="H74" s="9">
        <f t="shared" si="31"/>
        <v>65</v>
      </c>
      <c r="J74" s="10"/>
      <c r="K74" s="10"/>
      <c r="L74" s="10"/>
    </row>
    <row r="75" spans="1:12" ht="63.75" customHeight="1" x14ac:dyDescent="0.2">
      <c r="A75" s="18">
        <v>502</v>
      </c>
      <c r="B75" s="5"/>
      <c r="C75" s="6"/>
      <c r="D75" s="7">
        <v>0</v>
      </c>
      <c r="E75" s="8">
        <f t="shared" ref="E75" si="32">(D75*8)+3</f>
        <v>3</v>
      </c>
      <c r="F75" s="8">
        <f t="shared" ref="F75" si="33">E75*2</f>
        <v>6</v>
      </c>
      <c r="G75" s="8">
        <v>55</v>
      </c>
      <c r="H75" s="9">
        <f t="shared" si="31"/>
        <v>65</v>
      </c>
      <c r="J75" s="10"/>
      <c r="K75" s="10"/>
      <c r="L75" s="10"/>
    </row>
    <row r="76" spans="1:12" ht="63.75" customHeight="1" x14ac:dyDescent="0.2">
      <c r="A76" s="5">
        <v>501</v>
      </c>
      <c r="B76" s="5"/>
      <c r="C76" s="6"/>
      <c r="D76" s="7">
        <v>2.89</v>
      </c>
      <c r="E76" s="8">
        <f t="shared" si="28"/>
        <v>26.12</v>
      </c>
      <c r="F76" s="8">
        <f t="shared" si="29"/>
        <v>52.24</v>
      </c>
      <c r="G76" s="8">
        <v>55</v>
      </c>
      <c r="H76" s="9">
        <f t="shared" ref="H76:H330" si="34">G76+10</f>
        <v>65</v>
      </c>
      <c r="J76" s="10"/>
      <c r="K76" s="10"/>
      <c r="L76" s="10"/>
    </row>
    <row r="77" spans="1:12" ht="63.75" customHeight="1" x14ac:dyDescent="0.2">
      <c r="A77" s="5">
        <v>500</v>
      </c>
      <c r="B77" s="5"/>
      <c r="C77" s="11"/>
      <c r="D77" s="7">
        <v>3.02</v>
      </c>
      <c r="E77" s="8">
        <f t="shared" si="28"/>
        <v>27.16</v>
      </c>
      <c r="F77" s="8">
        <f t="shared" si="29"/>
        <v>54.32</v>
      </c>
      <c r="G77" s="8">
        <v>55</v>
      </c>
      <c r="H77" s="9">
        <f t="shared" si="34"/>
        <v>65</v>
      </c>
      <c r="J77" s="10"/>
      <c r="K77" s="10"/>
      <c r="L77" s="10"/>
    </row>
    <row r="78" spans="1:12" ht="63.75" customHeight="1" x14ac:dyDescent="0.2">
      <c r="A78" s="5">
        <v>499</v>
      </c>
      <c r="B78" s="5"/>
      <c r="C78" s="11"/>
      <c r="D78" s="7">
        <v>2.89</v>
      </c>
      <c r="E78" s="8">
        <f t="shared" si="28"/>
        <v>26.12</v>
      </c>
      <c r="F78" s="8">
        <f t="shared" si="29"/>
        <v>52.24</v>
      </c>
      <c r="G78" s="8">
        <v>55</v>
      </c>
      <c r="H78" s="9">
        <f t="shared" si="34"/>
        <v>65</v>
      </c>
      <c r="J78" s="10"/>
      <c r="K78" s="10"/>
      <c r="L78" s="10"/>
    </row>
    <row r="79" spans="1:12" ht="63.75" customHeight="1" x14ac:dyDescent="0.2">
      <c r="A79" s="18">
        <v>498</v>
      </c>
      <c r="B79" s="5"/>
      <c r="C79" s="6"/>
      <c r="D79" s="7">
        <v>4.21</v>
      </c>
      <c r="E79" s="8">
        <f t="shared" si="28"/>
        <v>36.68</v>
      </c>
      <c r="F79" s="8">
        <f t="shared" si="29"/>
        <v>73.36</v>
      </c>
      <c r="G79" s="8">
        <v>75</v>
      </c>
      <c r="H79" s="9">
        <f t="shared" si="34"/>
        <v>85</v>
      </c>
      <c r="J79" s="10"/>
      <c r="K79" s="10">
        <v>1</v>
      </c>
      <c r="L79" s="10"/>
    </row>
    <row r="80" spans="1:12" ht="63.75" customHeight="1" x14ac:dyDescent="0.2">
      <c r="A80" s="5">
        <v>497</v>
      </c>
      <c r="B80" s="5"/>
      <c r="C80" s="11"/>
      <c r="D80" s="7">
        <v>2.89</v>
      </c>
      <c r="E80" s="8">
        <f t="shared" ref="E80:E334" si="35">(D80*8)+3</f>
        <v>26.12</v>
      </c>
      <c r="F80" s="8">
        <f t="shared" ref="F80:F334" si="36">E80*2</f>
        <v>52.24</v>
      </c>
      <c r="G80" s="8">
        <v>55</v>
      </c>
      <c r="H80" s="9">
        <f t="shared" si="34"/>
        <v>65</v>
      </c>
      <c r="J80" s="10"/>
      <c r="K80" s="10"/>
      <c r="L80" s="10"/>
    </row>
    <row r="81" spans="1:12" ht="63.75" customHeight="1" x14ac:dyDescent="0.2">
      <c r="A81" s="18">
        <v>496</v>
      </c>
      <c r="B81" s="5"/>
      <c r="C81" s="6"/>
      <c r="D81" s="7">
        <v>3.42</v>
      </c>
      <c r="E81" s="8">
        <f t="shared" si="35"/>
        <v>30.36</v>
      </c>
      <c r="F81" s="8">
        <f t="shared" si="36"/>
        <v>60.72</v>
      </c>
      <c r="G81" s="8">
        <v>65</v>
      </c>
      <c r="H81" s="9">
        <f t="shared" si="34"/>
        <v>75</v>
      </c>
      <c r="J81" s="10"/>
      <c r="K81" s="10">
        <v>1</v>
      </c>
      <c r="L81" s="10"/>
    </row>
    <row r="82" spans="1:12" ht="63.75" customHeight="1" x14ac:dyDescent="0.2">
      <c r="A82" s="5">
        <v>495</v>
      </c>
      <c r="B82" s="5"/>
      <c r="C82" s="11"/>
      <c r="D82" s="7">
        <v>2.76</v>
      </c>
      <c r="E82" s="8">
        <f t="shared" si="35"/>
        <v>25.08</v>
      </c>
      <c r="F82" s="8">
        <f t="shared" si="36"/>
        <v>50.16</v>
      </c>
      <c r="G82" s="8">
        <v>50</v>
      </c>
      <c r="H82" s="9">
        <f t="shared" si="34"/>
        <v>60</v>
      </c>
      <c r="J82" s="10"/>
      <c r="K82" s="10"/>
      <c r="L82" s="10"/>
    </row>
    <row r="83" spans="1:12" ht="63.75" customHeight="1" x14ac:dyDescent="0.2">
      <c r="A83" s="5">
        <v>494</v>
      </c>
      <c r="B83" s="5"/>
      <c r="C83" s="11"/>
      <c r="D83" s="7">
        <v>5.26</v>
      </c>
      <c r="E83" s="8">
        <f t="shared" si="35"/>
        <v>45.08</v>
      </c>
      <c r="F83" s="8">
        <f t="shared" si="36"/>
        <v>90.16</v>
      </c>
      <c r="G83" s="8">
        <v>90</v>
      </c>
      <c r="H83" s="9">
        <f t="shared" si="34"/>
        <v>100</v>
      </c>
      <c r="J83" s="10"/>
      <c r="K83" s="10"/>
      <c r="L83" s="10"/>
    </row>
    <row r="84" spans="1:12" ht="63.75" customHeight="1" x14ac:dyDescent="0.2">
      <c r="A84" s="5">
        <v>493</v>
      </c>
      <c r="B84" s="5"/>
      <c r="C84" s="11"/>
      <c r="D84" s="7">
        <v>2.89</v>
      </c>
      <c r="E84" s="8">
        <f t="shared" si="35"/>
        <v>26.12</v>
      </c>
      <c r="F84" s="8">
        <f t="shared" si="36"/>
        <v>52.24</v>
      </c>
      <c r="G84" s="8">
        <v>55</v>
      </c>
      <c r="H84" s="9">
        <f t="shared" si="34"/>
        <v>65</v>
      </c>
      <c r="J84" s="10"/>
      <c r="K84" s="10"/>
      <c r="L84" s="10"/>
    </row>
    <row r="85" spans="1:12" ht="63.75" customHeight="1" x14ac:dyDescent="0.2">
      <c r="A85" s="5">
        <v>492</v>
      </c>
      <c r="B85" s="5"/>
      <c r="C85" s="11"/>
      <c r="D85" s="7">
        <v>3.16</v>
      </c>
      <c r="E85" s="8">
        <f t="shared" si="35"/>
        <v>28.28</v>
      </c>
      <c r="F85" s="8">
        <f t="shared" si="36"/>
        <v>56.56</v>
      </c>
      <c r="G85" s="8">
        <v>60</v>
      </c>
      <c r="H85" s="9">
        <f t="shared" si="34"/>
        <v>70</v>
      </c>
      <c r="J85" s="10"/>
      <c r="K85" s="10"/>
      <c r="L85" s="10"/>
    </row>
    <row r="86" spans="1:12" ht="63.75" customHeight="1" x14ac:dyDescent="0.2">
      <c r="A86" s="18">
        <v>491</v>
      </c>
      <c r="B86" s="5"/>
      <c r="C86" s="6"/>
      <c r="D86" s="7">
        <v>3.42</v>
      </c>
      <c r="E86" s="8">
        <f t="shared" si="35"/>
        <v>30.36</v>
      </c>
      <c r="F86" s="8">
        <f t="shared" si="36"/>
        <v>60.72</v>
      </c>
      <c r="G86" s="8">
        <v>60</v>
      </c>
      <c r="H86" s="9">
        <f t="shared" si="34"/>
        <v>70</v>
      </c>
      <c r="J86" s="10"/>
      <c r="K86" s="10">
        <v>1</v>
      </c>
      <c r="L86" s="10"/>
    </row>
    <row r="87" spans="1:12" ht="63.75" customHeight="1" x14ac:dyDescent="0.2">
      <c r="A87" s="18">
        <v>490</v>
      </c>
      <c r="B87" s="5"/>
      <c r="C87" s="6"/>
      <c r="D87" s="7">
        <v>4.87</v>
      </c>
      <c r="E87" s="8">
        <f t="shared" si="35"/>
        <v>41.96</v>
      </c>
      <c r="F87" s="8">
        <f t="shared" si="36"/>
        <v>83.92</v>
      </c>
      <c r="G87" s="8">
        <v>85</v>
      </c>
      <c r="H87" s="9">
        <f t="shared" si="34"/>
        <v>95</v>
      </c>
      <c r="J87" s="10"/>
      <c r="K87" s="10">
        <v>1</v>
      </c>
      <c r="L87" s="10"/>
    </row>
    <row r="88" spans="1:12" ht="63.75" customHeight="1" x14ac:dyDescent="0.2">
      <c r="A88" s="18">
        <v>489</v>
      </c>
      <c r="B88" s="5"/>
      <c r="C88" s="6"/>
      <c r="D88" s="7">
        <v>3.68</v>
      </c>
      <c r="E88" s="8">
        <f t="shared" si="35"/>
        <v>32.44</v>
      </c>
      <c r="F88" s="8">
        <f t="shared" si="36"/>
        <v>64.88</v>
      </c>
      <c r="G88" s="8">
        <v>65</v>
      </c>
      <c r="H88" s="9">
        <f t="shared" si="34"/>
        <v>75</v>
      </c>
      <c r="J88" s="10"/>
      <c r="K88" s="10"/>
      <c r="L88" s="10"/>
    </row>
    <row r="89" spans="1:12" ht="63.75" customHeight="1" x14ac:dyDescent="0.2">
      <c r="A89" s="5">
        <v>488</v>
      </c>
      <c r="B89" s="5"/>
      <c r="C89" s="11"/>
      <c r="D89" s="7">
        <v>2.76</v>
      </c>
      <c r="E89" s="8">
        <f t="shared" si="35"/>
        <v>25.08</v>
      </c>
      <c r="F89" s="8">
        <f t="shared" si="36"/>
        <v>50.16</v>
      </c>
      <c r="G89" s="8">
        <v>50</v>
      </c>
      <c r="H89" s="9">
        <f t="shared" si="34"/>
        <v>60</v>
      </c>
      <c r="J89" s="10"/>
      <c r="K89" s="10"/>
      <c r="L89" s="10"/>
    </row>
    <row r="90" spans="1:12" ht="63.75" customHeight="1" x14ac:dyDescent="0.2">
      <c r="A90" s="18">
        <v>487</v>
      </c>
      <c r="B90" s="5"/>
      <c r="C90" s="11"/>
      <c r="D90" s="7">
        <v>2.89</v>
      </c>
      <c r="E90" s="8">
        <f t="shared" si="35"/>
        <v>26.12</v>
      </c>
      <c r="F90" s="8">
        <f t="shared" si="36"/>
        <v>52.24</v>
      </c>
      <c r="G90" s="8">
        <v>55</v>
      </c>
      <c r="H90" s="9">
        <f t="shared" si="34"/>
        <v>65</v>
      </c>
      <c r="J90" s="10"/>
      <c r="K90" s="10"/>
      <c r="L90" s="10"/>
    </row>
    <row r="91" spans="1:12" ht="63.75" customHeight="1" x14ac:dyDescent="0.2">
      <c r="A91" s="5">
        <v>486</v>
      </c>
      <c r="B91" s="5"/>
      <c r="C91" s="11"/>
      <c r="D91" s="7">
        <v>3.02</v>
      </c>
      <c r="E91" s="8">
        <f t="shared" si="35"/>
        <v>27.16</v>
      </c>
      <c r="F91" s="8">
        <f t="shared" si="36"/>
        <v>54.32</v>
      </c>
      <c r="G91" s="8">
        <v>55</v>
      </c>
      <c r="H91" s="9">
        <f t="shared" si="34"/>
        <v>65</v>
      </c>
      <c r="J91" s="10"/>
      <c r="K91" s="10"/>
      <c r="L91" s="10"/>
    </row>
    <row r="92" spans="1:12" ht="63.75" customHeight="1" x14ac:dyDescent="0.2">
      <c r="A92" s="5">
        <v>485</v>
      </c>
      <c r="B92" s="5"/>
      <c r="C92" s="11"/>
      <c r="D92" s="7">
        <v>3.02</v>
      </c>
      <c r="E92" s="8">
        <f t="shared" si="35"/>
        <v>27.16</v>
      </c>
      <c r="F92" s="8">
        <f t="shared" si="36"/>
        <v>54.32</v>
      </c>
      <c r="G92" s="8">
        <v>55</v>
      </c>
      <c r="H92" s="9">
        <f t="shared" si="34"/>
        <v>65</v>
      </c>
      <c r="J92" s="10"/>
      <c r="K92" s="10"/>
      <c r="L92" s="10"/>
    </row>
    <row r="93" spans="1:12" ht="63.75" customHeight="1" x14ac:dyDescent="0.2">
      <c r="A93" s="5">
        <v>484</v>
      </c>
      <c r="B93" s="5"/>
      <c r="C93" s="11"/>
      <c r="D93" s="7">
        <v>3.02</v>
      </c>
      <c r="E93" s="8">
        <f t="shared" si="35"/>
        <v>27.16</v>
      </c>
      <c r="F93" s="8">
        <f t="shared" si="36"/>
        <v>54.32</v>
      </c>
      <c r="G93" s="8">
        <v>55</v>
      </c>
      <c r="H93" s="9">
        <f t="shared" si="34"/>
        <v>65</v>
      </c>
      <c r="J93" s="10"/>
      <c r="K93" s="10"/>
      <c r="L93" s="10"/>
    </row>
    <row r="94" spans="1:12" ht="63.75" customHeight="1" x14ac:dyDescent="0.2">
      <c r="A94" s="5">
        <v>483</v>
      </c>
      <c r="B94" s="5"/>
      <c r="C94" s="11"/>
      <c r="D94" s="7">
        <v>3.02</v>
      </c>
      <c r="E94" s="8">
        <f t="shared" si="35"/>
        <v>27.16</v>
      </c>
      <c r="F94" s="8">
        <f t="shared" si="36"/>
        <v>54.32</v>
      </c>
      <c r="G94" s="8">
        <v>55</v>
      </c>
      <c r="H94" s="9">
        <f t="shared" si="34"/>
        <v>65</v>
      </c>
      <c r="J94" s="10"/>
      <c r="K94" s="10"/>
      <c r="L94" s="10"/>
    </row>
    <row r="95" spans="1:12" ht="63.75" customHeight="1" x14ac:dyDescent="0.2">
      <c r="A95" s="5">
        <v>482</v>
      </c>
      <c r="B95" s="5"/>
      <c r="C95" s="11"/>
      <c r="D95" s="7">
        <v>2.5</v>
      </c>
      <c r="E95" s="8">
        <f t="shared" si="35"/>
        <v>23</v>
      </c>
      <c r="F95" s="8">
        <f t="shared" si="36"/>
        <v>46</v>
      </c>
      <c r="G95" s="8">
        <v>45</v>
      </c>
      <c r="H95" s="9">
        <f t="shared" si="34"/>
        <v>55</v>
      </c>
      <c r="J95" s="10"/>
      <c r="K95" s="10"/>
      <c r="L95" s="10"/>
    </row>
    <row r="96" spans="1:12" ht="63.75" customHeight="1" x14ac:dyDescent="0.2">
      <c r="A96" s="5">
        <v>481</v>
      </c>
      <c r="B96" s="5"/>
      <c r="C96" s="11"/>
      <c r="D96" s="7">
        <v>1.97</v>
      </c>
      <c r="E96" s="8">
        <f t="shared" si="35"/>
        <v>18.759999999999998</v>
      </c>
      <c r="F96" s="8">
        <f t="shared" si="36"/>
        <v>37.519999999999996</v>
      </c>
      <c r="G96" s="8">
        <v>40</v>
      </c>
      <c r="H96" s="9">
        <f t="shared" si="34"/>
        <v>50</v>
      </c>
      <c r="J96" s="10"/>
      <c r="K96" s="10"/>
      <c r="L96" s="10"/>
    </row>
    <row r="97" spans="1:12" ht="63.75" customHeight="1" x14ac:dyDescent="0.2">
      <c r="A97" s="5">
        <v>480</v>
      </c>
      <c r="B97" s="5"/>
      <c r="C97" s="11"/>
      <c r="D97" s="7">
        <v>2.89</v>
      </c>
      <c r="E97" s="8">
        <f t="shared" si="35"/>
        <v>26.12</v>
      </c>
      <c r="F97" s="8">
        <f t="shared" si="36"/>
        <v>52.24</v>
      </c>
      <c r="G97" s="8">
        <v>55</v>
      </c>
      <c r="H97" s="9">
        <f t="shared" si="34"/>
        <v>65</v>
      </c>
      <c r="J97" s="10"/>
      <c r="K97" s="10"/>
      <c r="L97" s="10"/>
    </row>
    <row r="98" spans="1:12" ht="63.75" customHeight="1" x14ac:dyDescent="0.2">
      <c r="A98" s="5">
        <v>479</v>
      </c>
      <c r="B98" s="5"/>
      <c r="C98" s="11"/>
      <c r="D98" s="7">
        <v>2.89</v>
      </c>
      <c r="E98" s="8">
        <f t="shared" si="35"/>
        <v>26.12</v>
      </c>
      <c r="F98" s="8">
        <f t="shared" si="36"/>
        <v>52.24</v>
      </c>
      <c r="G98" s="8">
        <v>55</v>
      </c>
      <c r="H98" s="9">
        <f t="shared" si="34"/>
        <v>65</v>
      </c>
      <c r="J98" s="10"/>
      <c r="K98" s="10"/>
      <c r="L98" s="10"/>
    </row>
    <row r="99" spans="1:12" ht="63.75" customHeight="1" x14ac:dyDescent="0.2">
      <c r="A99" s="5">
        <v>478</v>
      </c>
      <c r="B99" s="5"/>
      <c r="C99" s="11"/>
      <c r="D99" s="7">
        <v>3.16</v>
      </c>
      <c r="E99" s="8">
        <f t="shared" si="35"/>
        <v>28.28</v>
      </c>
      <c r="F99" s="8">
        <f t="shared" si="36"/>
        <v>56.56</v>
      </c>
      <c r="G99" s="8">
        <v>60</v>
      </c>
      <c r="H99" s="9">
        <f t="shared" si="34"/>
        <v>70</v>
      </c>
      <c r="J99" s="10"/>
      <c r="K99" s="10"/>
      <c r="L99" s="10"/>
    </row>
    <row r="100" spans="1:12" ht="63.75" customHeight="1" x14ac:dyDescent="0.2">
      <c r="A100" s="5">
        <v>477</v>
      </c>
      <c r="B100" s="5"/>
      <c r="C100" s="11"/>
      <c r="D100" s="7">
        <v>2.89</v>
      </c>
      <c r="E100" s="8">
        <f t="shared" si="35"/>
        <v>26.12</v>
      </c>
      <c r="F100" s="8">
        <f t="shared" si="36"/>
        <v>52.24</v>
      </c>
      <c r="G100" s="8">
        <v>55</v>
      </c>
      <c r="H100" s="9">
        <f t="shared" si="34"/>
        <v>65</v>
      </c>
      <c r="J100" s="10"/>
      <c r="K100" s="10"/>
      <c r="L100" s="10"/>
    </row>
    <row r="101" spans="1:12" ht="63.75" customHeight="1" x14ac:dyDescent="0.2">
      <c r="A101" s="5">
        <v>476</v>
      </c>
      <c r="B101" s="5"/>
      <c r="C101" s="11"/>
      <c r="D101" s="7">
        <v>2.89</v>
      </c>
      <c r="E101" s="8">
        <f t="shared" si="35"/>
        <v>26.12</v>
      </c>
      <c r="F101" s="8">
        <f t="shared" si="36"/>
        <v>52.24</v>
      </c>
      <c r="G101" s="8">
        <v>55</v>
      </c>
      <c r="H101" s="9">
        <f t="shared" si="34"/>
        <v>65</v>
      </c>
      <c r="J101" s="10"/>
      <c r="K101" s="10"/>
      <c r="L101" s="10"/>
    </row>
    <row r="102" spans="1:12" ht="63.75" customHeight="1" x14ac:dyDescent="0.2">
      <c r="A102" s="5">
        <v>475</v>
      </c>
      <c r="B102" s="5"/>
      <c r="C102" s="11"/>
      <c r="D102" s="7">
        <v>2.89</v>
      </c>
      <c r="E102" s="8">
        <f t="shared" si="35"/>
        <v>26.12</v>
      </c>
      <c r="F102" s="8">
        <f t="shared" si="36"/>
        <v>52.24</v>
      </c>
      <c r="G102" s="8">
        <v>55</v>
      </c>
      <c r="H102" s="9">
        <f t="shared" si="34"/>
        <v>65</v>
      </c>
      <c r="J102" s="10"/>
      <c r="K102" s="10"/>
      <c r="L102" s="10"/>
    </row>
    <row r="103" spans="1:12" ht="63.75" customHeight="1" x14ac:dyDescent="0.2">
      <c r="A103" s="5">
        <v>474</v>
      </c>
      <c r="B103" s="5"/>
      <c r="C103" s="11"/>
      <c r="D103" s="7">
        <v>2.76</v>
      </c>
      <c r="E103" s="8">
        <f t="shared" si="35"/>
        <v>25.08</v>
      </c>
      <c r="F103" s="8">
        <f t="shared" si="36"/>
        <v>50.16</v>
      </c>
      <c r="G103" s="8">
        <v>50</v>
      </c>
      <c r="H103" s="9">
        <f t="shared" si="34"/>
        <v>60</v>
      </c>
      <c r="J103" s="10"/>
      <c r="K103" s="10"/>
      <c r="L103" s="10"/>
    </row>
    <row r="104" spans="1:12" ht="63.75" customHeight="1" x14ac:dyDescent="0.2">
      <c r="A104" s="5">
        <v>473</v>
      </c>
      <c r="B104" s="5"/>
      <c r="C104" s="11"/>
      <c r="D104" s="7">
        <v>3.16</v>
      </c>
      <c r="E104" s="8">
        <f t="shared" si="35"/>
        <v>28.28</v>
      </c>
      <c r="F104" s="8">
        <f t="shared" si="36"/>
        <v>56.56</v>
      </c>
      <c r="G104" s="8">
        <v>60</v>
      </c>
      <c r="H104" s="9">
        <f t="shared" si="34"/>
        <v>70</v>
      </c>
      <c r="J104" s="10"/>
      <c r="K104" s="10"/>
      <c r="L104" s="10"/>
    </row>
    <row r="105" spans="1:12" ht="63.75" customHeight="1" x14ac:dyDescent="0.2">
      <c r="A105" s="5">
        <v>472</v>
      </c>
      <c r="B105" s="5"/>
      <c r="C105" s="11"/>
      <c r="D105" s="7">
        <v>2.89</v>
      </c>
      <c r="E105" s="8">
        <f t="shared" si="35"/>
        <v>26.12</v>
      </c>
      <c r="F105" s="8">
        <f t="shared" si="36"/>
        <v>52.24</v>
      </c>
      <c r="G105" s="8">
        <v>55</v>
      </c>
      <c r="H105" s="9">
        <f t="shared" si="34"/>
        <v>65</v>
      </c>
      <c r="J105" s="10"/>
      <c r="K105" s="10"/>
      <c r="L105" s="10"/>
    </row>
    <row r="106" spans="1:12" ht="63.75" customHeight="1" x14ac:dyDescent="0.2">
      <c r="A106" s="5">
        <v>471</v>
      </c>
      <c r="B106" s="5"/>
      <c r="C106" s="11"/>
      <c r="D106" s="7">
        <v>2.89</v>
      </c>
      <c r="E106" s="8">
        <f t="shared" si="35"/>
        <v>26.12</v>
      </c>
      <c r="F106" s="8">
        <f t="shared" si="36"/>
        <v>52.24</v>
      </c>
      <c r="G106" s="8">
        <v>55</v>
      </c>
      <c r="H106" s="9">
        <f t="shared" si="34"/>
        <v>65</v>
      </c>
      <c r="J106" s="10"/>
      <c r="K106" s="10"/>
      <c r="L106" s="10"/>
    </row>
    <row r="107" spans="1:12" ht="63.75" customHeight="1" x14ac:dyDescent="0.2">
      <c r="A107" s="5">
        <v>470</v>
      </c>
      <c r="B107" s="5"/>
      <c r="C107" s="11"/>
      <c r="D107" s="7">
        <v>2.89</v>
      </c>
      <c r="E107" s="8">
        <f t="shared" si="35"/>
        <v>26.12</v>
      </c>
      <c r="F107" s="8">
        <f t="shared" si="36"/>
        <v>52.24</v>
      </c>
      <c r="G107" s="8">
        <v>55</v>
      </c>
      <c r="H107" s="9">
        <f t="shared" si="34"/>
        <v>65</v>
      </c>
      <c r="J107" s="10"/>
      <c r="K107" s="10"/>
      <c r="L107" s="10"/>
    </row>
    <row r="108" spans="1:12" ht="63.75" customHeight="1" x14ac:dyDescent="0.2">
      <c r="A108" s="5">
        <v>469</v>
      </c>
      <c r="B108" s="5"/>
      <c r="C108" s="11"/>
      <c r="D108" s="7">
        <v>2.89</v>
      </c>
      <c r="E108" s="8">
        <f t="shared" si="35"/>
        <v>26.12</v>
      </c>
      <c r="F108" s="8">
        <f t="shared" si="36"/>
        <v>52.24</v>
      </c>
      <c r="G108" s="8">
        <v>55</v>
      </c>
      <c r="H108" s="9">
        <f t="shared" si="34"/>
        <v>65</v>
      </c>
      <c r="J108" s="10"/>
      <c r="K108" s="10"/>
      <c r="L108" s="10"/>
    </row>
    <row r="109" spans="1:12" ht="63.75" customHeight="1" x14ac:dyDescent="0.2">
      <c r="A109" s="5">
        <v>468</v>
      </c>
      <c r="B109" s="5"/>
      <c r="C109" s="11"/>
      <c r="D109" s="7">
        <v>2.89</v>
      </c>
      <c r="E109" s="8">
        <f t="shared" si="35"/>
        <v>26.12</v>
      </c>
      <c r="F109" s="8">
        <f t="shared" si="36"/>
        <v>52.24</v>
      </c>
      <c r="G109" s="8">
        <v>55</v>
      </c>
      <c r="H109" s="9">
        <f t="shared" si="34"/>
        <v>65</v>
      </c>
      <c r="J109" s="10"/>
      <c r="K109" s="10"/>
      <c r="L109" s="10"/>
    </row>
    <row r="110" spans="1:12" ht="63.75" customHeight="1" x14ac:dyDescent="0.2">
      <c r="A110" s="5">
        <v>467</v>
      </c>
      <c r="B110" s="5"/>
      <c r="C110" s="11"/>
      <c r="D110" s="7">
        <v>2.89</v>
      </c>
      <c r="E110" s="8">
        <f t="shared" si="35"/>
        <v>26.12</v>
      </c>
      <c r="F110" s="8">
        <f t="shared" si="36"/>
        <v>52.24</v>
      </c>
      <c r="G110" s="8">
        <v>55</v>
      </c>
      <c r="H110" s="9">
        <f t="shared" si="34"/>
        <v>65</v>
      </c>
      <c r="J110" s="10"/>
      <c r="K110" s="10"/>
      <c r="L110" s="10"/>
    </row>
    <row r="111" spans="1:12" ht="63.75" customHeight="1" x14ac:dyDescent="0.2">
      <c r="A111" s="5">
        <v>466</v>
      </c>
      <c r="B111" s="5"/>
      <c r="C111" s="11"/>
      <c r="D111" s="7">
        <v>2.89</v>
      </c>
      <c r="E111" s="8">
        <f t="shared" si="35"/>
        <v>26.12</v>
      </c>
      <c r="F111" s="8">
        <f t="shared" si="36"/>
        <v>52.24</v>
      </c>
      <c r="G111" s="8">
        <v>55</v>
      </c>
      <c r="H111" s="9">
        <f t="shared" si="34"/>
        <v>65</v>
      </c>
      <c r="J111" s="10"/>
      <c r="K111" s="10"/>
      <c r="L111" s="10"/>
    </row>
    <row r="112" spans="1:12" ht="63.75" customHeight="1" x14ac:dyDescent="0.2">
      <c r="A112" s="5">
        <v>465</v>
      </c>
      <c r="B112" s="5"/>
      <c r="C112" s="11"/>
      <c r="D112" s="7">
        <v>2.89</v>
      </c>
      <c r="E112" s="8">
        <f t="shared" si="35"/>
        <v>26.12</v>
      </c>
      <c r="F112" s="8">
        <f t="shared" si="36"/>
        <v>52.24</v>
      </c>
      <c r="G112" s="8">
        <v>55</v>
      </c>
      <c r="H112" s="9">
        <f t="shared" si="34"/>
        <v>65</v>
      </c>
      <c r="J112" s="10"/>
      <c r="K112" s="10"/>
      <c r="L112" s="10"/>
    </row>
    <row r="113" spans="1:12" ht="63.75" customHeight="1" x14ac:dyDescent="0.2">
      <c r="A113" s="5">
        <v>464</v>
      </c>
      <c r="B113" s="5"/>
      <c r="C113" s="11"/>
      <c r="D113" s="7">
        <v>2.89</v>
      </c>
      <c r="E113" s="8">
        <f t="shared" si="35"/>
        <v>26.12</v>
      </c>
      <c r="F113" s="8">
        <f t="shared" si="36"/>
        <v>52.24</v>
      </c>
      <c r="G113" s="8">
        <v>55</v>
      </c>
      <c r="H113" s="9">
        <f t="shared" si="34"/>
        <v>65</v>
      </c>
      <c r="J113" s="10"/>
      <c r="K113" s="10"/>
      <c r="L113" s="10"/>
    </row>
    <row r="114" spans="1:12" ht="63.75" customHeight="1" x14ac:dyDescent="0.2">
      <c r="A114" s="5">
        <v>463</v>
      </c>
      <c r="B114" s="5"/>
      <c r="C114" s="11"/>
      <c r="D114" s="7">
        <v>2.89</v>
      </c>
      <c r="E114" s="8">
        <f t="shared" si="35"/>
        <v>26.12</v>
      </c>
      <c r="F114" s="8">
        <f t="shared" si="36"/>
        <v>52.24</v>
      </c>
      <c r="G114" s="8">
        <v>55</v>
      </c>
      <c r="H114" s="9">
        <f t="shared" si="34"/>
        <v>65</v>
      </c>
      <c r="J114" s="10"/>
      <c r="K114" s="10"/>
      <c r="L114" s="10"/>
    </row>
    <row r="115" spans="1:12" ht="63.75" customHeight="1" x14ac:dyDescent="0.2">
      <c r="A115" s="5">
        <v>462</v>
      </c>
      <c r="B115" s="5"/>
      <c r="C115" s="11"/>
      <c r="D115" s="7">
        <v>2.76</v>
      </c>
      <c r="E115" s="8">
        <f t="shared" si="35"/>
        <v>25.08</v>
      </c>
      <c r="F115" s="8">
        <f t="shared" si="36"/>
        <v>50.16</v>
      </c>
      <c r="G115" s="8">
        <v>50</v>
      </c>
      <c r="H115" s="9">
        <f t="shared" si="34"/>
        <v>60</v>
      </c>
      <c r="J115" s="10"/>
      <c r="K115" s="10"/>
      <c r="L115" s="10"/>
    </row>
    <row r="116" spans="1:12" ht="63.75" customHeight="1" x14ac:dyDescent="0.2">
      <c r="A116" s="5">
        <v>461</v>
      </c>
      <c r="B116" s="5"/>
      <c r="C116" s="11"/>
      <c r="D116" s="7">
        <v>2.89</v>
      </c>
      <c r="E116" s="8">
        <f t="shared" si="35"/>
        <v>26.12</v>
      </c>
      <c r="F116" s="8">
        <f t="shared" si="36"/>
        <v>52.24</v>
      </c>
      <c r="G116" s="8">
        <v>55</v>
      </c>
      <c r="H116" s="9">
        <f t="shared" si="34"/>
        <v>65</v>
      </c>
      <c r="J116" s="10"/>
      <c r="K116" s="10"/>
      <c r="L116" s="10"/>
    </row>
    <row r="117" spans="1:12" ht="63.75" customHeight="1" x14ac:dyDescent="0.2">
      <c r="A117" s="5">
        <v>460</v>
      </c>
      <c r="B117" s="5"/>
      <c r="C117" s="11"/>
      <c r="D117" s="7">
        <v>2.89</v>
      </c>
      <c r="E117" s="8">
        <f t="shared" si="35"/>
        <v>26.12</v>
      </c>
      <c r="F117" s="8">
        <f t="shared" si="36"/>
        <v>52.24</v>
      </c>
      <c r="G117" s="8">
        <v>55</v>
      </c>
      <c r="H117" s="9">
        <f t="shared" si="34"/>
        <v>65</v>
      </c>
      <c r="J117" s="10"/>
      <c r="K117" s="10"/>
      <c r="L117" s="10"/>
    </row>
    <row r="118" spans="1:12" ht="63.75" customHeight="1" x14ac:dyDescent="0.2">
      <c r="A118" s="5">
        <v>459</v>
      </c>
      <c r="B118" s="5"/>
      <c r="C118" s="11"/>
      <c r="D118" s="7">
        <v>2.76</v>
      </c>
      <c r="E118" s="8">
        <f t="shared" si="35"/>
        <v>25.08</v>
      </c>
      <c r="F118" s="8">
        <f t="shared" si="36"/>
        <v>50.16</v>
      </c>
      <c r="G118" s="8">
        <v>50</v>
      </c>
      <c r="H118" s="9">
        <f t="shared" si="34"/>
        <v>60</v>
      </c>
      <c r="J118" s="10"/>
      <c r="K118" s="10"/>
      <c r="L118" s="10"/>
    </row>
    <row r="119" spans="1:12" ht="63.75" customHeight="1" x14ac:dyDescent="0.2">
      <c r="A119" s="5">
        <v>458</v>
      </c>
      <c r="B119" s="5"/>
      <c r="C119" s="11"/>
      <c r="D119" s="7">
        <v>2.76</v>
      </c>
      <c r="E119" s="8">
        <f t="shared" si="35"/>
        <v>25.08</v>
      </c>
      <c r="F119" s="8">
        <f t="shared" si="36"/>
        <v>50.16</v>
      </c>
      <c r="G119" s="8">
        <v>50</v>
      </c>
      <c r="H119" s="9">
        <f t="shared" si="34"/>
        <v>60</v>
      </c>
      <c r="J119" s="10"/>
      <c r="K119" s="10"/>
      <c r="L119" s="10"/>
    </row>
    <row r="120" spans="1:12" ht="63.75" customHeight="1" x14ac:dyDescent="0.2">
      <c r="A120" s="5">
        <v>457</v>
      </c>
      <c r="B120" s="5"/>
      <c r="C120" s="11"/>
      <c r="D120" s="7">
        <v>2.89</v>
      </c>
      <c r="E120" s="8">
        <f t="shared" si="35"/>
        <v>26.12</v>
      </c>
      <c r="F120" s="8">
        <f t="shared" si="36"/>
        <v>52.24</v>
      </c>
      <c r="G120" s="8">
        <v>55</v>
      </c>
      <c r="H120" s="9">
        <f t="shared" si="34"/>
        <v>65</v>
      </c>
      <c r="J120" s="10"/>
      <c r="K120" s="10"/>
      <c r="L120" s="10"/>
    </row>
    <row r="121" spans="1:12" ht="63.75" customHeight="1" x14ac:dyDescent="0.2">
      <c r="A121" s="5">
        <v>456</v>
      </c>
      <c r="B121" s="5"/>
      <c r="C121" s="11"/>
      <c r="D121" s="7">
        <v>2.89</v>
      </c>
      <c r="E121" s="8">
        <f t="shared" si="35"/>
        <v>26.12</v>
      </c>
      <c r="F121" s="8">
        <f t="shared" si="36"/>
        <v>52.24</v>
      </c>
      <c r="G121" s="8">
        <v>55</v>
      </c>
      <c r="H121" s="9">
        <f t="shared" si="34"/>
        <v>65</v>
      </c>
      <c r="J121" s="10"/>
      <c r="K121" s="10"/>
      <c r="L121" s="10"/>
    </row>
    <row r="122" spans="1:12" ht="63.75" customHeight="1" x14ac:dyDescent="0.2">
      <c r="A122" s="5">
        <v>455</v>
      </c>
      <c r="B122" s="5"/>
      <c r="C122" s="11"/>
      <c r="D122" s="7">
        <v>2.89</v>
      </c>
      <c r="E122" s="8">
        <f t="shared" si="35"/>
        <v>26.12</v>
      </c>
      <c r="F122" s="8">
        <f t="shared" si="36"/>
        <v>52.24</v>
      </c>
      <c r="G122" s="8">
        <v>55</v>
      </c>
      <c r="H122" s="9">
        <f t="shared" si="34"/>
        <v>65</v>
      </c>
      <c r="J122" s="10"/>
      <c r="K122" s="10"/>
      <c r="L122" s="10"/>
    </row>
    <row r="123" spans="1:12" ht="63.75" customHeight="1" x14ac:dyDescent="0.2">
      <c r="A123" s="5">
        <v>454</v>
      </c>
      <c r="B123" s="5"/>
      <c r="C123" s="11"/>
      <c r="D123" s="7">
        <v>3.68</v>
      </c>
      <c r="E123" s="8">
        <f t="shared" si="35"/>
        <v>32.44</v>
      </c>
      <c r="F123" s="8">
        <f t="shared" si="36"/>
        <v>64.88</v>
      </c>
      <c r="G123" s="8">
        <v>65</v>
      </c>
      <c r="H123" s="9">
        <f t="shared" si="34"/>
        <v>75</v>
      </c>
      <c r="J123" s="10"/>
      <c r="K123" s="10"/>
      <c r="L123" s="10"/>
    </row>
    <row r="124" spans="1:12" ht="63.75" customHeight="1" x14ac:dyDescent="0.2">
      <c r="A124" s="5">
        <v>453</v>
      </c>
      <c r="B124" s="5"/>
      <c r="C124" s="11"/>
      <c r="D124" s="7">
        <v>3.94</v>
      </c>
      <c r="E124" s="8">
        <f t="shared" si="35"/>
        <v>34.519999999999996</v>
      </c>
      <c r="F124" s="8">
        <f t="shared" si="36"/>
        <v>69.039999999999992</v>
      </c>
      <c r="G124" s="8">
        <v>70</v>
      </c>
      <c r="H124" s="9">
        <f t="shared" si="34"/>
        <v>80</v>
      </c>
      <c r="J124" s="10"/>
      <c r="K124" s="10"/>
      <c r="L124" s="10"/>
    </row>
    <row r="125" spans="1:12" ht="63.75" customHeight="1" x14ac:dyDescent="0.2">
      <c r="A125" s="5">
        <v>452</v>
      </c>
      <c r="B125" s="5"/>
      <c r="C125" s="11"/>
      <c r="D125" s="7">
        <v>3.94</v>
      </c>
      <c r="E125" s="8">
        <f t="shared" si="35"/>
        <v>34.519999999999996</v>
      </c>
      <c r="F125" s="8">
        <f t="shared" si="36"/>
        <v>69.039999999999992</v>
      </c>
      <c r="G125" s="8">
        <v>70</v>
      </c>
      <c r="H125" s="9">
        <f t="shared" si="34"/>
        <v>80</v>
      </c>
      <c r="J125" s="10"/>
      <c r="K125" s="10"/>
      <c r="L125" s="10"/>
    </row>
    <row r="126" spans="1:12" ht="63.75" customHeight="1" x14ac:dyDescent="0.2">
      <c r="A126" s="5">
        <v>451</v>
      </c>
      <c r="B126" s="5"/>
      <c r="C126" s="11"/>
      <c r="D126" s="7">
        <v>3.29</v>
      </c>
      <c r="E126" s="8">
        <f t="shared" si="35"/>
        <v>29.32</v>
      </c>
      <c r="F126" s="8">
        <f t="shared" si="36"/>
        <v>58.64</v>
      </c>
      <c r="G126" s="8">
        <v>60</v>
      </c>
      <c r="H126" s="9">
        <f t="shared" si="34"/>
        <v>70</v>
      </c>
      <c r="J126" s="10"/>
      <c r="K126" s="10"/>
      <c r="L126" s="10"/>
    </row>
    <row r="127" spans="1:12" ht="63.75" customHeight="1" x14ac:dyDescent="0.2">
      <c r="A127" s="5">
        <v>450</v>
      </c>
      <c r="B127" s="5"/>
      <c r="C127" s="11"/>
      <c r="D127" s="7">
        <v>3.16</v>
      </c>
      <c r="E127" s="8">
        <f t="shared" si="35"/>
        <v>28.28</v>
      </c>
      <c r="F127" s="8">
        <f t="shared" si="36"/>
        <v>56.56</v>
      </c>
      <c r="G127" s="8">
        <v>60</v>
      </c>
      <c r="H127" s="9">
        <f t="shared" si="34"/>
        <v>70</v>
      </c>
      <c r="J127" s="10"/>
      <c r="K127" s="10"/>
      <c r="L127" s="10"/>
    </row>
    <row r="128" spans="1:12" ht="63.75" customHeight="1" x14ac:dyDescent="0.2">
      <c r="A128" s="5">
        <v>449</v>
      </c>
      <c r="B128" s="5"/>
      <c r="C128" s="11"/>
      <c r="D128" s="7">
        <v>2.37</v>
      </c>
      <c r="E128" s="8">
        <f t="shared" si="35"/>
        <v>21.96</v>
      </c>
      <c r="F128" s="8">
        <f t="shared" si="36"/>
        <v>43.92</v>
      </c>
      <c r="G128" s="8">
        <v>45</v>
      </c>
      <c r="H128" s="9">
        <f t="shared" si="34"/>
        <v>55</v>
      </c>
      <c r="J128" s="10"/>
      <c r="K128" s="10"/>
      <c r="L128" s="10"/>
    </row>
    <row r="129" spans="1:12" ht="63.75" customHeight="1" x14ac:dyDescent="0.2">
      <c r="A129" s="5">
        <v>448</v>
      </c>
      <c r="B129" s="5"/>
      <c r="C129" s="11"/>
      <c r="D129" s="7">
        <v>2.5</v>
      </c>
      <c r="E129" s="8">
        <f t="shared" si="35"/>
        <v>23</v>
      </c>
      <c r="F129" s="8">
        <f t="shared" si="36"/>
        <v>46</v>
      </c>
      <c r="G129" s="8">
        <v>45</v>
      </c>
      <c r="H129" s="9">
        <f t="shared" si="34"/>
        <v>55</v>
      </c>
      <c r="J129" s="10"/>
      <c r="K129" s="10"/>
      <c r="L129" s="10"/>
    </row>
    <row r="130" spans="1:12" ht="63.75" customHeight="1" x14ac:dyDescent="0.2">
      <c r="A130" s="5">
        <v>447</v>
      </c>
      <c r="B130" s="5"/>
      <c r="C130" s="11"/>
      <c r="D130" s="7">
        <v>2.37</v>
      </c>
      <c r="E130" s="8">
        <f t="shared" si="35"/>
        <v>21.96</v>
      </c>
      <c r="F130" s="8">
        <f t="shared" si="36"/>
        <v>43.92</v>
      </c>
      <c r="G130" s="8">
        <v>45</v>
      </c>
      <c r="H130" s="9">
        <f t="shared" si="34"/>
        <v>55</v>
      </c>
      <c r="J130" s="10"/>
      <c r="K130" s="10"/>
      <c r="L130" s="10"/>
    </row>
    <row r="131" spans="1:12" ht="63.75" customHeight="1" x14ac:dyDescent="0.2">
      <c r="A131" s="5">
        <v>446</v>
      </c>
      <c r="B131" s="5"/>
      <c r="C131" s="11"/>
      <c r="D131" s="7">
        <v>3.42</v>
      </c>
      <c r="E131" s="8">
        <f t="shared" si="35"/>
        <v>30.36</v>
      </c>
      <c r="F131" s="8">
        <f t="shared" si="36"/>
        <v>60.72</v>
      </c>
      <c r="G131" s="8">
        <v>60</v>
      </c>
      <c r="H131" s="9">
        <f t="shared" si="34"/>
        <v>70</v>
      </c>
      <c r="J131" s="10"/>
      <c r="K131" s="10"/>
      <c r="L131" s="10"/>
    </row>
    <row r="132" spans="1:12" ht="63.75" customHeight="1" x14ac:dyDescent="0.2">
      <c r="A132" s="5">
        <v>445</v>
      </c>
      <c r="B132" s="5"/>
      <c r="C132" s="11"/>
      <c r="D132" s="7">
        <v>2.76</v>
      </c>
      <c r="E132" s="8">
        <f t="shared" si="35"/>
        <v>25.08</v>
      </c>
      <c r="F132" s="8">
        <f t="shared" si="36"/>
        <v>50.16</v>
      </c>
      <c r="G132" s="8">
        <v>50</v>
      </c>
      <c r="H132" s="9">
        <f t="shared" si="34"/>
        <v>60</v>
      </c>
      <c r="J132" s="10"/>
      <c r="K132" s="10"/>
      <c r="L132" s="10"/>
    </row>
    <row r="133" spans="1:12" ht="63.75" customHeight="1" x14ac:dyDescent="0.2">
      <c r="A133" s="5">
        <v>444</v>
      </c>
      <c r="B133" s="5"/>
      <c r="C133" s="11"/>
      <c r="D133" s="7">
        <v>3.16</v>
      </c>
      <c r="E133" s="8">
        <f t="shared" si="35"/>
        <v>28.28</v>
      </c>
      <c r="F133" s="8">
        <f t="shared" si="36"/>
        <v>56.56</v>
      </c>
      <c r="G133" s="8">
        <v>60</v>
      </c>
      <c r="H133" s="9">
        <f t="shared" si="34"/>
        <v>70</v>
      </c>
      <c r="J133" s="10"/>
      <c r="K133" s="10"/>
      <c r="L133" s="10"/>
    </row>
    <row r="134" spans="1:12" ht="63.75" customHeight="1" x14ac:dyDescent="0.2">
      <c r="A134" s="5">
        <v>443</v>
      </c>
      <c r="B134" s="5"/>
      <c r="C134" s="11"/>
      <c r="D134" s="7">
        <v>3.29</v>
      </c>
      <c r="E134" s="8">
        <f t="shared" si="35"/>
        <v>29.32</v>
      </c>
      <c r="F134" s="8">
        <f t="shared" si="36"/>
        <v>58.64</v>
      </c>
      <c r="G134" s="8">
        <v>60</v>
      </c>
      <c r="H134" s="9">
        <f t="shared" si="34"/>
        <v>70</v>
      </c>
      <c r="J134" s="10"/>
      <c r="K134" s="10"/>
      <c r="L134" s="10"/>
    </row>
    <row r="135" spans="1:12" ht="63.75" customHeight="1" x14ac:dyDescent="0.2">
      <c r="A135" s="5">
        <v>442</v>
      </c>
      <c r="B135" s="5"/>
      <c r="C135" s="11"/>
      <c r="D135" s="7">
        <v>2.5</v>
      </c>
      <c r="E135" s="8">
        <f t="shared" si="35"/>
        <v>23</v>
      </c>
      <c r="F135" s="8">
        <f t="shared" si="36"/>
        <v>46</v>
      </c>
      <c r="G135" s="8">
        <v>45</v>
      </c>
      <c r="H135" s="9">
        <f t="shared" si="34"/>
        <v>55</v>
      </c>
      <c r="J135" s="10"/>
      <c r="K135" s="10"/>
      <c r="L135" s="10"/>
    </row>
    <row r="136" spans="1:12" ht="63.75" customHeight="1" x14ac:dyDescent="0.2">
      <c r="A136" s="5">
        <v>441</v>
      </c>
      <c r="B136" s="5"/>
      <c r="C136" s="11"/>
      <c r="D136" s="7">
        <v>6.31</v>
      </c>
      <c r="E136" s="8">
        <f t="shared" si="35"/>
        <v>53.48</v>
      </c>
      <c r="F136" s="8">
        <f t="shared" si="36"/>
        <v>106.96</v>
      </c>
      <c r="G136" s="8">
        <v>110</v>
      </c>
      <c r="H136" s="9">
        <f t="shared" si="34"/>
        <v>120</v>
      </c>
      <c r="J136" s="10"/>
      <c r="K136" s="10"/>
      <c r="L136" s="10"/>
    </row>
    <row r="137" spans="1:12" ht="63.75" customHeight="1" x14ac:dyDescent="0.2">
      <c r="A137" s="5">
        <v>440</v>
      </c>
      <c r="B137" s="5"/>
      <c r="C137" s="11"/>
      <c r="D137" s="7">
        <v>2.2400000000000002</v>
      </c>
      <c r="E137" s="8">
        <f t="shared" si="35"/>
        <v>20.92</v>
      </c>
      <c r="F137" s="8">
        <f t="shared" si="36"/>
        <v>41.84</v>
      </c>
      <c r="G137" s="8">
        <v>45</v>
      </c>
      <c r="H137" s="9">
        <f t="shared" si="34"/>
        <v>55</v>
      </c>
      <c r="J137" s="10"/>
      <c r="K137" s="10"/>
      <c r="L137" s="10"/>
    </row>
    <row r="138" spans="1:12" ht="63.75" customHeight="1" x14ac:dyDescent="0.2">
      <c r="A138" s="5">
        <v>439</v>
      </c>
      <c r="B138" s="5"/>
      <c r="C138" s="11"/>
      <c r="D138" s="7">
        <v>2.63</v>
      </c>
      <c r="E138" s="8">
        <f t="shared" si="35"/>
        <v>24.04</v>
      </c>
      <c r="F138" s="8">
        <f t="shared" si="36"/>
        <v>48.08</v>
      </c>
      <c r="G138" s="8">
        <v>50</v>
      </c>
      <c r="H138" s="9">
        <f t="shared" si="34"/>
        <v>60</v>
      </c>
      <c r="J138" s="10"/>
      <c r="K138" s="10"/>
      <c r="L138" s="10"/>
    </row>
    <row r="139" spans="1:12" ht="63.75" customHeight="1" x14ac:dyDescent="0.2">
      <c r="A139" s="5">
        <v>438</v>
      </c>
      <c r="B139" s="5"/>
      <c r="C139" s="11"/>
      <c r="D139" s="7">
        <v>3.42</v>
      </c>
      <c r="E139" s="8">
        <f t="shared" si="35"/>
        <v>30.36</v>
      </c>
      <c r="F139" s="8">
        <f t="shared" si="36"/>
        <v>60.72</v>
      </c>
      <c r="G139" s="8">
        <v>60</v>
      </c>
      <c r="H139" s="9">
        <f t="shared" si="34"/>
        <v>70</v>
      </c>
      <c r="J139" s="10"/>
      <c r="K139" s="10"/>
      <c r="L139" s="10"/>
    </row>
    <row r="140" spans="1:12" ht="63.75" customHeight="1" x14ac:dyDescent="0.2">
      <c r="A140" s="5">
        <v>437</v>
      </c>
      <c r="B140" s="5"/>
      <c r="C140" s="11"/>
      <c r="D140" s="7">
        <v>3.42</v>
      </c>
      <c r="E140" s="8">
        <f t="shared" si="35"/>
        <v>30.36</v>
      </c>
      <c r="F140" s="8">
        <f t="shared" si="36"/>
        <v>60.72</v>
      </c>
      <c r="G140" s="8">
        <v>60</v>
      </c>
      <c r="H140" s="9">
        <f t="shared" si="34"/>
        <v>70</v>
      </c>
      <c r="J140" s="10"/>
      <c r="K140" s="10"/>
      <c r="L140" s="10"/>
    </row>
    <row r="141" spans="1:12" ht="63.75" customHeight="1" x14ac:dyDescent="0.2">
      <c r="A141" s="5">
        <v>436</v>
      </c>
      <c r="B141" s="5"/>
      <c r="C141" s="11"/>
      <c r="D141" s="7">
        <v>3.42</v>
      </c>
      <c r="E141" s="8">
        <f t="shared" si="35"/>
        <v>30.36</v>
      </c>
      <c r="F141" s="8">
        <f t="shared" si="36"/>
        <v>60.72</v>
      </c>
      <c r="G141" s="8">
        <v>60</v>
      </c>
      <c r="H141" s="9">
        <f t="shared" si="34"/>
        <v>70</v>
      </c>
      <c r="J141" s="10"/>
      <c r="K141" s="10"/>
      <c r="L141" s="10"/>
    </row>
    <row r="142" spans="1:12" ht="63.75" customHeight="1" x14ac:dyDescent="0.2">
      <c r="A142" s="18">
        <v>435</v>
      </c>
      <c r="B142" s="5"/>
      <c r="C142" s="11"/>
      <c r="D142" s="7">
        <v>3.29</v>
      </c>
      <c r="E142" s="8">
        <f t="shared" si="35"/>
        <v>29.32</v>
      </c>
      <c r="F142" s="8">
        <f t="shared" si="36"/>
        <v>58.64</v>
      </c>
      <c r="G142" s="8">
        <v>60</v>
      </c>
      <c r="H142" s="9">
        <f t="shared" si="34"/>
        <v>70</v>
      </c>
      <c r="J142" s="10"/>
      <c r="K142" s="10"/>
      <c r="L142" s="10"/>
    </row>
    <row r="143" spans="1:12" ht="63.75" customHeight="1" x14ac:dyDescent="0.2">
      <c r="A143" s="5">
        <v>434</v>
      </c>
      <c r="B143" s="5"/>
      <c r="C143" s="11"/>
      <c r="D143" s="7">
        <v>3.81</v>
      </c>
      <c r="E143" s="8">
        <f t="shared" si="35"/>
        <v>33.480000000000004</v>
      </c>
      <c r="F143" s="8">
        <f t="shared" si="36"/>
        <v>66.960000000000008</v>
      </c>
      <c r="G143" s="8">
        <v>70</v>
      </c>
      <c r="H143" s="9">
        <f t="shared" si="34"/>
        <v>80</v>
      </c>
      <c r="J143" s="10"/>
      <c r="K143" s="10"/>
      <c r="L143" s="10"/>
    </row>
    <row r="144" spans="1:12" ht="63.75" customHeight="1" x14ac:dyDescent="0.2">
      <c r="A144" s="5">
        <v>433</v>
      </c>
      <c r="B144" s="5"/>
      <c r="C144" s="11"/>
      <c r="D144" s="7">
        <v>2.5</v>
      </c>
      <c r="E144" s="8">
        <f t="shared" si="35"/>
        <v>23</v>
      </c>
      <c r="F144" s="8">
        <f t="shared" si="36"/>
        <v>46</v>
      </c>
      <c r="G144" s="8">
        <v>45</v>
      </c>
      <c r="H144" s="9">
        <f t="shared" si="34"/>
        <v>55</v>
      </c>
      <c r="J144" s="10"/>
      <c r="K144" s="10"/>
      <c r="L144" s="10"/>
    </row>
    <row r="145" spans="1:12" ht="63.75" customHeight="1" x14ac:dyDescent="0.2">
      <c r="A145" s="5">
        <v>432</v>
      </c>
      <c r="B145" s="5"/>
      <c r="C145" s="11"/>
      <c r="D145" s="7">
        <v>3.81</v>
      </c>
      <c r="E145" s="8">
        <f t="shared" si="35"/>
        <v>33.480000000000004</v>
      </c>
      <c r="F145" s="8">
        <f t="shared" si="36"/>
        <v>66.960000000000008</v>
      </c>
      <c r="G145" s="8">
        <v>70</v>
      </c>
      <c r="H145" s="9">
        <f t="shared" si="34"/>
        <v>80</v>
      </c>
      <c r="J145" s="10"/>
      <c r="K145" s="10"/>
      <c r="L145" s="10"/>
    </row>
    <row r="146" spans="1:12" ht="63.75" customHeight="1" x14ac:dyDescent="0.2">
      <c r="A146" s="5">
        <v>431</v>
      </c>
      <c r="B146" s="5"/>
      <c r="C146" s="11"/>
      <c r="D146" s="7">
        <v>3.81</v>
      </c>
      <c r="E146" s="8">
        <f t="shared" si="35"/>
        <v>33.480000000000004</v>
      </c>
      <c r="F146" s="8">
        <f t="shared" si="36"/>
        <v>66.960000000000008</v>
      </c>
      <c r="G146" s="8">
        <v>70</v>
      </c>
      <c r="H146" s="9">
        <f t="shared" si="34"/>
        <v>80</v>
      </c>
      <c r="J146" s="10"/>
      <c r="K146" s="10"/>
      <c r="L146" s="10"/>
    </row>
    <row r="147" spans="1:12" ht="63.75" customHeight="1" x14ac:dyDescent="0.2">
      <c r="A147" s="5">
        <v>430</v>
      </c>
      <c r="B147" s="5"/>
      <c r="C147" s="11"/>
      <c r="D147" s="7">
        <v>2.89</v>
      </c>
      <c r="E147" s="8">
        <f t="shared" si="35"/>
        <v>26.12</v>
      </c>
      <c r="F147" s="8">
        <f t="shared" si="36"/>
        <v>52.24</v>
      </c>
      <c r="G147" s="8">
        <v>55</v>
      </c>
      <c r="H147" s="9">
        <f t="shared" si="34"/>
        <v>65</v>
      </c>
      <c r="J147" s="10"/>
      <c r="K147" s="10"/>
      <c r="L147" s="10"/>
    </row>
    <row r="148" spans="1:12" ht="63.75" customHeight="1" x14ac:dyDescent="0.2">
      <c r="A148" s="5">
        <v>429</v>
      </c>
      <c r="B148" s="5"/>
      <c r="C148" s="11"/>
      <c r="D148" s="7">
        <v>2.5</v>
      </c>
      <c r="E148" s="8">
        <f t="shared" si="35"/>
        <v>23</v>
      </c>
      <c r="F148" s="8">
        <f t="shared" si="36"/>
        <v>46</v>
      </c>
      <c r="G148" s="8">
        <v>45</v>
      </c>
      <c r="H148" s="9">
        <f t="shared" si="34"/>
        <v>55</v>
      </c>
      <c r="J148" s="10"/>
      <c r="K148" s="10"/>
      <c r="L148" s="10"/>
    </row>
    <row r="149" spans="1:12" ht="63.75" customHeight="1" x14ac:dyDescent="0.2">
      <c r="A149" s="5">
        <v>428</v>
      </c>
      <c r="B149" s="5"/>
      <c r="C149" s="11"/>
      <c r="D149" s="7">
        <v>2.37</v>
      </c>
      <c r="E149" s="8">
        <f t="shared" si="35"/>
        <v>21.96</v>
      </c>
      <c r="F149" s="8">
        <f t="shared" si="36"/>
        <v>43.92</v>
      </c>
      <c r="G149" s="8">
        <v>45</v>
      </c>
      <c r="H149" s="9">
        <f t="shared" si="34"/>
        <v>55</v>
      </c>
      <c r="J149" s="10"/>
      <c r="K149" s="10"/>
      <c r="L149" s="10"/>
    </row>
    <row r="150" spans="1:12" ht="63.75" customHeight="1" x14ac:dyDescent="0.2">
      <c r="A150" s="5">
        <v>427</v>
      </c>
      <c r="B150" s="5"/>
      <c r="C150" s="11"/>
      <c r="D150" s="7">
        <v>3.68</v>
      </c>
      <c r="E150" s="8">
        <f t="shared" si="35"/>
        <v>32.44</v>
      </c>
      <c r="F150" s="8">
        <f t="shared" si="36"/>
        <v>64.88</v>
      </c>
      <c r="G150" s="8">
        <v>65</v>
      </c>
      <c r="H150" s="9">
        <f t="shared" si="34"/>
        <v>75</v>
      </c>
      <c r="J150" s="10"/>
      <c r="K150" s="10"/>
      <c r="L150" s="10"/>
    </row>
    <row r="151" spans="1:12" ht="63.75" customHeight="1" x14ac:dyDescent="0.2">
      <c r="A151" s="5">
        <v>426</v>
      </c>
      <c r="B151" s="5"/>
      <c r="C151" s="11"/>
      <c r="D151" s="7">
        <v>3.16</v>
      </c>
      <c r="E151" s="8">
        <f t="shared" si="35"/>
        <v>28.28</v>
      </c>
      <c r="F151" s="8">
        <f t="shared" si="36"/>
        <v>56.56</v>
      </c>
      <c r="G151" s="8">
        <v>60</v>
      </c>
      <c r="H151" s="9">
        <f t="shared" si="34"/>
        <v>70</v>
      </c>
      <c r="J151" s="10"/>
      <c r="K151" s="10"/>
      <c r="L151" s="10"/>
    </row>
    <row r="152" spans="1:12" ht="63.75" customHeight="1" x14ac:dyDescent="0.2">
      <c r="A152" s="5">
        <v>425</v>
      </c>
      <c r="B152" s="5"/>
      <c r="C152" s="11"/>
      <c r="D152" s="7">
        <v>3.16</v>
      </c>
      <c r="E152" s="8">
        <f t="shared" si="35"/>
        <v>28.28</v>
      </c>
      <c r="F152" s="8">
        <f t="shared" si="36"/>
        <v>56.56</v>
      </c>
      <c r="G152" s="8">
        <v>60</v>
      </c>
      <c r="H152" s="9">
        <f t="shared" si="34"/>
        <v>70</v>
      </c>
      <c r="J152" s="10"/>
      <c r="K152" s="10"/>
      <c r="L152" s="10"/>
    </row>
    <row r="153" spans="1:12" ht="63.75" customHeight="1" x14ac:dyDescent="0.2">
      <c r="A153" s="5">
        <v>424</v>
      </c>
      <c r="B153" s="5"/>
      <c r="C153" s="11"/>
      <c r="D153" s="7">
        <v>5.39</v>
      </c>
      <c r="E153" s="8">
        <f t="shared" si="35"/>
        <v>46.12</v>
      </c>
      <c r="F153" s="8">
        <f t="shared" si="36"/>
        <v>92.24</v>
      </c>
      <c r="G153" s="8">
        <v>95</v>
      </c>
      <c r="H153" s="9">
        <f t="shared" si="34"/>
        <v>105</v>
      </c>
      <c r="J153" s="10"/>
      <c r="K153" s="10"/>
      <c r="L153" s="10"/>
    </row>
    <row r="154" spans="1:12" ht="63.75" customHeight="1" x14ac:dyDescent="0.2">
      <c r="A154" s="5">
        <v>423</v>
      </c>
      <c r="B154" s="5"/>
      <c r="C154" s="11"/>
      <c r="D154" s="7">
        <v>5.13</v>
      </c>
      <c r="E154" s="8">
        <f t="shared" si="35"/>
        <v>44.04</v>
      </c>
      <c r="F154" s="8">
        <f t="shared" si="36"/>
        <v>88.08</v>
      </c>
      <c r="G154" s="8">
        <v>90</v>
      </c>
      <c r="H154" s="9">
        <f t="shared" si="34"/>
        <v>100</v>
      </c>
      <c r="J154" s="10"/>
      <c r="K154" s="10"/>
      <c r="L154" s="10"/>
    </row>
    <row r="155" spans="1:12" ht="63.75" customHeight="1" x14ac:dyDescent="0.2">
      <c r="A155" s="5">
        <v>422</v>
      </c>
      <c r="B155" s="5"/>
      <c r="C155" s="11"/>
      <c r="D155" s="7">
        <v>3.94</v>
      </c>
      <c r="E155" s="8">
        <f t="shared" si="35"/>
        <v>34.519999999999996</v>
      </c>
      <c r="F155" s="8">
        <f t="shared" si="36"/>
        <v>69.039999999999992</v>
      </c>
      <c r="G155" s="8">
        <v>70</v>
      </c>
      <c r="H155" s="9">
        <f t="shared" si="34"/>
        <v>80</v>
      </c>
      <c r="J155" s="10"/>
      <c r="K155" s="10"/>
      <c r="L155" s="10"/>
    </row>
    <row r="156" spans="1:12" ht="63.75" customHeight="1" x14ac:dyDescent="0.2">
      <c r="A156" s="5">
        <v>421</v>
      </c>
      <c r="B156" s="5"/>
      <c r="C156" s="11"/>
      <c r="D156" s="7">
        <v>3.02</v>
      </c>
      <c r="E156" s="8">
        <f t="shared" si="35"/>
        <v>27.16</v>
      </c>
      <c r="F156" s="8">
        <f t="shared" si="36"/>
        <v>54.32</v>
      </c>
      <c r="G156" s="8">
        <v>55</v>
      </c>
      <c r="H156" s="9">
        <f t="shared" si="34"/>
        <v>65</v>
      </c>
      <c r="J156" s="10"/>
      <c r="K156" s="10"/>
      <c r="L156" s="10"/>
    </row>
    <row r="157" spans="1:12" ht="63.75" customHeight="1" x14ac:dyDescent="0.2">
      <c r="A157" s="5">
        <v>420</v>
      </c>
      <c r="B157" s="5"/>
      <c r="C157" s="11"/>
      <c r="D157" s="7">
        <v>2.5</v>
      </c>
      <c r="E157" s="8">
        <f t="shared" si="35"/>
        <v>23</v>
      </c>
      <c r="F157" s="8">
        <f t="shared" si="36"/>
        <v>46</v>
      </c>
      <c r="G157" s="8">
        <v>45</v>
      </c>
      <c r="H157" s="9">
        <f t="shared" si="34"/>
        <v>55</v>
      </c>
      <c r="J157" s="10"/>
      <c r="K157" s="10"/>
      <c r="L157" s="10"/>
    </row>
    <row r="158" spans="1:12" ht="63.75" customHeight="1" x14ac:dyDescent="0.2">
      <c r="A158" s="5">
        <v>419</v>
      </c>
      <c r="B158" s="5"/>
      <c r="C158" s="11"/>
      <c r="D158" s="7">
        <v>4.08</v>
      </c>
      <c r="E158" s="8">
        <f t="shared" si="35"/>
        <v>35.64</v>
      </c>
      <c r="F158" s="8">
        <f t="shared" si="36"/>
        <v>71.28</v>
      </c>
      <c r="G158" s="8">
        <v>70</v>
      </c>
      <c r="H158" s="9">
        <f t="shared" si="34"/>
        <v>80</v>
      </c>
      <c r="J158" s="10"/>
      <c r="K158" s="10"/>
      <c r="L158" s="10"/>
    </row>
    <row r="159" spans="1:12" ht="63.75" customHeight="1" x14ac:dyDescent="0.2">
      <c r="A159" s="5">
        <v>418</v>
      </c>
      <c r="B159" s="5"/>
      <c r="C159" s="11"/>
      <c r="D159" s="7">
        <v>2.5</v>
      </c>
      <c r="E159" s="8">
        <f t="shared" si="35"/>
        <v>23</v>
      </c>
      <c r="F159" s="8">
        <f t="shared" si="36"/>
        <v>46</v>
      </c>
      <c r="G159" s="8">
        <v>45</v>
      </c>
      <c r="H159" s="9">
        <f t="shared" si="34"/>
        <v>55</v>
      </c>
      <c r="J159" s="10"/>
      <c r="K159" s="10"/>
      <c r="L159" s="10"/>
    </row>
    <row r="160" spans="1:12" ht="63.75" customHeight="1" x14ac:dyDescent="0.2">
      <c r="A160" s="5">
        <v>417</v>
      </c>
      <c r="B160" s="5"/>
      <c r="C160" s="11"/>
      <c r="D160" s="7">
        <v>4.21</v>
      </c>
      <c r="E160" s="8">
        <f t="shared" si="35"/>
        <v>36.68</v>
      </c>
      <c r="F160" s="8">
        <f t="shared" si="36"/>
        <v>73.36</v>
      </c>
      <c r="G160" s="8">
        <v>75</v>
      </c>
      <c r="H160" s="9">
        <f t="shared" si="34"/>
        <v>85</v>
      </c>
      <c r="J160" s="10"/>
      <c r="K160" s="10"/>
      <c r="L160" s="10"/>
    </row>
    <row r="161" spans="1:12" ht="63.75" customHeight="1" x14ac:dyDescent="0.2">
      <c r="A161" s="5">
        <v>416</v>
      </c>
      <c r="B161" s="5"/>
      <c r="C161" s="11"/>
      <c r="D161" s="7">
        <v>3.16</v>
      </c>
      <c r="E161" s="8">
        <f t="shared" si="35"/>
        <v>28.28</v>
      </c>
      <c r="F161" s="8">
        <f t="shared" si="36"/>
        <v>56.56</v>
      </c>
      <c r="G161" s="8">
        <v>60</v>
      </c>
      <c r="H161" s="9">
        <f t="shared" si="34"/>
        <v>70</v>
      </c>
      <c r="J161" s="10"/>
      <c r="K161" s="10"/>
      <c r="L161" s="10"/>
    </row>
    <row r="162" spans="1:12" ht="63.75" customHeight="1" x14ac:dyDescent="0.2">
      <c r="A162" s="5">
        <v>415</v>
      </c>
      <c r="B162" s="5"/>
      <c r="C162" s="11"/>
      <c r="D162" s="7">
        <v>4.34</v>
      </c>
      <c r="E162" s="8">
        <f t="shared" si="35"/>
        <v>37.72</v>
      </c>
      <c r="F162" s="8">
        <f t="shared" si="36"/>
        <v>75.44</v>
      </c>
      <c r="G162" s="8">
        <v>75</v>
      </c>
      <c r="H162" s="9">
        <f t="shared" si="34"/>
        <v>85</v>
      </c>
      <c r="J162" s="10"/>
      <c r="K162" s="10"/>
      <c r="L162" s="10"/>
    </row>
    <row r="163" spans="1:12" ht="63.75" customHeight="1" x14ac:dyDescent="0.2">
      <c r="A163" s="5">
        <v>414</v>
      </c>
      <c r="B163" s="5"/>
      <c r="C163" s="11"/>
      <c r="D163" s="7">
        <v>3.68</v>
      </c>
      <c r="E163" s="8">
        <f t="shared" si="35"/>
        <v>32.44</v>
      </c>
      <c r="F163" s="8">
        <f t="shared" si="36"/>
        <v>64.88</v>
      </c>
      <c r="G163" s="8">
        <v>65</v>
      </c>
      <c r="H163" s="9">
        <f t="shared" si="34"/>
        <v>75</v>
      </c>
      <c r="J163" s="10"/>
      <c r="K163" s="10"/>
      <c r="L163" s="10"/>
    </row>
    <row r="164" spans="1:12" ht="63.75" customHeight="1" x14ac:dyDescent="0.2">
      <c r="A164" s="5">
        <v>413</v>
      </c>
      <c r="B164" s="5"/>
      <c r="C164" s="11"/>
      <c r="D164" s="7">
        <v>3.16</v>
      </c>
      <c r="E164" s="8">
        <f t="shared" si="35"/>
        <v>28.28</v>
      </c>
      <c r="F164" s="8">
        <f t="shared" si="36"/>
        <v>56.56</v>
      </c>
      <c r="G164" s="8">
        <v>60</v>
      </c>
      <c r="H164" s="9">
        <f t="shared" si="34"/>
        <v>70</v>
      </c>
      <c r="J164" s="10"/>
      <c r="K164" s="10"/>
      <c r="L164" s="10"/>
    </row>
    <row r="165" spans="1:12" ht="63.75" customHeight="1" x14ac:dyDescent="0.2">
      <c r="A165" s="5">
        <v>412</v>
      </c>
      <c r="B165" s="5"/>
      <c r="C165" s="11"/>
      <c r="D165" s="7">
        <v>3.55</v>
      </c>
      <c r="E165" s="8">
        <f t="shared" si="35"/>
        <v>31.4</v>
      </c>
      <c r="F165" s="8">
        <f t="shared" si="36"/>
        <v>62.8</v>
      </c>
      <c r="G165" s="8">
        <v>65</v>
      </c>
      <c r="H165" s="9">
        <f t="shared" si="34"/>
        <v>75</v>
      </c>
      <c r="J165" s="10"/>
      <c r="K165" s="10"/>
      <c r="L165" s="10"/>
    </row>
    <row r="166" spans="1:12" ht="63.75" customHeight="1" x14ac:dyDescent="0.2">
      <c r="A166" s="5">
        <v>411</v>
      </c>
      <c r="B166" s="5"/>
      <c r="C166" s="11"/>
      <c r="D166" s="7">
        <v>2.63</v>
      </c>
      <c r="E166" s="8">
        <f t="shared" si="35"/>
        <v>24.04</v>
      </c>
      <c r="F166" s="8">
        <f t="shared" si="36"/>
        <v>48.08</v>
      </c>
      <c r="G166" s="8">
        <v>50</v>
      </c>
      <c r="H166" s="9">
        <f t="shared" si="34"/>
        <v>60</v>
      </c>
      <c r="J166" s="10"/>
      <c r="K166" s="10"/>
      <c r="L166" s="10"/>
    </row>
    <row r="167" spans="1:12" ht="63.75" customHeight="1" x14ac:dyDescent="0.2">
      <c r="A167" s="5">
        <v>410</v>
      </c>
      <c r="B167" s="5"/>
      <c r="C167" s="11"/>
      <c r="D167" s="7">
        <v>2.63</v>
      </c>
      <c r="E167" s="8">
        <f t="shared" si="35"/>
        <v>24.04</v>
      </c>
      <c r="F167" s="8">
        <f t="shared" si="36"/>
        <v>48.08</v>
      </c>
      <c r="G167" s="8">
        <v>50</v>
      </c>
      <c r="H167" s="9">
        <f t="shared" si="34"/>
        <v>60</v>
      </c>
      <c r="J167" s="10"/>
      <c r="K167" s="10"/>
      <c r="L167" s="10"/>
    </row>
    <row r="168" spans="1:12" ht="63.75" customHeight="1" x14ac:dyDescent="0.2">
      <c r="A168" s="5">
        <v>409</v>
      </c>
      <c r="B168" s="5"/>
      <c r="C168" s="11"/>
      <c r="D168" s="7">
        <v>2.63</v>
      </c>
      <c r="E168" s="8">
        <f t="shared" si="35"/>
        <v>24.04</v>
      </c>
      <c r="F168" s="8">
        <f t="shared" si="36"/>
        <v>48.08</v>
      </c>
      <c r="G168" s="8">
        <v>50</v>
      </c>
      <c r="H168" s="9">
        <f t="shared" si="34"/>
        <v>60</v>
      </c>
      <c r="J168" s="10"/>
      <c r="K168" s="10"/>
      <c r="L168" s="10"/>
    </row>
    <row r="169" spans="1:12" ht="63.75" customHeight="1" x14ac:dyDescent="0.2">
      <c r="A169" s="5">
        <v>408</v>
      </c>
      <c r="B169" s="5"/>
      <c r="C169" s="11"/>
      <c r="D169" s="7">
        <v>3.02</v>
      </c>
      <c r="E169" s="8">
        <f t="shared" si="35"/>
        <v>27.16</v>
      </c>
      <c r="F169" s="8">
        <f t="shared" si="36"/>
        <v>54.32</v>
      </c>
      <c r="G169" s="8">
        <v>55</v>
      </c>
      <c r="H169" s="9">
        <f t="shared" si="34"/>
        <v>65</v>
      </c>
      <c r="J169" s="10"/>
      <c r="K169" s="10"/>
      <c r="L169" s="10"/>
    </row>
    <row r="170" spans="1:12" ht="63.75" customHeight="1" x14ac:dyDescent="0.2">
      <c r="A170" s="5">
        <v>407</v>
      </c>
      <c r="B170" s="5"/>
      <c r="C170" s="11"/>
      <c r="D170" s="7">
        <v>3.55</v>
      </c>
      <c r="E170" s="8">
        <f t="shared" si="35"/>
        <v>31.4</v>
      </c>
      <c r="F170" s="8">
        <f t="shared" si="36"/>
        <v>62.8</v>
      </c>
      <c r="G170" s="8">
        <v>65</v>
      </c>
      <c r="H170" s="9">
        <f t="shared" si="34"/>
        <v>75</v>
      </c>
      <c r="J170" s="10"/>
      <c r="K170" s="10"/>
      <c r="L170" s="10"/>
    </row>
    <row r="171" spans="1:12" ht="63.75" customHeight="1" x14ac:dyDescent="0.2">
      <c r="A171" s="5">
        <v>406</v>
      </c>
      <c r="B171" s="5"/>
      <c r="C171" s="11"/>
      <c r="D171" s="7">
        <v>2.2400000000000002</v>
      </c>
      <c r="E171" s="8">
        <f t="shared" si="35"/>
        <v>20.92</v>
      </c>
      <c r="F171" s="8">
        <f t="shared" si="36"/>
        <v>41.84</v>
      </c>
      <c r="G171" s="8">
        <v>45</v>
      </c>
      <c r="H171" s="9">
        <f t="shared" si="34"/>
        <v>55</v>
      </c>
      <c r="J171" s="10"/>
      <c r="K171" s="10"/>
      <c r="L171" s="10"/>
    </row>
    <row r="172" spans="1:12" ht="63.75" customHeight="1" x14ac:dyDescent="0.2">
      <c r="A172" s="5">
        <v>405</v>
      </c>
      <c r="B172" s="5"/>
      <c r="C172" s="11"/>
      <c r="D172" s="7">
        <v>5.52</v>
      </c>
      <c r="E172" s="8">
        <f t="shared" si="35"/>
        <v>47.16</v>
      </c>
      <c r="F172" s="8">
        <f t="shared" si="36"/>
        <v>94.32</v>
      </c>
      <c r="G172" s="8">
        <v>95</v>
      </c>
      <c r="H172" s="9">
        <f t="shared" si="34"/>
        <v>105</v>
      </c>
      <c r="J172" s="10"/>
      <c r="K172" s="10"/>
      <c r="L172" s="10"/>
    </row>
    <row r="173" spans="1:12" ht="63.75" customHeight="1" x14ac:dyDescent="0.2">
      <c r="A173" s="5">
        <v>404</v>
      </c>
      <c r="B173" s="5"/>
      <c r="C173" s="11"/>
      <c r="D173" s="7">
        <v>3.94</v>
      </c>
      <c r="E173" s="8">
        <f t="shared" si="35"/>
        <v>34.519999999999996</v>
      </c>
      <c r="F173" s="8">
        <f t="shared" si="36"/>
        <v>69.039999999999992</v>
      </c>
      <c r="G173" s="8">
        <v>70</v>
      </c>
      <c r="H173" s="9">
        <f t="shared" si="34"/>
        <v>80</v>
      </c>
      <c r="J173" s="10"/>
      <c r="K173" s="10"/>
      <c r="L173" s="10"/>
    </row>
    <row r="174" spans="1:12" ht="63.75" customHeight="1" x14ac:dyDescent="0.2">
      <c r="A174" s="5">
        <v>403</v>
      </c>
      <c r="B174" s="5"/>
      <c r="C174" s="11"/>
      <c r="D174" s="7">
        <v>2.37</v>
      </c>
      <c r="E174" s="8">
        <f t="shared" si="35"/>
        <v>21.96</v>
      </c>
      <c r="F174" s="8">
        <f t="shared" si="36"/>
        <v>43.92</v>
      </c>
      <c r="G174" s="8">
        <v>45</v>
      </c>
      <c r="H174" s="9">
        <f t="shared" si="34"/>
        <v>55</v>
      </c>
      <c r="J174" s="10"/>
      <c r="K174" s="10"/>
      <c r="L174" s="10"/>
    </row>
    <row r="175" spans="1:12" ht="63.75" customHeight="1" x14ac:dyDescent="0.2">
      <c r="A175" s="5">
        <v>402</v>
      </c>
      <c r="B175" s="5"/>
      <c r="C175" s="11"/>
      <c r="D175" s="7">
        <v>3.29</v>
      </c>
      <c r="E175" s="8">
        <f t="shared" si="35"/>
        <v>29.32</v>
      </c>
      <c r="F175" s="8">
        <f t="shared" si="36"/>
        <v>58.64</v>
      </c>
      <c r="G175" s="8">
        <v>60</v>
      </c>
      <c r="H175" s="9">
        <f t="shared" si="34"/>
        <v>70</v>
      </c>
      <c r="J175" s="10"/>
      <c r="K175" s="10"/>
      <c r="L175" s="10"/>
    </row>
    <row r="176" spans="1:12" ht="63.75" customHeight="1" x14ac:dyDescent="0.2">
      <c r="A176" s="5">
        <v>401</v>
      </c>
      <c r="B176" s="5"/>
      <c r="C176" s="11"/>
      <c r="D176" s="7">
        <v>4.87</v>
      </c>
      <c r="E176" s="8">
        <f t="shared" si="35"/>
        <v>41.96</v>
      </c>
      <c r="F176" s="8">
        <f t="shared" si="36"/>
        <v>83.92</v>
      </c>
      <c r="G176" s="8">
        <v>85</v>
      </c>
      <c r="H176" s="9">
        <f t="shared" si="34"/>
        <v>95</v>
      </c>
      <c r="J176" s="10"/>
      <c r="K176" s="10"/>
      <c r="L176" s="10"/>
    </row>
    <row r="177" spans="1:12" ht="63.75" customHeight="1" x14ac:dyDescent="0.2">
      <c r="A177" s="5">
        <v>400</v>
      </c>
      <c r="B177" s="5"/>
      <c r="C177" s="11"/>
      <c r="D177" s="7">
        <v>3.81</v>
      </c>
      <c r="E177" s="8">
        <f t="shared" si="35"/>
        <v>33.480000000000004</v>
      </c>
      <c r="F177" s="8">
        <f t="shared" si="36"/>
        <v>66.960000000000008</v>
      </c>
      <c r="G177" s="8">
        <v>70</v>
      </c>
      <c r="H177" s="9">
        <f t="shared" si="34"/>
        <v>80</v>
      </c>
      <c r="J177" s="10"/>
      <c r="K177" s="10"/>
      <c r="L177" s="10"/>
    </row>
    <row r="178" spans="1:12" ht="63.75" customHeight="1" x14ac:dyDescent="0.2">
      <c r="A178" s="5">
        <v>399</v>
      </c>
      <c r="B178" s="5"/>
      <c r="C178" s="11"/>
      <c r="D178" s="7">
        <v>4.08</v>
      </c>
      <c r="E178" s="8">
        <f t="shared" si="35"/>
        <v>35.64</v>
      </c>
      <c r="F178" s="8">
        <f t="shared" si="36"/>
        <v>71.28</v>
      </c>
      <c r="G178" s="8">
        <v>70</v>
      </c>
      <c r="H178" s="9">
        <f t="shared" si="34"/>
        <v>80</v>
      </c>
      <c r="J178" s="10"/>
      <c r="K178" s="10"/>
      <c r="L178" s="10"/>
    </row>
    <row r="179" spans="1:12" ht="63.75" customHeight="1" x14ac:dyDescent="0.2">
      <c r="A179" s="5">
        <v>398</v>
      </c>
      <c r="B179" s="5"/>
      <c r="C179" s="11"/>
      <c r="D179" s="7">
        <v>4.08</v>
      </c>
      <c r="E179" s="8">
        <f t="shared" si="35"/>
        <v>35.64</v>
      </c>
      <c r="F179" s="8">
        <f t="shared" si="36"/>
        <v>71.28</v>
      </c>
      <c r="G179" s="8">
        <v>70</v>
      </c>
      <c r="H179" s="9">
        <f t="shared" si="34"/>
        <v>80</v>
      </c>
      <c r="J179" s="10"/>
      <c r="K179" s="10"/>
      <c r="L179" s="10"/>
    </row>
    <row r="180" spans="1:12" ht="63.75" customHeight="1" x14ac:dyDescent="0.2">
      <c r="A180" s="5">
        <v>397</v>
      </c>
      <c r="B180" s="5"/>
      <c r="C180" s="11"/>
      <c r="D180" s="7">
        <v>2.89</v>
      </c>
      <c r="E180" s="8">
        <f t="shared" si="35"/>
        <v>26.12</v>
      </c>
      <c r="F180" s="8">
        <f t="shared" si="36"/>
        <v>52.24</v>
      </c>
      <c r="G180" s="8">
        <v>55</v>
      </c>
      <c r="H180" s="9">
        <f t="shared" si="34"/>
        <v>65</v>
      </c>
      <c r="J180" s="10"/>
      <c r="K180" s="10"/>
      <c r="L180" s="10"/>
    </row>
    <row r="181" spans="1:12" ht="63.75" customHeight="1" x14ac:dyDescent="0.2">
      <c r="A181" s="5">
        <v>396</v>
      </c>
      <c r="B181" s="5"/>
      <c r="C181" s="11"/>
      <c r="D181" s="7">
        <v>2.76</v>
      </c>
      <c r="E181" s="8">
        <f t="shared" si="35"/>
        <v>25.08</v>
      </c>
      <c r="F181" s="8">
        <f t="shared" si="36"/>
        <v>50.16</v>
      </c>
      <c r="G181" s="8">
        <v>50</v>
      </c>
      <c r="H181" s="9">
        <f t="shared" si="34"/>
        <v>60</v>
      </c>
      <c r="J181" s="10"/>
      <c r="K181" s="10"/>
      <c r="L181" s="10"/>
    </row>
    <row r="182" spans="1:12" ht="63.75" customHeight="1" x14ac:dyDescent="0.2">
      <c r="A182" s="5">
        <v>395</v>
      </c>
      <c r="B182" s="5"/>
      <c r="C182" s="11"/>
      <c r="D182" s="7">
        <v>3.02</v>
      </c>
      <c r="E182" s="8">
        <f t="shared" si="35"/>
        <v>27.16</v>
      </c>
      <c r="F182" s="8">
        <f t="shared" si="36"/>
        <v>54.32</v>
      </c>
      <c r="G182" s="8">
        <v>55</v>
      </c>
      <c r="H182" s="9">
        <f t="shared" si="34"/>
        <v>65</v>
      </c>
      <c r="J182" s="10"/>
      <c r="K182" s="10"/>
      <c r="L182" s="10"/>
    </row>
    <row r="183" spans="1:12" ht="63.75" customHeight="1" x14ac:dyDescent="0.2">
      <c r="A183" s="5">
        <v>394</v>
      </c>
      <c r="B183" s="5"/>
      <c r="C183" s="11"/>
      <c r="D183" s="7">
        <v>2.63</v>
      </c>
      <c r="E183" s="8">
        <f t="shared" si="35"/>
        <v>24.04</v>
      </c>
      <c r="F183" s="8">
        <f t="shared" si="36"/>
        <v>48.08</v>
      </c>
      <c r="G183" s="8">
        <v>50</v>
      </c>
      <c r="H183" s="9">
        <f t="shared" si="34"/>
        <v>60</v>
      </c>
      <c r="J183" s="10"/>
      <c r="K183" s="10"/>
      <c r="L183" s="10"/>
    </row>
    <row r="184" spans="1:12" ht="63.75" customHeight="1" x14ac:dyDescent="0.2">
      <c r="A184" s="5">
        <v>393</v>
      </c>
      <c r="B184" s="5"/>
      <c r="C184" s="11"/>
      <c r="D184" s="7">
        <v>2.76</v>
      </c>
      <c r="E184" s="8">
        <f t="shared" si="35"/>
        <v>25.08</v>
      </c>
      <c r="F184" s="8">
        <f t="shared" si="36"/>
        <v>50.16</v>
      </c>
      <c r="G184" s="8">
        <v>50</v>
      </c>
      <c r="H184" s="9">
        <f t="shared" si="34"/>
        <v>60</v>
      </c>
      <c r="J184" s="10"/>
      <c r="K184" s="10"/>
      <c r="L184" s="10"/>
    </row>
    <row r="185" spans="1:12" ht="63.75" customHeight="1" x14ac:dyDescent="0.2">
      <c r="A185" s="5">
        <v>392</v>
      </c>
      <c r="B185" s="5"/>
      <c r="C185" s="11"/>
      <c r="D185" s="7">
        <v>3.29</v>
      </c>
      <c r="E185" s="8">
        <f t="shared" si="35"/>
        <v>29.32</v>
      </c>
      <c r="F185" s="8">
        <f t="shared" si="36"/>
        <v>58.64</v>
      </c>
      <c r="G185" s="8">
        <v>60</v>
      </c>
      <c r="H185" s="9">
        <f t="shared" si="34"/>
        <v>70</v>
      </c>
      <c r="J185" s="10"/>
      <c r="K185" s="10"/>
      <c r="L185" s="10"/>
    </row>
    <row r="186" spans="1:12" ht="63.75" customHeight="1" x14ac:dyDescent="0.2">
      <c r="A186" s="5">
        <v>391</v>
      </c>
      <c r="B186" s="5"/>
      <c r="C186" s="11"/>
      <c r="D186" s="7">
        <v>3.29</v>
      </c>
      <c r="E186" s="8">
        <f t="shared" si="35"/>
        <v>29.32</v>
      </c>
      <c r="F186" s="8">
        <f t="shared" si="36"/>
        <v>58.64</v>
      </c>
      <c r="G186" s="8">
        <v>60</v>
      </c>
      <c r="H186" s="9">
        <f t="shared" si="34"/>
        <v>70</v>
      </c>
      <c r="J186" s="10"/>
      <c r="K186" s="10"/>
      <c r="L186" s="10"/>
    </row>
    <row r="187" spans="1:12" ht="63.75" customHeight="1" x14ac:dyDescent="0.2">
      <c r="A187" s="5">
        <v>390</v>
      </c>
      <c r="B187" s="5"/>
      <c r="C187" s="11"/>
      <c r="D187" s="7">
        <v>3.29</v>
      </c>
      <c r="E187" s="8">
        <f t="shared" si="35"/>
        <v>29.32</v>
      </c>
      <c r="F187" s="8">
        <f t="shared" si="36"/>
        <v>58.64</v>
      </c>
      <c r="G187" s="8">
        <v>60</v>
      </c>
      <c r="H187" s="9">
        <f t="shared" si="34"/>
        <v>70</v>
      </c>
      <c r="J187" s="10"/>
      <c r="K187" s="10"/>
      <c r="L187" s="10"/>
    </row>
    <row r="188" spans="1:12" ht="63.75" customHeight="1" x14ac:dyDescent="0.2">
      <c r="A188" s="5">
        <v>389</v>
      </c>
      <c r="B188" s="5"/>
      <c r="C188" s="11"/>
      <c r="D188" s="7">
        <v>3.42</v>
      </c>
      <c r="E188" s="8">
        <f t="shared" si="35"/>
        <v>30.36</v>
      </c>
      <c r="F188" s="8">
        <f t="shared" si="36"/>
        <v>60.72</v>
      </c>
      <c r="G188" s="8">
        <v>60</v>
      </c>
      <c r="H188" s="9">
        <f t="shared" si="34"/>
        <v>70</v>
      </c>
      <c r="J188" s="10"/>
      <c r="K188" s="10"/>
      <c r="L188" s="10"/>
    </row>
    <row r="189" spans="1:12" ht="63.75" customHeight="1" x14ac:dyDescent="0.2">
      <c r="A189" s="5">
        <v>388</v>
      </c>
      <c r="B189" s="5"/>
      <c r="C189" s="11"/>
      <c r="D189" s="7">
        <v>2.76</v>
      </c>
      <c r="E189" s="8">
        <f t="shared" si="35"/>
        <v>25.08</v>
      </c>
      <c r="F189" s="8">
        <f t="shared" si="36"/>
        <v>50.16</v>
      </c>
      <c r="G189" s="8">
        <v>50</v>
      </c>
      <c r="H189" s="9">
        <f t="shared" si="34"/>
        <v>60</v>
      </c>
      <c r="J189" s="10"/>
      <c r="K189" s="10"/>
      <c r="L189" s="10"/>
    </row>
    <row r="190" spans="1:12" ht="63.75" customHeight="1" x14ac:dyDescent="0.2">
      <c r="A190" s="5">
        <v>387</v>
      </c>
      <c r="B190" s="5"/>
      <c r="C190" s="11"/>
      <c r="D190" s="7">
        <v>2.76</v>
      </c>
      <c r="E190" s="8">
        <f t="shared" si="35"/>
        <v>25.08</v>
      </c>
      <c r="F190" s="8">
        <f t="shared" si="36"/>
        <v>50.16</v>
      </c>
      <c r="G190" s="8">
        <v>50</v>
      </c>
      <c r="H190" s="9">
        <f t="shared" si="34"/>
        <v>60</v>
      </c>
      <c r="J190" s="10"/>
      <c r="K190" s="10"/>
      <c r="L190" s="10"/>
    </row>
    <row r="191" spans="1:12" ht="63.75" customHeight="1" x14ac:dyDescent="0.2">
      <c r="A191" s="5">
        <v>386</v>
      </c>
      <c r="B191" s="5"/>
      <c r="C191" s="11"/>
      <c r="D191" s="7">
        <v>3.02</v>
      </c>
      <c r="E191" s="8">
        <f t="shared" si="35"/>
        <v>27.16</v>
      </c>
      <c r="F191" s="8">
        <f t="shared" si="36"/>
        <v>54.32</v>
      </c>
      <c r="G191" s="8">
        <v>55</v>
      </c>
      <c r="H191" s="9">
        <f t="shared" si="34"/>
        <v>65</v>
      </c>
      <c r="J191" s="10"/>
      <c r="K191" s="10"/>
      <c r="L191" s="10"/>
    </row>
    <row r="192" spans="1:12" ht="63.75" customHeight="1" x14ac:dyDescent="0.2">
      <c r="A192" s="5">
        <v>385</v>
      </c>
      <c r="B192" s="5"/>
      <c r="C192" s="11"/>
      <c r="D192" s="7">
        <v>3.02</v>
      </c>
      <c r="E192" s="8">
        <f t="shared" si="35"/>
        <v>27.16</v>
      </c>
      <c r="F192" s="8">
        <f t="shared" si="36"/>
        <v>54.32</v>
      </c>
      <c r="G192" s="8">
        <v>55</v>
      </c>
      <c r="H192" s="9">
        <f t="shared" si="34"/>
        <v>65</v>
      </c>
      <c r="J192" s="10"/>
      <c r="K192" s="10"/>
      <c r="L192" s="10"/>
    </row>
    <row r="193" spans="1:12" ht="63.75" customHeight="1" x14ac:dyDescent="0.2">
      <c r="A193" s="5">
        <v>384</v>
      </c>
      <c r="B193" s="5"/>
      <c r="C193" s="11"/>
      <c r="D193" s="7">
        <v>2.76</v>
      </c>
      <c r="E193" s="8">
        <f t="shared" si="35"/>
        <v>25.08</v>
      </c>
      <c r="F193" s="8">
        <f t="shared" si="36"/>
        <v>50.16</v>
      </c>
      <c r="G193" s="8">
        <v>50</v>
      </c>
      <c r="H193" s="9">
        <f t="shared" si="34"/>
        <v>60</v>
      </c>
      <c r="J193" s="10"/>
      <c r="K193" s="10"/>
      <c r="L193" s="10"/>
    </row>
    <row r="194" spans="1:12" ht="63.75" customHeight="1" x14ac:dyDescent="0.2">
      <c r="A194" s="5">
        <v>383</v>
      </c>
      <c r="B194" s="5"/>
      <c r="C194" s="11"/>
      <c r="D194" s="7">
        <v>2.76</v>
      </c>
      <c r="E194" s="8">
        <f t="shared" si="35"/>
        <v>25.08</v>
      </c>
      <c r="F194" s="8">
        <f t="shared" si="36"/>
        <v>50.16</v>
      </c>
      <c r="G194" s="8">
        <v>50</v>
      </c>
      <c r="H194" s="9">
        <f t="shared" si="34"/>
        <v>60</v>
      </c>
      <c r="J194" s="10"/>
      <c r="K194" s="10"/>
      <c r="L194" s="10"/>
    </row>
    <row r="195" spans="1:12" ht="63.75" customHeight="1" x14ac:dyDescent="0.2">
      <c r="A195" s="5">
        <v>382</v>
      </c>
      <c r="B195" s="5"/>
      <c r="C195" s="11"/>
      <c r="D195" s="7">
        <v>2.76</v>
      </c>
      <c r="E195" s="8">
        <f t="shared" si="35"/>
        <v>25.08</v>
      </c>
      <c r="F195" s="8">
        <f t="shared" si="36"/>
        <v>50.16</v>
      </c>
      <c r="G195" s="8">
        <v>50</v>
      </c>
      <c r="H195" s="9">
        <f t="shared" si="34"/>
        <v>60</v>
      </c>
      <c r="J195" s="10"/>
      <c r="K195" s="10"/>
      <c r="L195" s="10"/>
    </row>
    <row r="196" spans="1:12" ht="63.75" customHeight="1" x14ac:dyDescent="0.2">
      <c r="A196" s="5">
        <v>381</v>
      </c>
      <c r="B196" s="5"/>
      <c r="C196" s="11"/>
      <c r="D196" s="7">
        <v>2.76</v>
      </c>
      <c r="E196" s="8">
        <f t="shared" si="35"/>
        <v>25.08</v>
      </c>
      <c r="F196" s="8">
        <f t="shared" si="36"/>
        <v>50.16</v>
      </c>
      <c r="G196" s="8">
        <v>50</v>
      </c>
      <c r="H196" s="9">
        <f t="shared" si="34"/>
        <v>60</v>
      </c>
      <c r="J196" s="10"/>
      <c r="K196" s="10"/>
      <c r="L196" s="10"/>
    </row>
    <row r="197" spans="1:12" ht="63.75" customHeight="1" x14ac:dyDescent="0.2">
      <c r="A197" s="5">
        <v>380</v>
      </c>
      <c r="B197" s="5"/>
      <c r="C197" s="11"/>
      <c r="D197" s="7">
        <v>2.76</v>
      </c>
      <c r="E197" s="8">
        <f t="shared" si="35"/>
        <v>25.08</v>
      </c>
      <c r="F197" s="8">
        <f t="shared" si="36"/>
        <v>50.16</v>
      </c>
      <c r="G197" s="8">
        <v>50</v>
      </c>
      <c r="H197" s="9">
        <f t="shared" si="34"/>
        <v>60</v>
      </c>
      <c r="J197" s="10"/>
      <c r="K197" s="10"/>
      <c r="L197" s="10"/>
    </row>
    <row r="198" spans="1:12" ht="63.75" customHeight="1" x14ac:dyDescent="0.2">
      <c r="A198" s="5">
        <v>379</v>
      </c>
      <c r="B198" s="5"/>
      <c r="C198" s="11"/>
      <c r="D198" s="7">
        <v>2.76</v>
      </c>
      <c r="E198" s="8">
        <f t="shared" si="35"/>
        <v>25.08</v>
      </c>
      <c r="F198" s="8">
        <f t="shared" si="36"/>
        <v>50.16</v>
      </c>
      <c r="G198" s="8">
        <v>50</v>
      </c>
      <c r="H198" s="9">
        <f t="shared" si="34"/>
        <v>60</v>
      </c>
      <c r="J198" s="10"/>
      <c r="K198" s="10"/>
      <c r="L198" s="10"/>
    </row>
    <row r="199" spans="1:12" ht="63.75" customHeight="1" x14ac:dyDescent="0.2">
      <c r="A199" s="5">
        <v>378</v>
      </c>
      <c r="B199" s="5"/>
      <c r="C199" s="11"/>
      <c r="D199" s="7">
        <v>2.89</v>
      </c>
      <c r="E199" s="8">
        <f t="shared" si="35"/>
        <v>26.12</v>
      </c>
      <c r="F199" s="8">
        <f t="shared" si="36"/>
        <v>52.24</v>
      </c>
      <c r="G199" s="8">
        <v>55</v>
      </c>
      <c r="H199" s="9">
        <f t="shared" si="34"/>
        <v>65</v>
      </c>
      <c r="J199" s="10"/>
      <c r="K199" s="10"/>
      <c r="L199" s="10"/>
    </row>
    <row r="200" spans="1:12" ht="63.75" customHeight="1" x14ac:dyDescent="0.2">
      <c r="A200" s="5">
        <v>377</v>
      </c>
      <c r="B200" s="5"/>
      <c r="C200" s="11"/>
      <c r="D200" s="7">
        <v>3.02</v>
      </c>
      <c r="E200" s="8">
        <f t="shared" si="35"/>
        <v>27.16</v>
      </c>
      <c r="F200" s="8">
        <f t="shared" si="36"/>
        <v>54.32</v>
      </c>
      <c r="G200" s="8">
        <v>55</v>
      </c>
      <c r="H200" s="9">
        <f t="shared" si="34"/>
        <v>65</v>
      </c>
      <c r="J200" s="10"/>
      <c r="K200" s="10"/>
      <c r="L200" s="10"/>
    </row>
    <row r="201" spans="1:12" ht="63.75" customHeight="1" x14ac:dyDescent="0.2">
      <c r="A201" s="5">
        <v>376</v>
      </c>
      <c r="B201" s="5"/>
      <c r="C201" s="11"/>
      <c r="D201" s="7">
        <v>2.5</v>
      </c>
      <c r="E201" s="8">
        <f t="shared" si="35"/>
        <v>23</v>
      </c>
      <c r="F201" s="8">
        <f t="shared" si="36"/>
        <v>46</v>
      </c>
      <c r="G201" s="8">
        <v>45</v>
      </c>
      <c r="H201" s="9">
        <f t="shared" si="34"/>
        <v>55</v>
      </c>
      <c r="J201" s="10"/>
      <c r="K201" s="10"/>
      <c r="L201" s="10"/>
    </row>
    <row r="202" spans="1:12" ht="63.75" customHeight="1" x14ac:dyDescent="0.2">
      <c r="A202" s="5">
        <v>375</v>
      </c>
      <c r="B202" s="5"/>
      <c r="C202" s="11"/>
      <c r="D202" s="7">
        <v>3.02</v>
      </c>
      <c r="E202" s="8">
        <f t="shared" si="35"/>
        <v>27.16</v>
      </c>
      <c r="F202" s="8">
        <f t="shared" si="36"/>
        <v>54.32</v>
      </c>
      <c r="G202" s="8">
        <v>55</v>
      </c>
      <c r="H202" s="9">
        <f t="shared" si="34"/>
        <v>65</v>
      </c>
      <c r="J202" s="10"/>
      <c r="K202" s="10"/>
      <c r="L202" s="10"/>
    </row>
    <row r="203" spans="1:12" ht="63.75" customHeight="1" x14ac:dyDescent="0.2">
      <c r="A203" s="5">
        <v>374</v>
      </c>
      <c r="B203" s="5"/>
      <c r="C203" s="11"/>
      <c r="D203" s="7">
        <v>3.02</v>
      </c>
      <c r="E203" s="8">
        <f t="shared" si="35"/>
        <v>27.16</v>
      </c>
      <c r="F203" s="8">
        <f t="shared" si="36"/>
        <v>54.32</v>
      </c>
      <c r="G203" s="8">
        <v>55</v>
      </c>
      <c r="H203" s="9">
        <f t="shared" si="34"/>
        <v>65</v>
      </c>
      <c r="J203" s="10"/>
      <c r="K203" s="10"/>
      <c r="L203" s="10"/>
    </row>
    <row r="204" spans="1:12" ht="63.75" customHeight="1" x14ac:dyDescent="0.2">
      <c r="A204" s="5">
        <v>373</v>
      </c>
      <c r="B204" s="5"/>
      <c r="C204" s="11"/>
      <c r="D204" s="7">
        <v>2.5</v>
      </c>
      <c r="E204" s="8">
        <f t="shared" si="35"/>
        <v>23</v>
      </c>
      <c r="F204" s="8">
        <f t="shared" si="36"/>
        <v>46</v>
      </c>
      <c r="G204" s="8">
        <v>45</v>
      </c>
      <c r="H204" s="9">
        <f t="shared" si="34"/>
        <v>55</v>
      </c>
      <c r="J204" s="10"/>
      <c r="K204" s="10"/>
      <c r="L204" s="10"/>
    </row>
    <row r="205" spans="1:12" ht="63.75" customHeight="1" x14ac:dyDescent="0.2">
      <c r="A205" s="5">
        <v>372</v>
      </c>
      <c r="B205" s="5"/>
      <c r="C205" s="11"/>
      <c r="D205" s="7">
        <v>2.5</v>
      </c>
      <c r="E205" s="8">
        <f t="shared" si="35"/>
        <v>23</v>
      </c>
      <c r="F205" s="8">
        <f t="shared" si="36"/>
        <v>46</v>
      </c>
      <c r="G205" s="8">
        <v>45</v>
      </c>
      <c r="H205" s="9">
        <f t="shared" si="34"/>
        <v>55</v>
      </c>
      <c r="J205" s="10"/>
      <c r="K205" s="10"/>
      <c r="L205" s="10"/>
    </row>
    <row r="206" spans="1:12" ht="63.75" customHeight="1" x14ac:dyDescent="0.2">
      <c r="A206" s="5">
        <v>371</v>
      </c>
      <c r="B206" s="5"/>
      <c r="C206" s="11"/>
      <c r="D206" s="7">
        <v>2.37</v>
      </c>
      <c r="E206" s="8">
        <f t="shared" si="35"/>
        <v>21.96</v>
      </c>
      <c r="F206" s="8">
        <f t="shared" si="36"/>
        <v>43.92</v>
      </c>
      <c r="G206" s="8">
        <v>45</v>
      </c>
      <c r="H206" s="9">
        <f t="shared" si="34"/>
        <v>55</v>
      </c>
      <c r="J206" s="10"/>
      <c r="K206" s="10"/>
      <c r="L206" s="10"/>
    </row>
    <row r="207" spans="1:12" ht="63.75" customHeight="1" x14ac:dyDescent="0.2">
      <c r="A207" s="5">
        <v>370</v>
      </c>
      <c r="B207" s="5"/>
      <c r="C207" s="11"/>
      <c r="D207" s="7">
        <v>3.02</v>
      </c>
      <c r="E207" s="8">
        <f t="shared" si="35"/>
        <v>27.16</v>
      </c>
      <c r="F207" s="8">
        <f t="shared" si="36"/>
        <v>54.32</v>
      </c>
      <c r="G207" s="8">
        <v>55</v>
      </c>
      <c r="H207" s="9">
        <f t="shared" si="34"/>
        <v>65</v>
      </c>
      <c r="J207" s="10"/>
      <c r="K207" s="10"/>
      <c r="L207" s="10"/>
    </row>
    <row r="208" spans="1:12" ht="63.75" customHeight="1" x14ac:dyDescent="0.2">
      <c r="A208" s="5">
        <v>369</v>
      </c>
      <c r="B208" s="5"/>
      <c r="C208" s="11"/>
      <c r="D208" s="7">
        <v>2.63</v>
      </c>
      <c r="E208" s="8">
        <f t="shared" si="35"/>
        <v>24.04</v>
      </c>
      <c r="F208" s="8">
        <f t="shared" si="36"/>
        <v>48.08</v>
      </c>
      <c r="G208" s="8">
        <v>50</v>
      </c>
      <c r="H208" s="9">
        <f t="shared" si="34"/>
        <v>60</v>
      </c>
      <c r="J208" s="10"/>
      <c r="K208" s="10"/>
      <c r="L208" s="10"/>
    </row>
    <row r="209" spans="1:12" ht="63.75" customHeight="1" x14ac:dyDescent="0.2">
      <c r="A209" s="5">
        <v>368</v>
      </c>
      <c r="B209" s="5"/>
      <c r="C209" s="11"/>
      <c r="D209" s="7">
        <v>3.16</v>
      </c>
      <c r="E209" s="8">
        <f t="shared" si="35"/>
        <v>28.28</v>
      </c>
      <c r="F209" s="8">
        <f t="shared" si="36"/>
        <v>56.56</v>
      </c>
      <c r="G209" s="8">
        <v>60</v>
      </c>
      <c r="H209" s="9">
        <f t="shared" si="34"/>
        <v>70</v>
      </c>
      <c r="J209" s="10"/>
      <c r="K209" s="10"/>
      <c r="L209" s="10"/>
    </row>
    <row r="210" spans="1:12" ht="63.75" customHeight="1" x14ac:dyDescent="0.2">
      <c r="A210" s="5">
        <v>367</v>
      </c>
      <c r="B210" s="5"/>
      <c r="C210" s="11"/>
      <c r="D210" s="7">
        <v>2.76</v>
      </c>
      <c r="E210" s="8">
        <f t="shared" si="35"/>
        <v>25.08</v>
      </c>
      <c r="F210" s="8">
        <f t="shared" si="36"/>
        <v>50.16</v>
      </c>
      <c r="G210" s="8">
        <v>50</v>
      </c>
      <c r="H210" s="9">
        <f t="shared" si="34"/>
        <v>60</v>
      </c>
      <c r="J210" s="10"/>
      <c r="K210" s="10"/>
      <c r="L210" s="10"/>
    </row>
    <row r="211" spans="1:12" ht="63.75" customHeight="1" x14ac:dyDescent="0.2">
      <c r="A211" s="5">
        <v>366</v>
      </c>
      <c r="B211" s="5"/>
      <c r="C211" s="11"/>
      <c r="D211" s="7">
        <v>2.63</v>
      </c>
      <c r="E211" s="8">
        <f t="shared" si="35"/>
        <v>24.04</v>
      </c>
      <c r="F211" s="8">
        <f t="shared" si="36"/>
        <v>48.08</v>
      </c>
      <c r="G211" s="8">
        <v>50</v>
      </c>
      <c r="H211" s="9">
        <f t="shared" si="34"/>
        <v>60</v>
      </c>
      <c r="J211" s="10"/>
      <c r="K211" s="10"/>
      <c r="L211" s="10"/>
    </row>
    <row r="212" spans="1:12" ht="63.75" customHeight="1" x14ac:dyDescent="0.2">
      <c r="A212" s="5">
        <v>365</v>
      </c>
      <c r="B212" s="5"/>
      <c r="C212" s="11"/>
      <c r="D212" s="7">
        <v>2.5</v>
      </c>
      <c r="E212" s="8">
        <f t="shared" si="35"/>
        <v>23</v>
      </c>
      <c r="F212" s="8">
        <f t="shared" si="36"/>
        <v>46</v>
      </c>
      <c r="G212" s="8">
        <v>45</v>
      </c>
      <c r="H212" s="9">
        <f t="shared" si="34"/>
        <v>55</v>
      </c>
      <c r="J212" s="10"/>
      <c r="K212" s="10"/>
      <c r="L212" s="10"/>
    </row>
    <row r="213" spans="1:12" ht="63.75" customHeight="1" x14ac:dyDescent="0.2">
      <c r="A213" s="5">
        <v>364</v>
      </c>
      <c r="B213" s="5"/>
      <c r="C213" s="11"/>
      <c r="D213" s="7">
        <v>2.89</v>
      </c>
      <c r="E213" s="8">
        <f t="shared" si="35"/>
        <v>26.12</v>
      </c>
      <c r="F213" s="8">
        <f t="shared" si="36"/>
        <v>52.24</v>
      </c>
      <c r="G213" s="8">
        <v>55</v>
      </c>
      <c r="H213" s="9">
        <f t="shared" si="34"/>
        <v>65</v>
      </c>
      <c r="J213" s="10"/>
      <c r="K213" s="10"/>
      <c r="L213" s="10"/>
    </row>
    <row r="214" spans="1:12" ht="63.75" customHeight="1" x14ac:dyDescent="0.2">
      <c r="A214" s="5">
        <v>363</v>
      </c>
      <c r="B214" s="5"/>
      <c r="C214" s="11"/>
      <c r="D214" s="7">
        <v>2.37</v>
      </c>
      <c r="E214" s="8">
        <f t="shared" si="35"/>
        <v>21.96</v>
      </c>
      <c r="F214" s="8">
        <f t="shared" si="36"/>
        <v>43.92</v>
      </c>
      <c r="G214" s="8">
        <v>45</v>
      </c>
      <c r="H214" s="9">
        <f t="shared" si="34"/>
        <v>55</v>
      </c>
      <c r="J214" s="10"/>
      <c r="K214" s="10"/>
      <c r="L214" s="10"/>
    </row>
    <row r="215" spans="1:12" ht="63.75" customHeight="1" x14ac:dyDescent="0.2">
      <c r="A215" s="5">
        <v>362</v>
      </c>
      <c r="B215" s="5"/>
      <c r="C215" s="11"/>
      <c r="D215" s="7">
        <v>2.89</v>
      </c>
      <c r="E215" s="8">
        <f t="shared" si="35"/>
        <v>26.12</v>
      </c>
      <c r="F215" s="8">
        <f t="shared" si="36"/>
        <v>52.24</v>
      </c>
      <c r="G215" s="8">
        <v>55</v>
      </c>
      <c r="H215" s="9">
        <f t="shared" si="34"/>
        <v>65</v>
      </c>
      <c r="J215" s="10"/>
      <c r="K215" s="10"/>
      <c r="L215" s="10"/>
    </row>
    <row r="216" spans="1:12" ht="63.75" customHeight="1" x14ac:dyDescent="0.2">
      <c r="A216" s="5">
        <v>361</v>
      </c>
      <c r="B216" s="5"/>
      <c r="C216" s="11"/>
      <c r="D216" s="7">
        <v>2.89</v>
      </c>
      <c r="E216" s="8">
        <f t="shared" si="35"/>
        <v>26.12</v>
      </c>
      <c r="F216" s="8">
        <f t="shared" si="36"/>
        <v>52.24</v>
      </c>
      <c r="G216" s="8">
        <v>55</v>
      </c>
      <c r="H216" s="9">
        <f t="shared" si="34"/>
        <v>65</v>
      </c>
      <c r="J216" s="10"/>
      <c r="K216" s="10"/>
      <c r="L216" s="10"/>
    </row>
    <row r="217" spans="1:12" ht="63.75" customHeight="1" x14ac:dyDescent="0.2">
      <c r="A217" s="5">
        <v>360</v>
      </c>
      <c r="B217" s="5"/>
      <c r="C217" s="11"/>
      <c r="D217" s="7">
        <v>2.89</v>
      </c>
      <c r="E217" s="8">
        <f t="shared" si="35"/>
        <v>26.12</v>
      </c>
      <c r="F217" s="8">
        <f t="shared" si="36"/>
        <v>52.24</v>
      </c>
      <c r="G217" s="8">
        <v>55</v>
      </c>
      <c r="H217" s="9">
        <f t="shared" si="34"/>
        <v>65</v>
      </c>
      <c r="J217" s="10"/>
      <c r="K217" s="10"/>
      <c r="L217" s="10"/>
    </row>
    <row r="218" spans="1:12" ht="63.75" customHeight="1" x14ac:dyDescent="0.2">
      <c r="A218" s="5">
        <v>359</v>
      </c>
      <c r="B218" s="5"/>
      <c r="C218" s="11"/>
      <c r="D218" s="7">
        <v>3.68</v>
      </c>
      <c r="E218" s="8">
        <f t="shared" si="35"/>
        <v>32.44</v>
      </c>
      <c r="F218" s="8">
        <f t="shared" si="36"/>
        <v>64.88</v>
      </c>
      <c r="G218" s="8">
        <v>65</v>
      </c>
      <c r="H218" s="9">
        <f t="shared" si="34"/>
        <v>75</v>
      </c>
      <c r="J218" s="10"/>
      <c r="K218" s="10"/>
      <c r="L218" s="10"/>
    </row>
    <row r="219" spans="1:12" ht="63.75" customHeight="1" x14ac:dyDescent="0.2">
      <c r="A219" s="5">
        <v>358</v>
      </c>
      <c r="B219" s="5"/>
      <c r="C219" s="11"/>
      <c r="D219" s="7">
        <v>2.5</v>
      </c>
      <c r="E219" s="8">
        <f t="shared" si="35"/>
        <v>23</v>
      </c>
      <c r="F219" s="8">
        <f t="shared" si="36"/>
        <v>46</v>
      </c>
      <c r="G219" s="8">
        <v>45</v>
      </c>
      <c r="H219" s="9">
        <f t="shared" si="34"/>
        <v>55</v>
      </c>
      <c r="J219" s="10"/>
      <c r="K219" s="10"/>
      <c r="L219" s="10"/>
    </row>
    <row r="220" spans="1:12" ht="63.75" customHeight="1" x14ac:dyDescent="0.2">
      <c r="A220" s="5">
        <v>357</v>
      </c>
      <c r="B220" s="5"/>
      <c r="C220" s="11"/>
      <c r="D220" s="7">
        <v>2.2400000000000002</v>
      </c>
      <c r="E220" s="8">
        <f t="shared" si="35"/>
        <v>20.92</v>
      </c>
      <c r="F220" s="8">
        <f t="shared" si="36"/>
        <v>41.84</v>
      </c>
      <c r="G220" s="8">
        <v>45</v>
      </c>
      <c r="H220" s="9">
        <f t="shared" si="34"/>
        <v>55</v>
      </c>
      <c r="J220" s="10"/>
      <c r="K220" s="10"/>
      <c r="L220" s="10"/>
    </row>
    <row r="221" spans="1:12" ht="63.75" customHeight="1" x14ac:dyDescent="0.2">
      <c r="A221" s="5">
        <v>356</v>
      </c>
      <c r="B221" s="5"/>
      <c r="C221" s="11"/>
      <c r="D221" s="7">
        <v>6.84</v>
      </c>
      <c r="E221" s="8">
        <f t="shared" si="35"/>
        <v>57.72</v>
      </c>
      <c r="F221" s="8">
        <f t="shared" si="36"/>
        <v>115.44</v>
      </c>
      <c r="G221" s="8">
        <v>115</v>
      </c>
      <c r="H221" s="9">
        <f t="shared" si="34"/>
        <v>125</v>
      </c>
      <c r="J221" s="10"/>
      <c r="K221" s="10"/>
      <c r="L221" s="10"/>
    </row>
    <row r="222" spans="1:12" ht="63.75" customHeight="1" x14ac:dyDescent="0.2">
      <c r="A222" s="5">
        <v>355</v>
      </c>
      <c r="B222" s="5"/>
      <c r="C222" s="11"/>
      <c r="D222" s="7">
        <v>2.76</v>
      </c>
      <c r="E222" s="8">
        <f t="shared" si="35"/>
        <v>25.08</v>
      </c>
      <c r="F222" s="8">
        <f t="shared" si="36"/>
        <v>50.16</v>
      </c>
      <c r="G222" s="8">
        <v>50</v>
      </c>
      <c r="H222" s="9">
        <f t="shared" si="34"/>
        <v>60</v>
      </c>
      <c r="J222" s="10"/>
      <c r="K222" s="10"/>
      <c r="L222" s="10"/>
    </row>
    <row r="223" spans="1:12" ht="63.75" customHeight="1" x14ac:dyDescent="0.2">
      <c r="A223" s="5">
        <v>354</v>
      </c>
      <c r="B223" s="5"/>
      <c r="C223" s="11"/>
      <c r="D223" s="7">
        <v>2.2400000000000002</v>
      </c>
      <c r="E223" s="8">
        <f t="shared" si="35"/>
        <v>20.92</v>
      </c>
      <c r="F223" s="8">
        <f t="shared" si="36"/>
        <v>41.84</v>
      </c>
      <c r="G223" s="8">
        <v>45</v>
      </c>
      <c r="H223" s="9">
        <f t="shared" si="34"/>
        <v>55</v>
      </c>
      <c r="J223" s="10"/>
      <c r="K223" s="10"/>
      <c r="L223" s="10"/>
    </row>
    <row r="224" spans="1:12" ht="63.75" customHeight="1" x14ac:dyDescent="0.2">
      <c r="A224" s="5">
        <v>353</v>
      </c>
      <c r="B224" s="5"/>
      <c r="C224" s="11"/>
      <c r="D224" s="7">
        <v>2.1</v>
      </c>
      <c r="E224" s="8">
        <f t="shared" si="35"/>
        <v>19.8</v>
      </c>
      <c r="F224" s="8">
        <f t="shared" si="36"/>
        <v>39.6</v>
      </c>
      <c r="G224" s="8">
        <v>40</v>
      </c>
      <c r="H224" s="9">
        <f t="shared" si="34"/>
        <v>50</v>
      </c>
      <c r="J224" s="10"/>
      <c r="K224" s="10"/>
      <c r="L224" s="10"/>
    </row>
    <row r="225" spans="1:12" ht="63.75" customHeight="1" x14ac:dyDescent="0.2">
      <c r="A225" s="5">
        <v>352</v>
      </c>
      <c r="B225" s="5"/>
      <c r="C225" s="11"/>
      <c r="D225" s="7">
        <v>2.76</v>
      </c>
      <c r="E225" s="8">
        <f t="shared" si="35"/>
        <v>25.08</v>
      </c>
      <c r="F225" s="8">
        <f t="shared" si="36"/>
        <v>50.16</v>
      </c>
      <c r="G225" s="8">
        <v>50</v>
      </c>
      <c r="H225" s="9">
        <f t="shared" si="34"/>
        <v>60</v>
      </c>
      <c r="J225" s="10"/>
      <c r="K225" s="10"/>
      <c r="L225" s="10"/>
    </row>
    <row r="226" spans="1:12" ht="63.75" customHeight="1" x14ac:dyDescent="0.2">
      <c r="A226" s="5">
        <v>351</v>
      </c>
      <c r="B226" s="5"/>
      <c r="C226" s="11"/>
      <c r="D226" s="7">
        <v>3.02</v>
      </c>
      <c r="E226" s="8">
        <f t="shared" si="35"/>
        <v>27.16</v>
      </c>
      <c r="F226" s="8">
        <f t="shared" si="36"/>
        <v>54.32</v>
      </c>
      <c r="G226" s="8">
        <v>55</v>
      </c>
      <c r="H226" s="9">
        <f t="shared" si="34"/>
        <v>65</v>
      </c>
      <c r="J226" s="10"/>
      <c r="K226" s="10"/>
      <c r="L226" s="10"/>
    </row>
    <row r="227" spans="1:12" ht="63.75" customHeight="1" x14ac:dyDescent="0.2">
      <c r="A227" s="5">
        <v>350</v>
      </c>
      <c r="B227" s="5"/>
      <c r="C227" s="11"/>
      <c r="D227" s="7">
        <v>3.02</v>
      </c>
      <c r="E227" s="8">
        <f t="shared" si="35"/>
        <v>27.16</v>
      </c>
      <c r="F227" s="8">
        <f t="shared" si="36"/>
        <v>54.32</v>
      </c>
      <c r="G227" s="8">
        <v>55</v>
      </c>
      <c r="H227" s="9">
        <f t="shared" si="34"/>
        <v>65</v>
      </c>
      <c r="J227" s="10"/>
      <c r="K227" s="10"/>
      <c r="L227" s="10"/>
    </row>
    <row r="228" spans="1:12" ht="63.75" customHeight="1" x14ac:dyDescent="0.2">
      <c r="A228" s="5">
        <v>349</v>
      </c>
      <c r="B228" s="5"/>
      <c r="C228" s="11"/>
      <c r="D228" s="7">
        <v>2.63</v>
      </c>
      <c r="E228" s="8">
        <f t="shared" si="35"/>
        <v>24.04</v>
      </c>
      <c r="F228" s="8">
        <f t="shared" si="36"/>
        <v>48.08</v>
      </c>
      <c r="G228" s="8">
        <v>50</v>
      </c>
      <c r="H228" s="9">
        <f t="shared" si="34"/>
        <v>60</v>
      </c>
      <c r="J228" s="10"/>
      <c r="K228" s="10"/>
      <c r="L228" s="10"/>
    </row>
    <row r="229" spans="1:12" ht="63.75" customHeight="1" x14ac:dyDescent="0.2">
      <c r="A229" s="5">
        <v>348</v>
      </c>
      <c r="B229" s="5"/>
      <c r="C229" s="11"/>
      <c r="D229" s="7">
        <v>1.97</v>
      </c>
      <c r="E229" s="8">
        <f t="shared" si="35"/>
        <v>18.759999999999998</v>
      </c>
      <c r="F229" s="8">
        <f t="shared" si="36"/>
        <v>37.519999999999996</v>
      </c>
      <c r="G229" s="8">
        <v>40</v>
      </c>
      <c r="H229" s="9">
        <f t="shared" si="34"/>
        <v>50</v>
      </c>
      <c r="J229" s="10"/>
      <c r="K229" s="10"/>
      <c r="L229" s="10"/>
    </row>
    <row r="230" spans="1:12" ht="63.75" customHeight="1" x14ac:dyDescent="0.2">
      <c r="A230" s="5">
        <v>347</v>
      </c>
      <c r="B230" s="5"/>
      <c r="C230" s="11"/>
      <c r="D230" s="7">
        <v>3.02</v>
      </c>
      <c r="E230" s="8">
        <f t="shared" si="35"/>
        <v>27.16</v>
      </c>
      <c r="F230" s="8">
        <f t="shared" si="36"/>
        <v>54.32</v>
      </c>
      <c r="G230" s="8">
        <v>55</v>
      </c>
      <c r="H230" s="9">
        <f t="shared" si="34"/>
        <v>65</v>
      </c>
      <c r="J230" s="10"/>
      <c r="K230" s="10"/>
      <c r="L230" s="10"/>
    </row>
    <row r="231" spans="1:12" ht="63.75" customHeight="1" x14ac:dyDescent="0.2">
      <c r="A231" s="5">
        <v>346</v>
      </c>
      <c r="B231" s="5"/>
      <c r="C231" s="11"/>
      <c r="D231" s="7">
        <v>2.89</v>
      </c>
      <c r="E231" s="8">
        <f t="shared" si="35"/>
        <v>26.12</v>
      </c>
      <c r="F231" s="8">
        <f t="shared" si="36"/>
        <v>52.24</v>
      </c>
      <c r="G231" s="8">
        <v>55</v>
      </c>
      <c r="H231" s="9">
        <f t="shared" si="34"/>
        <v>65</v>
      </c>
      <c r="J231" s="10"/>
      <c r="K231" s="10"/>
      <c r="L231" s="10"/>
    </row>
    <row r="232" spans="1:12" ht="63.75" customHeight="1" x14ac:dyDescent="0.2">
      <c r="A232" s="5">
        <v>345</v>
      </c>
      <c r="B232" s="5"/>
      <c r="C232" s="11"/>
      <c r="D232" s="7">
        <v>2.89</v>
      </c>
      <c r="E232" s="8">
        <f t="shared" si="35"/>
        <v>26.12</v>
      </c>
      <c r="F232" s="8">
        <f t="shared" si="36"/>
        <v>52.24</v>
      </c>
      <c r="G232" s="8">
        <v>55</v>
      </c>
      <c r="H232" s="9">
        <f t="shared" si="34"/>
        <v>65</v>
      </c>
      <c r="J232" s="10"/>
      <c r="K232" s="10"/>
      <c r="L232" s="10"/>
    </row>
    <row r="233" spans="1:12" ht="63.75" customHeight="1" x14ac:dyDescent="0.2">
      <c r="A233" s="5">
        <v>344</v>
      </c>
      <c r="B233" s="5"/>
      <c r="C233" s="11"/>
      <c r="D233" s="7">
        <v>2.89</v>
      </c>
      <c r="E233" s="8">
        <f t="shared" si="35"/>
        <v>26.12</v>
      </c>
      <c r="F233" s="8">
        <f t="shared" si="36"/>
        <v>52.24</v>
      </c>
      <c r="G233" s="8">
        <v>55</v>
      </c>
      <c r="H233" s="9">
        <f t="shared" si="34"/>
        <v>65</v>
      </c>
      <c r="J233" s="10"/>
      <c r="K233" s="10"/>
      <c r="L233" s="10"/>
    </row>
    <row r="234" spans="1:12" ht="63.75" customHeight="1" x14ac:dyDescent="0.2">
      <c r="A234" s="5">
        <v>343</v>
      </c>
      <c r="B234" s="5"/>
      <c r="C234" s="11"/>
      <c r="D234" s="7">
        <v>2.37</v>
      </c>
      <c r="E234" s="8">
        <f t="shared" si="35"/>
        <v>21.96</v>
      </c>
      <c r="F234" s="8">
        <f t="shared" si="36"/>
        <v>43.92</v>
      </c>
      <c r="G234" s="8">
        <v>45</v>
      </c>
      <c r="H234" s="9">
        <f t="shared" si="34"/>
        <v>55</v>
      </c>
      <c r="J234" s="10"/>
      <c r="K234" s="10"/>
      <c r="L234" s="10"/>
    </row>
    <row r="235" spans="1:12" ht="63.75" customHeight="1" x14ac:dyDescent="0.2">
      <c r="A235" s="5">
        <v>342</v>
      </c>
      <c r="B235" s="5"/>
      <c r="C235" s="11"/>
      <c r="D235" s="7">
        <v>2.1</v>
      </c>
      <c r="E235" s="8">
        <f t="shared" si="35"/>
        <v>19.8</v>
      </c>
      <c r="F235" s="8">
        <f t="shared" si="36"/>
        <v>39.6</v>
      </c>
      <c r="G235" s="8">
        <v>40</v>
      </c>
      <c r="H235" s="9">
        <f t="shared" si="34"/>
        <v>50</v>
      </c>
      <c r="J235" s="10"/>
      <c r="K235" s="10"/>
      <c r="L235" s="10"/>
    </row>
    <row r="236" spans="1:12" ht="63.75" customHeight="1" x14ac:dyDescent="0.2">
      <c r="A236" s="5">
        <v>341</v>
      </c>
      <c r="B236" s="5"/>
      <c r="C236" s="11"/>
      <c r="D236" s="7">
        <v>2.1</v>
      </c>
      <c r="E236" s="8">
        <f t="shared" si="35"/>
        <v>19.8</v>
      </c>
      <c r="F236" s="8">
        <f t="shared" si="36"/>
        <v>39.6</v>
      </c>
      <c r="G236" s="8">
        <v>40</v>
      </c>
      <c r="H236" s="9">
        <f t="shared" si="34"/>
        <v>50</v>
      </c>
      <c r="J236" s="10"/>
      <c r="K236" s="10"/>
      <c r="L236" s="10"/>
    </row>
    <row r="237" spans="1:12" ht="63.75" customHeight="1" x14ac:dyDescent="0.2">
      <c r="A237" s="5">
        <v>340</v>
      </c>
      <c r="B237" s="5"/>
      <c r="C237" s="11"/>
      <c r="D237" s="7">
        <v>2.1</v>
      </c>
      <c r="E237" s="8">
        <f t="shared" si="35"/>
        <v>19.8</v>
      </c>
      <c r="F237" s="8">
        <f t="shared" si="36"/>
        <v>39.6</v>
      </c>
      <c r="G237" s="8">
        <v>40</v>
      </c>
      <c r="H237" s="9">
        <f t="shared" si="34"/>
        <v>50</v>
      </c>
      <c r="J237" s="10"/>
      <c r="K237" s="10"/>
      <c r="L237" s="10"/>
    </row>
    <row r="238" spans="1:12" ht="63.75" customHeight="1" x14ac:dyDescent="0.2">
      <c r="A238" s="5">
        <v>339</v>
      </c>
      <c r="B238" s="5"/>
      <c r="C238" s="11"/>
      <c r="D238" s="7">
        <v>2.37</v>
      </c>
      <c r="E238" s="8">
        <f t="shared" si="35"/>
        <v>21.96</v>
      </c>
      <c r="F238" s="8">
        <f t="shared" si="36"/>
        <v>43.92</v>
      </c>
      <c r="G238" s="8">
        <v>45</v>
      </c>
      <c r="H238" s="9">
        <f t="shared" si="34"/>
        <v>55</v>
      </c>
      <c r="J238" s="10"/>
      <c r="K238" s="10"/>
      <c r="L238" s="10"/>
    </row>
    <row r="239" spans="1:12" ht="63.75" customHeight="1" x14ac:dyDescent="0.2">
      <c r="A239" s="5">
        <v>338</v>
      </c>
      <c r="B239" s="5"/>
      <c r="C239" s="11"/>
      <c r="D239" s="7">
        <v>2.37</v>
      </c>
      <c r="E239" s="8">
        <f t="shared" si="35"/>
        <v>21.96</v>
      </c>
      <c r="F239" s="8">
        <f t="shared" si="36"/>
        <v>43.92</v>
      </c>
      <c r="G239" s="8">
        <v>45</v>
      </c>
      <c r="H239" s="9">
        <f t="shared" si="34"/>
        <v>55</v>
      </c>
      <c r="J239" s="10"/>
      <c r="K239" s="10"/>
      <c r="L239" s="10"/>
    </row>
    <row r="240" spans="1:12" ht="63.75" customHeight="1" x14ac:dyDescent="0.2">
      <c r="A240" s="5">
        <v>337</v>
      </c>
      <c r="B240" s="5"/>
      <c r="C240" s="11"/>
      <c r="D240" s="7">
        <v>2.37</v>
      </c>
      <c r="E240" s="8">
        <f t="shared" si="35"/>
        <v>21.96</v>
      </c>
      <c r="F240" s="8">
        <f t="shared" si="36"/>
        <v>43.92</v>
      </c>
      <c r="G240" s="8">
        <v>45</v>
      </c>
      <c r="H240" s="9">
        <f t="shared" si="34"/>
        <v>55</v>
      </c>
      <c r="J240" s="10"/>
      <c r="K240" s="10"/>
      <c r="L240" s="10"/>
    </row>
    <row r="241" spans="1:12" ht="63.75" customHeight="1" x14ac:dyDescent="0.2">
      <c r="A241" s="5">
        <v>336</v>
      </c>
      <c r="B241" s="5"/>
      <c r="C241" s="11"/>
      <c r="D241" s="7">
        <v>3.68</v>
      </c>
      <c r="E241" s="8">
        <f t="shared" si="35"/>
        <v>32.44</v>
      </c>
      <c r="F241" s="8">
        <f t="shared" si="36"/>
        <v>64.88</v>
      </c>
      <c r="G241" s="8">
        <v>65</v>
      </c>
      <c r="H241" s="9">
        <f t="shared" si="34"/>
        <v>75</v>
      </c>
      <c r="J241" s="10"/>
      <c r="K241" s="10"/>
      <c r="L241" s="10"/>
    </row>
    <row r="242" spans="1:12" ht="63.75" customHeight="1" x14ac:dyDescent="0.2">
      <c r="A242" s="5">
        <v>335</v>
      </c>
      <c r="B242" s="5"/>
      <c r="C242" s="11"/>
      <c r="D242" s="7">
        <v>2.5</v>
      </c>
      <c r="E242" s="8">
        <f t="shared" si="35"/>
        <v>23</v>
      </c>
      <c r="F242" s="8">
        <f t="shared" si="36"/>
        <v>46</v>
      </c>
      <c r="G242" s="8">
        <v>45</v>
      </c>
      <c r="H242" s="9">
        <f t="shared" si="34"/>
        <v>55</v>
      </c>
      <c r="J242" s="10"/>
      <c r="K242" s="10"/>
      <c r="L242" s="10"/>
    </row>
    <row r="243" spans="1:12" ht="63.75" customHeight="1" x14ac:dyDescent="0.2">
      <c r="A243" s="5">
        <v>334</v>
      </c>
      <c r="B243" s="5"/>
      <c r="C243" s="11"/>
      <c r="D243" s="7">
        <v>2.5</v>
      </c>
      <c r="E243" s="8">
        <f t="shared" si="35"/>
        <v>23</v>
      </c>
      <c r="F243" s="8">
        <f t="shared" si="36"/>
        <v>46</v>
      </c>
      <c r="G243" s="8">
        <v>45</v>
      </c>
      <c r="H243" s="9">
        <f t="shared" si="34"/>
        <v>55</v>
      </c>
      <c r="J243" s="10"/>
      <c r="K243" s="10"/>
      <c r="L243" s="10"/>
    </row>
    <row r="244" spans="1:12" ht="63.75" customHeight="1" x14ac:dyDescent="0.2">
      <c r="A244" s="5">
        <v>333</v>
      </c>
      <c r="B244" s="5"/>
      <c r="C244" s="11"/>
      <c r="D244" s="7">
        <v>2.37</v>
      </c>
      <c r="E244" s="8">
        <f t="shared" si="35"/>
        <v>21.96</v>
      </c>
      <c r="F244" s="8">
        <f t="shared" si="36"/>
        <v>43.92</v>
      </c>
      <c r="G244" s="8">
        <v>45</v>
      </c>
      <c r="H244" s="9">
        <f t="shared" si="34"/>
        <v>55</v>
      </c>
      <c r="J244" s="10"/>
      <c r="K244" s="10"/>
      <c r="L244" s="10"/>
    </row>
    <row r="245" spans="1:12" ht="63.75" customHeight="1" x14ac:dyDescent="0.2">
      <c r="A245" s="5">
        <v>332</v>
      </c>
      <c r="B245" s="5"/>
      <c r="C245" s="11"/>
      <c r="D245" s="7">
        <v>4.5999999999999996</v>
      </c>
      <c r="E245" s="8">
        <f t="shared" si="35"/>
        <v>39.799999999999997</v>
      </c>
      <c r="F245" s="8">
        <f t="shared" si="36"/>
        <v>79.599999999999994</v>
      </c>
      <c r="G245" s="8">
        <v>80</v>
      </c>
      <c r="H245" s="9">
        <f t="shared" si="34"/>
        <v>90</v>
      </c>
      <c r="J245" s="10"/>
      <c r="K245" s="10"/>
      <c r="L245" s="10"/>
    </row>
    <row r="246" spans="1:12" ht="63.75" customHeight="1" x14ac:dyDescent="0.2">
      <c r="A246" s="5">
        <v>331</v>
      </c>
      <c r="B246" s="5"/>
      <c r="C246" s="11"/>
      <c r="D246" s="7">
        <v>2.5</v>
      </c>
      <c r="E246" s="8">
        <f t="shared" si="35"/>
        <v>23</v>
      </c>
      <c r="F246" s="8">
        <f t="shared" si="36"/>
        <v>46</v>
      </c>
      <c r="G246" s="8">
        <v>45</v>
      </c>
      <c r="H246" s="9">
        <f t="shared" si="34"/>
        <v>55</v>
      </c>
      <c r="J246" s="10"/>
      <c r="K246" s="10"/>
      <c r="L246" s="10"/>
    </row>
    <row r="247" spans="1:12" ht="63.75" customHeight="1" x14ac:dyDescent="0.2">
      <c r="A247" s="5">
        <v>330</v>
      </c>
      <c r="B247" s="5"/>
      <c r="C247" s="11"/>
      <c r="D247" s="7">
        <v>3.29</v>
      </c>
      <c r="E247" s="8">
        <f t="shared" si="35"/>
        <v>29.32</v>
      </c>
      <c r="F247" s="8">
        <f t="shared" si="36"/>
        <v>58.64</v>
      </c>
      <c r="G247" s="8">
        <v>60</v>
      </c>
      <c r="H247" s="9">
        <f t="shared" si="34"/>
        <v>70</v>
      </c>
      <c r="J247" s="10"/>
      <c r="K247" s="10"/>
      <c r="L247" s="10"/>
    </row>
    <row r="248" spans="1:12" ht="63.75" customHeight="1" x14ac:dyDescent="0.2">
      <c r="A248" s="5">
        <v>329</v>
      </c>
      <c r="B248" s="5"/>
      <c r="C248" s="11"/>
      <c r="D248" s="7">
        <v>2.2400000000000002</v>
      </c>
      <c r="E248" s="8">
        <f t="shared" si="35"/>
        <v>20.92</v>
      </c>
      <c r="F248" s="8">
        <f t="shared" si="36"/>
        <v>41.84</v>
      </c>
      <c r="G248" s="8">
        <v>45</v>
      </c>
      <c r="H248" s="9">
        <f t="shared" si="34"/>
        <v>55</v>
      </c>
      <c r="J248" s="10"/>
      <c r="K248" s="10"/>
      <c r="L248" s="10"/>
    </row>
    <row r="249" spans="1:12" ht="63.75" customHeight="1" x14ac:dyDescent="0.2">
      <c r="A249" s="5">
        <v>328</v>
      </c>
      <c r="B249" s="5"/>
      <c r="C249" s="11"/>
      <c r="D249" s="7">
        <v>3.16</v>
      </c>
      <c r="E249" s="8">
        <f t="shared" si="35"/>
        <v>28.28</v>
      </c>
      <c r="F249" s="8">
        <f t="shared" si="36"/>
        <v>56.56</v>
      </c>
      <c r="G249" s="8">
        <v>60</v>
      </c>
      <c r="H249" s="9">
        <f t="shared" si="34"/>
        <v>70</v>
      </c>
      <c r="J249" s="10"/>
      <c r="K249" s="10"/>
      <c r="L249" s="10"/>
    </row>
    <row r="250" spans="1:12" ht="63.75" customHeight="1" x14ac:dyDescent="0.2">
      <c r="A250" s="5">
        <v>327</v>
      </c>
      <c r="B250" s="5"/>
      <c r="C250" s="11"/>
      <c r="D250" s="7">
        <v>2.76</v>
      </c>
      <c r="E250" s="8">
        <f t="shared" si="35"/>
        <v>25.08</v>
      </c>
      <c r="F250" s="8">
        <f t="shared" si="36"/>
        <v>50.16</v>
      </c>
      <c r="G250" s="8">
        <v>50</v>
      </c>
      <c r="H250" s="9">
        <f t="shared" si="34"/>
        <v>60</v>
      </c>
      <c r="J250" s="10"/>
      <c r="K250" s="10"/>
      <c r="L250" s="10"/>
    </row>
    <row r="251" spans="1:12" ht="63.75" customHeight="1" x14ac:dyDescent="0.2">
      <c r="A251" s="5">
        <v>326</v>
      </c>
      <c r="B251" s="5"/>
      <c r="C251" s="11"/>
      <c r="D251" s="7">
        <v>4.5999999999999996</v>
      </c>
      <c r="E251" s="8">
        <f t="shared" si="35"/>
        <v>39.799999999999997</v>
      </c>
      <c r="F251" s="8">
        <f t="shared" si="36"/>
        <v>79.599999999999994</v>
      </c>
      <c r="G251" s="8">
        <v>80</v>
      </c>
      <c r="H251" s="9">
        <f t="shared" si="34"/>
        <v>90</v>
      </c>
      <c r="J251" s="10"/>
      <c r="K251" s="10"/>
      <c r="L251" s="10"/>
    </row>
    <row r="252" spans="1:12" ht="63.75" customHeight="1" x14ac:dyDescent="0.2">
      <c r="A252" s="5">
        <v>325</v>
      </c>
      <c r="B252" s="5"/>
      <c r="C252" s="11"/>
      <c r="D252" s="7">
        <v>3.16</v>
      </c>
      <c r="E252" s="8">
        <f t="shared" si="35"/>
        <v>28.28</v>
      </c>
      <c r="F252" s="8">
        <f t="shared" si="36"/>
        <v>56.56</v>
      </c>
      <c r="G252" s="8">
        <v>60</v>
      </c>
      <c r="H252" s="9">
        <f t="shared" si="34"/>
        <v>70</v>
      </c>
      <c r="J252" s="10"/>
      <c r="K252" s="10"/>
      <c r="L252" s="10"/>
    </row>
    <row r="253" spans="1:12" ht="63.75" customHeight="1" x14ac:dyDescent="0.2">
      <c r="A253" s="5">
        <v>324</v>
      </c>
      <c r="B253" s="5"/>
      <c r="C253" s="11"/>
      <c r="D253" s="7">
        <v>2.76</v>
      </c>
      <c r="E253" s="8">
        <f t="shared" si="35"/>
        <v>25.08</v>
      </c>
      <c r="F253" s="8">
        <f t="shared" si="36"/>
        <v>50.16</v>
      </c>
      <c r="G253" s="8">
        <v>50</v>
      </c>
      <c r="H253" s="9">
        <f t="shared" si="34"/>
        <v>60</v>
      </c>
      <c r="J253" s="10"/>
      <c r="K253" s="10"/>
      <c r="L253" s="10"/>
    </row>
    <row r="254" spans="1:12" ht="63.75" customHeight="1" x14ac:dyDescent="0.2">
      <c r="A254" s="5">
        <v>323</v>
      </c>
      <c r="B254" s="5"/>
      <c r="C254" s="11"/>
      <c r="D254" s="7">
        <v>8.94</v>
      </c>
      <c r="E254" s="8">
        <f t="shared" si="35"/>
        <v>74.52</v>
      </c>
      <c r="F254" s="8">
        <f t="shared" si="36"/>
        <v>149.04</v>
      </c>
      <c r="G254" s="8">
        <v>150</v>
      </c>
      <c r="H254" s="9">
        <f t="shared" si="34"/>
        <v>160</v>
      </c>
      <c r="J254" s="10"/>
      <c r="K254" s="10"/>
      <c r="L254" s="10"/>
    </row>
    <row r="255" spans="1:12" ht="63.75" customHeight="1" x14ac:dyDescent="0.2">
      <c r="A255" s="5">
        <v>322</v>
      </c>
      <c r="B255" s="5"/>
      <c r="C255" s="11"/>
      <c r="D255" s="7">
        <v>2.1</v>
      </c>
      <c r="E255" s="8">
        <f t="shared" si="35"/>
        <v>19.8</v>
      </c>
      <c r="F255" s="8">
        <f t="shared" si="36"/>
        <v>39.6</v>
      </c>
      <c r="G255" s="8">
        <v>40</v>
      </c>
      <c r="H255" s="9">
        <f t="shared" si="34"/>
        <v>50</v>
      </c>
      <c r="J255" s="10"/>
      <c r="K255" s="10"/>
      <c r="L255" s="10"/>
    </row>
    <row r="256" spans="1:12" ht="63.75" customHeight="1" x14ac:dyDescent="0.2">
      <c r="A256" s="5">
        <v>321</v>
      </c>
      <c r="B256" s="5"/>
      <c r="C256" s="11"/>
      <c r="D256" s="7">
        <v>3.68</v>
      </c>
      <c r="E256" s="8">
        <f t="shared" si="35"/>
        <v>32.44</v>
      </c>
      <c r="F256" s="8">
        <f t="shared" si="36"/>
        <v>64.88</v>
      </c>
      <c r="G256" s="8">
        <v>65</v>
      </c>
      <c r="H256" s="9">
        <f t="shared" si="34"/>
        <v>75</v>
      </c>
      <c r="J256" s="10"/>
      <c r="K256" s="10"/>
      <c r="L256" s="10"/>
    </row>
    <row r="257" spans="1:12" ht="63.75" customHeight="1" x14ac:dyDescent="0.2">
      <c r="A257" s="5">
        <v>320</v>
      </c>
      <c r="B257" s="5"/>
      <c r="C257" s="11"/>
      <c r="D257" s="7">
        <v>2.76</v>
      </c>
      <c r="E257" s="8">
        <f t="shared" si="35"/>
        <v>25.08</v>
      </c>
      <c r="F257" s="8">
        <f t="shared" si="36"/>
        <v>50.16</v>
      </c>
      <c r="G257" s="8">
        <v>50</v>
      </c>
      <c r="H257" s="9">
        <f t="shared" si="34"/>
        <v>60</v>
      </c>
      <c r="J257" s="10"/>
      <c r="K257" s="10"/>
      <c r="L257" s="10"/>
    </row>
    <row r="258" spans="1:12" ht="63.75" customHeight="1" x14ac:dyDescent="0.2">
      <c r="A258" s="5">
        <v>319</v>
      </c>
      <c r="B258" s="5"/>
      <c r="C258" s="11"/>
      <c r="D258" s="7">
        <v>3.02</v>
      </c>
      <c r="E258" s="8">
        <f t="shared" si="35"/>
        <v>27.16</v>
      </c>
      <c r="F258" s="8">
        <f t="shared" si="36"/>
        <v>54.32</v>
      </c>
      <c r="G258" s="8">
        <v>55</v>
      </c>
      <c r="H258" s="9">
        <f t="shared" si="34"/>
        <v>65</v>
      </c>
      <c r="J258" s="10"/>
      <c r="K258" s="10"/>
      <c r="L258" s="10"/>
    </row>
    <row r="259" spans="1:12" ht="63.75" customHeight="1" x14ac:dyDescent="0.2">
      <c r="A259" s="5">
        <v>318</v>
      </c>
      <c r="B259" s="5"/>
      <c r="C259" s="11"/>
      <c r="D259" s="7">
        <v>3.02</v>
      </c>
      <c r="E259" s="8">
        <f t="shared" si="35"/>
        <v>27.16</v>
      </c>
      <c r="F259" s="8">
        <f t="shared" si="36"/>
        <v>54.32</v>
      </c>
      <c r="G259" s="8">
        <v>55</v>
      </c>
      <c r="H259" s="9">
        <f t="shared" si="34"/>
        <v>65</v>
      </c>
      <c r="J259" s="10"/>
      <c r="K259" s="10"/>
      <c r="L259" s="10"/>
    </row>
    <row r="260" spans="1:12" ht="63.75" customHeight="1" x14ac:dyDescent="0.2">
      <c r="A260" s="5">
        <v>317</v>
      </c>
      <c r="B260" s="5"/>
      <c r="C260" s="11"/>
      <c r="D260" s="7">
        <v>3.29</v>
      </c>
      <c r="E260" s="8">
        <f t="shared" si="35"/>
        <v>29.32</v>
      </c>
      <c r="F260" s="8">
        <f t="shared" si="36"/>
        <v>58.64</v>
      </c>
      <c r="G260" s="8">
        <v>60</v>
      </c>
      <c r="H260" s="9">
        <f t="shared" si="34"/>
        <v>70</v>
      </c>
      <c r="J260" s="10"/>
      <c r="K260" s="10"/>
      <c r="L260" s="10"/>
    </row>
    <row r="261" spans="1:12" ht="63.75" customHeight="1" x14ac:dyDescent="0.2">
      <c r="A261" s="5">
        <v>316</v>
      </c>
      <c r="B261" s="5"/>
      <c r="C261" s="11"/>
      <c r="D261" s="7">
        <v>3.16</v>
      </c>
      <c r="E261" s="8">
        <f t="shared" si="35"/>
        <v>28.28</v>
      </c>
      <c r="F261" s="8">
        <f t="shared" si="36"/>
        <v>56.56</v>
      </c>
      <c r="G261" s="8">
        <v>60</v>
      </c>
      <c r="H261" s="9">
        <f t="shared" si="34"/>
        <v>70</v>
      </c>
      <c r="J261" s="10"/>
      <c r="K261" s="10"/>
      <c r="L261" s="10"/>
    </row>
    <row r="262" spans="1:12" ht="63.75" customHeight="1" x14ac:dyDescent="0.2">
      <c r="A262" s="5">
        <v>315</v>
      </c>
      <c r="B262" s="5"/>
      <c r="C262" s="11"/>
      <c r="D262" s="7">
        <v>2.89</v>
      </c>
      <c r="E262" s="8">
        <f t="shared" si="35"/>
        <v>26.12</v>
      </c>
      <c r="F262" s="8">
        <f t="shared" si="36"/>
        <v>52.24</v>
      </c>
      <c r="G262" s="8">
        <v>55</v>
      </c>
      <c r="H262" s="9">
        <f t="shared" si="34"/>
        <v>65</v>
      </c>
      <c r="J262" s="10"/>
      <c r="K262" s="10"/>
      <c r="L262" s="10"/>
    </row>
    <row r="263" spans="1:12" ht="63.75" customHeight="1" x14ac:dyDescent="0.2">
      <c r="A263" s="5">
        <v>314</v>
      </c>
      <c r="B263" s="5"/>
      <c r="C263" s="11"/>
      <c r="D263" s="7">
        <v>3.55</v>
      </c>
      <c r="E263" s="8">
        <f t="shared" si="35"/>
        <v>31.4</v>
      </c>
      <c r="F263" s="8">
        <f t="shared" si="36"/>
        <v>62.8</v>
      </c>
      <c r="G263" s="8">
        <v>65</v>
      </c>
      <c r="H263" s="9">
        <f t="shared" si="34"/>
        <v>75</v>
      </c>
      <c r="J263" s="10"/>
      <c r="K263" s="10"/>
      <c r="L263" s="10"/>
    </row>
    <row r="264" spans="1:12" ht="63.75" customHeight="1" x14ac:dyDescent="0.2">
      <c r="A264" s="5">
        <v>313</v>
      </c>
      <c r="B264" s="5"/>
      <c r="C264" s="11"/>
      <c r="D264" s="7">
        <v>3.42</v>
      </c>
      <c r="E264" s="8">
        <f t="shared" si="35"/>
        <v>30.36</v>
      </c>
      <c r="F264" s="8">
        <f t="shared" si="36"/>
        <v>60.72</v>
      </c>
      <c r="G264" s="8">
        <v>60</v>
      </c>
      <c r="H264" s="9">
        <f t="shared" si="34"/>
        <v>70</v>
      </c>
      <c r="J264" s="10"/>
      <c r="K264" s="10"/>
      <c r="L264" s="10"/>
    </row>
    <row r="265" spans="1:12" ht="63.75" customHeight="1" x14ac:dyDescent="0.2">
      <c r="A265" s="5">
        <v>312</v>
      </c>
      <c r="B265" s="5"/>
      <c r="C265" s="11"/>
      <c r="D265" s="7">
        <v>3.42</v>
      </c>
      <c r="E265" s="8">
        <f t="shared" si="35"/>
        <v>30.36</v>
      </c>
      <c r="F265" s="8">
        <f t="shared" si="36"/>
        <v>60.72</v>
      </c>
      <c r="G265" s="8">
        <v>60</v>
      </c>
      <c r="H265" s="9">
        <f t="shared" si="34"/>
        <v>70</v>
      </c>
      <c r="J265" s="10"/>
      <c r="K265" s="10"/>
      <c r="L265" s="10"/>
    </row>
    <row r="266" spans="1:12" ht="63.75" customHeight="1" x14ac:dyDescent="0.2">
      <c r="A266" s="5">
        <v>311</v>
      </c>
      <c r="B266" s="5"/>
      <c r="C266" s="11"/>
      <c r="D266" s="7">
        <v>3.55</v>
      </c>
      <c r="E266" s="8">
        <f t="shared" si="35"/>
        <v>31.4</v>
      </c>
      <c r="F266" s="8">
        <f t="shared" si="36"/>
        <v>62.8</v>
      </c>
      <c r="G266" s="8">
        <v>65</v>
      </c>
      <c r="H266" s="9">
        <f t="shared" si="34"/>
        <v>75</v>
      </c>
      <c r="J266" s="10"/>
      <c r="K266" s="10"/>
      <c r="L266" s="10"/>
    </row>
    <row r="267" spans="1:12" ht="63.75" customHeight="1" x14ac:dyDescent="0.2">
      <c r="A267" s="5">
        <v>310</v>
      </c>
      <c r="B267" s="5"/>
      <c r="C267" s="11"/>
      <c r="D267" s="7">
        <v>4.47</v>
      </c>
      <c r="E267" s="8">
        <f t="shared" si="35"/>
        <v>38.76</v>
      </c>
      <c r="F267" s="8">
        <f t="shared" si="36"/>
        <v>77.52</v>
      </c>
      <c r="G267" s="8">
        <v>80</v>
      </c>
      <c r="H267" s="9">
        <f t="shared" si="34"/>
        <v>90</v>
      </c>
      <c r="J267" s="10"/>
      <c r="K267" s="10"/>
      <c r="L267" s="10"/>
    </row>
    <row r="268" spans="1:12" ht="63.75" customHeight="1" x14ac:dyDescent="0.2">
      <c r="A268" s="5">
        <v>309</v>
      </c>
      <c r="B268" s="5"/>
      <c r="C268" s="11"/>
      <c r="D268" s="7">
        <v>3.29</v>
      </c>
      <c r="E268" s="8">
        <f t="shared" si="35"/>
        <v>29.32</v>
      </c>
      <c r="F268" s="8">
        <f t="shared" si="36"/>
        <v>58.64</v>
      </c>
      <c r="G268" s="8">
        <v>60</v>
      </c>
      <c r="H268" s="9">
        <f t="shared" si="34"/>
        <v>70</v>
      </c>
      <c r="J268" s="10"/>
      <c r="K268" s="10"/>
      <c r="L268" s="10"/>
    </row>
    <row r="269" spans="1:12" ht="63.75" customHeight="1" x14ac:dyDescent="0.2">
      <c r="A269" s="5">
        <v>308</v>
      </c>
      <c r="B269" s="5"/>
      <c r="C269" s="11"/>
      <c r="D269" s="7">
        <v>2.63</v>
      </c>
      <c r="E269" s="8">
        <f t="shared" si="35"/>
        <v>24.04</v>
      </c>
      <c r="F269" s="8">
        <f t="shared" si="36"/>
        <v>48.08</v>
      </c>
      <c r="G269" s="8">
        <v>50</v>
      </c>
      <c r="H269" s="9">
        <f t="shared" si="34"/>
        <v>60</v>
      </c>
      <c r="J269" s="10"/>
      <c r="K269" s="10"/>
      <c r="L269" s="10"/>
    </row>
    <row r="270" spans="1:12" ht="63.75" customHeight="1" x14ac:dyDescent="0.2">
      <c r="A270" s="5">
        <v>307</v>
      </c>
      <c r="B270" s="5"/>
      <c r="C270" s="11"/>
      <c r="D270" s="7">
        <v>2.76</v>
      </c>
      <c r="E270" s="8">
        <f t="shared" si="35"/>
        <v>25.08</v>
      </c>
      <c r="F270" s="8">
        <f t="shared" si="36"/>
        <v>50.16</v>
      </c>
      <c r="G270" s="8">
        <v>50</v>
      </c>
      <c r="H270" s="9">
        <f t="shared" si="34"/>
        <v>60</v>
      </c>
      <c r="J270" s="10"/>
      <c r="K270" s="10"/>
      <c r="L270" s="10"/>
    </row>
    <row r="271" spans="1:12" ht="63.75" customHeight="1" x14ac:dyDescent="0.2">
      <c r="A271" s="5">
        <v>306</v>
      </c>
      <c r="B271" s="5"/>
      <c r="C271" s="11"/>
      <c r="D271" s="7">
        <v>4.7300000000000004</v>
      </c>
      <c r="E271" s="8">
        <f t="shared" si="35"/>
        <v>40.840000000000003</v>
      </c>
      <c r="F271" s="8">
        <f t="shared" si="36"/>
        <v>81.680000000000007</v>
      </c>
      <c r="G271" s="8">
        <v>85</v>
      </c>
      <c r="H271" s="9">
        <f t="shared" si="34"/>
        <v>95</v>
      </c>
      <c r="J271" s="10"/>
      <c r="K271" s="10"/>
      <c r="L271" s="10"/>
    </row>
    <row r="272" spans="1:12" ht="63.75" customHeight="1" x14ac:dyDescent="0.2">
      <c r="A272" s="5">
        <v>305</v>
      </c>
      <c r="B272" s="5"/>
      <c r="C272" s="11"/>
      <c r="D272" s="7">
        <v>3.02</v>
      </c>
      <c r="E272" s="8">
        <f t="shared" si="35"/>
        <v>27.16</v>
      </c>
      <c r="F272" s="8">
        <f t="shared" si="36"/>
        <v>54.32</v>
      </c>
      <c r="G272" s="8">
        <v>55</v>
      </c>
      <c r="H272" s="9">
        <f t="shared" si="34"/>
        <v>65</v>
      </c>
      <c r="J272" s="10"/>
      <c r="K272" s="10"/>
      <c r="L272" s="10"/>
    </row>
    <row r="273" spans="1:12" ht="63.75" customHeight="1" x14ac:dyDescent="0.2">
      <c r="A273" s="5">
        <v>304</v>
      </c>
      <c r="B273" s="5"/>
      <c r="C273" s="11"/>
      <c r="D273" s="7">
        <v>2.37</v>
      </c>
      <c r="E273" s="8">
        <f t="shared" si="35"/>
        <v>21.96</v>
      </c>
      <c r="F273" s="8">
        <f t="shared" si="36"/>
        <v>43.92</v>
      </c>
      <c r="G273" s="8">
        <v>45</v>
      </c>
      <c r="H273" s="9">
        <f t="shared" si="34"/>
        <v>55</v>
      </c>
      <c r="J273" s="10"/>
      <c r="K273" s="10"/>
      <c r="L273" s="10"/>
    </row>
    <row r="274" spans="1:12" ht="63.75" customHeight="1" x14ac:dyDescent="0.2">
      <c r="A274" s="5">
        <v>303</v>
      </c>
      <c r="B274" s="5"/>
      <c r="C274" s="11"/>
      <c r="D274" s="7">
        <v>3.42</v>
      </c>
      <c r="E274" s="8">
        <f t="shared" si="35"/>
        <v>30.36</v>
      </c>
      <c r="F274" s="8">
        <f t="shared" si="36"/>
        <v>60.72</v>
      </c>
      <c r="G274" s="8">
        <v>60</v>
      </c>
      <c r="H274" s="9">
        <f t="shared" si="34"/>
        <v>70</v>
      </c>
      <c r="J274" s="10"/>
      <c r="K274" s="10"/>
      <c r="L274" s="10"/>
    </row>
    <row r="275" spans="1:12" ht="63.75" customHeight="1" x14ac:dyDescent="0.2">
      <c r="A275" s="5">
        <v>302</v>
      </c>
      <c r="B275" s="5" t="s">
        <v>17</v>
      </c>
      <c r="C275" s="11"/>
      <c r="D275" s="7">
        <v>2.2400000000000002</v>
      </c>
      <c r="E275" s="8">
        <f t="shared" si="35"/>
        <v>20.92</v>
      </c>
      <c r="F275" s="8">
        <f t="shared" si="36"/>
        <v>41.84</v>
      </c>
      <c r="G275" s="8">
        <v>45</v>
      </c>
      <c r="H275" s="9">
        <f t="shared" si="34"/>
        <v>55</v>
      </c>
      <c r="J275" s="10"/>
      <c r="K275" s="10"/>
      <c r="L275" s="10"/>
    </row>
    <row r="276" spans="1:12" ht="63.75" customHeight="1" x14ac:dyDescent="0.2">
      <c r="A276" s="5">
        <v>301</v>
      </c>
      <c r="B276" s="5"/>
      <c r="C276" s="11"/>
      <c r="D276" s="7">
        <v>2.37</v>
      </c>
      <c r="E276" s="8">
        <f t="shared" si="35"/>
        <v>21.96</v>
      </c>
      <c r="F276" s="8">
        <f t="shared" si="36"/>
        <v>43.92</v>
      </c>
      <c r="G276" s="8">
        <v>45</v>
      </c>
      <c r="H276" s="9">
        <f t="shared" si="34"/>
        <v>55</v>
      </c>
      <c r="J276" s="10"/>
      <c r="K276" s="10"/>
      <c r="L276" s="10"/>
    </row>
    <row r="277" spans="1:12" ht="63.75" customHeight="1" x14ac:dyDescent="0.2">
      <c r="A277" s="5">
        <v>300</v>
      </c>
      <c r="B277" s="5"/>
      <c r="C277" s="11"/>
      <c r="D277" s="7">
        <v>2.37</v>
      </c>
      <c r="E277" s="8">
        <f t="shared" si="35"/>
        <v>21.96</v>
      </c>
      <c r="F277" s="8">
        <f t="shared" si="36"/>
        <v>43.92</v>
      </c>
      <c r="G277" s="8">
        <v>45</v>
      </c>
      <c r="H277" s="9">
        <f t="shared" si="34"/>
        <v>55</v>
      </c>
      <c r="J277" s="10"/>
      <c r="K277" s="10"/>
      <c r="L277" s="10"/>
    </row>
    <row r="278" spans="1:12" ht="63.75" customHeight="1" x14ac:dyDescent="0.2">
      <c r="A278" s="5">
        <v>299</v>
      </c>
      <c r="B278" s="5"/>
      <c r="C278" s="11"/>
      <c r="D278" s="7">
        <v>3.02</v>
      </c>
      <c r="E278" s="8">
        <f t="shared" si="35"/>
        <v>27.16</v>
      </c>
      <c r="F278" s="8">
        <f t="shared" si="36"/>
        <v>54.32</v>
      </c>
      <c r="G278" s="8">
        <v>55</v>
      </c>
      <c r="H278" s="9">
        <f t="shared" si="34"/>
        <v>65</v>
      </c>
      <c r="J278" s="10"/>
      <c r="K278" s="10"/>
      <c r="L278" s="10"/>
    </row>
    <row r="279" spans="1:12" ht="63.75" customHeight="1" x14ac:dyDescent="0.2">
      <c r="A279" s="5">
        <v>298</v>
      </c>
      <c r="B279" s="5"/>
      <c r="C279" s="11"/>
      <c r="D279" s="7">
        <v>2.5</v>
      </c>
      <c r="E279" s="8">
        <f t="shared" si="35"/>
        <v>23</v>
      </c>
      <c r="F279" s="8">
        <f t="shared" si="36"/>
        <v>46</v>
      </c>
      <c r="G279" s="8">
        <v>45</v>
      </c>
      <c r="H279" s="9">
        <f t="shared" si="34"/>
        <v>55</v>
      </c>
      <c r="J279" s="10"/>
      <c r="K279" s="10"/>
      <c r="L279" s="10"/>
    </row>
    <row r="280" spans="1:12" ht="63.75" customHeight="1" x14ac:dyDescent="0.2">
      <c r="A280" s="5">
        <v>297</v>
      </c>
      <c r="B280" s="5"/>
      <c r="C280" s="11"/>
      <c r="D280" s="7">
        <v>3.68</v>
      </c>
      <c r="E280" s="8">
        <f t="shared" si="35"/>
        <v>32.44</v>
      </c>
      <c r="F280" s="8">
        <f t="shared" si="36"/>
        <v>64.88</v>
      </c>
      <c r="G280" s="8">
        <v>65</v>
      </c>
      <c r="H280" s="9">
        <f t="shared" si="34"/>
        <v>75</v>
      </c>
      <c r="J280" s="10"/>
      <c r="K280" s="10"/>
      <c r="L280" s="10"/>
    </row>
    <row r="281" spans="1:12" ht="63.75" customHeight="1" x14ac:dyDescent="0.2">
      <c r="A281" s="5">
        <v>296</v>
      </c>
      <c r="B281" s="5"/>
      <c r="C281" s="11"/>
      <c r="D281" s="7">
        <v>3.29</v>
      </c>
      <c r="E281" s="8">
        <f t="shared" si="35"/>
        <v>29.32</v>
      </c>
      <c r="F281" s="8">
        <f t="shared" si="36"/>
        <v>58.64</v>
      </c>
      <c r="G281" s="8">
        <v>60</v>
      </c>
      <c r="H281" s="9">
        <f t="shared" si="34"/>
        <v>70</v>
      </c>
      <c r="J281" s="10"/>
      <c r="K281" s="10"/>
      <c r="L281" s="10"/>
    </row>
    <row r="282" spans="1:12" ht="63.75" customHeight="1" x14ac:dyDescent="0.2">
      <c r="A282" s="5">
        <v>295</v>
      </c>
      <c r="B282" s="5"/>
      <c r="C282" s="11"/>
      <c r="D282" s="7">
        <v>3.29</v>
      </c>
      <c r="E282" s="8">
        <f t="shared" si="35"/>
        <v>29.32</v>
      </c>
      <c r="F282" s="8">
        <f t="shared" si="36"/>
        <v>58.64</v>
      </c>
      <c r="G282" s="8">
        <v>60</v>
      </c>
      <c r="H282" s="9">
        <f t="shared" si="34"/>
        <v>70</v>
      </c>
      <c r="J282" s="10"/>
      <c r="K282" s="10"/>
      <c r="L282" s="10"/>
    </row>
    <row r="283" spans="1:12" ht="63.75" customHeight="1" x14ac:dyDescent="0.2">
      <c r="A283" s="5">
        <v>294</v>
      </c>
      <c r="B283" s="5"/>
      <c r="C283" s="11"/>
      <c r="D283" s="7">
        <v>2.89</v>
      </c>
      <c r="E283" s="8">
        <f t="shared" si="35"/>
        <v>26.12</v>
      </c>
      <c r="F283" s="8">
        <f t="shared" si="36"/>
        <v>52.24</v>
      </c>
      <c r="G283" s="8">
        <v>55</v>
      </c>
      <c r="H283" s="9">
        <f t="shared" si="34"/>
        <v>65</v>
      </c>
      <c r="J283" s="10"/>
      <c r="K283" s="10"/>
      <c r="L283" s="10"/>
    </row>
    <row r="284" spans="1:12" ht="63.75" customHeight="1" x14ac:dyDescent="0.2">
      <c r="A284" s="5">
        <v>293</v>
      </c>
      <c r="B284" s="5"/>
      <c r="C284" s="11"/>
      <c r="D284" s="7">
        <v>2.89</v>
      </c>
      <c r="E284" s="8">
        <f t="shared" si="35"/>
        <v>26.12</v>
      </c>
      <c r="F284" s="8">
        <f t="shared" si="36"/>
        <v>52.24</v>
      </c>
      <c r="G284" s="8">
        <v>55</v>
      </c>
      <c r="H284" s="9">
        <f t="shared" si="34"/>
        <v>65</v>
      </c>
      <c r="J284" s="10"/>
      <c r="K284" s="10"/>
      <c r="L284" s="10"/>
    </row>
    <row r="285" spans="1:12" ht="63.75" customHeight="1" x14ac:dyDescent="0.2">
      <c r="A285" s="5">
        <v>292</v>
      </c>
      <c r="B285" s="5"/>
      <c r="C285" s="11"/>
      <c r="D285" s="7">
        <v>3.42</v>
      </c>
      <c r="E285" s="8">
        <f t="shared" si="35"/>
        <v>30.36</v>
      </c>
      <c r="F285" s="8">
        <f t="shared" si="36"/>
        <v>60.72</v>
      </c>
      <c r="G285" s="8">
        <v>60</v>
      </c>
      <c r="H285" s="9">
        <f t="shared" si="34"/>
        <v>70</v>
      </c>
      <c r="J285" s="10"/>
      <c r="K285" s="10"/>
      <c r="L285" s="10"/>
    </row>
    <row r="286" spans="1:12" ht="63.75" customHeight="1" x14ac:dyDescent="0.2">
      <c r="A286" s="5">
        <v>291</v>
      </c>
      <c r="B286" s="5"/>
      <c r="C286" s="11"/>
      <c r="D286" s="7">
        <v>2.5</v>
      </c>
      <c r="E286" s="8">
        <f t="shared" si="35"/>
        <v>23</v>
      </c>
      <c r="F286" s="8">
        <f t="shared" si="36"/>
        <v>46</v>
      </c>
      <c r="G286" s="8">
        <v>45</v>
      </c>
      <c r="H286" s="9">
        <f t="shared" si="34"/>
        <v>55</v>
      </c>
      <c r="J286" s="10"/>
      <c r="K286" s="10"/>
      <c r="L286" s="10"/>
    </row>
    <row r="287" spans="1:12" ht="63.75" customHeight="1" x14ac:dyDescent="0.2">
      <c r="A287" s="5">
        <v>290</v>
      </c>
      <c r="B287" s="5"/>
      <c r="C287" s="11"/>
      <c r="D287" s="7">
        <v>4.34</v>
      </c>
      <c r="E287" s="8">
        <f t="shared" si="35"/>
        <v>37.72</v>
      </c>
      <c r="F287" s="8">
        <f t="shared" si="36"/>
        <v>75.44</v>
      </c>
      <c r="G287" s="8">
        <v>75</v>
      </c>
      <c r="H287" s="9">
        <f t="shared" si="34"/>
        <v>85</v>
      </c>
      <c r="J287" s="10"/>
      <c r="K287" s="10"/>
      <c r="L287" s="10"/>
    </row>
    <row r="288" spans="1:12" ht="63.75" customHeight="1" x14ac:dyDescent="0.2">
      <c r="A288" s="18">
        <v>289</v>
      </c>
      <c r="B288" s="5"/>
      <c r="C288" s="11"/>
      <c r="D288" s="7">
        <v>4.5999999999999996</v>
      </c>
      <c r="E288" s="8">
        <f t="shared" si="35"/>
        <v>39.799999999999997</v>
      </c>
      <c r="F288" s="8">
        <f t="shared" si="36"/>
        <v>79.599999999999994</v>
      </c>
      <c r="G288" s="8">
        <v>80</v>
      </c>
      <c r="H288" s="9">
        <f t="shared" si="34"/>
        <v>90</v>
      </c>
      <c r="J288" s="10"/>
      <c r="K288" s="10"/>
      <c r="L288" s="10"/>
    </row>
    <row r="289" spans="1:12" ht="63.75" customHeight="1" x14ac:dyDescent="0.2">
      <c r="A289" s="5">
        <v>288</v>
      </c>
      <c r="B289" s="5"/>
      <c r="C289" s="11"/>
      <c r="D289" s="7">
        <v>2.76</v>
      </c>
      <c r="E289" s="8">
        <f t="shared" si="35"/>
        <v>25.08</v>
      </c>
      <c r="F289" s="8">
        <f t="shared" si="36"/>
        <v>50.16</v>
      </c>
      <c r="G289" s="8">
        <v>50</v>
      </c>
      <c r="H289" s="9">
        <f t="shared" si="34"/>
        <v>60</v>
      </c>
      <c r="J289" s="10"/>
      <c r="K289" s="10"/>
      <c r="L289" s="10"/>
    </row>
    <row r="290" spans="1:12" ht="63.75" customHeight="1" x14ac:dyDescent="0.2">
      <c r="A290" s="5">
        <v>287</v>
      </c>
      <c r="B290" s="5"/>
      <c r="C290" s="11"/>
      <c r="D290" s="7">
        <v>2.76</v>
      </c>
      <c r="E290" s="8">
        <f t="shared" si="35"/>
        <v>25.08</v>
      </c>
      <c r="F290" s="8">
        <f t="shared" si="36"/>
        <v>50.16</v>
      </c>
      <c r="G290" s="8">
        <v>50</v>
      </c>
      <c r="H290" s="9">
        <f t="shared" si="34"/>
        <v>60</v>
      </c>
      <c r="J290" s="10"/>
      <c r="K290" s="10"/>
      <c r="L290" s="10"/>
    </row>
    <row r="291" spans="1:12" ht="63.75" customHeight="1" x14ac:dyDescent="0.2">
      <c r="A291" s="5">
        <v>286</v>
      </c>
      <c r="B291" s="5"/>
      <c r="C291" s="11"/>
      <c r="D291" s="7">
        <v>3.42</v>
      </c>
      <c r="E291" s="8">
        <f t="shared" si="35"/>
        <v>30.36</v>
      </c>
      <c r="F291" s="8">
        <f t="shared" si="36"/>
        <v>60.72</v>
      </c>
      <c r="G291" s="8">
        <v>65</v>
      </c>
      <c r="H291" s="9">
        <f t="shared" si="34"/>
        <v>75</v>
      </c>
      <c r="J291" s="10"/>
      <c r="K291" s="10"/>
      <c r="L291" s="10"/>
    </row>
    <row r="292" spans="1:12" ht="63.75" customHeight="1" x14ac:dyDescent="0.2">
      <c r="A292" s="5">
        <v>285</v>
      </c>
      <c r="B292" s="5"/>
      <c r="C292" s="11"/>
      <c r="D292" s="7">
        <v>3.42</v>
      </c>
      <c r="E292" s="8">
        <f t="shared" si="35"/>
        <v>30.36</v>
      </c>
      <c r="F292" s="8">
        <f t="shared" si="36"/>
        <v>60.72</v>
      </c>
      <c r="G292" s="8">
        <v>65</v>
      </c>
      <c r="H292" s="9">
        <f t="shared" si="34"/>
        <v>75</v>
      </c>
      <c r="J292" s="10"/>
      <c r="K292" s="10"/>
      <c r="L292" s="10"/>
    </row>
    <row r="293" spans="1:12" ht="63.75" customHeight="1" x14ac:dyDescent="0.2">
      <c r="A293" s="5">
        <v>284</v>
      </c>
      <c r="B293" s="5"/>
      <c r="C293" s="11"/>
      <c r="D293" s="7">
        <v>3.42</v>
      </c>
      <c r="E293" s="8">
        <f t="shared" si="35"/>
        <v>30.36</v>
      </c>
      <c r="F293" s="8">
        <f t="shared" si="36"/>
        <v>60.72</v>
      </c>
      <c r="G293" s="8">
        <v>65</v>
      </c>
      <c r="H293" s="9">
        <f t="shared" si="34"/>
        <v>75</v>
      </c>
      <c r="J293" s="10"/>
      <c r="K293" s="10"/>
      <c r="L293" s="10"/>
    </row>
    <row r="294" spans="1:12" ht="63.75" customHeight="1" x14ac:dyDescent="0.2">
      <c r="A294" s="18">
        <v>283</v>
      </c>
      <c r="B294" s="5"/>
      <c r="C294" s="6"/>
      <c r="D294" s="7">
        <v>3.16</v>
      </c>
      <c r="E294" s="8">
        <f t="shared" si="35"/>
        <v>28.28</v>
      </c>
      <c r="F294" s="8">
        <f t="shared" si="36"/>
        <v>56.56</v>
      </c>
      <c r="G294" s="8">
        <v>60</v>
      </c>
      <c r="H294" s="9">
        <f t="shared" si="34"/>
        <v>70</v>
      </c>
      <c r="J294" s="10"/>
      <c r="K294" s="10"/>
      <c r="L294" s="10"/>
    </row>
    <row r="295" spans="1:12" ht="63.75" customHeight="1" x14ac:dyDescent="0.2">
      <c r="A295" s="18">
        <v>282</v>
      </c>
      <c r="B295" s="5"/>
      <c r="C295" s="6"/>
      <c r="D295" s="7">
        <v>3.16</v>
      </c>
      <c r="E295" s="8">
        <f t="shared" si="35"/>
        <v>28.28</v>
      </c>
      <c r="F295" s="8">
        <f t="shared" si="36"/>
        <v>56.56</v>
      </c>
      <c r="G295" s="8">
        <v>60</v>
      </c>
      <c r="H295" s="9">
        <f t="shared" si="34"/>
        <v>70</v>
      </c>
      <c r="J295" s="10"/>
      <c r="K295" s="10"/>
      <c r="L295" s="10"/>
    </row>
    <row r="296" spans="1:12" ht="63.75" customHeight="1" x14ac:dyDescent="0.2">
      <c r="A296" s="5">
        <v>281</v>
      </c>
      <c r="B296" s="5"/>
      <c r="C296" s="11"/>
      <c r="D296" s="7">
        <v>3.16</v>
      </c>
      <c r="E296" s="8">
        <f t="shared" si="35"/>
        <v>28.28</v>
      </c>
      <c r="F296" s="8">
        <f t="shared" si="36"/>
        <v>56.56</v>
      </c>
      <c r="G296" s="8">
        <v>60</v>
      </c>
      <c r="H296" s="9">
        <f t="shared" si="34"/>
        <v>70</v>
      </c>
      <c r="J296" s="10"/>
      <c r="K296" s="10"/>
      <c r="L296" s="10"/>
    </row>
    <row r="297" spans="1:12" ht="63.75" customHeight="1" x14ac:dyDescent="0.2">
      <c r="A297" s="5">
        <v>280</v>
      </c>
      <c r="B297" s="5"/>
      <c r="C297" s="11"/>
      <c r="D297" s="7">
        <v>3.16</v>
      </c>
      <c r="E297" s="8">
        <f t="shared" si="35"/>
        <v>28.28</v>
      </c>
      <c r="F297" s="8">
        <f t="shared" si="36"/>
        <v>56.56</v>
      </c>
      <c r="G297" s="8">
        <v>60</v>
      </c>
      <c r="H297" s="9">
        <f t="shared" si="34"/>
        <v>70</v>
      </c>
      <c r="J297" s="10"/>
      <c r="K297" s="10"/>
      <c r="L297" s="10"/>
    </row>
    <row r="298" spans="1:12" ht="63.75" customHeight="1" x14ac:dyDescent="0.2">
      <c r="A298" s="5">
        <v>279</v>
      </c>
      <c r="B298" s="5"/>
      <c r="C298" s="11"/>
      <c r="D298" s="7">
        <v>3.68</v>
      </c>
      <c r="E298" s="8">
        <f t="shared" si="35"/>
        <v>32.44</v>
      </c>
      <c r="F298" s="8">
        <f t="shared" si="36"/>
        <v>64.88</v>
      </c>
      <c r="G298" s="8">
        <v>65</v>
      </c>
      <c r="H298" s="9">
        <f t="shared" si="34"/>
        <v>75</v>
      </c>
      <c r="J298" s="10"/>
      <c r="K298" s="10"/>
      <c r="L298" s="10"/>
    </row>
    <row r="299" spans="1:12" ht="63.75" customHeight="1" x14ac:dyDescent="0.2">
      <c r="A299" s="5">
        <v>278</v>
      </c>
      <c r="B299" s="5"/>
      <c r="C299" s="11"/>
      <c r="D299" s="7">
        <v>3.68</v>
      </c>
      <c r="E299" s="8">
        <f t="shared" si="35"/>
        <v>32.44</v>
      </c>
      <c r="F299" s="8">
        <f t="shared" si="36"/>
        <v>64.88</v>
      </c>
      <c r="G299" s="8">
        <v>65</v>
      </c>
      <c r="H299" s="9">
        <f t="shared" si="34"/>
        <v>75</v>
      </c>
      <c r="J299" s="10"/>
      <c r="K299" s="10"/>
      <c r="L299" s="10"/>
    </row>
    <row r="300" spans="1:12" ht="63.75" customHeight="1" x14ac:dyDescent="0.2">
      <c r="A300" s="5">
        <v>277</v>
      </c>
      <c r="B300" s="5"/>
      <c r="C300" s="11"/>
      <c r="D300" s="7">
        <v>2.5</v>
      </c>
      <c r="E300" s="8">
        <f t="shared" si="35"/>
        <v>23</v>
      </c>
      <c r="F300" s="8">
        <f t="shared" si="36"/>
        <v>46</v>
      </c>
      <c r="G300" s="8">
        <v>45</v>
      </c>
      <c r="H300" s="9">
        <f t="shared" si="34"/>
        <v>55</v>
      </c>
      <c r="J300" s="10"/>
      <c r="K300" s="10"/>
      <c r="L300" s="10"/>
    </row>
    <row r="301" spans="1:12" ht="63.75" customHeight="1" x14ac:dyDescent="0.2">
      <c r="A301" s="5">
        <v>276</v>
      </c>
      <c r="B301" s="5"/>
      <c r="C301" s="11"/>
      <c r="D301" s="7">
        <v>2.63</v>
      </c>
      <c r="E301" s="8">
        <f t="shared" si="35"/>
        <v>24.04</v>
      </c>
      <c r="F301" s="8">
        <f t="shared" si="36"/>
        <v>48.08</v>
      </c>
      <c r="G301" s="8">
        <v>50</v>
      </c>
      <c r="H301" s="9">
        <f t="shared" si="34"/>
        <v>60</v>
      </c>
      <c r="J301" s="10"/>
      <c r="K301" s="10"/>
      <c r="L301" s="10"/>
    </row>
    <row r="302" spans="1:12" ht="63.75" customHeight="1" x14ac:dyDescent="0.2">
      <c r="A302" s="5">
        <v>275</v>
      </c>
      <c r="B302" s="5"/>
      <c r="C302" s="11"/>
      <c r="D302" s="7">
        <v>2.76</v>
      </c>
      <c r="E302" s="8">
        <f t="shared" si="35"/>
        <v>25.08</v>
      </c>
      <c r="F302" s="8">
        <f t="shared" si="36"/>
        <v>50.16</v>
      </c>
      <c r="G302" s="8">
        <v>50</v>
      </c>
      <c r="H302" s="9">
        <f t="shared" si="34"/>
        <v>60</v>
      </c>
      <c r="J302" s="10"/>
      <c r="K302" s="10"/>
      <c r="L302" s="10"/>
    </row>
    <row r="303" spans="1:12" ht="63.75" customHeight="1" x14ac:dyDescent="0.2">
      <c r="A303" s="5">
        <v>274</v>
      </c>
      <c r="B303" s="5"/>
      <c r="C303" s="11"/>
      <c r="D303" s="7">
        <v>4.34</v>
      </c>
      <c r="E303" s="8">
        <f t="shared" si="35"/>
        <v>37.72</v>
      </c>
      <c r="F303" s="8">
        <f t="shared" si="36"/>
        <v>75.44</v>
      </c>
      <c r="G303" s="8">
        <v>75</v>
      </c>
      <c r="H303" s="9">
        <f t="shared" si="34"/>
        <v>85</v>
      </c>
      <c r="J303" s="10"/>
      <c r="K303" s="10"/>
      <c r="L303" s="10"/>
    </row>
    <row r="304" spans="1:12" ht="63.75" customHeight="1" x14ac:dyDescent="0.2">
      <c r="A304" s="5">
        <v>273</v>
      </c>
      <c r="B304" s="5"/>
      <c r="C304" s="11"/>
      <c r="D304" s="7">
        <v>3.55</v>
      </c>
      <c r="E304" s="8">
        <f t="shared" si="35"/>
        <v>31.4</v>
      </c>
      <c r="F304" s="8">
        <f t="shared" si="36"/>
        <v>62.8</v>
      </c>
      <c r="G304" s="8">
        <v>65</v>
      </c>
      <c r="H304" s="9">
        <f t="shared" si="34"/>
        <v>75</v>
      </c>
      <c r="J304" s="10"/>
      <c r="K304" s="10"/>
      <c r="L304" s="10"/>
    </row>
    <row r="305" spans="1:12" ht="63.75" customHeight="1" x14ac:dyDescent="0.2">
      <c r="A305" s="5">
        <v>272</v>
      </c>
      <c r="B305" s="5"/>
      <c r="C305" s="11"/>
      <c r="D305" s="7">
        <v>3.68</v>
      </c>
      <c r="E305" s="8">
        <f t="shared" si="35"/>
        <v>32.44</v>
      </c>
      <c r="F305" s="8">
        <f t="shared" si="36"/>
        <v>64.88</v>
      </c>
      <c r="G305" s="8">
        <v>65</v>
      </c>
      <c r="H305" s="9">
        <f t="shared" si="34"/>
        <v>75</v>
      </c>
      <c r="J305" s="10"/>
      <c r="K305" s="10"/>
      <c r="L305" s="10"/>
    </row>
    <row r="306" spans="1:12" ht="63.75" customHeight="1" x14ac:dyDescent="0.2">
      <c r="A306" s="5">
        <v>271</v>
      </c>
      <c r="B306" s="5"/>
      <c r="C306" s="11"/>
      <c r="D306" s="7">
        <v>3.42</v>
      </c>
      <c r="E306" s="8">
        <f t="shared" si="35"/>
        <v>30.36</v>
      </c>
      <c r="F306" s="8">
        <f t="shared" si="36"/>
        <v>60.72</v>
      </c>
      <c r="G306" s="8">
        <v>60</v>
      </c>
      <c r="H306" s="9">
        <f t="shared" si="34"/>
        <v>70</v>
      </c>
      <c r="J306" s="10"/>
      <c r="K306" s="10"/>
      <c r="L306" s="10"/>
    </row>
    <row r="307" spans="1:12" ht="63.75" customHeight="1" x14ac:dyDescent="0.2">
      <c r="A307" s="5">
        <v>270</v>
      </c>
      <c r="B307" s="5"/>
      <c r="C307" s="11"/>
      <c r="D307" s="7">
        <v>3.68</v>
      </c>
      <c r="E307" s="8">
        <f t="shared" si="35"/>
        <v>32.44</v>
      </c>
      <c r="F307" s="8">
        <f t="shared" si="36"/>
        <v>64.88</v>
      </c>
      <c r="G307" s="8">
        <v>65</v>
      </c>
      <c r="H307" s="9">
        <f t="shared" si="34"/>
        <v>75</v>
      </c>
      <c r="J307" s="10"/>
      <c r="K307" s="10"/>
      <c r="L307" s="10"/>
    </row>
    <row r="308" spans="1:12" ht="63.75" customHeight="1" x14ac:dyDescent="0.2">
      <c r="A308" s="5">
        <v>269</v>
      </c>
      <c r="B308" s="5"/>
      <c r="C308" s="11"/>
      <c r="D308" s="7">
        <v>3.16</v>
      </c>
      <c r="E308" s="8">
        <f t="shared" si="35"/>
        <v>28.28</v>
      </c>
      <c r="F308" s="8">
        <f t="shared" si="36"/>
        <v>56.56</v>
      </c>
      <c r="G308" s="8">
        <v>60</v>
      </c>
      <c r="H308" s="9">
        <f t="shared" si="34"/>
        <v>70</v>
      </c>
      <c r="J308" s="10"/>
      <c r="K308" s="10"/>
      <c r="L308" s="10"/>
    </row>
    <row r="309" spans="1:12" ht="63.75" customHeight="1" x14ac:dyDescent="0.2">
      <c r="A309" s="5">
        <v>268</v>
      </c>
      <c r="B309" s="5"/>
      <c r="C309" s="11"/>
      <c r="D309" s="7">
        <v>3.42</v>
      </c>
      <c r="E309" s="8">
        <f t="shared" si="35"/>
        <v>30.36</v>
      </c>
      <c r="F309" s="8">
        <f t="shared" si="36"/>
        <v>60.72</v>
      </c>
      <c r="G309" s="8">
        <v>65</v>
      </c>
      <c r="H309" s="9">
        <f t="shared" si="34"/>
        <v>75</v>
      </c>
      <c r="J309" s="10"/>
      <c r="K309" s="10"/>
      <c r="L309" s="10"/>
    </row>
    <row r="310" spans="1:12" ht="63.75" customHeight="1" x14ac:dyDescent="0.2">
      <c r="A310" s="5">
        <v>267</v>
      </c>
      <c r="B310" s="5"/>
      <c r="C310" s="11"/>
      <c r="D310" s="7">
        <v>3.42</v>
      </c>
      <c r="E310" s="8">
        <f t="shared" si="35"/>
        <v>30.36</v>
      </c>
      <c r="F310" s="8">
        <f t="shared" si="36"/>
        <v>60.72</v>
      </c>
      <c r="G310" s="8">
        <v>60</v>
      </c>
      <c r="H310" s="9">
        <f t="shared" si="34"/>
        <v>70</v>
      </c>
      <c r="J310" s="10"/>
      <c r="K310" s="10"/>
      <c r="L310" s="10"/>
    </row>
    <row r="311" spans="1:12" ht="63.75" customHeight="1" x14ac:dyDescent="0.2">
      <c r="A311" s="5">
        <v>266</v>
      </c>
      <c r="B311" s="5"/>
      <c r="C311" s="11"/>
      <c r="D311" s="7">
        <v>3.68</v>
      </c>
      <c r="E311" s="8">
        <f t="shared" si="35"/>
        <v>32.44</v>
      </c>
      <c r="F311" s="8">
        <f t="shared" si="36"/>
        <v>64.88</v>
      </c>
      <c r="G311" s="8">
        <v>65</v>
      </c>
      <c r="H311" s="9">
        <f t="shared" si="34"/>
        <v>75</v>
      </c>
      <c r="J311" s="10"/>
      <c r="K311" s="10"/>
      <c r="L311" s="10"/>
    </row>
    <row r="312" spans="1:12" ht="63.75" customHeight="1" x14ac:dyDescent="0.2">
      <c r="A312" s="5">
        <v>265</v>
      </c>
      <c r="B312" s="5"/>
      <c r="C312" s="11"/>
      <c r="D312" s="7">
        <v>4.7300000000000004</v>
      </c>
      <c r="E312" s="8">
        <f t="shared" si="35"/>
        <v>40.840000000000003</v>
      </c>
      <c r="F312" s="8">
        <f t="shared" si="36"/>
        <v>81.680000000000007</v>
      </c>
      <c r="G312" s="8">
        <v>85</v>
      </c>
      <c r="H312" s="9">
        <f t="shared" si="34"/>
        <v>95</v>
      </c>
      <c r="J312" s="10"/>
      <c r="K312" s="10"/>
      <c r="L312" s="10"/>
    </row>
    <row r="313" spans="1:12" ht="63.75" customHeight="1" x14ac:dyDescent="0.2">
      <c r="A313" s="5">
        <v>264</v>
      </c>
      <c r="B313" s="5"/>
      <c r="C313" s="11"/>
      <c r="D313" s="7">
        <v>4.7300000000000004</v>
      </c>
      <c r="E313" s="8">
        <f t="shared" si="35"/>
        <v>40.840000000000003</v>
      </c>
      <c r="F313" s="8">
        <f t="shared" si="36"/>
        <v>81.680000000000007</v>
      </c>
      <c r="G313" s="8">
        <v>85</v>
      </c>
      <c r="H313" s="9">
        <f t="shared" si="34"/>
        <v>95</v>
      </c>
      <c r="J313" s="10"/>
      <c r="K313" s="10"/>
      <c r="L313" s="10"/>
    </row>
    <row r="314" spans="1:12" ht="63.75" customHeight="1" x14ac:dyDescent="0.2">
      <c r="A314" s="5">
        <v>263</v>
      </c>
      <c r="B314" s="5"/>
      <c r="C314" s="11"/>
      <c r="D314" s="7">
        <v>2.37</v>
      </c>
      <c r="E314" s="8">
        <f t="shared" si="35"/>
        <v>21.96</v>
      </c>
      <c r="F314" s="8">
        <f t="shared" si="36"/>
        <v>43.92</v>
      </c>
      <c r="G314" s="8">
        <v>45</v>
      </c>
      <c r="H314" s="9">
        <f t="shared" si="34"/>
        <v>55</v>
      </c>
      <c r="J314" s="10"/>
      <c r="K314" s="10"/>
      <c r="L314" s="10"/>
    </row>
    <row r="315" spans="1:12" ht="63.75" customHeight="1" x14ac:dyDescent="0.2">
      <c r="A315" s="5">
        <v>262</v>
      </c>
      <c r="B315" s="5"/>
      <c r="C315" s="11"/>
      <c r="D315" s="7">
        <v>3.81</v>
      </c>
      <c r="E315" s="8">
        <f t="shared" si="35"/>
        <v>33.480000000000004</v>
      </c>
      <c r="F315" s="8">
        <f t="shared" si="36"/>
        <v>66.960000000000008</v>
      </c>
      <c r="G315" s="8">
        <v>70</v>
      </c>
      <c r="H315" s="9">
        <f t="shared" si="34"/>
        <v>80</v>
      </c>
      <c r="J315" s="10"/>
      <c r="K315" s="10"/>
      <c r="L315" s="10"/>
    </row>
    <row r="316" spans="1:12" ht="63.75" customHeight="1" x14ac:dyDescent="0.2">
      <c r="A316" s="5">
        <v>261</v>
      </c>
      <c r="B316" s="5"/>
      <c r="C316" s="11"/>
      <c r="D316" s="7">
        <v>3.81</v>
      </c>
      <c r="E316" s="8">
        <f t="shared" si="35"/>
        <v>33.480000000000004</v>
      </c>
      <c r="F316" s="8">
        <f t="shared" si="36"/>
        <v>66.960000000000008</v>
      </c>
      <c r="G316" s="8">
        <v>70</v>
      </c>
      <c r="H316" s="9">
        <f t="shared" si="34"/>
        <v>80</v>
      </c>
      <c r="J316" s="10"/>
      <c r="K316" s="10"/>
      <c r="L316" s="10"/>
    </row>
    <row r="317" spans="1:12" ht="63.75" customHeight="1" x14ac:dyDescent="0.2">
      <c r="A317" s="5">
        <v>260</v>
      </c>
      <c r="B317" s="5"/>
      <c r="C317" s="11"/>
      <c r="D317" s="7">
        <v>3.81</v>
      </c>
      <c r="E317" s="8">
        <f t="shared" si="35"/>
        <v>33.480000000000004</v>
      </c>
      <c r="F317" s="8">
        <f t="shared" si="36"/>
        <v>66.960000000000008</v>
      </c>
      <c r="G317" s="8">
        <v>70</v>
      </c>
      <c r="H317" s="9">
        <f t="shared" si="34"/>
        <v>80</v>
      </c>
      <c r="J317" s="10"/>
      <c r="K317" s="10"/>
      <c r="L317" s="10"/>
    </row>
    <row r="318" spans="1:12" ht="63.75" customHeight="1" x14ac:dyDescent="0.2">
      <c r="A318" s="5">
        <v>259</v>
      </c>
      <c r="B318" s="5"/>
      <c r="C318" s="11"/>
      <c r="D318" s="7">
        <v>3.42</v>
      </c>
      <c r="E318" s="8">
        <f t="shared" si="35"/>
        <v>30.36</v>
      </c>
      <c r="F318" s="8">
        <f t="shared" si="36"/>
        <v>60.72</v>
      </c>
      <c r="G318" s="8">
        <v>60</v>
      </c>
      <c r="H318" s="9">
        <f t="shared" si="34"/>
        <v>70</v>
      </c>
      <c r="J318" s="10"/>
      <c r="K318" s="10"/>
      <c r="L318" s="10"/>
    </row>
    <row r="319" spans="1:12" ht="63.75" customHeight="1" x14ac:dyDescent="0.2">
      <c r="A319" s="5">
        <v>258</v>
      </c>
      <c r="B319" s="5"/>
      <c r="C319" s="11"/>
      <c r="D319" s="7">
        <v>3.42</v>
      </c>
      <c r="E319" s="8">
        <f t="shared" si="35"/>
        <v>30.36</v>
      </c>
      <c r="F319" s="8">
        <f t="shared" si="36"/>
        <v>60.72</v>
      </c>
      <c r="G319" s="8">
        <v>60</v>
      </c>
      <c r="H319" s="9">
        <f t="shared" si="34"/>
        <v>70</v>
      </c>
      <c r="J319" s="10"/>
      <c r="K319" s="10"/>
      <c r="L319" s="10"/>
    </row>
    <row r="320" spans="1:12" ht="63.75" customHeight="1" x14ac:dyDescent="0.2">
      <c r="A320" s="5">
        <v>257</v>
      </c>
      <c r="B320" s="5"/>
      <c r="C320" s="11"/>
      <c r="D320" s="7">
        <v>3.42</v>
      </c>
      <c r="E320" s="8">
        <f t="shared" si="35"/>
        <v>30.36</v>
      </c>
      <c r="F320" s="8">
        <f t="shared" si="36"/>
        <v>60.72</v>
      </c>
      <c r="G320" s="8">
        <v>60</v>
      </c>
      <c r="H320" s="9">
        <f t="shared" si="34"/>
        <v>70</v>
      </c>
      <c r="J320" s="10"/>
      <c r="K320" s="10"/>
      <c r="L320" s="10"/>
    </row>
    <row r="321" spans="1:12" ht="63.75" customHeight="1" x14ac:dyDescent="0.2">
      <c r="A321" s="5">
        <v>256</v>
      </c>
      <c r="B321" s="5"/>
      <c r="C321" s="11"/>
      <c r="D321" s="7">
        <v>4.08</v>
      </c>
      <c r="E321" s="8">
        <f t="shared" si="35"/>
        <v>35.64</v>
      </c>
      <c r="F321" s="8">
        <f t="shared" si="36"/>
        <v>71.28</v>
      </c>
      <c r="G321" s="8">
        <v>75</v>
      </c>
      <c r="H321" s="9">
        <f t="shared" si="34"/>
        <v>85</v>
      </c>
      <c r="J321" s="10"/>
      <c r="K321" s="10"/>
      <c r="L321" s="10"/>
    </row>
    <row r="322" spans="1:12" ht="63.75" customHeight="1" x14ac:dyDescent="0.2">
      <c r="A322" s="5">
        <v>255</v>
      </c>
      <c r="B322" s="5"/>
      <c r="C322" s="11"/>
      <c r="D322" s="7">
        <v>3.02</v>
      </c>
      <c r="E322" s="8">
        <f t="shared" si="35"/>
        <v>27.16</v>
      </c>
      <c r="F322" s="8">
        <f t="shared" si="36"/>
        <v>54.32</v>
      </c>
      <c r="G322" s="8">
        <v>55</v>
      </c>
      <c r="H322" s="9">
        <f t="shared" si="34"/>
        <v>65</v>
      </c>
      <c r="J322" s="10"/>
      <c r="K322" s="10"/>
      <c r="L322" s="10"/>
    </row>
    <row r="323" spans="1:12" ht="63.75" customHeight="1" x14ac:dyDescent="0.2">
      <c r="A323" s="5">
        <v>254</v>
      </c>
      <c r="B323" s="5"/>
      <c r="C323" s="11"/>
      <c r="D323" s="7">
        <v>3.16</v>
      </c>
      <c r="E323" s="8">
        <f t="shared" si="35"/>
        <v>28.28</v>
      </c>
      <c r="F323" s="8">
        <f t="shared" si="36"/>
        <v>56.56</v>
      </c>
      <c r="G323" s="8">
        <v>60</v>
      </c>
      <c r="H323" s="9">
        <f t="shared" si="34"/>
        <v>70</v>
      </c>
      <c r="J323" s="10"/>
      <c r="K323" s="10"/>
      <c r="L323" s="10"/>
    </row>
    <row r="324" spans="1:12" ht="63.75" customHeight="1" x14ac:dyDescent="0.2">
      <c r="A324" s="5">
        <v>253</v>
      </c>
      <c r="B324" s="5"/>
      <c r="C324" s="11"/>
      <c r="D324" s="7">
        <v>3.68</v>
      </c>
      <c r="E324" s="8">
        <f t="shared" si="35"/>
        <v>32.44</v>
      </c>
      <c r="F324" s="8">
        <f t="shared" si="36"/>
        <v>64.88</v>
      </c>
      <c r="G324" s="8">
        <v>65</v>
      </c>
      <c r="H324" s="9">
        <f t="shared" si="34"/>
        <v>75</v>
      </c>
      <c r="J324" s="10"/>
      <c r="K324" s="10"/>
      <c r="L324" s="10"/>
    </row>
    <row r="325" spans="1:12" ht="63.75" customHeight="1" x14ac:dyDescent="0.2">
      <c r="A325" s="5">
        <v>252</v>
      </c>
      <c r="B325" s="5"/>
      <c r="C325" s="11"/>
      <c r="D325" s="7">
        <v>9.4700000000000006</v>
      </c>
      <c r="E325" s="8">
        <f t="shared" si="35"/>
        <v>78.760000000000005</v>
      </c>
      <c r="F325" s="8">
        <f t="shared" si="36"/>
        <v>157.52000000000001</v>
      </c>
      <c r="G325" s="8">
        <v>160</v>
      </c>
      <c r="H325" s="9">
        <f t="shared" si="34"/>
        <v>170</v>
      </c>
      <c r="J325" s="10"/>
      <c r="K325" s="10"/>
      <c r="L325" s="10"/>
    </row>
    <row r="326" spans="1:12" ht="63.75" customHeight="1" x14ac:dyDescent="0.2">
      <c r="A326" s="5">
        <v>251</v>
      </c>
      <c r="B326" s="5"/>
      <c r="C326" s="11"/>
      <c r="D326" s="7">
        <v>7.1</v>
      </c>
      <c r="E326" s="8">
        <f t="shared" si="35"/>
        <v>59.8</v>
      </c>
      <c r="F326" s="8">
        <f t="shared" si="36"/>
        <v>119.6</v>
      </c>
      <c r="G326" s="8">
        <v>120</v>
      </c>
      <c r="H326" s="9">
        <f t="shared" si="34"/>
        <v>130</v>
      </c>
      <c r="J326" s="10"/>
      <c r="K326" s="10"/>
      <c r="L326" s="10"/>
    </row>
    <row r="327" spans="1:12" ht="63.75" customHeight="1" x14ac:dyDescent="0.2">
      <c r="A327" s="5">
        <v>250</v>
      </c>
      <c r="B327" s="5"/>
      <c r="C327" s="11"/>
      <c r="D327" s="7">
        <v>2.37</v>
      </c>
      <c r="E327" s="8">
        <f t="shared" si="35"/>
        <v>21.96</v>
      </c>
      <c r="F327" s="8">
        <f t="shared" si="36"/>
        <v>43.92</v>
      </c>
      <c r="G327" s="8">
        <v>45</v>
      </c>
      <c r="H327" s="9">
        <f t="shared" si="34"/>
        <v>55</v>
      </c>
      <c r="J327" s="10"/>
      <c r="K327" s="10"/>
      <c r="L327" s="10"/>
    </row>
    <row r="328" spans="1:12" ht="63.75" customHeight="1" x14ac:dyDescent="0.2">
      <c r="A328" s="5">
        <v>249</v>
      </c>
      <c r="B328" s="5"/>
      <c r="C328" s="11"/>
      <c r="D328" s="7">
        <v>2.37</v>
      </c>
      <c r="E328" s="8">
        <f t="shared" si="35"/>
        <v>21.96</v>
      </c>
      <c r="F328" s="8">
        <f t="shared" si="36"/>
        <v>43.92</v>
      </c>
      <c r="G328" s="8">
        <v>45</v>
      </c>
      <c r="H328" s="9">
        <f t="shared" si="34"/>
        <v>55</v>
      </c>
      <c r="J328" s="10"/>
      <c r="K328" s="10"/>
      <c r="L328" s="10"/>
    </row>
    <row r="329" spans="1:12" ht="63.75" customHeight="1" x14ac:dyDescent="0.2">
      <c r="A329" s="5">
        <v>248</v>
      </c>
      <c r="B329" s="5"/>
      <c r="C329" s="11"/>
      <c r="D329" s="7">
        <v>2.37</v>
      </c>
      <c r="E329" s="8">
        <f t="shared" si="35"/>
        <v>21.96</v>
      </c>
      <c r="F329" s="8">
        <f t="shared" si="36"/>
        <v>43.92</v>
      </c>
      <c r="G329" s="8">
        <v>45</v>
      </c>
      <c r="H329" s="9">
        <f t="shared" si="34"/>
        <v>55</v>
      </c>
      <c r="J329" s="10"/>
      <c r="K329" s="10"/>
      <c r="L329" s="10"/>
    </row>
    <row r="330" spans="1:12" ht="63.75" customHeight="1" x14ac:dyDescent="0.2">
      <c r="A330" s="5">
        <v>247</v>
      </c>
      <c r="B330" s="5"/>
      <c r="C330" s="11"/>
      <c r="D330" s="7">
        <v>2.5</v>
      </c>
      <c r="E330" s="8">
        <f t="shared" si="35"/>
        <v>23</v>
      </c>
      <c r="F330" s="8">
        <f t="shared" si="36"/>
        <v>46</v>
      </c>
      <c r="G330" s="8">
        <v>45</v>
      </c>
      <c r="H330" s="9">
        <f t="shared" si="34"/>
        <v>55</v>
      </c>
      <c r="J330" s="10"/>
      <c r="K330" s="10"/>
      <c r="L330" s="10"/>
    </row>
    <row r="331" spans="1:12" ht="63.75" customHeight="1" x14ac:dyDescent="0.2">
      <c r="A331" s="5">
        <v>246</v>
      </c>
      <c r="B331" s="5"/>
      <c r="C331" s="11"/>
      <c r="D331" s="7">
        <v>2.5</v>
      </c>
      <c r="E331" s="8">
        <f t="shared" si="35"/>
        <v>23</v>
      </c>
      <c r="F331" s="8">
        <f t="shared" si="36"/>
        <v>46</v>
      </c>
      <c r="G331" s="8">
        <v>45</v>
      </c>
      <c r="H331" s="9">
        <f t="shared" ref="H331:H575" si="37">G331+10</f>
        <v>55</v>
      </c>
      <c r="J331" s="10"/>
      <c r="K331" s="10"/>
      <c r="L331" s="10"/>
    </row>
    <row r="332" spans="1:12" ht="63.75" customHeight="1" x14ac:dyDescent="0.2">
      <c r="A332" s="5">
        <v>245</v>
      </c>
      <c r="B332" s="5"/>
      <c r="C332" s="11"/>
      <c r="D332" s="7">
        <v>2.89</v>
      </c>
      <c r="E332" s="8">
        <f t="shared" si="35"/>
        <v>26.12</v>
      </c>
      <c r="F332" s="8">
        <f t="shared" si="36"/>
        <v>52.24</v>
      </c>
      <c r="G332" s="8">
        <v>55</v>
      </c>
      <c r="H332" s="9">
        <f t="shared" si="37"/>
        <v>65</v>
      </c>
      <c r="J332" s="10"/>
      <c r="K332" s="10"/>
      <c r="L332" s="10"/>
    </row>
    <row r="333" spans="1:12" ht="63.75" customHeight="1" x14ac:dyDescent="0.2">
      <c r="A333" s="5">
        <v>244</v>
      </c>
      <c r="B333" s="5"/>
      <c r="C333" s="11"/>
      <c r="D333" s="7">
        <v>2.89</v>
      </c>
      <c r="E333" s="8">
        <f t="shared" si="35"/>
        <v>26.12</v>
      </c>
      <c r="F333" s="8">
        <f t="shared" si="36"/>
        <v>52.24</v>
      </c>
      <c r="G333" s="8">
        <v>55</v>
      </c>
      <c r="H333" s="9">
        <f t="shared" si="37"/>
        <v>65</v>
      </c>
      <c r="J333" s="10"/>
      <c r="K333" s="10"/>
      <c r="L333" s="10"/>
    </row>
    <row r="334" spans="1:12" ht="63.75" customHeight="1" x14ac:dyDescent="0.2">
      <c r="A334" s="5">
        <v>243</v>
      </c>
      <c r="B334" s="5"/>
      <c r="C334" s="11"/>
      <c r="D334" s="7">
        <v>2.89</v>
      </c>
      <c r="E334" s="8">
        <f t="shared" si="35"/>
        <v>26.12</v>
      </c>
      <c r="F334" s="8">
        <f t="shared" si="36"/>
        <v>52.24</v>
      </c>
      <c r="G334" s="8">
        <v>55</v>
      </c>
      <c r="H334" s="9">
        <f t="shared" si="37"/>
        <v>65</v>
      </c>
      <c r="J334" s="10"/>
      <c r="K334" s="10"/>
      <c r="L334" s="10"/>
    </row>
    <row r="335" spans="1:12" ht="63.75" customHeight="1" x14ac:dyDescent="0.2">
      <c r="A335" s="5">
        <v>242</v>
      </c>
      <c r="B335" s="5"/>
      <c r="C335" s="11"/>
      <c r="D335" s="7">
        <v>2.5</v>
      </c>
      <c r="E335" s="8">
        <f t="shared" ref="E335:E575" si="38">(D335*8)+3</f>
        <v>23</v>
      </c>
      <c r="F335" s="8">
        <f t="shared" ref="F335:F575" si="39">E335*2</f>
        <v>46</v>
      </c>
      <c r="G335" s="8">
        <v>45</v>
      </c>
      <c r="H335" s="9">
        <f t="shared" si="37"/>
        <v>55</v>
      </c>
      <c r="J335" s="10"/>
      <c r="K335" s="10"/>
      <c r="L335" s="10"/>
    </row>
    <row r="336" spans="1:12" ht="63.75" customHeight="1" x14ac:dyDescent="0.2">
      <c r="A336" s="5">
        <v>241</v>
      </c>
      <c r="B336" s="5"/>
      <c r="C336" s="11"/>
      <c r="D336" s="7">
        <v>3.42</v>
      </c>
      <c r="E336" s="8">
        <f t="shared" si="38"/>
        <v>30.36</v>
      </c>
      <c r="F336" s="8">
        <f t="shared" si="39"/>
        <v>60.72</v>
      </c>
      <c r="G336" s="8">
        <v>60</v>
      </c>
      <c r="H336" s="9">
        <f t="shared" si="37"/>
        <v>70</v>
      </c>
      <c r="J336" s="10"/>
      <c r="K336" s="10"/>
      <c r="L336" s="10"/>
    </row>
    <row r="337" spans="1:12" ht="63.75" customHeight="1" x14ac:dyDescent="0.2">
      <c r="A337" s="5">
        <v>240</v>
      </c>
      <c r="B337" s="5"/>
      <c r="C337" s="11"/>
      <c r="D337" s="7">
        <v>2.63</v>
      </c>
      <c r="E337" s="8">
        <f t="shared" si="38"/>
        <v>24.04</v>
      </c>
      <c r="F337" s="8">
        <f t="shared" si="39"/>
        <v>48.08</v>
      </c>
      <c r="G337" s="8">
        <v>50</v>
      </c>
      <c r="H337" s="9">
        <f t="shared" si="37"/>
        <v>60</v>
      </c>
      <c r="J337" s="10"/>
      <c r="K337" s="10"/>
      <c r="L337" s="10"/>
    </row>
    <row r="338" spans="1:12" ht="63.75" customHeight="1" x14ac:dyDescent="0.2">
      <c r="A338" s="5">
        <v>239</v>
      </c>
      <c r="B338" s="5"/>
      <c r="C338" s="11"/>
      <c r="D338" s="7">
        <v>5.26</v>
      </c>
      <c r="E338" s="8">
        <f t="shared" si="38"/>
        <v>45.08</v>
      </c>
      <c r="F338" s="8">
        <f t="shared" si="39"/>
        <v>90.16</v>
      </c>
      <c r="G338" s="8">
        <v>90</v>
      </c>
      <c r="H338" s="9">
        <f t="shared" si="37"/>
        <v>100</v>
      </c>
      <c r="J338" s="10"/>
      <c r="K338" s="10"/>
      <c r="L338" s="10"/>
    </row>
    <row r="339" spans="1:12" ht="63.75" customHeight="1" x14ac:dyDescent="0.2">
      <c r="A339" s="5">
        <v>238</v>
      </c>
      <c r="B339" s="5"/>
      <c r="C339" s="11"/>
      <c r="D339" s="7">
        <v>5.26</v>
      </c>
      <c r="E339" s="8">
        <f t="shared" si="38"/>
        <v>45.08</v>
      </c>
      <c r="F339" s="8">
        <f t="shared" si="39"/>
        <v>90.16</v>
      </c>
      <c r="G339" s="8">
        <v>90</v>
      </c>
      <c r="H339" s="9">
        <f t="shared" si="37"/>
        <v>100</v>
      </c>
      <c r="J339" s="10"/>
      <c r="K339" s="10"/>
      <c r="L339" s="10"/>
    </row>
    <row r="340" spans="1:12" ht="63.75" customHeight="1" x14ac:dyDescent="0.2">
      <c r="A340" s="5">
        <v>237</v>
      </c>
      <c r="B340" s="5"/>
      <c r="C340" s="11"/>
      <c r="D340" s="7">
        <v>2.5</v>
      </c>
      <c r="E340" s="8">
        <f t="shared" si="38"/>
        <v>23</v>
      </c>
      <c r="F340" s="8">
        <f t="shared" si="39"/>
        <v>46</v>
      </c>
      <c r="G340" s="8">
        <v>45</v>
      </c>
      <c r="H340" s="9">
        <f t="shared" si="37"/>
        <v>55</v>
      </c>
      <c r="J340" s="10"/>
      <c r="K340" s="10"/>
      <c r="L340" s="10"/>
    </row>
    <row r="341" spans="1:12" ht="63.75" customHeight="1" x14ac:dyDescent="0.2">
      <c r="A341" s="5">
        <v>236</v>
      </c>
      <c r="B341" s="5"/>
      <c r="C341" s="11"/>
      <c r="D341" s="7">
        <v>2.89</v>
      </c>
      <c r="E341" s="8">
        <f t="shared" si="38"/>
        <v>26.12</v>
      </c>
      <c r="F341" s="8">
        <f t="shared" si="39"/>
        <v>52.24</v>
      </c>
      <c r="G341" s="8">
        <v>55</v>
      </c>
      <c r="H341" s="9">
        <f t="shared" si="37"/>
        <v>65</v>
      </c>
      <c r="J341" s="10"/>
      <c r="K341" s="10"/>
      <c r="L341" s="10"/>
    </row>
    <row r="342" spans="1:12" ht="63.75" customHeight="1" x14ac:dyDescent="0.2">
      <c r="A342" s="5">
        <v>235</v>
      </c>
      <c r="B342" s="5"/>
      <c r="C342" s="11"/>
      <c r="D342" s="7">
        <v>2.2400000000000002</v>
      </c>
      <c r="E342" s="8">
        <f t="shared" si="38"/>
        <v>20.92</v>
      </c>
      <c r="F342" s="8">
        <f t="shared" si="39"/>
        <v>41.84</v>
      </c>
      <c r="G342" s="8">
        <v>45</v>
      </c>
      <c r="H342" s="9">
        <f t="shared" si="37"/>
        <v>55</v>
      </c>
      <c r="J342" s="10"/>
      <c r="K342" s="10"/>
      <c r="L342" s="10">
        <v>1</v>
      </c>
    </row>
    <row r="343" spans="1:12" ht="63.75" customHeight="1" x14ac:dyDescent="0.2">
      <c r="A343" s="5">
        <v>234</v>
      </c>
      <c r="B343" s="5"/>
      <c r="C343" s="11"/>
      <c r="D343" s="7">
        <v>3.42</v>
      </c>
      <c r="E343" s="8">
        <f t="shared" si="38"/>
        <v>30.36</v>
      </c>
      <c r="F343" s="8">
        <f t="shared" si="39"/>
        <v>60.72</v>
      </c>
      <c r="G343" s="8">
        <v>60</v>
      </c>
      <c r="H343" s="9">
        <f t="shared" si="37"/>
        <v>70</v>
      </c>
      <c r="J343" s="10"/>
      <c r="K343" s="10"/>
      <c r="L343" s="10"/>
    </row>
    <row r="344" spans="1:12" ht="63.75" customHeight="1" x14ac:dyDescent="0.2">
      <c r="A344" s="5">
        <v>233</v>
      </c>
      <c r="B344" s="5"/>
      <c r="C344" s="11"/>
      <c r="D344" s="7">
        <v>1.97</v>
      </c>
      <c r="E344" s="8">
        <f t="shared" si="38"/>
        <v>18.759999999999998</v>
      </c>
      <c r="F344" s="8">
        <f t="shared" si="39"/>
        <v>37.519999999999996</v>
      </c>
      <c r="G344" s="8">
        <v>40</v>
      </c>
      <c r="H344" s="9">
        <f t="shared" si="37"/>
        <v>50</v>
      </c>
      <c r="J344" s="10"/>
      <c r="K344" s="10"/>
      <c r="L344" s="10"/>
    </row>
    <row r="345" spans="1:12" ht="63.75" customHeight="1" x14ac:dyDescent="0.2">
      <c r="A345" s="5">
        <v>232</v>
      </c>
      <c r="B345" s="5"/>
      <c r="C345" s="11"/>
      <c r="D345" s="7">
        <v>2.5</v>
      </c>
      <c r="E345" s="8">
        <f t="shared" si="38"/>
        <v>23</v>
      </c>
      <c r="F345" s="8">
        <f t="shared" si="39"/>
        <v>46</v>
      </c>
      <c r="G345" s="8">
        <v>45</v>
      </c>
      <c r="H345" s="9">
        <f t="shared" si="37"/>
        <v>55</v>
      </c>
      <c r="J345" s="10"/>
      <c r="K345" s="10"/>
      <c r="L345" s="10"/>
    </row>
    <row r="346" spans="1:12" ht="63.75" customHeight="1" x14ac:dyDescent="0.2">
      <c r="A346" s="5">
        <v>231</v>
      </c>
      <c r="B346" s="5"/>
      <c r="C346" s="11"/>
      <c r="D346" s="7">
        <v>3.81</v>
      </c>
      <c r="E346" s="8">
        <f t="shared" si="38"/>
        <v>33.480000000000004</v>
      </c>
      <c r="F346" s="8">
        <f t="shared" si="39"/>
        <v>66.960000000000008</v>
      </c>
      <c r="G346" s="8">
        <v>70</v>
      </c>
      <c r="H346" s="9">
        <f t="shared" si="37"/>
        <v>80</v>
      </c>
      <c r="J346" s="10"/>
      <c r="K346" s="10"/>
      <c r="L346" s="10"/>
    </row>
    <row r="347" spans="1:12" ht="63.75" customHeight="1" x14ac:dyDescent="0.2">
      <c r="A347" s="5">
        <v>230</v>
      </c>
      <c r="B347" s="5"/>
      <c r="C347" s="11"/>
      <c r="D347" s="7">
        <v>3.02</v>
      </c>
      <c r="E347" s="8">
        <f t="shared" si="38"/>
        <v>27.16</v>
      </c>
      <c r="F347" s="8">
        <f t="shared" si="39"/>
        <v>54.32</v>
      </c>
      <c r="G347" s="8">
        <v>55</v>
      </c>
      <c r="H347" s="9">
        <f t="shared" si="37"/>
        <v>65</v>
      </c>
      <c r="J347" s="10"/>
      <c r="K347" s="10"/>
      <c r="L347" s="10"/>
    </row>
    <row r="348" spans="1:12" ht="63.75" customHeight="1" x14ac:dyDescent="0.2">
      <c r="A348" s="5">
        <v>229</v>
      </c>
      <c r="B348" s="5"/>
      <c r="C348" s="11"/>
      <c r="D348" s="7">
        <v>3.55</v>
      </c>
      <c r="E348" s="8">
        <f t="shared" si="38"/>
        <v>31.4</v>
      </c>
      <c r="F348" s="8">
        <f t="shared" si="39"/>
        <v>62.8</v>
      </c>
      <c r="G348" s="8">
        <v>65</v>
      </c>
      <c r="H348" s="9">
        <f t="shared" si="37"/>
        <v>75</v>
      </c>
      <c r="J348" s="10"/>
      <c r="K348" s="10"/>
      <c r="L348" s="10"/>
    </row>
    <row r="349" spans="1:12" ht="63.75" customHeight="1" x14ac:dyDescent="0.2">
      <c r="A349" s="5">
        <v>228</v>
      </c>
      <c r="B349" s="5"/>
      <c r="C349" s="11"/>
      <c r="D349" s="7">
        <v>3.68</v>
      </c>
      <c r="E349" s="8">
        <f t="shared" si="38"/>
        <v>32.44</v>
      </c>
      <c r="F349" s="8">
        <f t="shared" si="39"/>
        <v>64.88</v>
      </c>
      <c r="G349" s="8">
        <v>65</v>
      </c>
      <c r="H349" s="9">
        <f t="shared" si="37"/>
        <v>75</v>
      </c>
      <c r="J349" s="10"/>
      <c r="K349" s="10"/>
      <c r="L349" s="10"/>
    </row>
    <row r="350" spans="1:12" ht="63.75" customHeight="1" x14ac:dyDescent="0.2">
      <c r="A350" s="5">
        <v>227</v>
      </c>
      <c r="B350" s="5"/>
      <c r="C350" s="11"/>
      <c r="D350" s="7">
        <v>3.94</v>
      </c>
      <c r="E350" s="8">
        <f t="shared" si="38"/>
        <v>34.519999999999996</v>
      </c>
      <c r="F350" s="8">
        <f t="shared" si="39"/>
        <v>69.039999999999992</v>
      </c>
      <c r="G350" s="8">
        <v>70</v>
      </c>
      <c r="H350" s="9">
        <f t="shared" si="37"/>
        <v>80</v>
      </c>
      <c r="J350" s="10"/>
      <c r="K350" s="10"/>
      <c r="L350" s="10"/>
    </row>
    <row r="351" spans="1:12" ht="63.75" customHeight="1" x14ac:dyDescent="0.2">
      <c r="A351" s="5">
        <v>226</v>
      </c>
      <c r="B351" s="5"/>
      <c r="C351" s="11"/>
      <c r="D351" s="7">
        <v>3.94</v>
      </c>
      <c r="E351" s="8">
        <f t="shared" si="38"/>
        <v>34.519999999999996</v>
      </c>
      <c r="F351" s="8">
        <f t="shared" si="39"/>
        <v>69.039999999999992</v>
      </c>
      <c r="G351" s="8">
        <v>70</v>
      </c>
      <c r="H351" s="9">
        <f t="shared" si="37"/>
        <v>80</v>
      </c>
      <c r="J351" s="10"/>
      <c r="K351" s="10"/>
      <c r="L351" s="10"/>
    </row>
    <row r="352" spans="1:12" ht="63.75" customHeight="1" x14ac:dyDescent="0.2">
      <c r="A352" s="5">
        <v>225</v>
      </c>
      <c r="B352" s="5"/>
      <c r="C352" s="11"/>
      <c r="D352" s="7">
        <v>3.94</v>
      </c>
      <c r="E352" s="8">
        <f t="shared" si="38"/>
        <v>34.519999999999996</v>
      </c>
      <c r="F352" s="8">
        <f t="shared" si="39"/>
        <v>69.039999999999992</v>
      </c>
      <c r="G352" s="8">
        <v>70</v>
      </c>
      <c r="H352" s="9">
        <f t="shared" si="37"/>
        <v>80</v>
      </c>
      <c r="J352" s="10"/>
      <c r="K352" s="10"/>
      <c r="L352" s="10"/>
    </row>
    <row r="353" spans="1:12" ht="63.75" customHeight="1" x14ac:dyDescent="0.2">
      <c r="A353" s="5">
        <v>224</v>
      </c>
      <c r="B353" s="5"/>
      <c r="C353" s="11"/>
      <c r="D353" s="7">
        <v>2.89</v>
      </c>
      <c r="E353" s="8">
        <f t="shared" si="38"/>
        <v>26.12</v>
      </c>
      <c r="F353" s="8">
        <f t="shared" si="39"/>
        <v>52.24</v>
      </c>
      <c r="G353" s="8">
        <v>55</v>
      </c>
      <c r="H353" s="9">
        <f t="shared" si="37"/>
        <v>65</v>
      </c>
      <c r="J353" s="10"/>
      <c r="K353" s="10"/>
      <c r="L353" s="10"/>
    </row>
    <row r="354" spans="1:12" ht="63.75" customHeight="1" x14ac:dyDescent="0.2">
      <c r="A354" s="5">
        <v>223</v>
      </c>
      <c r="B354" s="5"/>
      <c r="C354" s="11"/>
      <c r="D354" s="7">
        <v>2.37</v>
      </c>
      <c r="E354" s="8">
        <f t="shared" si="38"/>
        <v>21.96</v>
      </c>
      <c r="F354" s="8">
        <f t="shared" si="39"/>
        <v>43.92</v>
      </c>
      <c r="G354" s="8">
        <v>45</v>
      </c>
      <c r="H354" s="9">
        <f t="shared" si="37"/>
        <v>55</v>
      </c>
      <c r="J354" s="10"/>
      <c r="K354" s="10"/>
      <c r="L354" s="10"/>
    </row>
    <row r="355" spans="1:12" ht="63.75" customHeight="1" x14ac:dyDescent="0.2">
      <c r="A355" s="5">
        <v>222</v>
      </c>
      <c r="B355" s="5"/>
      <c r="C355" s="11"/>
      <c r="D355" s="7">
        <v>3.29</v>
      </c>
      <c r="E355" s="8">
        <f t="shared" si="38"/>
        <v>29.32</v>
      </c>
      <c r="F355" s="8">
        <f t="shared" si="39"/>
        <v>58.64</v>
      </c>
      <c r="G355" s="8">
        <v>60</v>
      </c>
      <c r="H355" s="9">
        <f t="shared" si="37"/>
        <v>70</v>
      </c>
      <c r="J355" s="10"/>
      <c r="K355" s="10"/>
      <c r="L355" s="10"/>
    </row>
    <row r="356" spans="1:12" ht="63.75" customHeight="1" x14ac:dyDescent="0.2">
      <c r="A356" s="5">
        <v>221</v>
      </c>
      <c r="B356" s="5"/>
      <c r="C356" s="11"/>
      <c r="D356" s="7">
        <v>2.63</v>
      </c>
      <c r="E356" s="8">
        <f t="shared" si="38"/>
        <v>24.04</v>
      </c>
      <c r="F356" s="8">
        <f t="shared" si="39"/>
        <v>48.08</v>
      </c>
      <c r="G356" s="8">
        <v>50</v>
      </c>
      <c r="H356" s="9">
        <f t="shared" si="37"/>
        <v>60</v>
      </c>
      <c r="J356" s="10"/>
      <c r="K356" s="10"/>
      <c r="L356" s="10"/>
    </row>
    <row r="357" spans="1:12" ht="63.75" customHeight="1" x14ac:dyDescent="0.2">
      <c r="A357" s="5">
        <v>220</v>
      </c>
      <c r="B357" s="5"/>
      <c r="C357" s="11"/>
      <c r="D357" s="7">
        <v>3.16</v>
      </c>
      <c r="E357" s="8">
        <f t="shared" si="38"/>
        <v>28.28</v>
      </c>
      <c r="F357" s="8">
        <f t="shared" si="39"/>
        <v>56.56</v>
      </c>
      <c r="G357" s="8">
        <v>60</v>
      </c>
      <c r="H357" s="9">
        <f t="shared" si="37"/>
        <v>70</v>
      </c>
      <c r="J357" s="10"/>
      <c r="K357" s="10"/>
      <c r="L357" s="10"/>
    </row>
    <row r="358" spans="1:12" ht="63.75" customHeight="1" x14ac:dyDescent="0.2">
      <c r="A358" s="5">
        <v>219</v>
      </c>
      <c r="B358" s="5"/>
      <c r="C358" s="11"/>
      <c r="D358" s="7">
        <v>3.16</v>
      </c>
      <c r="E358" s="8">
        <f t="shared" si="38"/>
        <v>28.28</v>
      </c>
      <c r="F358" s="8">
        <f t="shared" si="39"/>
        <v>56.56</v>
      </c>
      <c r="G358" s="8">
        <v>60</v>
      </c>
      <c r="H358" s="9">
        <f t="shared" si="37"/>
        <v>70</v>
      </c>
      <c r="J358" s="10"/>
      <c r="K358" s="10"/>
      <c r="L358" s="10"/>
    </row>
    <row r="359" spans="1:12" ht="63.75" customHeight="1" x14ac:dyDescent="0.2">
      <c r="A359" s="5">
        <v>218</v>
      </c>
      <c r="B359" s="5"/>
      <c r="C359" s="11"/>
      <c r="D359" s="7">
        <v>3.16</v>
      </c>
      <c r="E359" s="8">
        <f t="shared" si="38"/>
        <v>28.28</v>
      </c>
      <c r="F359" s="8">
        <f t="shared" si="39"/>
        <v>56.56</v>
      </c>
      <c r="G359" s="8">
        <v>60</v>
      </c>
      <c r="H359" s="9">
        <f t="shared" si="37"/>
        <v>70</v>
      </c>
      <c r="J359" s="10"/>
      <c r="K359" s="10"/>
      <c r="L359" s="10"/>
    </row>
    <row r="360" spans="1:12" ht="63.75" customHeight="1" x14ac:dyDescent="0.2">
      <c r="A360" s="5">
        <v>217</v>
      </c>
      <c r="B360" s="5"/>
      <c r="C360" s="11"/>
      <c r="D360" s="7">
        <v>3.16</v>
      </c>
      <c r="E360" s="8">
        <f t="shared" si="38"/>
        <v>28.28</v>
      </c>
      <c r="F360" s="8">
        <f t="shared" si="39"/>
        <v>56.56</v>
      </c>
      <c r="G360" s="8">
        <v>60</v>
      </c>
      <c r="H360" s="9">
        <f t="shared" si="37"/>
        <v>70</v>
      </c>
      <c r="J360" s="10"/>
      <c r="K360" s="10"/>
      <c r="L360" s="10"/>
    </row>
    <row r="361" spans="1:12" ht="63.75" customHeight="1" x14ac:dyDescent="0.2">
      <c r="A361" s="5">
        <v>216</v>
      </c>
      <c r="B361" s="5"/>
      <c r="C361" s="11"/>
      <c r="D361" s="7">
        <v>2.76</v>
      </c>
      <c r="E361" s="8">
        <f t="shared" si="38"/>
        <v>25.08</v>
      </c>
      <c r="F361" s="8">
        <f t="shared" si="39"/>
        <v>50.16</v>
      </c>
      <c r="G361" s="8">
        <v>50</v>
      </c>
      <c r="H361" s="9">
        <f t="shared" si="37"/>
        <v>60</v>
      </c>
      <c r="J361" s="10"/>
      <c r="K361" s="10"/>
      <c r="L361" s="10"/>
    </row>
    <row r="362" spans="1:12" ht="63.75" customHeight="1" x14ac:dyDescent="0.2">
      <c r="A362" s="5">
        <v>215</v>
      </c>
      <c r="B362" s="5"/>
      <c r="C362" s="11"/>
      <c r="D362" s="7">
        <v>2.89</v>
      </c>
      <c r="E362" s="8">
        <f t="shared" si="38"/>
        <v>26.12</v>
      </c>
      <c r="F362" s="8">
        <f t="shared" si="39"/>
        <v>52.24</v>
      </c>
      <c r="G362" s="8">
        <v>55</v>
      </c>
      <c r="H362" s="9">
        <f t="shared" si="37"/>
        <v>65</v>
      </c>
      <c r="J362" s="10"/>
      <c r="K362" s="10"/>
      <c r="L362" s="10"/>
    </row>
    <row r="363" spans="1:12" ht="63.75" customHeight="1" x14ac:dyDescent="0.2">
      <c r="A363" s="5">
        <v>214</v>
      </c>
      <c r="B363" s="5"/>
      <c r="C363" s="11"/>
      <c r="D363" s="7">
        <v>1.84</v>
      </c>
      <c r="E363" s="8">
        <f t="shared" si="38"/>
        <v>17.72</v>
      </c>
      <c r="F363" s="8">
        <f t="shared" si="39"/>
        <v>35.44</v>
      </c>
      <c r="G363" s="8">
        <v>35</v>
      </c>
      <c r="H363" s="9">
        <f t="shared" si="37"/>
        <v>45</v>
      </c>
      <c r="J363" s="10"/>
      <c r="K363" s="10"/>
      <c r="L363" s="10"/>
    </row>
    <row r="364" spans="1:12" ht="63.75" customHeight="1" x14ac:dyDescent="0.2">
      <c r="A364" s="5">
        <v>213</v>
      </c>
      <c r="B364" s="5"/>
      <c r="C364" s="11"/>
      <c r="D364" s="7">
        <v>3.42</v>
      </c>
      <c r="E364" s="8">
        <f t="shared" si="38"/>
        <v>30.36</v>
      </c>
      <c r="F364" s="8">
        <f t="shared" si="39"/>
        <v>60.72</v>
      </c>
      <c r="G364" s="8">
        <v>60</v>
      </c>
      <c r="H364" s="9">
        <f t="shared" si="37"/>
        <v>70</v>
      </c>
      <c r="J364" s="10"/>
      <c r="K364" s="10"/>
      <c r="L364" s="10"/>
    </row>
    <row r="365" spans="1:12" ht="63.75" customHeight="1" x14ac:dyDescent="0.2">
      <c r="A365" s="5">
        <v>212</v>
      </c>
      <c r="B365" s="5"/>
      <c r="C365" s="11"/>
      <c r="D365" s="7">
        <v>2.5</v>
      </c>
      <c r="E365" s="8">
        <f t="shared" si="38"/>
        <v>23</v>
      </c>
      <c r="F365" s="8">
        <f t="shared" si="39"/>
        <v>46</v>
      </c>
      <c r="G365" s="8">
        <v>45</v>
      </c>
      <c r="H365" s="9">
        <f t="shared" si="37"/>
        <v>55</v>
      </c>
      <c r="J365" s="10"/>
      <c r="K365" s="10"/>
      <c r="L365" s="10"/>
    </row>
    <row r="366" spans="1:12" ht="63.75" customHeight="1" x14ac:dyDescent="0.2">
      <c r="A366" s="5">
        <v>211</v>
      </c>
      <c r="B366" s="5"/>
      <c r="C366" s="11"/>
      <c r="D366" s="7">
        <v>3.42</v>
      </c>
      <c r="E366" s="8">
        <f t="shared" si="38"/>
        <v>30.36</v>
      </c>
      <c r="F366" s="8">
        <f t="shared" si="39"/>
        <v>60.72</v>
      </c>
      <c r="G366" s="8">
        <v>60</v>
      </c>
      <c r="H366" s="9">
        <f t="shared" si="37"/>
        <v>70</v>
      </c>
      <c r="J366" s="10"/>
      <c r="K366" s="10"/>
      <c r="L366" s="10"/>
    </row>
    <row r="367" spans="1:12" ht="63.75" customHeight="1" x14ac:dyDescent="0.2">
      <c r="A367" s="5">
        <v>210</v>
      </c>
      <c r="B367" s="5"/>
      <c r="C367" s="11"/>
      <c r="D367" s="7">
        <v>3.02</v>
      </c>
      <c r="E367" s="8">
        <f t="shared" si="38"/>
        <v>27.16</v>
      </c>
      <c r="F367" s="8">
        <f t="shared" si="39"/>
        <v>54.32</v>
      </c>
      <c r="G367" s="8">
        <v>55</v>
      </c>
      <c r="H367" s="9">
        <f t="shared" si="37"/>
        <v>65</v>
      </c>
      <c r="J367" s="10"/>
      <c r="K367" s="10"/>
      <c r="L367" s="10"/>
    </row>
    <row r="368" spans="1:12" ht="63.75" customHeight="1" x14ac:dyDescent="0.2">
      <c r="A368" s="5">
        <v>209</v>
      </c>
      <c r="B368" s="5"/>
      <c r="C368" s="11"/>
      <c r="D368" s="7">
        <v>2.5</v>
      </c>
      <c r="E368" s="8">
        <f t="shared" si="38"/>
        <v>23</v>
      </c>
      <c r="F368" s="8">
        <f t="shared" si="39"/>
        <v>46</v>
      </c>
      <c r="G368" s="8">
        <v>45</v>
      </c>
      <c r="H368" s="9">
        <f t="shared" si="37"/>
        <v>55</v>
      </c>
      <c r="J368" s="10"/>
      <c r="K368" s="10"/>
      <c r="L368" s="10"/>
    </row>
    <row r="369" spans="1:12" ht="63.75" customHeight="1" x14ac:dyDescent="0.2">
      <c r="A369" s="5">
        <v>208</v>
      </c>
      <c r="B369" s="5"/>
      <c r="C369" s="11"/>
      <c r="D369" s="7">
        <v>3.42</v>
      </c>
      <c r="E369" s="8">
        <f t="shared" si="38"/>
        <v>30.36</v>
      </c>
      <c r="F369" s="8">
        <f t="shared" si="39"/>
        <v>60.72</v>
      </c>
      <c r="G369" s="8">
        <v>60</v>
      </c>
      <c r="H369" s="9">
        <f t="shared" si="37"/>
        <v>70</v>
      </c>
      <c r="J369" s="10"/>
      <c r="K369" s="10"/>
      <c r="L369" s="10"/>
    </row>
    <row r="370" spans="1:12" ht="63.75" customHeight="1" x14ac:dyDescent="0.2">
      <c r="A370" s="5">
        <v>207</v>
      </c>
      <c r="B370" s="5"/>
      <c r="C370" s="11"/>
      <c r="D370" s="7">
        <v>2.89</v>
      </c>
      <c r="E370" s="8">
        <f t="shared" si="38"/>
        <v>26.12</v>
      </c>
      <c r="F370" s="8">
        <f t="shared" si="39"/>
        <v>52.24</v>
      </c>
      <c r="G370" s="8">
        <v>55</v>
      </c>
      <c r="H370" s="9">
        <f t="shared" si="37"/>
        <v>65</v>
      </c>
      <c r="J370" s="10"/>
      <c r="K370" s="10"/>
      <c r="L370" s="10"/>
    </row>
    <row r="371" spans="1:12" ht="63.75" customHeight="1" x14ac:dyDescent="0.2">
      <c r="A371" s="5">
        <v>206</v>
      </c>
      <c r="B371" s="5"/>
      <c r="C371" s="11"/>
      <c r="D371" s="7">
        <v>3.02</v>
      </c>
      <c r="E371" s="8">
        <f t="shared" si="38"/>
        <v>27.16</v>
      </c>
      <c r="F371" s="8">
        <f t="shared" si="39"/>
        <v>54.32</v>
      </c>
      <c r="G371" s="8">
        <v>55</v>
      </c>
      <c r="H371" s="9">
        <f t="shared" si="37"/>
        <v>65</v>
      </c>
      <c r="J371" s="10"/>
      <c r="K371" s="10"/>
      <c r="L371" s="10"/>
    </row>
    <row r="372" spans="1:12" ht="63.75" customHeight="1" x14ac:dyDescent="0.2">
      <c r="A372" s="5">
        <v>205</v>
      </c>
      <c r="B372" s="5"/>
      <c r="C372" s="11"/>
      <c r="D372" s="7">
        <v>3.68</v>
      </c>
      <c r="E372" s="8">
        <f t="shared" si="38"/>
        <v>32.44</v>
      </c>
      <c r="F372" s="8">
        <f t="shared" si="39"/>
        <v>64.88</v>
      </c>
      <c r="G372" s="8">
        <v>65</v>
      </c>
      <c r="H372" s="9">
        <f t="shared" si="37"/>
        <v>75</v>
      </c>
      <c r="J372" s="10"/>
      <c r="K372" s="10"/>
      <c r="L372" s="10"/>
    </row>
    <row r="373" spans="1:12" ht="63.75" customHeight="1" x14ac:dyDescent="0.2">
      <c r="A373" s="5">
        <v>204</v>
      </c>
      <c r="B373" s="5"/>
      <c r="C373" s="11"/>
      <c r="D373" s="7">
        <v>3.16</v>
      </c>
      <c r="E373" s="8">
        <f t="shared" si="38"/>
        <v>28.28</v>
      </c>
      <c r="F373" s="8">
        <f t="shared" si="39"/>
        <v>56.56</v>
      </c>
      <c r="G373" s="8">
        <v>60</v>
      </c>
      <c r="H373" s="9">
        <f t="shared" si="37"/>
        <v>70</v>
      </c>
      <c r="J373" s="10"/>
      <c r="K373" s="10"/>
      <c r="L373" s="10"/>
    </row>
    <row r="374" spans="1:12" ht="63.75" customHeight="1" x14ac:dyDescent="0.2">
      <c r="A374" s="5">
        <v>203</v>
      </c>
      <c r="B374" s="5"/>
      <c r="C374" s="11"/>
      <c r="D374" s="7">
        <v>2.5</v>
      </c>
      <c r="E374" s="8">
        <f t="shared" si="38"/>
        <v>23</v>
      </c>
      <c r="F374" s="8">
        <f t="shared" si="39"/>
        <v>46</v>
      </c>
      <c r="G374" s="8">
        <v>45</v>
      </c>
      <c r="H374" s="9">
        <f t="shared" si="37"/>
        <v>55</v>
      </c>
      <c r="J374" s="10"/>
      <c r="K374" s="10"/>
      <c r="L374" s="10"/>
    </row>
    <row r="375" spans="1:12" ht="63.75" customHeight="1" x14ac:dyDescent="0.2">
      <c r="A375" s="5">
        <v>202</v>
      </c>
      <c r="B375" s="5"/>
      <c r="C375" s="11"/>
      <c r="D375" s="7">
        <v>2.63</v>
      </c>
      <c r="E375" s="8">
        <f t="shared" si="38"/>
        <v>24.04</v>
      </c>
      <c r="F375" s="8">
        <f t="shared" si="39"/>
        <v>48.08</v>
      </c>
      <c r="G375" s="8">
        <v>50</v>
      </c>
      <c r="H375" s="9">
        <f t="shared" si="37"/>
        <v>60</v>
      </c>
      <c r="J375" s="10"/>
      <c r="K375" s="10"/>
      <c r="L375" s="10"/>
    </row>
    <row r="376" spans="1:12" ht="63.75" customHeight="1" x14ac:dyDescent="0.2">
      <c r="A376" s="5">
        <v>201</v>
      </c>
      <c r="B376" s="5"/>
      <c r="C376" s="11"/>
      <c r="D376" s="7">
        <v>2.37</v>
      </c>
      <c r="E376" s="8">
        <f t="shared" si="38"/>
        <v>21.96</v>
      </c>
      <c r="F376" s="8">
        <f t="shared" si="39"/>
        <v>43.92</v>
      </c>
      <c r="G376" s="8">
        <v>45</v>
      </c>
      <c r="H376" s="9">
        <f t="shared" si="37"/>
        <v>55</v>
      </c>
      <c r="J376" s="10"/>
      <c r="K376" s="10"/>
      <c r="L376" s="10"/>
    </row>
    <row r="377" spans="1:12" ht="63.75" customHeight="1" x14ac:dyDescent="0.2">
      <c r="A377" s="5">
        <v>200</v>
      </c>
      <c r="B377" s="5"/>
      <c r="C377" s="11"/>
      <c r="D377" s="7">
        <v>2.89</v>
      </c>
      <c r="E377" s="8">
        <f t="shared" si="38"/>
        <v>26.12</v>
      </c>
      <c r="F377" s="8">
        <f t="shared" si="39"/>
        <v>52.24</v>
      </c>
      <c r="G377" s="8">
        <v>55</v>
      </c>
      <c r="H377" s="9">
        <f t="shared" si="37"/>
        <v>65</v>
      </c>
      <c r="J377" s="10"/>
      <c r="K377" s="10"/>
      <c r="L377" s="10"/>
    </row>
    <row r="378" spans="1:12" ht="63.75" customHeight="1" x14ac:dyDescent="0.2">
      <c r="A378" s="5">
        <v>199</v>
      </c>
      <c r="B378" s="5"/>
      <c r="C378" s="11"/>
      <c r="D378" s="7">
        <v>2.76</v>
      </c>
      <c r="E378" s="8">
        <f t="shared" si="38"/>
        <v>25.08</v>
      </c>
      <c r="F378" s="8">
        <f t="shared" si="39"/>
        <v>50.16</v>
      </c>
      <c r="G378" s="8">
        <v>50</v>
      </c>
      <c r="H378" s="9">
        <f t="shared" si="37"/>
        <v>60</v>
      </c>
      <c r="J378" s="10"/>
      <c r="K378" s="10"/>
      <c r="L378" s="10"/>
    </row>
    <row r="379" spans="1:12" ht="63.75" customHeight="1" x14ac:dyDescent="0.2">
      <c r="A379" s="5">
        <v>198</v>
      </c>
      <c r="B379" s="5"/>
      <c r="C379" s="11"/>
      <c r="D379" s="7">
        <v>2.76</v>
      </c>
      <c r="E379" s="8">
        <f t="shared" si="38"/>
        <v>25.08</v>
      </c>
      <c r="F379" s="8">
        <f t="shared" si="39"/>
        <v>50.16</v>
      </c>
      <c r="G379" s="8">
        <v>50</v>
      </c>
      <c r="H379" s="9">
        <f t="shared" si="37"/>
        <v>60</v>
      </c>
      <c r="J379" s="10"/>
      <c r="K379" s="10"/>
      <c r="L379" s="10"/>
    </row>
    <row r="380" spans="1:12" ht="63.75" customHeight="1" x14ac:dyDescent="0.2">
      <c r="A380" s="5">
        <v>197</v>
      </c>
      <c r="B380" s="5"/>
      <c r="C380" s="11"/>
      <c r="D380" s="7">
        <v>2.89</v>
      </c>
      <c r="E380" s="8">
        <f t="shared" si="38"/>
        <v>26.12</v>
      </c>
      <c r="F380" s="8">
        <f t="shared" si="39"/>
        <v>52.24</v>
      </c>
      <c r="G380" s="8">
        <v>55</v>
      </c>
      <c r="H380" s="9">
        <f t="shared" si="37"/>
        <v>65</v>
      </c>
      <c r="J380" s="10"/>
      <c r="K380" s="10"/>
      <c r="L380" s="10"/>
    </row>
    <row r="381" spans="1:12" ht="63.75" customHeight="1" x14ac:dyDescent="0.2">
      <c r="A381" s="5">
        <v>196</v>
      </c>
      <c r="B381" s="5"/>
      <c r="C381" s="11"/>
      <c r="D381" s="7">
        <v>2.5</v>
      </c>
      <c r="E381" s="8">
        <f t="shared" si="38"/>
        <v>23</v>
      </c>
      <c r="F381" s="8">
        <f t="shared" si="39"/>
        <v>46</v>
      </c>
      <c r="G381" s="8">
        <v>45</v>
      </c>
      <c r="H381" s="9">
        <f t="shared" si="37"/>
        <v>55</v>
      </c>
      <c r="J381" s="10"/>
      <c r="K381" s="10"/>
      <c r="L381" s="10"/>
    </row>
    <row r="382" spans="1:12" ht="63.75" customHeight="1" x14ac:dyDescent="0.2">
      <c r="A382" s="5">
        <v>195</v>
      </c>
      <c r="B382" s="5"/>
      <c r="C382" s="11"/>
      <c r="D382" s="7">
        <v>2.5</v>
      </c>
      <c r="E382" s="8">
        <f t="shared" si="38"/>
        <v>23</v>
      </c>
      <c r="F382" s="8">
        <f t="shared" si="39"/>
        <v>46</v>
      </c>
      <c r="G382" s="8">
        <v>45</v>
      </c>
      <c r="H382" s="9">
        <f t="shared" si="37"/>
        <v>55</v>
      </c>
      <c r="J382" s="10"/>
      <c r="K382" s="10"/>
      <c r="L382" s="10"/>
    </row>
    <row r="383" spans="1:12" ht="63.75" customHeight="1" x14ac:dyDescent="0.2">
      <c r="A383" s="5">
        <v>194</v>
      </c>
      <c r="B383" s="5"/>
      <c r="C383" s="11"/>
      <c r="D383" s="7">
        <v>2.5</v>
      </c>
      <c r="E383" s="8">
        <f t="shared" si="38"/>
        <v>23</v>
      </c>
      <c r="F383" s="8">
        <f t="shared" si="39"/>
        <v>46</v>
      </c>
      <c r="G383" s="8">
        <v>45</v>
      </c>
      <c r="H383" s="9">
        <f t="shared" si="37"/>
        <v>55</v>
      </c>
      <c r="J383" s="10"/>
      <c r="K383" s="10"/>
      <c r="L383" s="10"/>
    </row>
    <row r="384" spans="1:12" ht="63.75" customHeight="1" x14ac:dyDescent="0.2">
      <c r="A384" s="5">
        <v>193</v>
      </c>
      <c r="B384" s="5"/>
      <c r="C384" s="11"/>
      <c r="D384" s="7">
        <v>2.5</v>
      </c>
      <c r="E384" s="8">
        <f t="shared" si="38"/>
        <v>23</v>
      </c>
      <c r="F384" s="8">
        <f t="shared" si="39"/>
        <v>46</v>
      </c>
      <c r="G384" s="8">
        <v>45</v>
      </c>
      <c r="H384" s="9">
        <f t="shared" si="37"/>
        <v>55</v>
      </c>
      <c r="J384" s="10"/>
      <c r="K384" s="10"/>
      <c r="L384" s="10"/>
    </row>
    <row r="385" spans="1:12" ht="63.75" customHeight="1" x14ac:dyDescent="0.2">
      <c r="A385" s="5">
        <v>192</v>
      </c>
      <c r="B385" s="5"/>
      <c r="C385" s="11"/>
      <c r="D385" s="7">
        <v>2.5</v>
      </c>
      <c r="E385" s="8">
        <f t="shared" si="38"/>
        <v>23</v>
      </c>
      <c r="F385" s="8">
        <f t="shared" si="39"/>
        <v>46</v>
      </c>
      <c r="G385" s="8">
        <v>45</v>
      </c>
      <c r="H385" s="9">
        <f t="shared" si="37"/>
        <v>55</v>
      </c>
      <c r="J385" s="10"/>
      <c r="K385" s="10"/>
      <c r="L385" s="10"/>
    </row>
    <row r="386" spans="1:12" ht="63.75" customHeight="1" x14ac:dyDescent="0.2">
      <c r="A386" s="5">
        <v>191</v>
      </c>
      <c r="B386" s="5"/>
      <c r="C386" s="11"/>
      <c r="D386" s="7">
        <v>2.5</v>
      </c>
      <c r="E386" s="8">
        <f t="shared" si="38"/>
        <v>23</v>
      </c>
      <c r="F386" s="8">
        <f t="shared" si="39"/>
        <v>46</v>
      </c>
      <c r="G386" s="8">
        <v>45</v>
      </c>
      <c r="H386" s="9">
        <f t="shared" si="37"/>
        <v>55</v>
      </c>
      <c r="J386" s="10"/>
      <c r="K386" s="10"/>
      <c r="L386" s="10"/>
    </row>
    <row r="387" spans="1:12" ht="63.75" customHeight="1" x14ac:dyDescent="0.2">
      <c r="A387" s="5">
        <v>190</v>
      </c>
      <c r="B387" s="5"/>
      <c r="C387" s="11"/>
      <c r="D387" s="7">
        <v>2.5</v>
      </c>
      <c r="E387" s="8">
        <f t="shared" si="38"/>
        <v>23</v>
      </c>
      <c r="F387" s="8">
        <f t="shared" si="39"/>
        <v>46</v>
      </c>
      <c r="G387" s="8">
        <v>45</v>
      </c>
      <c r="H387" s="9">
        <f t="shared" si="37"/>
        <v>55</v>
      </c>
      <c r="J387" s="10"/>
      <c r="K387" s="10"/>
      <c r="L387" s="10"/>
    </row>
    <row r="388" spans="1:12" ht="63.75" customHeight="1" x14ac:dyDescent="0.2">
      <c r="A388" s="5">
        <v>189</v>
      </c>
      <c r="B388" s="5"/>
      <c r="C388" s="11"/>
      <c r="D388" s="7">
        <v>2.5</v>
      </c>
      <c r="E388" s="8">
        <f t="shared" si="38"/>
        <v>23</v>
      </c>
      <c r="F388" s="8">
        <f t="shared" si="39"/>
        <v>46</v>
      </c>
      <c r="G388" s="8">
        <v>45</v>
      </c>
      <c r="H388" s="9">
        <f t="shared" si="37"/>
        <v>55</v>
      </c>
      <c r="J388" s="10"/>
      <c r="K388" s="10"/>
      <c r="L388" s="10"/>
    </row>
    <row r="389" spans="1:12" ht="63.75" customHeight="1" x14ac:dyDescent="0.2">
      <c r="A389" s="5">
        <v>188</v>
      </c>
      <c r="B389" s="5"/>
      <c r="C389" s="11"/>
      <c r="D389" s="7">
        <v>2.5</v>
      </c>
      <c r="E389" s="8">
        <f t="shared" si="38"/>
        <v>23</v>
      </c>
      <c r="F389" s="8">
        <f t="shared" si="39"/>
        <v>46</v>
      </c>
      <c r="G389" s="8">
        <v>45</v>
      </c>
      <c r="H389" s="9">
        <f t="shared" si="37"/>
        <v>55</v>
      </c>
      <c r="J389" s="10"/>
      <c r="K389" s="10"/>
      <c r="L389" s="10"/>
    </row>
    <row r="390" spans="1:12" ht="63.75" customHeight="1" x14ac:dyDescent="0.2">
      <c r="A390" s="5">
        <v>187</v>
      </c>
      <c r="B390" s="5"/>
      <c r="C390" s="11"/>
      <c r="D390" s="7">
        <v>2.5</v>
      </c>
      <c r="E390" s="8">
        <f t="shared" si="38"/>
        <v>23</v>
      </c>
      <c r="F390" s="8">
        <f t="shared" si="39"/>
        <v>46</v>
      </c>
      <c r="G390" s="8">
        <v>45</v>
      </c>
      <c r="H390" s="9">
        <f t="shared" si="37"/>
        <v>55</v>
      </c>
      <c r="J390" s="10"/>
      <c r="K390" s="10"/>
      <c r="L390" s="10"/>
    </row>
    <row r="391" spans="1:12" ht="63.75" customHeight="1" x14ac:dyDescent="0.2">
      <c r="A391" s="5">
        <v>186</v>
      </c>
      <c r="B391" s="5"/>
      <c r="C391" s="11"/>
      <c r="D391" s="7">
        <v>2.5</v>
      </c>
      <c r="E391" s="8">
        <f t="shared" si="38"/>
        <v>23</v>
      </c>
      <c r="F391" s="8">
        <f t="shared" si="39"/>
        <v>46</v>
      </c>
      <c r="G391" s="8">
        <v>45</v>
      </c>
      <c r="H391" s="9">
        <f t="shared" si="37"/>
        <v>55</v>
      </c>
      <c r="J391" s="10"/>
      <c r="K391" s="10"/>
      <c r="L391" s="10"/>
    </row>
    <row r="392" spans="1:12" ht="63.75" customHeight="1" x14ac:dyDescent="0.2">
      <c r="A392" s="5">
        <v>185</v>
      </c>
      <c r="B392" s="5"/>
      <c r="C392" s="11"/>
      <c r="D392" s="7">
        <v>2.5</v>
      </c>
      <c r="E392" s="8">
        <f t="shared" si="38"/>
        <v>23</v>
      </c>
      <c r="F392" s="8">
        <f t="shared" si="39"/>
        <v>46</v>
      </c>
      <c r="G392" s="8">
        <v>45</v>
      </c>
      <c r="H392" s="9">
        <f t="shared" si="37"/>
        <v>55</v>
      </c>
      <c r="J392" s="10"/>
      <c r="K392" s="10"/>
      <c r="L392" s="10"/>
    </row>
    <row r="393" spans="1:12" ht="63.75" customHeight="1" x14ac:dyDescent="0.2">
      <c r="A393" s="5">
        <v>184</v>
      </c>
      <c r="B393" s="5"/>
      <c r="C393" s="11"/>
      <c r="D393" s="7">
        <v>2.63</v>
      </c>
      <c r="E393" s="8">
        <f t="shared" si="38"/>
        <v>24.04</v>
      </c>
      <c r="F393" s="8">
        <f t="shared" si="39"/>
        <v>48.08</v>
      </c>
      <c r="G393" s="8">
        <v>50</v>
      </c>
      <c r="H393" s="9">
        <f t="shared" si="37"/>
        <v>60</v>
      </c>
      <c r="J393" s="10"/>
      <c r="K393" s="10"/>
      <c r="L393" s="10"/>
    </row>
    <row r="394" spans="1:12" ht="63.75" customHeight="1" x14ac:dyDescent="0.2">
      <c r="A394" s="5">
        <v>183</v>
      </c>
      <c r="B394" s="5"/>
      <c r="C394" s="11"/>
      <c r="D394" s="7">
        <v>2.2400000000000002</v>
      </c>
      <c r="E394" s="8">
        <f t="shared" si="38"/>
        <v>20.92</v>
      </c>
      <c r="F394" s="8">
        <f t="shared" si="39"/>
        <v>41.84</v>
      </c>
      <c r="G394" s="8">
        <v>45</v>
      </c>
      <c r="H394" s="9">
        <f t="shared" si="37"/>
        <v>55</v>
      </c>
      <c r="J394" s="10"/>
      <c r="K394" s="10"/>
      <c r="L394" s="10"/>
    </row>
    <row r="395" spans="1:12" ht="63.75" customHeight="1" x14ac:dyDescent="0.2">
      <c r="A395" s="5">
        <v>182</v>
      </c>
      <c r="B395" s="5"/>
      <c r="C395" s="11"/>
      <c r="D395" s="7">
        <v>2.89</v>
      </c>
      <c r="E395" s="8">
        <f t="shared" si="38"/>
        <v>26.12</v>
      </c>
      <c r="F395" s="8">
        <f t="shared" si="39"/>
        <v>52.24</v>
      </c>
      <c r="G395" s="8">
        <v>55</v>
      </c>
      <c r="H395" s="9">
        <f t="shared" si="37"/>
        <v>65</v>
      </c>
      <c r="J395" s="10"/>
      <c r="K395" s="10"/>
      <c r="L395" s="10"/>
    </row>
    <row r="396" spans="1:12" ht="63.75" customHeight="1" x14ac:dyDescent="0.2">
      <c r="A396" s="5">
        <v>181</v>
      </c>
      <c r="B396" s="5"/>
      <c r="C396" s="11"/>
      <c r="D396" s="7">
        <v>2.5</v>
      </c>
      <c r="E396" s="8">
        <f t="shared" si="38"/>
        <v>23</v>
      </c>
      <c r="F396" s="8">
        <f t="shared" si="39"/>
        <v>46</v>
      </c>
      <c r="G396" s="8">
        <v>50</v>
      </c>
      <c r="H396" s="9">
        <f t="shared" si="37"/>
        <v>60</v>
      </c>
      <c r="J396" s="10"/>
      <c r="K396" s="10"/>
      <c r="L396" s="10"/>
    </row>
    <row r="397" spans="1:12" ht="63.75" customHeight="1" x14ac:dyDescent="0.2">
      <c r="A397" s="5">
        <v>180</v>
      </c>
      <c r="B397" s="5"/>
      <c r="C397" s="11"/>
      <c r="D397" s="7">
        <v>2.5</v>
      </c>
      <c r="E397" s="8">
        <f t="shared" si="38"/>
        <v>23</v>
      </c>
      <c r="F397" s="8">
        <f t="shared" si="39"/>
        <v>46</v>
      </c>
      <c r="G397" s="8">
        <v>50</v>
      </c>
      <c r="H397" s="9">
        <f t="shared" si="37"/>
        <v>60</v>
      </c>
      <c r="J397" s="10"/>
      <c r="K397" s="10"/>
      <c r="L397" s="10"/>
    </row>
    <row r="398" spans="1:12" ht="63.75" customHeight="1" x14ac:dyDescent="0.2">
      <c r="A398" s="5">
        <v>179</v>
      </c>
      <c r="B398" s="5"/>
      <c r="C398" s="11"/>
      <c r="D398" s="7">
        <v>2.76</v>
      </c>
      <c r="E398" s="8">
        <f t="shared" si="38"/>
        <v>25.08</v>
      </c>
      <c r="F398" s="8">
        <f t="shared" si="39"/>
        <v>50.16</v>
      </c>
      <c r="G398" s="8">
        <v>50</v>
      </c>
      <c r="H398" s="9">
        <f t="shared" si="37"/>
        <v>60</v>
      </c>
      <c r="J398" s="10"/>
      <c r="K398" s="10"/>
      <c r="L398" s="10"/>
    </row>
    <row r="399" spans="1:12" ht="63.75" customHeight="1" x14ac:dyDescent="0.2">
      <c r="A399" s="5">
        <v>178</v>
      </c>
      <c r="B399" s="5"/>
      <c r="C399" s="11"/>
      <c r="D399" s="7">
        <v>2.63</v>
      </c>
      <c r="E399" s="8">
        <f t="shared" si="38"/>
        <v>24.04</v>
      </c>
      <c r="F399" s="8">
        <f t="shared" si="39"/>
        <v>48.08</v>
      </c>
      <c r="G399" s="8">
        <v>50</v>
      </c>
      <c r="H399" s="9">
        <f t="shared" si="37"/>
        <v>60</v>
      </c>
      <c r="J399" s="10"/>
      <c r="K399" s="10"/>
      <c r="L399" s="10"/>
    </row>
    <row r="400" spans="1:12" ht="63.75" customHeight="1" x14ac:dyDescent="0.2">
      <c r="A400" s="5">
        <v>177</v>
      </c>
      <c r="B400" s="5"/>
      <c r="C400" s="11"/>
      <c r="D400" s="7">
        <v>2.5</v>
      </c>
      <c r="E400" s="8">
        <f t="shared" si="38"/>
        <v>23</v>
      </c>
      <c r="F400" s="8">
        <f t="shared" si="39"/>
        <v>46</v>
      </c>
      <c r="G400" s="8">
        <v>45</v>
      </c>
      <c r="H400" s="9">
        <f t="shared" si="37"/>
        <v>55</v>
      </c>
      <c r="J400" s="10"/>
      <c r="K400" s="10"/>
      <c r="L400" s="10"/>
    </row>
    <row r="401" spans="1:12" ht="63.75" customHeight="1" x14ac:dyDescent="0.2">
      <c r="A401" s="5">
        <v>176</v>
      </c>
      <c r="B401" s="5"/>
      <c r="C401" s="11"/>
      <c r="D401" s="7">
        <v>2.2400000000000002</v>
      </c>
      <c r="E401" s="8">
        <f t="shared" si="38"/>
        <v>20.92</v>
      </c>
      <c r="F401" s="8">
        <f t="shared" si="39"/>
        <v>41.84</v>
      </c>
      <c r="G401" s="8">
        <v>45</v>
      </c>
      <c r="H401" s="9">
        <f t="shared" si="37"/>
        <v>55</v>
      </c>
      <c r="J401" s="10"/>
      <c r="K401" s="10"/>
      <c r="L401" s="10"/>
    </row>
    <row r="402" spans="1:12" ht="63.75" customHeight="1" x14ac:dyDescent="0.2">
      <c r="A402" s="5">
        <v>175</v>
      </c>
      <c r="B402" s="5"/>
      <c r="C402" s="11"/>
      <c r="D402" s="7">
        <v>2.2400000000000002</v>
      </c>
      <c r="E402" s="8">
        <f t="shared" si="38"/>
        <v>20.92</v>
      </c>
      <c r="F402" s="8">
        <f t="shared" si="39"/>
        <v>41.84</v>
      </c>
      <c r="G402" s="8">
        <v>45</v>
      </c>
      <c r="H402" s="9">
        <f t="shared" si="37"/>
        <v>55</v>
      </c>
      <c r="J402" s="10"/>
      <c r="K402" s="10"/>
      <c r="L402" s="10"/>
    </row>
    <row r="403" spans="1:12" ht="63.75" customHeight="1" x14ac:dyDescent="0.2">
      <c r="A403" s="5">
        <v>174</v>
      </c>
      <c r="B403" s="5"/>
      <c r="C403" s="11"/>
      <c r="D403" s="7">
        <v>2.2400000000000002</v>
      </c>
      <c r="E403" s="8">
        <f t="shared" si="38"/>
        <v>20.92</v>
      </c>
      <c r="F403" s="8">
        <f t="shared" si="39"/>
        <v>41.84</v>
      </c>
      <c r="G403" s="8">
        <v>45</v>
      </c>
      <c r="H403" s="9">
        <f t="shared" si="37"/>
        <v>55</v>
      </c>
      <c r="J403" s="10"/>
      <c r="K403" s="10"/>
      <c r="L403" s="10"/>
    </row>
    <row r="404" spans="1:12" ht="63.75" customHeight="1" x14ac:dyDescent="0.2">
      <c r="A404" s="5">
        <v>173</v>
      </c>
      <c r="B404" s="5"/>
      <c r="C404" s="11"/>
      <c r="D404" s="7">
        <v>3.29</v>
      </c>
      <c r="E404" s="8">
        <f t="shared" si="38"/>
        <v>29.32</v>
      </c>
      <c r="F404" s="8">
        <f t="shared" si="39"/>
        <v>58.64</v>
      </c>
      <c r="G404" s="8">
        <v>60</v>
      </c>
      <c r="H404" s="9">
        <f t="shared" si="37"/>
        <v>70</v>
      </c>
      <c r="J404" s="10"/>
      <c r="K404" s="10"/>
      <c r="L404" s="10"/>
    </row>
    <row r="405" spans="1:12" ht="63.75" customHeight="1" x14ac:dyDescent="0.2">
      <c r="A405" s="5">
        <v>172</v>
      </c>
      <c r="B405" s="5"/>
      <c r="C405" s="11"/>
      <c r="D405" s="7">
        <v>3.29</v>
      </c>
      <c r="E405" s="8">
        <f t="shared" si="38"/>
        <v>29.32</v>
      </c>
      <c r="F405" s="8">
        <f t="shared" si="39"/>
        <v>58.64</v>
      </c>
      <c r="G405" s="8">
        <v>60</v>
      </c>
      <c r="H405" s="9">
        <f t="shared" si="37"/>
        <v>70</v>
      </c>
      <c r="J405" s="10"/>
      <c r="K405" s="10"/>
      <c r="L405" s="10"/>
    </row>
    <row r="406" spans="1:12" ht="63.75" customHeight="1" x14ac:dyDescent="0.2">
      <c r="A406" s="5">
        <v>171</v>
      </c>
      <c r="B406" s="5"/>
      <c r="C406" s="11"/>
      <c r="D406" s="7">
        <v>3.29</v>
      </c>
      <c r="E406" s="8">
        <f t="shared" si="38"/>
        <v>29.32</v>
      </c>
      <c r="F406" s="8">
        <f t="shared" si="39"/>
        <v>58.64</v>
      </c>
      <c r="G406" s="8">
        <v>60</v>
      </c>
      <c r="H406" s="9">
        <f t="shared" si="37"/>
        <v>70</v>
      </c>
      <c r="J406" s="10"/>
      <c r="K406" s="10"/>
      <c r="L406" s="10"/>
    </row>
    <row r="407" spans="1:12" ht="63.75" customHeight="1" x14ac:dyDescent="0.2">
      <c r="A407" s="5">
        <v>170</v>
      </c>
      <c r="B407" s="5"/>
      <c r="C407" s="11"/>
      <c r="D407" s="7">
        <v>3.29</v>
      </c>
      <c r="E407" s="8">
        <f t="shared" si="38"/>
        <v>29.32</v>
      </c>
      <c r="F407" s="8">
        <f t="shared" si="39"/>
        <v>58.64</v>
      </c>
      <c r="G407" s="8">
        <v>60</v>
      </c>
      <c r="H407" s="9">
        <f t="shared" si="37"/>
        <v>70</v>
      </c>
      <c r="J407" s="10"/>
      <c r="K407" s="10"/>
      <c r="L407" s="10"/>
    </row>
    <row r="408" spans="1:12" ht="63.75" customHeight="1" x14ac:dyDescent="0.2">
      <c r="A408" s="5">
        <v>169</v>
      </c>
      <c r="B408" s="5"/>
      <c r="C408" s="11"/>
      <c r="D408" s="7">
        <v>3.29</v>
      </c>
      <c r="E408" s="8">
        <f t="shared" si="38"/>
        <v>29.32</v>
      </c>
      <c r="F408" s="8">
        <f t="shared" si="39"/>
        <v>58.64</v>
      </c>
      <c r="G408" s="8">
        <v>60</v>
      </c>
      <c r="H408" s="9">
        <f t="shared" si="37"/>
        <v>70</v>
      </c>
      <c r="J408" s="10"/>
      <c r="K408" s="10"/>
      <c r="L408" s="10"/>
    </row>
    <row r="409" spans="1:12" ht="63.75" customHeight="1" x14ac:dyDescent="0.2">
      <c r="A409" s="5">
        <v>168</v>
      </c>
      <c r="B409" s="5"/>
      <c r="C409" s="11"/>
      <c r="D409" s="7">
        <v>3.29</v>
      </c>
      <c r="E409" s="8">
        <f t="shared" si="38"/>
        <v>29.32</v>
      </c>
      <c r="F409" s="8">
        <f t="shared" si="39"/>
        <v>58.64</v>
      </c>
      <c r="G409" s="8">
        <v>60</v>
      </c>
      <c r="H409" s="9">
        <f t="shared" si="37"/>
        <v>70</v>
      </c>
      <c r="J409" s="10"/>
      <c r="K409" s="10"/>
      <c r="L409" s="10"/>
    </row>
    <row r="410" spans="1:12" ht="63.75" customHeight="1" x14ac:dyDescent="0.2">
      <c r="A410" s="5">
        <v>167</v>
      </c>
      <c r="B410" s="5"/>
      <c r="C410" s="11"/>
      <c r="D410" s="7">
        <v>3.16</v>
      </c>
      <c r="E410" s="8">
        <f t="shared" si="38"/>
        <v>28.28</v>
      </c>
      <c r="F410" s="8">
        <f t="shared" si="39"/>
        <v>56.56</v>
      </c>
      <c r="G410" s="8">
        <v>60</v>
      </c>
      <c r="H410" s="9">
        <f t="shared" si="37"/>
        <v>70</v>
      </c>
      <c r="J410" s="10"/>
      <c r="K410" s="10"/>
      <c r="L410" s="10"/>
    </row>
    <row r="411" spans="1:12" ht="63.75" customHeight="1" x14ac:dyDescent="0.2">
      <c r="A411" s="5">
        <v>166</v>
      </c>
      <c r="B411" s="5"/>
      <c r="C411" s="11"/>
      <c r="D411" s="7">
        <v>3.16</v>
      </c>
      <c r="E411" s="8">
        <f t="shared" si="38"/>
        <v>28.28</v>
      </c>
      <c r="F411" s="8">
        <f t="shared" si="39"/>
        <v>56.56</v>
      </c>
      <c r="G411" s="8">
        <v>60</v>
      </c>
      <c r="H411" s="9">
        <f t="shared" si="37"/>
        <v>70</v>
      </c>
      <c r="J411" s="10"/>
      <c r="K411" s="10"/>
      <c r="L411" s="10"/>
    </row>
    <row r="412" spans="1:12" ht="63.75" customHeight="1" x14ac:dyDescent="0.2">
      <c r="A412" s="5">
        <v>165</v>
      </c>
      <c r="B412" s="5"/>
      <c r="C412" s="11"/>
      <c r="D412" s="7">
        <v>3.16</v>
      </c>
      <c r="E412" s="8">
        <f t="shared" si="38"/>
        <v>28.28</v>
      </c>
      <c r="F412" s="8">
        <f t="shared" si="39"/>
        <v>56.56</v>
      </c>
      <c r="G412" s="8">
        <v>60</v>
      </c>
      <c r="H412" s="9">
        <f t="shared" si="37"/>
        <v>70</v>
      </c>
      <c r="J412" s="10"/>
      <c r="K412" s="10"/>
      <c r="L412" s="10"/>
    </row>
    <row r="413" spans="1:12" ht="63.75" customHeight="1" x14ac:dyDescent="0.2">
      <c r="A413" s="5">
        <v>164</v>
      </c>
      <c r="B413" s="5"/>
      <c r="C413" s="11"/>
      <c r="D413" s="7">
        <v>4.47</v>
      </c>
      <c r="E413" s="8">
        <f t="shared" si="38"/>
        <v>38.76</v>
      </c>
      <c r="F413" s="8">
        <f t="shared" si="39"/>
        <v>77.52</v>
      </c>
      <c r="G413" s="8">
        <v>80</v>
      </c>
      <c r="H413" s="9">
        <f t="shared" si="37"/>
        <v>90</v>
      </c>
      <c r="J413" s="10"/>
      <c r="K413" s="10"/>
      <c r="L413" s="10"/>
    </row>
    <row r="414" spans="1:12" ht="63.75" customHeight="1" x14ac:dyDescent="0.2">
      <c r="A414" s="5">
        <v>163</v>
      </c>
      <c r="B414" s="5"/>
      <c r="C414" s="11"/>
      <c r="D414" s="7">
        <v>4.21</v>
      </c>
      <c r="E414" s="8">
        <f t="shared" si="38"/>
        <v>36.68</v>
      </c>
      <c r="F414" s="8">
        <f t="shared" si="39"/>
        <v>73.36</v>
      </c>
      <c r="G414" s="8">
        <v>75</v>
      </c>
      <c r="H414" s="9">
        <f t="shared" si="37"/>
        <v>85</v>
      </c>
      <c r="J414" s="10"/>
      <c r="K414" s="10"/>
      <c r="L414" s="10"/>
    </row>
    <row r="415" spans="1:12" ht="63.75" customHeight="1" x14ac:dyDescent="0.2">
      <c r="A415" s="5">
        <v>162</v>
      </c>
      <c r="B415" s="5"/>
      <c r="C415" s="11"/>
      <c r="D415" s="7">
        <v>4.21</v>
      </c>
      <c r="E415" s="8">
        <f t="shared" si="38"/>
        <v>36.68</v>
      </c>
      <c r="F415" s="8">
        <f t="shared" si="39"/>
        <v>73.36</v>
      </c>
      <c r="G415" s="8">
        <v>75</v>
      </c>
      <c r="H415" s="9">
        <f t="shared" si="37"/>
        <v>85</v>
      </c>
      <c r="J415" s="10"/>
      <c r="K415" s="10"/>
      <c r="L415" s="10"/>
    </row>
    <row r="416" spans="1:12" ht="63.75" customHeight="1" x14ac:dyDescent="0.2">
      <c r="A416" s="5">
        <v>161</v>
      </c>
      <c r="B416" s="5"/>
      <c r="C416" s="11"/>
      <c r="D416" s="7">
        <v>4.47</v>
      </c>
      <c r="E416" s="8">
        <f t="shared" si="38"/>
        <v>38.76</v>
      </c>
      <c r="F416" s="8">
        <f t="shared" si="39"/>
        <v>77.52</v>
      </c>
      <c r="G416" s="8">
        <v>80</v>
      </c>
      <c r="H416" s="9">
        <f t="shared" si="37"/>
        <v>90</v>
      </c>
      <c r="J416" s="10"/>
      <c r="K416" s="10"/>
      <c r="L416" s="10"/>
    </row>
    <row r="417" spans="1:12" ht="63.75" customHeight="1" x14ac:dyDescent="0.2">
      <c r="A417" s="5">
        <v>160</v>
      </c>
      <c r="B417" s="5"/>
      <c r="C417" s="11"/>
      <c r="D417" s="7">
        <v>4.5999999999999996</v>
      </c>
      <c r="E417" s="8">
        <f t="shared" si="38"/>
        <v>39.799999999999997</v>
      </c>
      <c r="F417" s="8">
        <f t="shared" si="39"/>
        <v>79.599999999999994</v>
      </c>
      <c r="G417" s="8">
        <v>80</v>
      </c>
      <c r="H417" s="9">
        <f t="shared" si="37"/>
        <v>90</v>
      </c>
      <c r="J417" s="10"/>
      <c r="K417" s="10"/>
      <c r="L417" s="10"/>
    </row>
    <row r="418" spans="1:12" ht="63.75" customHeight="1" x14ac:dyDescent="0.2">
      <c r="A418" s="5">
        <v>159</v>
      </c>
      <c r="B418" s="5"/>
      <c r="C418" s="11"/>
      <c r="D418" s="7">
        <v>3.29</v>
      </c>
      <c r="E418" s="8">
        <f t="shared" si="38"/>
        <v>29.32</v>
      </c>
      <c r="F418" s="8">
        <f t="shared" si="39"/>
        <v>58.64</v>
      </c>
      <c r="G418" s="8">
        <v>60</v>
      </c>
      <c r="H418" s="9">
        <f t="shared" si="37"/>
        <v>70</v>
      </c>
      <c r="J418" s="10"/>
      <c r="K418" s="10"/>
      <c r="L418" s="10"/>
    </row>
    <row r="419" spans="1:12" ht="63.75" customHeight="1" x14ac:dyDescent="0.2">
      <c r="A419" s="5">
        <v>158</v>
      </c>
      <c r="B419" s="5"/>
      <c r="C419" s="11"/>
      <c r="D419" s="7">
        <v>3.02</v>
      </c>
      <c r="E419" s="8">
        <f t="shared" si="38"/>
        <v>27.16</v>
      </c>
      <c r="F419" s="8">
        <f t="shared" si="39"/>
        <v>54.32</v>
      </c>
      <c r="G419" s="8">
        <v>55</v>
      </c>
      <c r="H419" s="9">
        <f t="shared" si="37"/>
        <v>65</v>
      </c>
      <c r="J419" s="10"/>
      <c r="K419" s="10"/>
      <c r="L419" s="10"/>
    </row>
    <row r="420" spans="1:12" ht="63.75" customHeight="1" x14ac:dyDescent="0.2">
      <c r="A420" s="5">
        <v>157</v>
      </c>
      <c r="B420" s="5"/>
      <c r="C420" s="11"/>
      <c r="D420" s="7">
        <v>4.34</v>
      </c>
      <c r="E420" s="8">
        <f t="shared" si="38"/>
        <v>37.72</v>
      </c>
      <c r="F420" s="8">
        <f t="shared" si="39"/>
        <v>75.44</v>
      </c>
      <c r="G420" s="8">
        <v>75</v>
      </c>
      <c r="H420" s="9">
        <f t="shared" si="37"/>
        <v>85</v>
      </c>
      <c r="J420" s="10"/>
      <c r="K420" s="10"/>
      <c r="L420" s="10"/>
    </row>
    <row r="421" spans="1:12" ht="63.75" customHeight="1" x14ac:dyDescent="0.2">
      <c r="A421" s="5">
        <v>156</v>
      </c>
      <c r="B421" s="5"/>
      <c r="C421" s="11"/>
      <c r="D421" s="7">
        <v>3.29</v>
      </c>
      <c r="E421" s="8">
        <f t="shared" si="38"/>
        <v>29.32</v>
      </c>
      <c r="F421" s="8">
        <f t="shared" si="39"/>
        <v>58.64</v>
      </c>
      <c r="G421" s="8">
        <v>60</v>
      </c>
      <c r="H421" s="9">
        <f t="shared" si="37"/>
        <v>70</v>
      </c>
      <c r="J421" s="10"/>
      <c r="K421" s="10"/>
      <c r="L421" s="10"/>
    </row>
    <row r="422" spans="1:12" ht="63.75" customHeight="1" x14ac:dyDescent="0.2">
      <c r="A422" s="5">
        <v>155</v>
      </c>
      <c r="B422" s="5"/>
      <c r="C422" s="11"/>
      <c r="D422" s="7">
        <v>2.1</v>
      </c>
      <c r="E422" s="8">
        <f t="shared" si="38"/>
        <v>19.8</v>
      </c>
      <c r="F422" s="8">
        <f t="shared" si="39"/>
        <v>39.6</v>
      </c>
      <c r="G422" s="8">
        <v>40</v>
      </c>
      <c r="H422" s="9">
        <f t="shared" si="37"/>
        <v>50</v>
      </c>
      <c r="J422" s="10"/>
      <c r="K422" s="10"/>
      <c r="L422" s="10"/>
    </row>
    <row r="423" spans="1:12" ht="63.75" customHeight="1" x14ac:dyDescent="0.2">
      <c r="A423" s="5">
        <v>154</v>
      </c>
      <c r="B423" s="5"/>
      <c r="C423" s="11"/>
      <c r="D423" s="7">
        <v>3.16</v>
      </c>
      <c r="E423" s="8">
        <f t="shared" si="38"/>
        <v>28.28</v>
      </c>
      <c r="F423" s="8">
        <f t="shared" si="39"/>
        <v>56.56</v>
      </c>
      <c r="G423" s="8">
        <v>60</v>
      </c>
      <c r="H423" s="9">
        <f t="shared" si="37"/>
        <v>70</v>
      </c>
      <c r="J423" s="10"/>
      <c r="K423" s="10"/>
      <c r="L423" s="10"/>
    </row>
    <row r="424" spans="1:12" ht="63.75" customHeight="1" x14ac:dyDescent="0.2">
      <c r="A424" s="5">
        <v>153</v>
      </c>
      <c r="B424" s="5"/>
      <c r="C424" s="11"/>
      <c r="D424" s="7">
        <v>3.16</v>
      </c>
      <c r="E424" s="8">
        <f t="shared" si="38"/>
        <v>28.28</v>
      </c>
      <c r="F424" s="8">
        <f t="shared" si="39"/>
        <v>56.56</v>
      </c>
      <c r="G424" s="8">
        <v>60</v>
      </c>
      <c r="H424" s="9">
        <f t="shared" si="37"/>
        <v>70</v>
      </c>
      <c r="J424" s="10"/>
      <c r="K424" s="10"/>
      <c r="L424" s="10"/>
    </row>
    <row r="425" spans="1:12" ht="63.75" customHeight="1" x14ac:dyDescent="0.2">
      <c r="A425" s="5">
        <v>152</v>
      </c>
      <c r="B425" s="5"/>
      <c r="C425" s="11"/>
      <c r="D425" s="7">
        <v>3.16</v>
      </c>
      <c r="E425" s="8">
        <f t="shared" si="38"/>
        <v>28.28</v>
      </c>
      <c r="F425" s="8">
        <f t="shared" si="39"/>
        <v>56.56</v>
      </c>
      <c r="G425" s="8">
        <v>60</v>
      </c>
      <c r="H425" s="9">
        <f t="shared" si="37"/>
        <v>70</v>
      </c>
      <c r="J425" s="10"/>
      <c r="K425" s="10"/>
      <c r="L425" s="10"/>
    </row>
    <row r="426" spans="1:12" ht="63.75" customHeight="1" x14ac:dyDescent="0.2">
      <c r="A426" s="5">
        <v>151</v>
      </c>
      <c r="B426" s="5"/>
      <c r="C426" s="11"/>
      <c r="D426" s="7">
        <v>3.16</v>
      </c>
      <c r="E426" s="8">
        <f t="shared" si="38"/>
        <v>28.28</v>
      </c>
      <c r="F426" s="8">
        <f t="shared" si="39"/>
        <v>56.56</v>
      </c>
      <c r="G426" s="8">
        <v>60</v>
      </c>
      <c r="H426" s="9">
        <f t="shared" si="37"/>
        <v>70</v>
      </c>
      <c r="J426" s="10"/>
      <c r="K426" s="10"/>
      <c r="L426" s="10"/>
    </row>
    <row r="427" spans="1:12" ht="63.75" customHeight="1" x14ac:dyDescent="0.2">
      <c r="A427" s="5">
        <v>150</v>
      </c>
      <c r="B427" s="5"/>
      <c r="C427" s="11"/>
      <c r="D427" s="7">
        <v>3.16</v>
      </c>
      <c r="E427" s="8">
        <f t="shared" si="38"/>
        <v>28.28</v>
      </c>
      <c r="F427" s="8">
        <f t="shared" si="39"/>
        <v>56.56</v>
      </c>
      <c r="G427" s="8">
        <v>60</v>
      </c>
      <c r="H427" s="9">
        <f t="shared" si="37"/>
        <v>70</v>
      </c>
      <c r="J427" s="10"/>
      <c r="K427" s="10"/>
      <c r="L427" s="10"/>
    </row>
    <row r="428" spans="1:12" ht="63.75" customHeight="1" x14ac:dyDescent="0.2">
      <c r="A428" s="5">
        <v>149</v>
      </c>
      <c r="B428" s="5"/>
      <c r="C428" s="11"/>
      <c r="D428" s="7">
        <v>3.16</v>
      </c>
      <c r="E428" s="8">
        <f t="shared" si="38"/>
        <v>28.28</v>
      </c>
      <c r="F428" s="8">
        <f t="shared" si="39"/>
        <v>56.56</v>
      </c>
      <c r="G428" s="8">
        <v>60</v>
      </c>
      <c r="H428" s="9">
        <f t="shared" si="37"/>
        <v>70</v>
      </c>
      <c r="J428" s="10"/>
      <c r="K428" s="10"/>
      <c r="L428" s="10"/>
    </row>
    <row r="429" spans="1:12" ht="63.75" customHeight="1" x14ac:dyDescent="0.2">
      <c r="A429" s="5">
        <v>148</v>
      </c>
      <c r="B429" s="5"/>
      <c r="C429" s="11"/>
      <c r="D429" s="7">
        <v>2.63</v>
      </c>
      <c r="E429" s="8">
        <f t="shared" si="38"/>
        <v>24.04</v>
      </c>
      <c r="F429" s="8">
        <f t="shared" si="39"/>
        <v>48.08</v>
      </c>
      <c r="G429" s="8">
        <v>50</v>
      </c>
      <c r="H429" s="9">
        <f t="shared" si="37"/>
        <v>60</v>
      </c>
      <c r="J429" s="10"/>
      <c r="K429" s="10"/>
      <c r="L429" s="10"/>
    </row>
    <row r="430" spans="1:12" ht="63.75" customHeight="1" x14ac:dyDescent="0.2">
      <c r="A430" s="5">
        <v>147</v>
      </c>
      <c r="B430" s="5"/>
      <c r="C430" s="11"/>
      <c r="D430" s="7">
        <v>3.81</v>
      </c>
      <c r="E430" s="8">
        <f t="shared" si="38"/>
        <v>33.480000000000004</v>
      </c>
      <c r="F430" s="8">
        <f t="shared" si="39"/>
        <v>66.960000000000008</v>
      </c>
      <c r="G430" s="8">
        <v>70</v>
      </c>
      <c r="H430" s="9">
        <f t="shared" si="37"/>
        <v>80</v>
      </c>
      <c r="J430" s="10"/>
      <c r="K430" s="10"/>
      <c r="L430" s="10"/>
    </row>
    <row r="431" spans="1:12" ht="63.75" customHeight="1" x14ac:dyDescent="0.2">
      <c r="A431" s="5">
        <v>146</v>
      </c>
      <c r="B431" s="5"/>
      <c r="C431" s="11"/>
      <c r="D431" s="7">
        <v>3.81</v>
      </c>
      <c r="E431" s="8">
        <f t="shared" si="38"/>
        <v>33.480000000000004</v>
      </c>
      <c r="F431" s="8">
        <f t="shared" si="39"/>
        <v>66.960000000000008</v>
      </c>
      <c r="G431" s="8">
        <v>70</v>
      </c>
      <c r="H431" s="9">
        <f t="shared" si="37"/>
        <v>80</v>
      </c>
      <c r="J431" s="10"/>
      <c r="K431" s="10"/>
      <c r="L431" s="10"/>
    </row>
    <row r="432" spans="1:12" ht="63.75" customHeight="1" x14ac:dyDescent="0.2">
      <c r="A432" s="5">
        <v>145</v>
      </c>
      <c r="B432" s="5"/>
      <c r="C432" s="11"/>
      <c r="D432" s="7">
        <v>3.81</v>
      </c>
      <c r="E432" s="8">
        <f t="shared" si="38"/>
        <v>33.480000000000004</v>
      </c>
      <c r="F432" s="8">
        <f t="shared" si="39"/>
        <v>66.960000000000008</v>
      </c>
      <c r="G432" s="8">
        <v>70</v>
      </c>
      <c r="H432" s="9">
        <f t="shared" si="37"/>
        <v>80</v>
      </c>
      <c r="J432" s="10"/>
      <c r="K432" s="10"/>
      <c r="L432" s="10"/>
    </row>
    <row r="433" spans="1:12" ht="63.75" customHeight="1" x14ac:dyDescent="0.2">
      <c r="A433" s="5">
        <v>144</v>
      </c>
      <c r="B433" s="5"/>
      <c r="C433" s="11"/>
      <c r="D433" s="7">
        <v>2.37</v>
      </c>
      <c r="E433" s="8">
        <f t="shared" si="38"/>
        <v>21.96</v>
      </c>
      <c r="F433" s="8">
        <f t="shared" si="39"/>
        <v>43.92</v>
      </c>
      <c r="G433" s="8">
        <v>45</v>
      </c>
      <c r="H433" s="9">
        <f t="shared" si="37"/>
        <v>55</v>
      </c>
      <c r="J433" s="10"/>
      <c r="K433" s="10"/>
      <c r="L433" s="10"/>
    </row>
    <row r="434" spans="1:12" ht="63.75" customHeight="1" x14ac:dyDescent="0.2">
      <c r="A434" s="5">
        <v>143</v>
      </c>
      <c r="B434" s="5"/>
      <c r="C434" s="11"/>
      <c r="D434" s="7">
        <v>2.89</v>
      </c>
      <c r="E434" s="8">
        <f t="shared" si="38"/>
        <v>26.12</v>
      </c>
      <c r="F434" s="8">
        <f t="shared" si="39"/>
        <v>52.24</v>
      </c>
      <c r="G434" s="8">
        <v>55</v>
      </c>
      <c r="H434" s="9">
        <f t="shared" si="37"/>
        <v>65</v>
      </c>
      <c r="J434" s="10"/>
      <c r="K434" s="10"/>
      <c r="L434" s="10"/>
    </row>
    <row r="435" spans="1:12" ht="63.75" customHeight="1" x14ac:dyDescent="0.2">
      <c r="A435" s="5">
        <v>142</v>
      </c>
      <c r="B435" s="5"/>
      <c r="C435" s="11"/>
      <c r="D435" s="7">
        <v>4.08</v>
      </c>
      <c r="E435" s="8">
        <f t="shared" si="38"/>
        <v>35.64</v>
      </c>
      <c r="F435" s="8">
        <f t="shared" si="39"/>
        <v>71.28</v>
      </c>
      <c r="G435" s="8">
        <v>75</v>
      </c>
      <c r="H435" s="9">
        <f t="shared" si="37"/>
        <v>85</v>
      </c>
      <c r="J435" s="10"/>
      <c r="K435" s="10"/>
      <c r="L435" s="10"/>
    </row>
    <row r="436" spans="1:12" ht="63.75" customHeight="1" x14ac:dyDescent="0.2">
      <c r="A436" s="5">
        <v>141</v>
      </c>
      <c r="B436" s="5"/>
      <c r="C436" s="11"/>
      <c r="D436" s="7">
        <v>2.76</v>
      </c>
      <c r="E436" s="8">
        <f t="shared" si="38"/>
        <v>25.08</v>
      </c>
      <c r="F436" s="8">
        <f t="shared" si="39"/>
        <v>50.16</v>
      </c>
      <c r="G436" s="8">
        <v>50</v>
      </c>
      <c r="H436" s="9">
        <f t="shared" si="37"/>
        <v>60</v>
      </c>
      <c r="J436" s="10"/>
      <c r="K436" s="10"/>
      <c r="L436" s="10"/>
    </row>
    <row r="437" spans="1:12" ht="63.75" customHeight="1" x14ac:dyDescent="0.2">
      <c r="A437" s="5">
        <v>140</v>
      </c>
      <c r="B437" s="5"/>
      <c r="C437" s="11"/>
      <c r="D437" s="7">
        <v>2.89</v>
      </c>
      <c r="E437" s="8">
        <f t="shared" si="38"/>
        <v>26.12</v>
      </c>
      <c r="F437" s="8">
        <f t="shared" si="39"/>
        <v>52.24</v>
      </c>
      <c r="G437" s="8">
        <v>55</v>
      </c>
      <c r="H437" s="9">
        <f t="shared" si="37"/>
        <v>65</v>
      </c>
      <c r="J437" s="10"/>
      <c r="K437" s="10"/>
      <c r="L437" s="10"/>
    </row>
    <row r="438" spans="1:12" ht="63.75" customHeight="1" x14ac:dyDescent="0.2">
      <c r="A438" s="5">
        <v>139</v>
      </c>
      <c r="B438" s="5"/>
      <c r="C438" s="11"/>
      <c r="D438" s="7">
        <v>3.55</v>
      </c>
      <c r="E438" s="8">
        <f t="shared" si="38"/>
        <v>31.4</v>
      </c>
      <c r="F438" s="8">
        <f t="shared" si="39"/>
        <v>62.8</v>
      </c>
      <c r="G438" s="8">
        <v>65</v>
      </c>
      <c r="H438" s="9">
        <f t="shared" si="37"/>
        <v>75</v>
      </c>
      <c r="J438" s="10"/>
      <c r="K438" s="10"/>
      <c r="L438" s="10"/>
    </row>
    <row r="439" spans="1:12" ht="63.75" customHeight="1" x14ac:dyDescent="0.2">
      <c r="A439" s="5">
        <v>138</v>
      </c>
      <c r="B439" s="5"/>
      <c r="C439" s="11"/>
      <c r="D439" s="7">
        <v>3.55</v>
      </c>
      <c r="E439" s="8">
        <f t="shared" si="38"/>
        <v>31.4</v>
      </c>
      <c r="F439" s="8">
        <f t="shared" si="39"/>
        <v>62.8</v>
      </c>
      <c r="G439" s="8">
        <v>65</v>
      </c>
      <c r="H439" s="9">
        <f t="shared" si="37"/>
        <v>75</v>
      </c>
      <c r="J439" s="10"/>
      <c r="K439" s="10"/>
      <c r="L439" s="10"/>
    </row>
    <row r="440" spans="1:12" ht="63.75" customHeight="1" x14ac:dyDescent="0.2">
      <c r="A440" s="5">
        <v>137</v>
      </c>
      <c r="B440" s="5"/>
      <c r="C440" s="11"/>
      <c r="D440" s="7">
        <v>2.63</v>
      </c>
      <c r="E440" s="8">
        <f t="shared" si="38"/>
        <v>24.04</v>
      </c>
      <c r="F440" s="8">
        <f t="shared" si="39"/>
        <v>48.08</v>
      </c>
      <c r="G440" s="8">
        <v>50</v>
      </c>
      <c r="H440" s="9">
        <f t="shared" si="37"/>
        <v>60</v>
      </c>
      <c r="J440" s="10"/>
      <c r="K440" s="10"/>
      <c r="L440" s="10"/>
    </row>
    <row r="441" spans="1:12" ht="63.75" customHeight="1" x14ac:dyDescent="0.2">
      <c r="A441" s="5">
        <v>136</v>
      </c>
      <c r="B441" s="5"/>
      <c r="C441" s="11"/>
      <c r="D441" s="7">
        <v>3.42</v>
      </c>
      <c r="E441" s="8">
        <f t="shared" si="38"/>
        <v>30.36</v>
      </c>
      <c r="F441" s="8">
        <f t="shared" si="39"/>
        <v>60.72</v>
      </c>
      <c r="G441" s="8">
        <v>60</v>
      </c>
      <c r="H441" s="9">
        <f t="shared" si="37"/>
        <v>70</v>
      </c>
      <c r="J441" s="10"/>
      <c r="K441" s="10"/>
      <c r="L441" s="10"/>
    </row>
    <row r="442" spans="1:12" ht="63.75" customHeight="1" x14ac:dyDescent="0.2">
      <c r="A442" s="5">
        <v>135</v>
      </c>
      <c r="B442" s="5"/>
      <c r="C442" s="11"/>
      <c r="D442" s="7">
        <v>3.42</v>
      </c>
      <c r="E442" s="8">
        <f t="shared" si="38"/>
        <v>30.36</v>
      </c>
      <c r="F442" s="8">
        <f t="shared" si="39"/>
        <v>60.72</v>
      </c>
      <c r="G442" s="8">
        <v>60</v>
      </c>
      <c r="H442" s="9">
        <f t="shared" si="37"/>
        <v>70</v>
      </c>
      <c r="J442" s="10"/>
      <c r="K442" s="10"/>
      <c r="L442" s="10"/>
    </row>
    <row r="443" spans="1:12" ht="63.75" customHeight="1" x14ac:dyDescent="0.2">
      <c r="A443" s="5">
        <v>134</v>
      </c>
      <c r="B443" s="5"/>
      <c r="C443" s="11"/>
      <c r="D443" s="7">
        <v>3.81</v>
      </c>
      <c r="E443" s="8">
        <f t="shared" si="38"/>
        <v>33.480000000000004</v>
      </c>
      <c r="F443" s="8">
        <f t="shared" si="39"/>
        <v>66.960000000000008</v>
      </c>
      <c r="G443" s="8">
        <v>70</v>
      </c>
      <c r="H443" s="9">
        <f t="shared" si="37"/>
        <v>80</v>
      </c>
      <c r="J443" s="10"/>
      <c r="K443" s="10"/>
      <c r="L443" s="10"/>
    </row>
    <row r="444" spans="1:12" ht="63.75" customHeight="1" x14ac:dyDescent="0.2">
      <c r="A444" s="5">
        <v>133</v>
      </c>
      <c r="B444" s="5"/>
      <c r="C444" s="11"/>
      <c r="D444" s="7">
        <v>3.81</v>
      </c>
      <c r="E444" s="8">
        <f t="shared" si="38"/>
        <v>33.480000000000004</v>
      </c>
      <c r="F444" s="8">
        <f t="shared" si="39"/>
        <v>66.960000000000008</v>
      </c>
      <c r="G444" s="8">
        <v>70</v>
      </c>
      <c r="H444" s="9">
        <f t="shared" si="37"/>
        <v>80</v>
      </c>
      <c r="J444" s="10"/>
      <c r="K444" s="10"/>
      <c r="L444" s="10"/>
    </row>
    <row r="445" spans="1:12" ht="63.75" customHeight="1" x14ac:dyDescent="0.2">
      <c r="A445" s="5">
        <v>132</v>
      </c>
      <c r="B445" s="5"/>
      <c r="C445" s="11"/>
      <c r="D445" s="7">
        <v>4.21</v>
      </c>
      <c r="E445" s="8">
        <f t="shared" si="38"/>
        <v>36.68</v>
      </c>
      <c r="F445" s="8">
        <f t="shared" si="39"/>
        <v>73.36</v>
      </c>
      <c r="G445" s="8">
        <v>75</v>
      </c>
      <c r="H445" s="9">
        <f t="shared" si="37"/>
        <v>85</v>
      </c>
      <c r="J445" s="10"/>
      <c r="K445" s="10"/>
      <c r="L445" s="10"/>
    </row>
    <row r="446" spans="1:12" ht="63.75" customHeight="1" x14ac:dyDescent="0.2">
      <c r="A446" s="5">
        <v>131</v>
      </c>
      <c r="B446" s="5"/>
      <c r="C446" s="11"/>
      <c r="D446" s="7">
        <v>4.21</v>
      </c>
      <c r="E446" s="8">
        <f t="shared" si="38"/>
        <v>36.68</v>
      </c>
      <c r="F446" s="8">
        <f t="shared" si="39"/>
        <v>73.36</v>
      </c>
      <c r="G446" s="8">
        <v>75</v>
      </c>
      <c r="H446" s="9">
        <f t="shared" si="37"/>
        <v>85</v>
      </c>
      <c r="J446" s="10"/>
      <c r="K446" s="10"/>
      <c r="L446" s="10"/>
    </row>
    <row r="447" spans="1:12" ht="63.75" customHeight="1" x14ac:dyDescent="0.2">
      <c r="A447" s="5">
        <v>130</v>
      </c>
      <c r="B447" s="5"/>
      <c r="C447" s="11"/>
      <c r="D447" s="7">
        <v>4.21</v>
      </c>
      <c r="E447" s="8">
        <f t="shared" si="38"/>
        <v>36.68</v>
      </c>
      <c r="F447" s="8">
        <f t="shared" si="39"/>
        <v>73.36</v>
      </c>
      <c r="G447" s="8">
        <v>75</v>
      </c>
      <c r="H447" s="9">
        <f t="shared" si="37"/>
        <v>85</v>
      </c>
      <c r="J447" s="10"/>
      <c r="K447" s="10"/>
      <c r="L447" s="10"/>
    </row>
    <row r="448" spans="1:12" ht="63.75" customHeight="1" x14ac:dyDescent="0.2">
      <c r="A448" s="5">
        <v>129</v>
      </c>
      <c r="B448" s="5"/>
      <c r="C448" s="11"/>
      <c r="D448" s="7">
        <v>4.21</v>
      </c>
      <c r="E448" s="8">
        <f t="shared" si="38"/>
        <v>36.68</v>
      </c>
      <c r="F448" s="8">
        <f t="shared" si="39"/>
        <v>73.36</v>
      </c>
      <c r="G448" s="8">
        <v>75</v>
      </c>
      <c r="H448" s="9">
        <f t="shared" si="37"/>
        <v>85</v>
      </c>
      <c r="J448" s="10"/>
      <c r="K448" s="10"/>
      <c r="L448" s="10"/>
    </row>
    <row r="449" spans="1:12" ht="63.75" customHeight="1" x14ac:dyDescent="0.2">
      <c r="A449" s="5">
        <v>128</v>
      </c>
      <c r="B449" s="5"/>
      <c r="C449" s="11"/>
      <c r="D449" s="7">
        <v>3.55</v>
      </c>
      <c r="E449" s="8">
        <f t="shared" si="38"/>
        <v>31.4</v>
      </c>
      <c r="F449" s="8">
        <f t="shared" si="39"/>
        <v>62.8</v>
      </c>
      <c r="G449" s="8">
        <v>65</v>
      </c>
      <c r="H449" s="9">
        <f t="shared" si="37"/>
        <v>75</v>
      </c>
      <c r="J449" s="10"/>
      <c r="K449" s="10"/>
      <c r="L449" s="10"/>
    </row>
    <row r="450" spans="1:12" ht="63.75" customHeight="1" x14ac:dyDescent="0.2">
      <c r="A450" s="5">
        <v>127</v>
      </c>
      <c r="B450" s="5"/>
      <c r="C450" s="11"/>
      <c r="D450" s="7">
        <v>4.47</v>
      </c>
      <c r="E450" s="8">
        <f t="shared" si="38"/>
        <v>38.76</v>
      </c>
      <c r="F450" s="8">
        <f t="shared" si="39"/>
        <v>77.52</v>
      </c>
      <c r="G450" s="8">
        <v>80</v>
      </c>
      <c r="H450" s="9">
        <f t="shared" si="37"/>
        <v>90</v>
      </c>
      <c r="J450" s="10"/>
      <c r="K450" s="10"/>
      <c r="L450" s="10"/>
    </row>
    <row r="451" spans="1:12" ht="63.75" customHeight="1" x14ac:dyDescent="0.2">
      <c r="A451" s="5">
        <v>126</v>
      </c>
      <c r="B451" s="5"/>
      <c r="C451" s="11"/>
      <c r="D451" s="7">
        <v>3.81</v>
      </c>
      <c r="E451" s="8">
        <f t="shared" si="38"/>
        <v>33.480000000000004</v>
      </c>
      <c r="F451" s="8">
        <f t="shared" si="39"/>
        <v>66.960000000000008</v>
      </c>
      <c r="G451" s="8">
        <v>70</v>
      </c>
      <c r="H451" s="9">
        <f t="shared" si="37"/>
        <v>80</v>
      </c>
      <c r="J451" s="10"/>
      <c r="K451" s="10"/>
      <c r="L451" s="10"/>
    </row>
    <row r="452" spans="1:12" ht="63.75" customHeight="1" x14ac:dyDescent="0.2">
      <c r="A452" s="5">
        <v>125</v>
      </c>
      <c r="B452" s="5"/>
      <c r="C452" s="11"/>
      <c r="D452" s="7">
        <v>4.47</v>
      </c>
      <c r="E452" s="8">
        <f t="shared" si="38"/>
        <v>38.76</v>
      </c>
      <c r="F452" s="8">
        <f t="shared" si="39"/>
        <v>77.52</v>
      </c>
      <c r="G452" s="8">
        <v>80</v>
      </c>
      <c r="H452" s="9">
        <f t="shared" si="37"/>
        <v>90</v>
      </c>
      <c r="J452" s="10"/>
      <c r="K452" s="10"/>
      <c r="L452" s="10"/>
    </row>
    <row r="453" spans="1:12" ht="63.75" customHeight="1" x14ac:dyDescent="0.2">
      <c r="A453" s="5">
        <v>124</v>
      </c>
      <c r="B453" s="5"/>
      <c r="C453" s="11"/>
      <c r="D453" s="7">
        <v>4.21</v>
      </c>
      <c r="E453" s="8">
        <f t="shared" si="38"/>
        <v>36.68</v>
      </c>
      <c r="F453" s="8">
        <f t="shared" si="39"/>
        <v>73.36</v>
      </c>
      <c r="G453" s="8">
        <v>75</v>
      </c>
      <c r="H453" s="9">
        <f t="shared" si="37"/>
        <v>85</v>
      </c>
      <c r="J453" s="10"/>
      <c r="K453" s="10"/>
      <c r="L453" s="10"/>
    </row>
    <row r="454" spans="1:12" ht="63.75" customHeight="1" x14ac:dyDescent="0.2">
      <c r="A454" s="5">
        <v>123</v>
      </c>
      <c r="B454" s="5"/>
      <c r="C454" s="11"/>
      <c r="D454" s="7">
        <v>2.5</v>
      </c>
      <c r="E454" s="8">
        <f t="shared" si="38"/>
        <v>23</v>
      </c>
      <c r="F454" s="8">
        <f t="shared" si="39"/>
        <v>46</v>
      </c>
      <c r="G454" s="8">
        <v>45</v>
      </c>
      <c r="H454" s="9">
        <f t="shared" si="37"/>
        <v>55</v>
      </c>
      <c r="J454" s="10"/>
      <c r="K454" s="10"/>
      <c r="L454" s="10"/>
    </row>
    <row r="455" spans="1:12" ht="63.75" customHeight="1" x14ac:dyDescent="0.2">
      <c r="A455" s="5">
        <v>122</v>
      </c>
      <c r="B455" s="5"/>
      <c r="C455" s="11"/>
      <c r="D455" s="7">
        <v>2.5</v>
      </c>
      <c r="E455" s="8">
        <f t="shared" si="38"/>
        <v>23</v>
      </c>
      <c r="F455" s="8">
        <f t="shared" si="39"/>
        <v>46</v>
      </c>
      <c r="G455" s="8">
        <v>45</v>
      </c>
      <c r="H455" s="9">
        <f t="shared" si="37"/>
        <v>55</v>
      </c>
      <c r="J455" s="10"/>
      <c r="K455" s="10"/>
      <c r="L455" s="10"/>
    </row>
    <row r="456" spans="1:12" ht="63.75" customHeight="1" x14ac:dyDescent="0.2">
      <c r="A456" s="5">
        <v>121</v>
      </c>
      <c r="B456" s="5"/>
      <c r="C456" s="11"/>
      <c r="D456" s="7">
        <v>4.47</v>
      </c>
      <c r="E456" s="8">
        <f t="shared" si="38"/>
        <v>38.76</v>
      </c>
      <c r="F456" s="8">
        <f t="shared" si="39"/>
        <v>77.52</v>
      </c>
      <c r="G456" s="8">
        <v>80</v>
      </c>
      <c r="H456" s="9">
        <f t="shared" si="37"/>
        <v>90</v>
      </c>
      <c r="J456" s="10"/>
      <c r="K456" s="10"/>
      <c r="L456" s="10"/>
    </row>
    <row r="457" spans="1:12" ht="63.75" customHeight="1" x14ac:dyDescent="0.2">
      <c r="A457" s="5">
        <v>120</v>
      </c>
      <c r="B457" s="5"/>
      <c r="C457" s="11"/>
      <c r="D457" s="7">
        <v>4.47</v>
      </c>
      <c r="E457" s="8">
        <f t="shared" si="38"/>
        <v>38.76</v>
      </c>
      <c r="F457" s="8">
        <f t="shared" si="39"/>
        <v>77.52</v>
      </c>
      <c r="G457" s="8">
        <v>80</v>
      </c>
      <c r="H457" s="9">
        <f t="shared" si="37"/>
        <v>90</v>
      </c>
      <c r="J457" s="10"/>
      <c r="K457" s="10"/>
      <c r="L457" s="10"/>
    </row>
    <row r="458" spans="1:12" ht="63.75" customHeight="1" x14ac:dyDescent="0.2">
      <c r="A458" s="5">
        <v>119</v>
      </c>
      <c r="B458" s="5"/>
      <c r="C458" s="11"/>
      <c r="D458" s="7">
        <v>4.47</v>
      </c>
      <c r="E458" s="8">
        <f t="shared" si="38"/>
        <v>38.76</v>
      </c>
      <c r="F458" s="8">
        <f t="shared" si="39"/>
        <v>77.52</v>
      </c>
      <c r="G458" s="8">
        <v>80</v>
      </c>
      <c r="H458" s="9">
        <f t="shared" si="37"/>
        <v>90</v>
      </c>
      <c r="J458" s="10"/>
      <c r="K458" s="10"/>
      <c r="L458" s="10"/>
    </row>
    <row r="459" spans="1:12" ht="63.75" customHeight="1" x14ac:dyDescent="0.2">
      <c r="A459" s="5">
        <v>118</v>
      </c>
      <c r="B459" s="5"/>
      <c r="C459" s="11"/>
      <c r="D459" s="7">
        <v>2.2400000000000002</v>
      </c>
      <c r="E459" s="8">
        <f t="shared" si="38"/>
        <v>20.92</v>
      </c>
      <c r="F459" s="8">
        <f t="shared" si="39"/>
        <v>41.84</v>
      </c>
      <c r="G459" s="8">
        <v>45</v>
      </c>
      <c r="H459" s="9">
        <f t="shared" si="37"/>
        <v>55</v>
      </c>
      <c r="J459" s="10"/>
      <c r="K459" s="10"/>
      <c r="L459" s="10"/>
    </row>
    <row r="460" spans="1:12" ht="63.75" customHeight="1" x14ac:dyDescent="0.2">
      <c r="A460" s="5">
        <v>117</v>
      </c>
      <c r="B460" s="5"/>
      <c r="C460" s="11"/>
      <c r="D460" s="7">
        <v>2.63</v>
      </c>
      <c r="E460" s="8">
        <f t="shared" si="38"/>
        <v>24.04</v>
      </c>
      <c r="F460" s="8">
        <f t="shared" si="39"/>
        <v>48.08</v>
      </c>
      <c r="G460" s="8">
        <v>50</v>
      </c>
      <c r="H460" s="9">
        <f t="shared" si="37"/>
        <v>60</v>
      </c>
      <c r="J460" s="10"/>
      <c r="K460" s="10"/>
      <c r="L460" s="10"/>
    </row>
    <row r="461" spans="1:12" ht="63.75" customHeight="1" x14ac:dyDescent="0.2">
      <c r="A461" s="5">
        <v>116</v>
      </c>
      <c r="B461" s="5"/>
      <c r="C461" s="11"/>
      <c r="D461" s="7">
        <v>2.37</v>
      </c>
      <c r="E461" s="8">
        <f t="shared" si="38"/>
        <v>21.96</v>
      </c>
      <c r="F461" s="8">
        <f t="shared" si="39"/>
        <v>43.92</v>
      </c>
      <c r="G461" s="8">
        <v>45</v>
      </c>
      <c r="H461" s="9">
        <f t="shared" si="37"/>
        <v>55</v>
      </c>
      <c r="J461" s="10"/>
      <c r="K461" s="10"/>
      <c r="L461" s="10"/>
    </row>
    <row r="462" spans="1:12" ht="63.75" customHeight="1" x14ac:dyDescent="0.2">
      <c r="A462" s="5">
        <v>115</v>
      </c>
      <c r="B462" s="5"/>
      <c r="C462" s="11"/>
      <c r="D462" s="7">
        <v>2.1</v>
      </c>
      <c r="E462" s="8">
        <f t="shared" si="38"/>
        <v>19.8</v>
      </c>
      <c r="F462" s="8">
        <f t="shared" si="39"/>
        <v>39.6</v>
      </c>
      <c r="G462" s="8">
        <v>40</v>
      </c>
      <c r="H462" s="9">
        <f t="shared" si="37"/>
        <v>50</v>
      </c>
      <c r="J462" s="10"/>
      <c r="K462" s="10"/>
      <c r="L462" s="10"/>
    </row>
    <row r="463" spans="1:12" ht="63.75" customHeight="1" x14ac:dyDescent="0.2">
      <c r="A463" s="5">
        <v>114</v>
      </c>
      <c r="B463" s="5"/>
      <c r="C463" s="11"/>
      <c r="D463" s="7">
        <v>5.26</v>
      </c>
      <c r="E463" s="8">
        <f t="shared" si="38"/>
        <v>45.08</v>
      </c>
      <c r="F463" s="8">
        <f t="shared" si="39"/>
        <v>90.16</v>
      </c>
      <c r="G463" s="8">
        <v>90</v>
      </c>
      <c r="H463" s="9">
        <f t="shared" si="37"/>
        <v>100</v>
      </c>
      <c r="J463" s="10"/>
      <c r="K463" s="10"/>
      <c r="L463" s="10"/>
    </row>
    <row r="464" spans="1:12" ht="63.75" customHeight="1" x14ac:dyDescent="0.2">
      <c r="A464" s="5">
        <v>113</v>
      </c>
      <c r="B464" s="5"/>
      <c r="C464" s="11"/>
      <c r="D464" s="7">
        <v>2.5</v>
      </c>
      <c r="E464" s="8">
        <f t="shared" si="38"/>
        <v>23</v>
      </c>
      <c r="F464" s="8">
        <f t="shared" si="39"/>
        <v>46</v>
      </c>
      <c r="G464" s="8">
        <v>45</v>
      </c>
      <c r="H464" s="9">
        <f t="shared" si="37"/>
        <v>55</v>
      </c>
      <c r="J464" s="10"/>
      <c r="K464" s="10"/>
      <c r="L464" s="10"/>
    </row>
    <row r="465" spans="1:12" ht="63.75" customHeight="1" x14ac:dyDescent="0.2">
      <c r="A465" s="5">
        <v>112</v>
      </c>
      <c r="B465" s="5"/>
      <c r="C465" s="11"/>
      <c r="D465" s="7">
        <v>3.02</v>
      </c>
      <c r="E465" s="8">
        <f t="shared" si="38"/>
        <v>27.16</v>
      </c>
      <c r="F465" s="8">
        <f t="shared" si="39"/>
        <v>54.32</v>
      </c>
      <c r="G465" s="8">
        <v>55</v>
      </c>
      <c r="H465" s="9">
        <f t="shared" si="37"/>
        <v>65</v>
      </c>
      <c r="J465" s="10"/>
      <c r="K465" s="10"/>
      <c r="L465" s="10"/>
    </row>
    <row r="466" spans="1:12" ht="63.75" customHeight="1" x14ac:dyDescent="0.2">
      <c r="A466" s="5">
        <v>111</v>
      </c>
      <c r="B466" s="5"/>
      <c r="C466" s="11"/>
      <c r="D466" s="7">
        <v>2.5</v>
      </c>
      <c r="E466" s="8">
        <f t="shared" si="38"/>
        <v>23</v>
      </c>
      <c r="F466" s="8">
        <f t="shared" si="39"/>
        <v>46</v>
      </c>
      <c r="G466" s="8">
        <v>45</v>
      </c>
      <c r="H466" s="9">
        <f t="shared" si="37"/>
        <v>55</v>
      </c>
      <c r="J466" s="10"/>
      <c r="K466" s="10"/>
      <c r="L466" s="10"/>
    </row>
    <row r="467" spans="1:12" ht="63.75" customHeight="1" x14ac:dyDescent="0.2">
      <c r="A467" s="5">
        <v>110</v>
      </c>
      <c r="B467" s="5"/>
      <c r="C467" s="11"/>
      <c r="D467" s="7">
        <v>3.02</v>
      </c>
      <c r="E467" s="8">
        <f t="shared" si="38"/>
        <v>27.16</v>
      </c>
      <c r="F467" s="8">
        <f t="shared" si="39"/>
        <v>54.32</v>
      </c>
      <c r="G467" s="8">
        <v>55</v>
      </c>
      <c r="H467" s="9">
        <f t="shared" si="37"/>
        <v>65</v>
      </c>
      <c r="J467" s="10"/>
      <c r="K467" s="10"/>
      <c r="L467" s="10"/>
    </row>
    <row r="468" spans="1:12" ht="63.75" customHeight="1" x14ac:dyDescent="0.2">
      <c r="A468" s="5">
        <v>109</v>
      </c>
      <c r="B468" s="5"/>
      <c r="C468" s="11"/>
      <c r="D468" s="7">
        <v>3.02</v>
      </c>
      <c r="E468" s="8">
        <f t="shared" si="38"/>
        <v>27.16</v>
      </c>
      <c r="F468" s="8">
        <f t="shared" si="39"/>
        <v>54.32</v>
      </c>
      <c r="G468" s="8">
        <v>55</v>
      </c>
      <c r="H468" s="9">
        <f t="shared" si="37"/>
        <v>65</v>
      </c>
      <c r="J468" s="10"/>
      <c r="K468" s="10"/>
      <c r="L468" s="10"/>
    </row>
    <row r="469" spans="1:12" ht="63.75" customHeight="1" x14ac:dyDescent="0.2">
      <c r="A469" s="5">
        <v>108</v>
      </c>
      <c r="B469" s="5"/>
      <c r="C469" s="11"/>
      <c r="D469" s="7">
        <v>2.63</v>
      </c>
      <c r="E469" s="8">
        <f t="shared" si="38"/>
        <v>24.04</v>
      </c>
      <c r="F469" s="8">
        <f t="shared" si="39"/>
        <v>48.08</v>
      </c>
      <c r="G469" s="8">
        <v>50</v>
      </c>
      <c r="H469" s="9">
        <f t="shared" si="37"/>
        <v>60</v>
      </c>
      <c r="J469" s="10"/>
      <c r="K469" s="10"/>
      <c r="L469" s="10"/>
    </row>
    <row r="470" spans="1:12" ht="63.75" customHeight="1" x14ac:dyDescent="0.2">
      <c r="A470" s="5">
        <v>107</v>
      </c>
      <c r="B470" s="5"/>
      <c r="C470" s="11"/>
      <c r="D470" s="7">
        <v>2.63</v>
      </c>
      <c r="E470" s="8">
        <f t="shared" si="38"/>
        <v>24.04</v>
      </c>
      <c r="F470" s="8">
        <f t="shared" si="39"/>
        <v>48.08</v>
      </c>
      <c r="G470" s="8">
        <v>50</v>
      </c>
      <c r="H470" s="9">
        <f t="shared" si="37"/>
        <v>60</v>
      </c>
      <c r="J470" s="10"/>
      <c r="K470" s="10"/>
      <c r="L470" s="10"/>
    </row>
    <row r="471" spans="1:12" ht="63.75" customHeight="1" x14ac:dyDescent="0.2">
      <c r="A471" s="5">
        <v>106</v>
      </c>
      <c r="B471" s="5"/>
      <c r="C471" s="11"/>
      <c r="D471" s="7">
        <v>2.89</v>
      </c>
      <c r="E471" s="8">
        <f t="shared" si="38"/>
        <v>26.12</v>
      </c>
      <c r="F471" s="8">
        <f t="shared" si="39"/>
        <v>52.24</v>
      </c>
      <c r="G471" s="8">
        <v>55</v>
      </c>
      <c r="H471" s="9">
        <f t="shared" si="37"/>
        <v>65</v>
      </c>
      <c r="J471" s="10"/>
      <c r="K471" s="10"/>
      <c r="L471" s="10"/>
    </row>
    <row r="472" spans="1:12" ht="63.75" customHeight="1" x14ac:dyDescent="0.2">
      <c r="A472" s="5">
        <v>105</v>
      </c>
      <c r="B472" s="5"/>
      <c r="C472" s="11"/>
      <c r="D472" s="7">
        <v>3.29</v>
      </c>
      <c r="E472" s="8">
        <f t="shared" si="38"/>
        <v>29.32</v>
      </c>
      <c r="F472" s="8">
        <f t="shared" si="39"/>
        <v>58.64</v>
      </c>
      <c r="G472" s="8">
        <v>60</v>
      </c>
      <c r="H472" s="9">
        <f t="shared" si="37"/>
        <v>70</v>
      </c>
      <c r="J472" s="10"/>
      <c r="K472" s="10"/>
      <c r="L472" s="10"/>
    </row>
    <row r="473" spans="1:12" ht="63.75" customHeight="1" x14ac:dyDescent="0.2">
      <c r="A473" s="5">
        <v>104</v>
      </c>
      <c r="B473" s="5"/>
      <c r="C473" s="11"/>
      <c r="D473" s="7">
        <v>3.29</v>
      </c>
      <c r="E473" s="8">
        <f t="shared" si="38"/>
        <v>29.32</v>
      </c>
      <c r="F473" s="8">
        <f t="shared" si="39"/>
        <v>58.64</v>
      </c>
      <c r="G473" s="8">
        <v>60</v>
      </c>
      <c r="H473" s="9">
        <f t="shared" si="37"/>
        <v>70</v>
      </c>
      <c r="J473" s="10"/>
      <c r="K473" s="10"/>
      <c r="L473" s="10"/>
    </row>
    <row r="474" spans="1:12" ht="63.75" customHeight="1" x14ac:dyDescent="0.2">
      <c r="A474" s="5">
        <v>103</v>
      </c>
      <c r="B474" s="5"/>
      <c r="C474" s="11"/>
      <c r="D474" s="7">
        <v>3.29</v>
      </c>
      <c r="E474" s="8">
        <f t="shared" si="38"/>
        <v>29.32</v>
      </c>
      <c r="F474" s="8">
        <f t="shared" si="39"/>
        <v>58.64</v>
      </c>
      <c r="G474" s="8">
        <v>60</v>
      </c>
      <c r="H474" s="9">
        <f t="shared" si="37"/>
        <v>70</v>
      </c>
      <c r="J474" s="10"/>
      <c r="K474" s="10"/>
      <c r="L474" s="10"/>
    </row>
    <row r="475" spans="1:12" ht="63.75" customHeight="1" x14ac:dyDescent="0.2">
      <c r="A475" s="5">
        <v>102</v>
      </c>
      <c r="B475" s="5"/>
      <c r="C475" s="11"/>
      <c r="D475" s="7">
        <v>2.37</v>
      </c>
      <c r="E475" s="8">
        <f t="shared" si="38"/>
        <v>21.96</v>
      </c>
      <c r="F475" s="8">
        <f t="shared" si="39"/>
        <v>43.92</v>
      </c>
      <c r="G475" s="8">
        <v>45</v>
      </c>
      <c r="H475" s="9">
        <f t="shared" si="37"/>
        <v>55</v>
      </c>
      <c r="J475" s="10"/>
      <c r="K475" s="10"/>
      <c r="L475" s="10"/>
    </row>
    <row r="476" spans="1:12" ht="63.75" customHeight="1" x14ac:dyDescent="0.2">
      <c r="A476" s="5">
        <v>101</v>
      </c>
      <c r="B476" s="5"/>
      <c r="C476" s="11"/>
      <c r="D476" s="7">
        <v>2.37</v>
      </c>
      <c r="E476" s="8">
        <f t="shared" si="38"/>
        <v>21.96</v>
      </c>
      <c r="F476" s="8">
        <f t="shared" si="39"/>
        <v>43.92</v>
      </c>
      <c r="G476" s="8">
        <v>45</v>
      </c>
      <c r="H476" s="9">
        <f t="shared" si="37"/>
        <v>55</v>
      </c>
      <c r="J476" s="10"/>
      <c r="K476" s="10"/>
      <c r="L476" s="10"/>
    </row>
    <row r="477" spans="1:12" ht="63.75" customHeight="1" x14ac:dyDescent="0.2">
      <c r="A477" s="5">
        <v>100</v>
      </c>
      <c r="B477" s="5"/>
      <c r="C477" s="11"/>
      <c r="D477" s="7">
        <v>2.37</v>
      </c>
      <c r="E477" s="8">
        <f t="shared" si="38"/>
        <v>21.96</v>
      </c>
      <c r="F477" s="8">
        <f t="shared" si="39"/>
        <v>43.92</v>
      </c>
      <c r="G477" s="8">
        <v>45</v>
      </c>
      <c r="H477" s="9">
        <f t="shared" si="37"/>
        <v>55</v>
      </c>
      <c r="J477" s="10"/>
      <c r="K477" s="10"/>
      <c r="L477" s="10"/>
    </row>
    <row r="478" spans="1:12" ht="63.75" customHeight="1" x14ac:dyDescent="0.2">
      <c r="A478" s="5">
        <v>99</v>
      </c>
      <c r="B478" s="5"/>
      <c r="C478" s="11"/>
      <c r="D478" s="7">
        <v>3.02</v>
      </c>
      <c r="E478" s="8">
        <f t="shared" si="38"/>
        <v>27.16</v>
      </c>
      <c r="F478" s="8">
        <f t="shared" si="39"/>
        <v>54.32</v>
      </c>
      <c r="G478" s="8">
        <v>55</v>
      </c>
      <c r="H478" s="9">
        <f t="shared" si="37"/>
        <v>65</v>
      </c>
      <c r="J478" s="10"/>
      <c r="K478" s="10"/>
      <c r="L478" s="10"/>
    </row>
    <row r="479" spans="1:12" ht="63.75" customHeight="1" x14ac:dyDescent="0.2">
      <c r="A479" s="5">
        <v>98</v>
      </c>
      <c r="B479" s="5"/>
      <c r="C479" s="11"/>
      <c r="D479" s="7">
        <v>2.5</v>
      </c>
      <c r="E479" s="8">
        <f t="shared" si="38"/>
        <v>23</v>
      </c>
      <c r="F479" s="8">
        <f t="shared" si="39"/>
        <v>46</v>
      </c>
      <c r="G479" s="8">
        <v>45</v>
      </c>
      <c r="H479" s="9">
        <f t="shared" si="37"/>
        <v>55</v>
      </c>
      <c r="J479" s="10"/>
      <c r="K479" s="10"/>
      <c r="L479" s="10"/>
    </row>
    <row r="480" spans="1:12" ht="63.75" customHeight="1" x14ac:dyDescent="0.2">
      <c r="A480" s="5">
        <v>97</v>
      </c>
      <c r="B480" s="5"/>
      <c r="C480" s="11"/>
      <c r="D480" s="7">
        <v>2.89</v>
      </c>
      <c r="E480" s="8">
        <f t="shared" si="38"/>
        <v>26.12</v>
      </c>
      <c r="F480" s="8">
        <f t="shared" si="39"/>
        <v>52.24</v>
      </c>
      <c r="G480" s="8">
        <v>55</v>
      </c>
      <c r="H480" s="9">
        <f t="shared" si="37"/>
        <v>65</v>
      </c>
      <c r="J480" s="10"/>
      <c r="K480" s="10"/>
      <c r="L480" s="10"/>
    </row>
    <row r="481" spans="1:12" ht="63.75" customHeight="1" x14ac:dyDescent="0.2">
      <c r="A481" s="5">
        <v>96</v>
      </c>
      <c r="B481" s="5"/>
      <c r="C481" s="11"/>
      <c r="D481" s="7">
        <v>2.37</v>
      </c>
      <c r="E481" s="8">
        <f t="shared" si="38"/>
        <v>21.96</v>
      </c>
      <c r="F481" s="8">
        <f t="shared" si="39"/>
        <v>43.92</v>
      </c>
      <c r="G481" s="8">
        <v>45</v>
      </c>
      <c r="H481" s="9">
        <f t="shared" si="37"/>
        <v>55</v>
      </c>
      <c r="J481" s="10"/>
      <c r="K481" s="10"/>
      <c r="L481" s="10"/>
    </row>
    <row r="482" spans="1:12" ht="63.75" customHeight="1" x14ac:dyDescent="0.2">
      <c r="A482" s="5">
        <v>95</v>
      </c>
      <c r="B482" s="5"/>
      <c r="C482" s="11"/>
      <c r="D482" s="7">
        <v>2.37</v>
      </c>
      <c r="E482" s="8">
        <f t="shared" si="38"/>
        <v>21.96</v>
      </c>
      <c r="F482" s="8">
        <f t="shared" si="39"/>
        <v>43.92</v>
      </c>
      <c r="G482" s="8">
        <v>45</v>
      </c>
      <c r="H482" s="9">
        <f t="shared" si="37"/>
        <v>55</v>
      </c>
      <c r="J482" s="10"/>
      <c r="K482" s="10"/>
      <c r="L482" s="10"/>
    </row>
    <row r="483" spans="1:12" ht="63.75" customHeight="1" x14ac:dyDescent="0.2">
      <c r="A483" s="5">
        <v>94</v>
      </c>
      <c r="B483" s="5"/>
      <c r="C483" s="11"/>
      <c r="D483" s="7">
        <v>2.2400000000000002</v>
      </c>
      <c r="E483" s="8">
        <f t="shared" si="38"/>
        <v>20.92</v>
      </c>
      <c r="F483" s="8">
        <f t="shared" si="39"/>
        <v>41.84</v>
      </c>
      <c r="G483" s="8">
        <v>45</v>
      </c>
      <c r="H483" s="9">
        <f t="shared" si="37"/>
        <v>55</v>
      </c>
      <c r="J483" s="10"/>
      <c r="K483" s="10"/>
      <c r="L483" s="10"/>
    </row>
    <row r="484" spans="1:12" ht="63.75" customHeight="1" x14ac:dyDescent="0.2">
      <c r="A484" s="5">
        <v>93</v>
      </c>
      <c r="B484" s="5"/>
      <c r="C484" s="11"/>
      <c r="D484" s="7">
        <v>2.2400000000000002</v>
      </c>
      <c r="E484" s="8">
        <f t="shared" si="38"/>
        <v>20.92</v>
      </c>
      <c r="F484" s="8">
        <f t="shared" si="39"/>
        <v>41.84</v>
      </c>
      <c r="G484" s="8">
        <v>45</v>
      </c>
      <c r="H484" s="9">
        <f t="shared" si="37"/>
        <v>55</v>
      </c>
      <c r="J484" s="10"/>
      <c r="K484" s="10"/>
      <c r="L484" s="10"/>
    </row>
    <row r="485" spans="1:12" ht="63.75" customHeight="1" x14ac:dyDescent="0.2">
      <c r="A485" s="5">
        <v>92</v>
      </c>
      <c r="B485" s="5"/>
      <c r="C485" s="11"/>
      <c r="D485" s="7">
        <v>3.94</v>
      </c>
      <c r="E485" s="8">
        <f t="shared" si="38"/>
        <v>34.519999999999996</v>
      </c>
      <c r="F485" s="8">
        <f t="shared" si="39"/>
        <v>69.039999999999992</v>
      </c>
      <c r="G485" s="8">
        <v>70</v>
      </c>
      <c r="H485" s="9">
        <f t="shared" si="37"/>
        <v>80</v>
      </c>
      <c r="J485" s="10"/>
      <c r="K485" s="10"/>
      <c r="L485" s="10"/>
    </row>
    <row r="486" spans="1:12" ht="63.75" customHeight="1" x14ac:dyDescent="0.2">
      <c r="A486" s="5">
        <v>91</v>
      </c>
      <c r="B486" s="5"/>
      <c r="C486" s="11"/>
      <c r="D486" s="7">
        <v>2.63</v>
      </c>
      <c r="E486" s="8">
        <f t="shared" si="38"/>
        <v>24.04</v>
      </c>
      <c r="F486" s="8">
        <f t="shared" si="39"/>
        <v>48.08</v>
      </c>
      <c r="G486" s="8">
        <v>50</v>
      </c>
      <c r="H486" s="9">
        <f t="shared" si="37"/>
        <v>60</v>
      </c>
      <c r="J486" s="10"/>
      <c r="K486" s="10"/>
      <c r="L486" s="10"/>
    </row>
    <row r="487" spans="1:12" ht="63.75" customHeight="1" x14ac:dyDescent="0.2">
      <c r="A487" s="5">
        <v>90</v>
      </c>
      <c r="B487" s="5"/>
      <c r="C487" s="11"/>
      <c r="D487" s="7">
        <v>4.21</v>
      </c>
      <c r="E487" s="8">
        <f t="shared" si="38"/>
        <v>36.68</v>
      </c>
      <c r="F487" s="8">
        <f t="shared" si="39"/>
        <v>73.36</v>
      </c>
      <c r="G487" s="8">
        <v>75</v>
      </c>
      <c r="H487" s="9">
        <f t="shared" si="37"/>
        <v>85</v>
      </c>
      <c r="J487" s="10"/>
      <c r="K487" s="10"/>
      <c r="L487" s="10"/>
    </row>
    <row r="488" spans="1:12" ht="63.75" customHeight="1" x14ac:dyDescent="0.2">
      <c r="A488" s="5">
        <v>89</v>
      </c>
      <c r="B488" s="5"/>
      <c r="C488" s="11"/>
      <c r="D488" s="7">
        <v>4.21</v>
      </c>
      <c r="E488" s="8">
        <f t="shared" si="38"/>
        <v>36.68</v>
      </c>
      <c r="F488" s="8">
        <f t="shared" si="39"/>
        <v>73.36</v>
      </c>
      <c r="G488" s="8">
        <v>75</v>
      </c>
      <c r="H488" s="9">
        <f t="shared" si="37"/>
        <v>85</v>
      </c>
      <c r="J488" s="10"/>
      <c r="K488" s="10"/>
      <c r="L488" s="10"/>
    </row>
    <row r="489" spans="1:12" ht="63.75" customHeight="1" x14ac:dyDescent="0.2">
      <c r="A489" s="5">
        <v>88</v>
      </c>
      <c r="B489" s="5"/>
      <c r="C489" s="11"/>
      <c r="D489" s="7">
        <v>4.21</v>
      </c>
      <c r="E489" s="8">
        <f t="shared" si="38"/>
        <v>36.68</v>
      </c>
      <c r="F489" s="8">
        <f t="shared" si="39"/>
        <v>73.36</v>
      </c>
      <c r="G489" s="8">
        <v>75</v>
      </c>
      <c r="H489" s="9">
        <f t="shared" si="37"/>
        <v>85</v>
      </c>
      <c r="J489" s="10"/>
      <c r="K489" s="10"/>
      <c r="L489" s="10"/>
    </row>
    <row r="490" spans="1:12" ht="63.75" customHeight="1" x14ac:dyDescent="0.2">
      <c r="A490" s="5">
        <v>87</v>
      </c>
      <c r="B490" s="5"/>
      <c r="C490" s="11"/>
      <c r="D490" s="7">
        <v>4.21</v>
      </c>
      <c r="E490" s="8">
        <f t="shared" si="38"/>
        <v>36.68</v>
      </c>
      <c r="F490" s="8">
        <f t="shared" si="39"/>
        <v>73.36</v>
      </c>
      <c r="G490" s="8">
        <v>75</v>
      </c>
      <c r="H490" s="9">
        <f t="shared" si="37"/>
        <v>85</v>
      </c>
      <c r="J490" s="10"/>
      <c r="K490" s="10"/>
      <c r="L490" s="10"/>
    </row>
    <row r="491" spans="1:12" ht="63.75" customHeight="1" x14ac:dyDescent="0.2">
      <c r="A491" s="5">
        <v>86</v>
      </c>
      <c r="B491" s="5"/>
      <c r="C491" s="11"/>
      <c r="D491" s="7">
        <v>4.21</v>
      </c>
      <c r="E491" s="8">
        <f t="shared" si="38"/>
        <v>36.68</v>
      </c>
      <c r="F491" s="8">
        <f t="shared" si="39"/>
        <v>73.36</v>
      </c>
      <c r="G491" s="8">
        <v>75</v>
      </c>
      <c r="H491" s="9">
        <f t="shared" si="37"/>
        <v>85</v>
      </c>
      <c r="J491" s="10"/>
      <c r="K491" s="10"/>
      <c r="L491" s="10"/>
    </row>
    <row r="492" spans="1:12" ht="63.75" customHeight="1" x14ac:dyDescent="0.2">
      <c r="A492" s="5">
        <v>85</v>
      </c>
      <c r="B492" s="5"/>
      <c r="C492" s="11"/>
      <c r="D492" s="7">
        <v>4.21</v>
      </c>
      <c r="E492" s="8">
        <f t="shared" si="38"/>
        <v>36.68</v>
      </c>
      <c r="F492" s="8">
        <f t="shared" si="39"/>
        <v>73.36</v>
      </c>
      <c r="G492" s="8">
        <v>75</v>
      </c>
      <c r="H492" s="9">
        <f t="shared" si="37"/>
        <v>85</v>
      </c>
      <c r="J492" s="10"/>
      <c r="K492" s="10"/>
      <c r="L492" s="10"/>
    </row>
    <row r="493" spans="1:12" ht="63.75" customHeight="1" x14ac:dyDescent="0.2">
      <c r="A493" s="5">
        <v>84</v>
      </c>
      <c r="B493" s="5"/>
      <c r="C493" s="11"/>
      <c r="D493" s="7">
        <v>4.21</v>
      </c>
      <c r="E493" s="8">
        <f t="shared" si="38"/>
        <v>36.68</v>
      </c>
      <c r="F493" s="8">
        <f t="shared" si="39"/>
        <v>73.36</v>
      </c>
      <c r="G493" s="8">
        <v>75</v>
      </c>
      <c r="H493" s="9">
        <f t="shared" si="37"/>
        <v>85</v>
      </c>
      <c r="J493" s="10"/>
      <c r="K493" s="10"/>
      <c r="L493" s="10"/>
    </row>
    <row r="494" spans="1:12" ht="63.75" customHeight="1" x14ac:dyDescent="0.2">
      <c r="A494" s="5">
        <v>83</v>
      </c>
      <c r="B494" s="5"/>
      <c r="C494" s="11"/>
      <c r="D494" s="7">
        <v>4.21</v>
      </c>
      <c r="E494" s="8">
        <f t="shared" si="38"/>
        <v>36.68</v>
      </c>
      <c r="F494" s="8">
        <f t="shared" si="39"/>
        <v>73.36</v>
      </c>
      <c r="G494" s="8">
        <v>75</v>
      </c>
      <c r="H494" s="9">
        <f t="shared" si="37"/>
        <v>85</v>
      </c>
      <c r="J494" s="10"/>
      <c r="K494" s="10"/>
      <c r="L494" s="10"/>
    </row>
    <row r="495" spans="1:12" ht="63.75" customHeight="1" x14ac:dyDescent="0.2">
      <c r="A495" s="5">
        <v>82</v>
      </c>
      <c r="B495" s="5"/>
      <c r="C495" s="11"/>
      <c r="D495" s="7">
        <v>3.02</v>
      </c>
      <c r="E495" s="8">
        <f t="shared" si="38"/>
        <v>27.16</v>
      </c>
      <c r="F495" s="8">
        <f t="shared" si="39"/>
        <v>54.32</v>
      </c>
      <c r="G495" s="8">
        <v>55</v>
      </c>
      <c r="H495" s="9">
        <f t="shared" si="37"/>
        <v>65</v>
      </c>
      <c r="J495" s="10"/>
      <c r="K495" s="10"/>
      <c r="L495" s="10"/>
    </row>
    <row r="496" spans="1:12" ht="63.75" customHeight="1" x14ac:dyDescent="0.2">
      <c r="A496" s="5">
        <v>81</v>
      </c>
      <c r="B496" s="5"/>
      <c r="C496" s="11"/>
      <c r="D496" s="7">
        <v>3.02</v>
      </c>
      <c r="E496" s="8">
        <f t="shared" si="38"/>
        <v>27.16</v>
      </c>
      <c r="F496" s="8">
        <f t="shared" si="39"/>
        <v>54.32</v>
      </c>
      <c r="G496" s="8">
        <v>55</v>
      </c>
      <c r="H496" s="9">
        <f t="shared" si="37"/>
        <v>65</v>
      </c>
      <c r="J496" s="10"/>
      <c r="K496" s="10"/>
      <c r="L496" s="10"/>
    </row>
    <row r="497" spans="1:12" ht="63.75" customHeight="1" x14ac:dyDescent="0.2">
      <c r="A497" s="5">
        <v>80</v>
      </c>
      <c r="B497" s="5"/>
      <c r="C497" s="11"/>
      <c r="D497" s="7">
        <v>3.02</v>
      </c>
      <c r="E497" s="8">
        <f t="shared" si="38"/>
        <v>27.16</v>
      </c>
      <c r="F497" s="8">
        <f t="shared" si="39"/>
        <v>54.32</v>
      </c>
      <c r="G497" s="8">
        <v>55</v>
      </c>
      <c r="H497" s="9">
        <f t="shared" si="37"/>
        <v>65</v>
      </c>
      <c r="J497" s="10"/>
      <c r="K497" s="10"/>
      <c r="L497" s="10"/>
    </row>
    <row r="498" spans="1:12" ht="63.75" customHeight="1" x14ac:dyDescent="0.2">
      <c r="A498" s="5">
        <v>79</v>
      </c>
      <c r="B498" s="5"/>
      <c r="C498" s="11"/>
      <c r="D498" s="7">
        <v>3.02</v>
      </c>
      <c r="E498" s="8">
        <f t="shared" si="38"/>
        <v>27.16</v>
      </c>
      <c r="F498" s="8">
        <f t="shared" si="39"/>
        <v>54.32</v>
      </c>
      <c r="G498" s="8">
        <v>55</v>
      </c>
      <c r="H498" s="9">
        <f t="shared" si="37"/>
        <v>65</v>
      </c>
      <c r="J498" s="10"/>
      <c r="K498" s="10"/>
      <c r="L498" s="10"/>
    </row>
    <row r="499" spans="1:12" ht="63.75" customHeight="1" x14ac:dyDescent="0.2">
      <c r="A499" s="5">
        <v>78</v>
      </c>
      <c r="B499" s="5"/>
      <c r="C499" s="11"/>
      <c r="D499" s="7">
        <v>3.02</v>
      </c>
      <c r="E499" s="8">
        <f t="shared" si="38"/>
        <v>27.16</v>
      </c>
      <c r="F499" s="8">
        <f t="shared" si="39"/>
        <v>54.32</v>
      </c>
      <c r="G499" s="8">
        <v>55</v>
      </c>
      <c r="H499" s="9">
        <f t="shared" si="37"/>
        <v>65</v>
      </c>
      <c r="J499" s="10"/>
      <c r="K499" s="10"/>
      <c r="L499" s="10"/>
    </row>
    <row r="500" spans="1:12" ht="63.75" customHeight="1" x14ac:dyDescent="0.2">
      <c r="A500" s="5">
        <v>77</v>
      </c>
      <c r="B500" s="5"/>
      <c r="C500" s="11"/>
      <c r="D500" s="7">
        <v>3.16</v>
      </c>
      <c r="E500" s="8">
        <f t="shared" si="38"/>
        <v>28.28</v>
      </c>
      <c r="F500" s="8">
        <f t="shared" si="39"/>
        <v>56.56</v>
      </c>
      <c r="G500" s="8">
        <v>60</v>
      </c>
      <c r="H500" s="9">
        <f t="shared" si="37"/>
        <v>70</v>
      </c>
      <c r="J500" s="10"/>
      <c r="K500" s="10"/>
      <c r="L500" s="10"/>
    </row>
    <row r="501" spans="1:12" ht="63.75" customHeight="1" x14ac:dyDescent="0.2">
      <c r="A501" s="5">
        <v>76</v>
      </c>
      <c r="B501" s="5"/>
      <c r="C501" s="11"/>
      <c r="D501" s="7">
        <v>3.16</v>
      </c>
      <c r="E501" s="8">
        <f t="shared" si="38"/>
        <v>28.28</v>
      </c>
      <c r="F501" s="8">
        <f t="shared" si="39"/>
        <v>56.56</v>
      </c>
      <c r="G501" s="8">
        <v>60</v>
      </c>
      <c r="H501" s="9">
        <f t="shared" si="37"/>
        <v>70</v>
      </c>
      <c r="J501" s="10"/>
      <c r="K501" s="10"/>
      <c r="L501" s="10"/>
    </row>
    <row r="502" spans="1:12" ht="63.75" customHeight="1" x14ac:dyDescent="0.2">
      <c r="A502" s="5">
        <v>75</v>
      </c>
      <c r="B502" s="5"/>
      <c r="C502" s="11"/>
      <c r="D502" s="7">
        <v>3.02</v>
      </c>
      <c r="E502" s="8">
        <f t="shared" si="38"/>
        <v>27.16</v>
      </c>
      <c r="F502" s="8">
        <f t="shared" si="39"/>
        <v>54.32</v>
      </c>
      <c r="G502" s="8">
        <v>55</v>
      </c>
      <c r="H502" s="9">
        <f t="shared" si="37"/>
        <v>65</v>
      </c>
      <c r="J502" s="10"/>
      <c r="K502" s="10"/>
      <c r="L502" s="10"/>
    </row>
    <row r="503" spans="1:12" ht="63.75" customHeight="1" x14ac:dyDescent="0.2">
      <c r="A503" s="5">
        <v>74</v>
      </c>
      <c r="B503" s="5"/>
      <c r="C503" s="11"/>
      <c r="D503" s="7">
        <v>3.02</v>
      </c>
      <c r="E503" s="8">
        <f t="shared" si="38"/>
        <v>27.16</v>
      </c>
      <c r="F503" s="8">
        <f t="shared" si="39"/>
        <v>54.32</v>
      </c>
      <c r="G503" s="8">
        <v>55</v>
      </c>
      <c r="H503" s="9">
        <f t="shared" si="37"/>
        <v>65</v>
      </c>
      <c r="J503" s="10"/>
      <c r="K503" s="10"/>
      <c r="L503" s="10"/>
    </row>
    <row r="504" spans="1:12" ht="63.75" customHeight="1" x14ac:dyDescent="0.2">
      <c r="A504" s="5">
        <v>73</v>
      </c>
      <c r="B504" s="5"/>
      <c r="C504" s="11"/>
      <c r="D504" s="7">
        <v>3.02</v>
      </c>
      <c r="E504" s="8">
        <f t="shared" si="38"/>
        <v>27.16</v>
      </c>
      <c r="F504" s="8">
        <f t="shared" si="39"/>
        <v>54.32</v>
      </c>
      <c r="G504" s="8">
        <v>55</v>
      </c>
      <c r="H504" s="9">
        <f t="shared" si="37"/>
        <v>65</v>
      </c>
      <c r="J504" s="10"/>
      <c r="K504" s="10"/>
      <c r="L504" s="10"/>
    </row>
    <row r="505" spans="1:12" ht="63.75" customHeight="1" x14ac:dyDescent="0.2">
      <c r="A505" s="5">
        <v>72</v>
      </c>
      <c r="B505" s="5"/>
      <c r="C505" s="11"/>
      <c r="D505" s="7">
        <v>3.02</v>
      </c>
      <c r="E505" s="8">
        <f t="shared" si="38"/>
        <v>27.16</v>
      </c>
      <c r="F505" s="8">
        <f t="shared" si="39"/>
        <v>54.32</v>
      </c>
      <c r="G505" s="8">
        <v>55</v>
      </c>
      <c r="H505" s="9">
        <f t="shared" si="37"/>
        <v>65</v>
      </c>
      <c r="J505" s="10"/>
      <c r="K505" s="10"/>
      <c r="L505" s="10"/>
    </row>
    <row r="506" spans="1:12" ht="63.75" customHeight="1" x14ac:dyDescent="0.2">
      <c r="A506" s="5">
        <v>71</v>
      </c>
      <c r="B506" s="5"/>
      <c r="C506" s="11"/>
      <c r="D506" s="7">
        <v>3.02</v>
      </c>
      <c r="E506" s="8">
        <f t="shared" si="38"/>
        <v>27.16</v>
      </c>
      <c r="F506" s="8">
        <f t="shared" si="39"/>
        <v>54.32</v>
      </c>
      <c r="G506" s="8">
        <v>55</v>
      </c>
      <c r="H506" s="9">
        <f t="shared" si="37"/>
        <v>65</v>
      </c>
      <c r="J506" s="10"/>
      <c r="K506" s="10"/>
      <c r="L506" s="10"/>
    </row>
    <row r="507" spans="1:12" ht="63.75" customHeight="1" x14ac:dyDescent="0.2">
      <c r="A507" s="5">
        <v>70</v>
      </c>
      <c r="B507" s="5"/>
      <c r="C507" s="11"/>
      <c r="D507" s="7">
        <v>2.37</v>
      </c>
      <c r="E507" s="8">
        <f t="shared" si="38"/>
        <v>21.96</v>
      </c>
      <c r="F507" s="8">
        <f t="shared" si="39"/>
        <v>43.92</v>
      </c>
      <c r="G507" s="8">
        <v>45</v>
      </c>
      <c r="H507" s="9">
        <f t="shared" si="37"/>
        <v>55</v>
      </c>
      <c r="J507" s="10"/>
      <c r="K507" s="10"/>
      <c r="L507" s="10"/>
    </row>
    <row r="508" spans="1:12" ht="63.75" customHeight="1" x14ac:dyDescent="0.2">
      <c r="A508" s="5">
        <v>69</v>
      </c>
      <c r="B508" s="5"/>
      <c r="C508" s="11"/>
      <c r="D508" s="7">
        <v>2.89</v>
      </c>
      <c r="E508" s="8">
        <f t="shared" si="38"/>
        <v>26.12</v>
      </c>
      <c r="F508" s="8">
        <f t="shared" si="39"/>
        <v>52.24</v>
      </c>
      <c r="G508" s="8">
        <v>55</v>
      </c>
      <c r="H508" s="9">
        <f t="shared" si="37"/>
        <v>65</v>
      </c>
      <c r="J508" s="10"/>
      <c r="K508" s="10"/>
      <c r="L508" s="10"/>
    </row>
    <row r="509" spans="1:12" ht="63.75" customHeight="1" x14ac:dyDescent="0.2">
      <c r="A509" s="5">
        <v>68</v>
      </c>
      <c r="B509" s="5"/>
      <c r="C509" s="11"/>
      <c r="D509" s="7">
        <v>2.37</v>
      </c>
      <c r="E509" s="8">
        <f t="shared" si="38"/>
        <v>21.96</v>
      </c>
      <c r="F509" s="8">
        <f t="shared" si="39"/>
        <v>43.92</v>
      </c>
      <c r="G509" s="8">
        <v>45</v>
      </c>
      <c r="H509" s="9">
        <f t="shared" si="37"/>
        <v>55</v>
      </c>
      <c r="J509" s="10"/>
      <c r="K509" s="10"/>
      <c r="L509" s="10"/>
    </row>
    <row r="510" spans="1:12" ht="63.75" customHeight="1" x14ac:dyDescent="0.2">
      <c r="A510" s="5">
        <v>67</v>
      </c>
      <c r="B510" s="5"/>
      <c r="C510" s="11"/>
      <c r="D510" s="7">
        <v>2.37</v>
      </c>
      <c r="E510" s="8">
        <f t="shared" si="38"/>
        <v>21.96</v>
      </c>
      <c r="F510" s="8">
        <f t="shared" si="39"/>
        <v>43.92</v>
      </c>
      <c r="G510" s="8">
        <v>45</v>
      </c>
      <c r="H510" s="9">
        <f t="shared" si="37"/>
        <v>55</v>
      </c>
      <c r="J510" s="10"/>
      <c r="K510" s="10"/>
      <c r="L510" s="10"/>
    </row>
    <row r="511" spans="1:12" ht="63.75" customHeight="1" x14ac:dyDescent="0.2">
      <c r="A511" s="5">
        <v>66</v>
      </c>
      <c r="B511" s="5"/>
      <c r="C511" s="11"/>
      <c r="D511" s="7">
        <v>7.5</v>
      </c>
      <c r="E511" s="8">
        <f t="shared" si="38"/>
        <v>63</v>
      </c>
      <c r="F511" s="8">
        <f t="shared" si="39"/>
        <v>126</v>
      </c>
      <c r="G511" s="8">
        <v>130</v>
      </c>
      <c r="H511" s="9">
        <f t="shared" si="37"/>
        <v>140</v>
      </c>
      <c r="J511" s="10"/>
      <c r="K511" s="10"/>
      <c r="L511" s="10"/>
    </row>
    <row r="512" spans="1:12" ht="63.75" customHeight="1" x14ac:dyDescent="0.2">
      <c r="A512" s="5">
        <v>65</v>
      </c>
      <c r="B512" s="5"/>
      <c r="C512" s="11"/>
      <c r="D512" s="7">
        <v>2.89</v>
      </c>
      <c r="E512" s="8">
        <f t="shared" si="38"/>
        <v>26.12</v>
      </c>
      <c r="F512" s="8">
        <f t="shared" si="39"/>
        <v>52.24</v>
      </c>
      <c r="G512" s="8">
        <v>55</v>
      </c>
      <c r="H512" s="9">
        <f t="shared" si="37"/>
        <v>65</v>
      </c>
      <c r="J512" s="10"/>
      <c r="K512" s="10"/>
      <c r="L512" s="10"/>
    </row>
    <row r="513" spans="1:12" ht="63.75" customHeight="1" x14ac:dyDescent="0.2">
      <c r="A513" s="5">
        <v>64</v>
      </c>
      <c r="B513" s="5"/>
      <c r="C513" s="11"/>
      <c r="D513" s="7">
        <v>2.89</v>
      </c>
      <c r="E513" s="8">
        <f t="shared" si="38"/>
        <v>26.12</v>
      </c>
      <c r="F513" s="8">
        <f t="shared" si="39"/>
        <v>52.24</v>
      </c>
      <c r="G513" s="8">
        <v>55</v>
      </c>
      <c r="H513" s="9">
        <f t="shared" si="37"/>
        <v>65</v>
      </c>
      <c r="J513" s="10"/>
      <c r="K513" s="10"/>
      <c r="L513" s="10"/>
    </row>
    <row r="514" spans="1:12" ht="63.75" customHeight="1" x14ac:dyDescent="0.2">
      <c r="A514" s="5">
        <v>63</v>
      </c>
      <c r="B514" s="5"/>
      <c r="C514" s="11"/>
      <c r="D514" s="7">
        <v>2.89</v>
      </c>
      <c r="E514" s="8">
        <f t="shared" si="38"/>
        <v>26.12</v>
      </c>
      <c r="F514" s="8">
        <f t="shared" si="39"/>
        <v>52.24</v>
      </c>
      <c r="G514" s="8">
        <v>55</v>
      </c>
      <c r="H514" s="9">
        <f t="shared" si="37"/>
        <v>65</v>
      </c>
      <c r="J514" s="10"/>
      <c r="K514" s="10"/>
      <c r="L514" s="10"/>
    </row>
    <row r="515" spans="1:12" ht="63.75" customHeight="1" x14ac:dyDescent="0.2">
      <c r="A515" s="5">
        <v>62</v>
      </c>
      <c r="B515" s="5"/>
      <c r="C515" s="11"/>
      <c r="D515" s="7">
        <v>0</v>
      </c>
      <c r="E515" s="8">
        <f t="shared" si="38"/>
        <v>3</v>
      </c>
      <c r="F515" s="8">
        <f t="shared" si="39"/>
        <v>6</v>
      </c>
      <c r="G515" s="8">
        <v>45</v>
      </c>
      <c r="H515" s="9">
        <f t="shared" si="37"/>
        <v>55</v>
      </c>
      <c r="J515" s="10"/>
      <c r="K515" s="10"/>
      <c r="L515" s="10"/>
    </row>
    <row r="516" spans="1:12" ht="63.75" customHeight="1" x14ac:dyDescent="0.2">
      <c r="A516" s="5">
        <v>61</v>
      </c>
      <c r="B516" s="5"/>
      <c r="C516" s="11"/>
      <c r="D516" s="7">
        <v>0</v>
      </c>
      <c r="E516" s="8">
        <f t="shared" si="38"/>
        <v>3</v>
      </c>
      <c r="F516" s="8">
        <f t="shared" si="39"/>
        <v>6</v>
      </c>
      <c r="G516" s="8">
        <v>45</v>
      </c>
      <c r="H516" s="9">
        <f t="shared" si="37"/>
        <v>55</v>
      </c>
      <c r="J516" s="10"/>
      <c r="K516" s="10"/>
      <c r="L516" s="10"/>
    </row>
    <row r="517" spans="1:12" ht="63.75" customHeight="1" x14ac:dyDescent="0.2">
      <c r="A517" s="5">
        <v>60</v>
      </c>
      <c r="B517" s="5"/>
      <c r="C517" s="11"/>
      <c r="D517" s="7">
        <v>4.21</v>
      </c>
      <c r="E517" s="8">
        <f t="shared" si="38"/>
        <v>36.68</v>
      </c>
      <c r="F517" s="8">
        <f t="shared" si="39"/>
        <v>73.36</v>
      </c>
      <c r="G517" s="8">
        <v>75</v>
      </c>
      <c r="H517" s="9">
        <f t="shared" si="37"/>
        <v>85</v>
      </c>
      <c r="J517" s="10"/>
      <c r="K517" s="10"/>
      <c r="L517" s="10"/>
    </row>
    <row r="518" spans="1:12" ht="63.75" customHeight="1" x14ac:dyDescent="0.2">
      <c r="A518" s="5">
        <v>59</v>
      </c>
      <c r="B518" s="5"/>
      <c r="C518" s="11"/>
      <c r="D518" s="7">
        <v>4.21</v>
      </c>
      <c r="E518" s="8">
        <f t="shared" si="38"/>
        <v>36.68</v>
      </c>
      <c r="F518" s="8">
        <f t="shared" si="39"/>
        <v>73.36</v>
      </c>
      <c r="G518" s="8">
        <v>75</v>
      </c>
      <c r="H518" s="9">
        <f t="shared" si="37"/>
        <v>85</v>
      </c>
      <c r="J518" s="10"/>
      <c r="K518" s="10"/>
      <c r="L518" s="10"/>
    </row>
    <row r="519" spans="1:12" ht="63.75" customHeight="1" x14ac:dyDescent="0.2">
      <c r="A519" s="5">
        <v>58</v>
      </c>
      <c r="B519" s="5"/>
      <c r="C519" s="11"/>
      <c r="D519" s="7">
        <v>2.89</v>
      </c>
      <c r="E519" s="8">
        <f t="shared" si="38"/>
        <v>26.12</v>
      </c>
      <c r="F519" s="8">
        <f t="shared" si="39"/>
        <v>52.24</v>
      </c>
      <c r="G519" s="8">
        <v>55</v>
      </c>
      <c r="H519" s="9">
        <f t="shared" si="37"/>
        <v>65</v>
      </c>
      <c r="J519" s="10"/>
      <c r="K519" s="10"/>
      <c r="L519" s="10"/>
    </row>
    <row r="520" spans="1:12" ht="63.75" customHeight="1" x14ac:dyDescent="0.2">
      <c r="A520" s="5">
        <v>57</v>
      </c>
      <c r="B520" s="5"/>
      <c r="C520" s="12"/>
      <c r="D520" s="7">
        <v>2.5</v>
      </c>
      <c r="E520" s="8">
        <f t="shared" si="38"/>
        <v>23</v>
      </c>
      <c r="F520" s="8">
        <f t="shared" si="39"/>
        <v>46</v>
      </c>
      <c r="G520" s="8">
        <v>45</v>
      </c>
      <c r="H520" s="9">
        <f t="shared" si="37"/>
        <v>55</v>
      </c>
      <c r="J520" s="10"/>
      <c r="K520" s="10"/>
      <c r="L520" s="10"/>
    </row>
    <row r="521" spans="1:12" ht="63.75" customHeight="1" x14ac:dyDescent="0.2">
      <c r="A521" s="5">
        <v>56</v>
      </c>
      <c r="B521" s="5"/>
      <c r="C521" s="11"/>
      <c r="D521" s="7">
        <v>2.2400000000000002</v>
      </c>
      <c r="E521" s="8">
        <f t="shared" si="38"/>
        <v>20.92</v>
      </c>
      <c r="F521" s="8">
        <f t="shared" si="39"/>
        <v>41.84</v>
      </c>
      <c r="G521" s="8">
        <v>45</v>
      </c>
      <c r="H521" s="9">
        <f t="shared" si="37"/>
        <v>55</v>
      </c>
      <c r="J521" s="10"/>
      <c r="K521" s="10"/>
      <c r="L521" s="10"/>
    </row>
    <row r="522" spans="1:12" ht="63.75" customHeight="1" x14ac:dyDescent="0.2">
      <c r="A522" s="5">
        <v>55</v>
      </c>
      <c r="B522" s="5"/>
      <c r="C522" s="11"/>
      <c r="D522" s="7">
        <v>2.63</v>
      </c>
      <c r="E522" s="8">
        <f t="shared" si="38"/>
        <v>24.04</v>
      </c>
      <c r="F522" s="8">
        <f t="shared" si="39"/>
        <v>48.08</v>
      </c>
      <c r="G522" s="8">
        <v>50</v>
      </c>
      <c r="H522" s="9">
        <f t="shared" si="37"/>
        <v>60</v>
      </c>
      <c r="J522" s="10"/>
      <c r="K522" s="10"/>
      <c r="L522" s="10"/>
    </row>
    <row r="523" spans="1:12" ht="63.75" customHeight="1" x14ac:dyDescent="0.2">
      <c r="A523" s="5">
        <v>54</v>
      </c>
      <c r="B523" s="5"/>
      <c r="C523" s="11"/>
      <c r="D523" s="7">
        <v>4.21</v>
      </c>
      <c r="E523" s="8">
        <f t="shared" si="38"/>
        <v>36.68</v>
      </c>
      <c r="F523" s="8">
        <f t="shared" si="39"/>
        <v>73.36</v>
      </c>
      <c r="G523" s="8">
        <v>75</v>
      </c>
      <c r="H523" s="9">
        <f t="shared" si="37"/>
        <v>85</v>
      </c>
      <c r="J523" s="10"/>
      <c r="K523" s="10"/>
      <c r="L523" s="10"/>
    </row>
    <row r="524" spans="1:12" ht="63.75" customHeight="1" x14ac:dyDescent="0.2">
      <c r="A524" s="5">
        <v>53</v>
      </c>
      <c r="B524" s="5"/>
      <c r="C524" s="11"/>
      <c r="D524" s="7">
        <v>2.5</v>
      </c>
      <c r="E524" s="8">
        <f t="shared" si="38"/>
        <v>23</v>
      </c>
      <c r="F524" s="8">
        <f t="shared" si="39"/>
        <v>46</v>
      </c>
      <c r="G524" s="8">
        <v>45</v>
      </c>
      <c r="H524" s="9">
        <f t="shared" si="37"/>
        <v>55</v>
      </c>
      <c r="J524" s="10"/>
      <c r="K524" s="10"/>
      <c r="L524" s="10"/>
    </row>
    <row r="525" spans="1:12" ht="63.75" customHeight="1" x14ac:dyDescent="0.2">
      <c r="A525" s="5">
        <v>52</v>
      </c>
      <c r="B525" s="5"/>
      <c r="C525" s="11"/>
      <c r="D525" s="7">
        <v>2.5</v>
      </c>
      <c r="E525" s="8">
        <f t="shared" si="38"/>
        <v>23</v>
      </c>
      <c r="F525" s="8">
        <f t="shared" si="39"/>
        <v>46</v>
      </c>
      <c r="G525" s="8">
        <v>45</v>
      </c>
      <c r="H525" s="9">
        <f t="shared" si="37"/>
        <v>55</v>
      </c>
      <c r="J525" s="10"/>
      <c r="K525" s="10"/>
      <c r="L525" s="10"/>
    </row>
    <row r="526" spans="1:12" ht="63.75" customHeight="1" x14ac:dyDescent="0.2">
      <c r="A526" s="5">
        <v>51</v>
      </c>
      <c r="B526" s="5"/>
      <c r="C526" s="11"/>
      <c r="D526" s="7">
        <v>2.37</v>
      </c>
      <c r="E526" s="8">
        <f t="shared" si="38"/>
        <v>21.96</v>
      </c>
      <c r="F526" s="8">
        <f t="shared" si="39"/>
        <v>43.92</v>
      </c>
      <c r="G526" s="8">
        <v>45</v>
      </c>
      <c r="H526" s="9">
        <f t="shared" si="37"/>
        <v>55</v>
      </c>
      <c r="J526" s="10"/>
      <c r="K526" s="10"/>
      <c r="L526" s="10"/>
    </row>
    <row r="527" spans="1:12" ht="63.75" customHeight="1" x14ac:dyDescent="0.2">
      <c r="A527" s="5">
        <v>50</v>
      </c>
      <c r="B527" s="5"/>
      <c r="C527" s="11"/>
      <c r="D527" s="7">
        <v>2.37</v>
      </c>
      <c r="E527" s="8">
        <f t="shared" si="38"/>
        <v>21.96</v>
      </c>
      <c r="F527" s="8">
        <f t="shared" si="39"/>
        <v>43.92</v>
      </c>
      <c r="G527" s="8">
        <v>45</v>
      </c>
      <c r="H527" s="9">
        <f t="shared" si="37"/>
        <v>55</v>
      </c>
      <c r="J527" s="10"/>
      <c r="K527" s="10"/>
      <c r="L527" s="10"/>
    </row>
    <row r="528" spans="1:12" ht="63.75" customHeight="1" x14ac:dyDescent="0.2">
      <c r="A528" s="5">
        <v>49</v>
      </c>
      <c r="B528" s="5"/>
      <c r="C528" s="11"/>
      <c r="D528" s="7">
        <v>2.5</v>
      </c>
      <c r="E528" s="8">
        <f t="shared" si="38"/>
        <v>23</v>
      </c>
      <c r="F528" s="8">
        <f t="shared" si="39"/>
        <v>46</v>
      </c>
      <c r="G528" s="8">
        <v>45</v>
      </c>
      <c r="H528" s="9">
        <f t="shared" si="37"/>
        <v>55</v>
      </c>
      <c r="J528" s="10"/>
      <c r="K528" s="10"/>
      <c r="L528" s="10"/>
    </row>
    <row r="529" spans="1:12" ht="63.75" customHeight="1" x14ac:dyDescent="0.2">
      <c r="A529" s="5">
        <v>48</v>
      </c>
      <c r="B529" s="5"/>
      <c r="C529" s="11"/>
      <c r="D529" s="7">
        <v>2.76</v>
      </c>
      <c r="E529" s="8">
        <f t="shared" si="38"/>
        <v>25.08</v>
      </c>
      <c r="F529" s="8">
        <f t="shared" si="39"/>
        <v>50.16</v>
      </c>
      <c r="G529" s="8">
        <v>50</v>
      </c>
      <c r="H529" s="9">
        <f t="shared" si="37"/>
        <v>60</v>
      </c>
      <c r="J529" s="10"/>
      <c r="K529" s="10"/>
      <c r="L529" s="10"/>
    </row>
    <row r="530" spans="1:12" ht="63.75" customHeight="1" x14ac:dyDescent="0.2">
      <c r="A530" s="5">
        <v>46</v>
      </c>
      <c r="B530" s="5"/>
      <c r="C530" s="11"/>
      <c r="D530" s="7">
        <v>2.76</v>
      </c>
      <c r="E530" s="8">
        <f t="shared" si="38"/>
        <v>25.08</v>
      </c>
      <c r="F530" s="8">
        <f t="shared" si="39"/>
        <v>50.16</v>
      </c>
      <c r="G530" s="8">
        <v>50</v>
      </c>
      <c r="H530" s="9">
        <f t="shared" si="37"/>
        <v>60</v>
      </c>
      <c r="J530" s="10"/>
      <c r="K530" s="10"/>
      <c r="L530" s="10"/>
    </row>
    <row r="531" spans="1:12" ht="63.75" customHeight="1" x14ac:dyDescent="0.2">
      <c r="A531" s="5">
        <v>45</v>
      </c>
      <c r="B531" s="5"/>
      <c r="C531" s="11"/>
      <c r="D531" s="7">
        <v>3.42</v>
      </c>
      <c r="E531" s="8">
        <f t="shared" si="38"/>
        <v>30.36</v>
      </c>
      <c r="F531" s="8">
        <f t="shared" si="39"/>
        <v>60.72</v>
      </c>
      <c r="G531" s="8">
        <v>65</v>
      </c>
      <c r="H531" s="9">
        <f t="shared" si="37"/>
        <v>75</v>
      </c>
      <c r="J531" s="10"/>
      <c r="K531" s="10"/>
      <c r="L531" s="10"/>
    </row>
    <row r="532" spans="1:12" ht="63.75" customHeight="1" x14ac:dyDescent="0.2">
      <c r="A532" s="5">
        <v>44</v>
      </c>
      <c r="B532" s="5"/>
      <c r="C532" s="12"/>
      <c r="D532" s="7">
        <v>3.94</v>
      </c>
      <c r="E532" s="8">
        <f t="shared" si="38"/>
        <v>34.519999999999996</v>
      </c>
      <c r="F532" s="8">
        <f t="shared" si="39"/>
        <v>69.039999999999992</v>
      </c>
      <c r="G532" s="8">
        <v>70</v>
      </c>
      <c r="H532" s="9">
        <f t="shared" si="37"/>
        <v>80</v>
      </c>
      <c r="J532" s="10"/>
      <c r="K532" s="10"/>
      <c r="L532" s="10"/>
    </row>
    <row r="533" spans="1:12" ht="63.75" customHeight="1" x14ac:dyDescent="0.2">
      <c r="A533" s="5">
        <v>43</v>
      </c>
      <c r="B533" s="5"/>
      <c r="C533" s="12"/>
      <c r="D533" s="7">
        <v>3.29</v>
      </c>
      <c r="E533" s="8">
        <f t="shared" si="38"/>
        <v>29.32</v>
      </c>
      <c r="F533" s="8">
        <f t="shared" si="39"/>
        <v>58.64</v>
      </c>
      <c r="G533" s="8">
        <v>60</v>
      </c>
      <c r="H533" s="9">
        <f t="shared" si="37"/>
        <v>70</v>
      </c>
      <c r="J533" s="10"/>
      <c r="K533" s="10"/>
      <c r="L533" s="10"/>
    </row>
    <row r="534" spans="1:12" ht="63.75" customHeight="1" x14ac:dyDescent="0.2">
      <c r="A534" s="5">
        <v>42</v>
      </c>
      <c r="B534" s="5"/>
      <c r="C534" s="12"/>
      <c r="D534" s="7">
        <v>3.29</v>
      </c>
      <c r="E534" s="8">
        <f t="shared" si="38"/>
        <v>29.32</v>
      </c>
      <c r="F534" s="8">
        <f t="shared" si="39"/>
        <v>58.64</v>
      </c>
      <c r="G534" s="8">
        <v>60</v>
      </c>
      <c r="H534" s="9">
        <f t="shared" si="37"/>
        <v>70</v>
      </c>
      <c r="J534" s="10"/>
      <c r="K534" s="10"/>
      <c r="L534" s="10"/>
    </row>
    <row r="535" spans="1:12" ht="63.75" customHeight="1" x14ac:dyDescent="0.2">
      <c r="A535" s="5">
        <v>41</v>
      </c>
      <c r="B535" s="5"/>
      <c r="C535" s="11"/>
      <c r="D535" s="7">
        <v>2.37</v>
      </c>
      <c r="E535" s="8">
        <f t="shared" si="38"/>
        <v>21.96</v>
      </c>
      <c r="F535" s="8">
        <f t="shared" si="39"/>
        <v>43.92</v>
      </c>
      <c r="G535" s="8">
        <v>45</v>
      </c>
      <c r="H535" s="9">
        <f t="shared" si="37"/>
        <v>55</v>
      </c>
      <c r="J535" s="10"/>
      <c r="K535" s="10"/>
      <c r="L535" s="10"/>
    </row>
    <row r="536" spans="1:12" ht="63.75" customHeight="1" x14ac:dyDescent="0.2">
      <c r="A536" s="5">
        <v>40</v>
      </c>
      <c r="B536" s="5"/>
      <c r="C536" s="11"/>
      <c r="D536" s="7">
        <v>3.16</v>
      </c>
      <c r="E536" s="8">
        <f t="shared" si="38"/>
        <v>28.28</v>
      </c>
      <c r="F536" s="8">
        <f t="shared" si="39"/>
        <v>56.56</v>
      </c>
      <c r="G536" s="8">
        <v>60</v>
      </c>
      <c r="H536" s="9">
        <f t="shared" si="37"/>
        <v>70</v>
      </c>
      <c r="J536" s="10"/>
      <c r="K536" s="10"/>
      <c r="L536" s="10"/>
    </row>
    <row r="537" spans="1:12" ht="63.75" customHeight="1" x14ac:dyDescent="0.2">
      <c r="A537" s="5">
        <v>39</v>
      </c>
      <c r="B537" s="5"/>
      <c r="C537" s="11"/>
      <c r="D537" s="7">
        <v>3.29</v>
      </c>
      <c r="E537" s="8">
        <f t="shared" si="38"/>
        <v>29.32</v>
      </c>
      <c r="F537" s="8">
        <f t="shared" si="39"/>
        <v>58.64</v>
      </c>
      <c r="G537" s="8">
        <v>60</v>
      </c>
      <c r="H537" s="9">
        <f t="shared" si="37"/>
        <v>70</v>
      </c>
      <c r="J537" s="10"/>
      <c r="K537" s="10"/>
      <c r="L537" s="10"/>
    </row>
    <row r="538" spans="1:12" ht="63.75" customHeight="1" x14ac:dyDescent="0.2">
      <c r="A538" s="5">
        <v>38</v>
      </c>
      <c r="B538" s="5"/>
      <c r="C538" s="11"/>
      <c r="D538" s="7">
        <v>2.5</v>
      </c>
      <c r="E538" s="8">
        <f t="shared" si="38"/>
        <v>23</v>
      </c>
      <c r="F538" s="8">
        <f t="shared" si="39"/>
        <v>46</v>
      </c>
      <c r="G538" s="8">
        <v>50</v>
      </c>
      <c r="H538" s="9">
        <f t="shared" si="37"/>
        <v>60</v>
      </c>
      <c r="J538" s="10"/>
      <c r="K538" s="10"/>
      <c r="L538" s="10"/>
    </row>
    <row r="539" spans="1:12" ht="63.75" customHeight="1" x14ac:dyDescent="0.2">
      <c r="A539" s="5">
        <v>37</v>
      </c>
      <c r="B539" s="5"/>
      <c r="C539" s="11"/>
      <c r="D539" s="7">
        <v>2.63</v>
      </c>
      <c r="E539" s="8">
        <f t="shared" si="38"/>
        <v>24.04</v>
      </c>
      <c r="F539" s="8">
        <f t="shared" si="39"/>
        <v>48.08</v>
      </c>
      <c r="G539" s="8">
        <v>50</v>
      </c>
      <c r="H539" s="9">
        <f t="shared" si="37"/>
        <v>60</v>
      </c>
      <c r="J539" s="10"/>
      <c r="K539" s="10"/>
      <c r="L539" s="10"/>
    </row>
    <row r="540" spans="1:12" ht="63.75" customHeight="1" x14ac:dyDescent="0.2">
      <c r="A540" s="5">
        <v>36</v>
      </c>
      <c r="B540" s="5"/>
      <c r="C540" s="11"/>
      <c r="D540" s="7">
        <v>3.29</v>
      </c>
      <c r="E540" s="8">
        <f t="shared" si="38"/>
        <v>29.32</v>
      </c>
      <c r="F540" s="8">
        <f t="shared" si="39"/>
        <v>58.64</v>
      </c>
      <c r="G540" s="8">
        <v>60</v>
      </c>
      <c r="H540" s="9">
        <f t="shared" si="37"/>
        <v>70</v>
      </c>
      <c r="J540" s="10"/>
      <c r="K540" s="10"/>
      <c r="L540" s="10"/>
    </row>
    <row r="541" spans="1:12" ht="63.75" customHeight="1" x14ac:dyDescent="0.2">
      <c r="A541" s="5">
        <v>35</v>
      </c>
      <c r="B541" s="5"/>
      <c r="C541" s="11"/>
      <c r="D541" s="7">
        <v>2.63</v>
      </c>
      <c r="E541" s="8">
        <f t="shared" si="38"/>
        <v>24.04</v>
      </c>
      <c r="F541" s="8">
        <f t="shared" si="39"/>
        <v>48.08</v>
      </c>
      <c r="G541" s="8">
        <v>50</v>
      </c>
      <c r="H541" s="9">
        <f t="shared" si="37"/>
        <v>60</v>
      </c>
      <c r="J541" s="10"/>
      <c r="K541" s="10"/>
      <c r="L541" s="10"/>
    </row>
    <row r="542" spans="1:12" ht="63.75" customHeight="1" x14ac:dyDescent="0.2">
      <c r="A542" s="5">
        <v>34</v>
      </c>
      <c r="B542" s="5"/>
      <c r="C542" s="11"/>
      <c r="D542" s="7">
        <v>2.63</v>
      </c>
      <c r="E542" s="8">
        <f t="shared" si="38"/>
        <v>24.04</v>
      </c>
      <c r="F542" s="8">
        <f t="shared" si="39"/>
        <v>48.08</v>
      </c>
      <c r="G542" s="8">
        <v>50</v>
      </c>
      <c r="H542" s="9">
        <f t="shared" si="37"/>
        <v>60</v>
      </c>
      <c r="J542" s="10"/>
      <c r="K542" s="10"/>
      <c r="L542" s="10"/>
    </row>
    <row r="543" spans="1:12" ht="63.75" customHeight="1" x14ac:dyDescent="0.2">
      <c r="A543" s="5">
        <v>33</v>
      </c>
      <c r="B543" s="5"/>
      <c r="C543" s="11"/>
      <c r="D543" s="7">
        <v>4.21</v>
      </c>
      <c r="E543" s="8">
        <f t="shared" si="38"/>
        <v>36.68</v>
      </c>
      <c r="F543" s="8">
        <f t="shared" si="39"/>
        <v>73.36</v>
      </c>
      <c r="G543" s="8">
        <v>75</v>
      </c>
      <c r="H543" s="9">
        <f t="shared" si="37"/>
        <v>85</v>
      </c>
      <c r="J543" s="10"/>
      <c r="K543" s="10"/>
      <c r="L543" s="10"/>
    </row>
    <row r="544" spans="1:12" ht="63.75" customHeight="1" x14ac:dyDescent="0.2">
      <c r="A544" s="5">
        <v>32</v>
      </c>
      <c r="B544" s="5"/>
      <c r="C544" s="11"/>
      <c r="D544" s="7">
        <v>3.16</v>
      </c>
      <c r="E544" s="8">
        <f t="shared" si="38"/>
        <v>28.28</v>
      </c>
      <c r="F544" s="8">
        <f t="shared" si="39"/>
        <v>56.56</v>
      </c>
      <c r="G544" s="8">
        <v>60</v>
      </c>
      <c r="H544" s="9">
        <f t="shared" si="37"/>
        <v>70</v>
      </c>
      <c r="J544" s="10"/>
      <c r="K544" s="10"/>
      <c r="L544" s="10"/>
    </row>
    <row r="545" spans="1:12" ht="63.75" customHeight="1" x14ac:dyDescent="0.2">
      <c r="A545" s="5">
        <v>31</v>
      </c>
      <c r="B545" s="5"/>
      <c r="C545" s="11"/>
      <c r="D545" s="7">
        <v>3.02</v>
      </c>
      <c r="E545" s="8">
        <f t="shared" si="38"/>
        <v>27.16</v>
      </c>
      <c r="F545" s="8">
        <f t="shared" si="39"/>
        <v>54.32</v>
      </c>
      <c r="G545" s="8">
        <v>55</v>
      </c>
      <c r="H545" s="9">
        <f t="shared" si="37"/>
        <v>65</v>
      </c>
      <c r="J545" s="10"/>
      <c r="K545" s="10"/>
      <c r="L545" s="10"/>
    </row>
    <row r="546" spans="1:12" ht="63.75" customHeight="1" x14ac:dyDescent="0.2">
      <c r="A546" s="5">
        <v>30</v>
      </c>
      <c r="B546" s="5"/>
      <c r="C546" s="11"/>
      <c r="D546" s="7">
        <v>3.02</v>
      </c>
      <c r="E546" s="8">
        <f t="shared" si="38"/>
        <v>27.16</v>
      </c>
      <c r="F546" s="8">
        <f t="shared" si="39"/>
        <v>54.32</v>
      </c>
      <c r="G546" s="8">
        <v>55</v>
      </c>
      <c r="H546" s="9">
        <f t="shared" si="37"/>
        <v>65</v>
      </c>
      <c r="J546" s="10"/>
      <c r="K546" s="10"/>
      <c r="L546" s="10"/>
    </row>
    <row r="547" spans="1:12" ht="63.75" customHeight="1" x14ac:dyDescent="0.2">
      <c r="A547" s="5">
        <v>29</v>
      </c>
      <c r="B547" s="5"/>
      <c r="C547" s="11"/>
      <c r="D547" s="7">
        <v>3.02</v>
      </c>
      <c r="E547" s="8">
        <f t="shared" si="38"/>
        <v>27.16</v>
      </c>
      <c r="F547" s="8">
        <f t="shared" si="39"/>
        <v>54.32</v>
      </c>
      <c r="G547" s="8">
        <v>55</v>
      </c>
      <c r="H547" s="9">
        <f t="shared" si="37"/>
        <v>65</v>
      </c>
      <c r="J547" s="10"/>
      <c r="K547" s="10"/>
      <c r="L547" s="10"/>
    </row>
    <row r="548" spans="1:12" ht="63.75" customHeight="1" x14ac:dyDescent="0.2">
      <c r="A548" s="5">
        <v>28</v>
      </c>
      <c r="B548" s="5"/>
      <c r="C548" s="11"/>
      <c r="D548" s="7">
        <v>2.5</v>
      </c>
      <c r="E548" s="8">
        <f t="shared" si="38"/>
        <v>23</v>
      </c>
      <c r="F548" s="8">
        <f t="shared" si="39"/>
        <v>46</v>
      </c>
      <c r="G548" s="8">
        <v>45</v>
      </c>
      <c r="H548" s="9">
        <f t="shared" si="37"/>
        <v>55</v>
      </c>
      <c r="J548" s="10"/>
      <c r="K548" s="10"/>
      <c r="L548" s="10"/>
    </row>
    <row r="549" spans="1:12" ht="63.75" customHeight="1" x14ac:dyDescent="0.2">
      <c r="A549" s="5">
        <v>27</v>
      </c>
      <c r="B549" s="5"/>
      <c r="C549" s="11"/>
      <c r="D549" s="7">
        <v>2.5</v>
      </c>
      <c r="E549" s="8">
        <f t="shared" si="38"/>
        <v>23</v>
      </c>
      <c r="F549" s="8">
        <f t="shared" si="39"/>
        <v>46</v>
      </c>
      <c r="G549" s="8">
        <v>45</v>
      </c>
      <c r="H549" s="9">
        <f t="shared" si="37"/>
        <v>55</v>
      </c>
      <c r="J549" s="10"/>
      <c r="K549" s="10"/>
      <c r="L549" s="10"/>
    </row>
    <row r="550" spans="1:12" ht="63.75" customHeight="1" x14ac:dyDescent="0.2">
      <c r="A550" s="5">
        <v>26</v>
      </c>
      <c r="B550" s="5"/>
      <c r="C550" s="12"/>
      <c r="D550" s="7">
        <v>7.1</v>
      </c>
      <c r="E550" s="8">
        <f t="shared" si="38"/>
        <v>59.8</v>
      </c>
      <c r="F550" s="8">
        <f t="shared" si="39"/>
        <v>119.6</v>
      </c>
      <c r="G550" s="13">
        <v>120</v>
      </c>
      <c r="H550" s="9">
        <f t="shared" si="37"/>
        <v>130</v>
      </c>
      <c r="J550" s="10"/>
      <c r="K550" s="10"/>
      <c r="L550" s="10"/>
    </row>
    <row r="551" spans="1:12" ht="63.75" customHeight="1" x14ac:dyDescent="0.2">
      <c r="A551" s="5">
        <v>25</v>
      </c>
      <c r="B551" s="5"/>
      <c r="C551" s="11"/>
      <c r="D551" s="7">
        <v>3.42</v>
      </c>
      <c r="E551" s="8">
        <f t="shared" si="38"/>
        <v>30.36</v>
      </c>
      <c r="F551" s="8">
        <f t="shared" si="39"/>
        <v>60.72</v>
      </c>
      <c r="G551" s="8">
        <v>60</v>
      </c>
      <c r="H551" s="9">
        <f t="shared" si="37"/>
        <v>70</v>
      </c>
      <c r="J551" s="10"/>
      <c r="K551" s="10"/>
      <c r="L551" s="10"/>
    </row>
    <row r="552" spans="1:12" ht="63.75" customHeight="1" x14ac:dyDescent="0.2">
      <c r="A552" s="5">
        <v>24</v>
      </c>
      <c r="B552" s="5"/>
      <c r="C552" s="11"/>
      <c r="D552" s="7">
        <v>2.37</v>
      </c>
      <c r="E552" s="8">
        <f t="shared" si="38"/>
        <v>21.96</v>
      </c>
      <c r="F552" s="8">
        <f t="shared" si="39"/>
        <v>43.92</v>
      </c>
      <c r="G552" s="8">
        <v>45</v>
      </c>
      <c r="H552" s="9">
        <f t="shared" si="37"/>
        <v>55</v>
      </c>
      <c r="J552" s="10"/>
      <c r="K552" s="10"/>
      <c r="L552" s="10"/>
    </row>
    <row r="553" spans="1:12" ht="63.75" customHeight="1" x14ac:dyDescent="0.2">
      <c r="A553" s="5">
        <v>23</v>
      </c>
      <c r="B553" s="5"/>
      <c r="C553" s="11"/>
      <c r="D553" s="7">
        <v>3.42</v>
      </c>
      <c r="E553" s="8">
        <f t="shared" si="38"/>
        <v>30.36</v>
      </c>
      <c r="F553" s="8">
        <f t="shared" si="39"/>
        <v>60.72</v>
      </c>
      <c r="G553" s="8">
        <v>60</v>
      </c>
      <c r="H553" s="9">
        <f t="shared" si="37"/>
        <v>70</v>
      </c>
      <c r="J553" s="10"/>
      <c r="K553" s="10"/>
      <c r="L553" s="10"/>
    </row>
    <row r="554" spans="1:12" ht="63.75" customHeight="1" x14ac:dyDescent="0.2">
      <c r="A554" s="5">
        <v>22</v>
      </c>
      <c r="B554" s="5"/>
      <c r="C554" s="11"/>
      <c r="D554" s="7">
        <v>3.68</v>
      </c>
      <c r="E554" s="8">
        <f t="shared" si="38"/>
        <v>32.44</v>
      </c>
      <c r="F554" s="8">
        <f t="shared" si="39"/>
        <v>64.88</v>
      </c>
      <c r="G554" s="8">
        <v>65</v>
      </c>
      <c r="H554" s="9">
        <f t="shared" si="37"/>
        <v>75</v>
      </c>
      <c r="J554" s="10"/>
      <c r="K554" s="10"/>
      <c r="L554" s="10"/>
    </row>
    <row r="555" spans="1:12" ht="63.75" customHeight="1" x14ac:dyDescent="0.2">
      <c r="A555" s="5">
        <v>21</v>
      </c>
      <c r="B555" s="5"/>
      <c r="C555" s="11"/>
      <c r="D555" s="7">
        <v>3.68</v>
      </c>
      <c r="E555" s="8">
        <f t="shared" si="38"/>
        <v>32.44</v>
      </c>
      <c r="F555" s="8">
        <f t="shared" si="39"/>
        <v>64.88</v>
      </c>
      <c r="G555" s="8">
        <v>65</v>
      </c>
      <c r="H555" s="9">
        <f t="shared" si="37"/>
        <v>75</v>
      </c>
      <c r="J555" s="10"/>
      <c r="K555" s="10"/>
      <c r="L555" s="10"/>
    </row>
    <row r="556" spans="1:12" ht="63.75" customHeight="1" x14ac:dyDescent="0.2">
      <c r="A556" s="5">
        <v>20</v>
      </c>
      <c r="B556" s="5"/>
      <c r="C556" s="11"/>
      <c r="D556" s="7">
        <v>3.02</v>
      </c>
      <c r="E556" s="8">
        <f t="shared" si="38"/>
        <v>27.16</v>
      </c>
      <c r="F556" s="8">
        <f t="shared" si="39"/>
        <v>54.32</v>
      </c>
      <c r="G556" s="8">
        <v>55</v>
      </c>
      <c r="H556" s="9">
        <f t="shared" si="37"/>
        <v>65</v>
      </c>
      <c r="J556" s="10"/>
      <c r="K556" s="10"/>
      <c r="L556" s="10"/>
    </row>
    <row r="557" spans="1:12" ht="63.75" customHeight="1" x14ac:dyDescent="0.2">
      <c r="A557" s="5">
        <v>19</v>
      </c>
      <c r="B557" s="5"/>
      <c r="C557" s="11"/>
      <c r="D557" s="7">
        <v>2.89</v>
      </c>
      <c r="E557" s="8">
        <f t="shared" si="38"/>
        <v>26.12</v>
      </c>
      <c r="F557" s="8">
        <f t="shared" si="39"/>
        <v>52.24</v>
      </c>
      <c r="G557" s="8">
        <v>55</v>
      </c>
      <c r="H557" s="9">
        <f t="shared" si="37"/>
        <v>65</v>
      </c>
      <c r="J557" s="10"/>
      <c r="K557" s="10"/>
      <c r="L557" s="10"/>
    </row>
    <row r="558" spans="1:12" ht="63.75" customHeight="1" x14ac:dyDescent="0.2">
      <c r="A558" s="5">
        <v>18</v>
      </c>
      <c r="B558" s="5"/>
      <c r="C558" s="12"/>
      <c r="D558" s="7">
        <v>3.16</v>
      </c>
      <c r="E558" s="8">
        <f t="shared" si="38"/>
        <v>28.28</v>
      </c>
      <c r="F558" s="8">
        <f t="shared" si="39"/>
        <v>56.56</v>
      </c>
      <c r="G558" s="8">
        <v>60</v>
      </c>
      <c r="H558" s="9">
        <f t="shared" si="37"/>
        <v>70</v>
      </c>
      <c r="J558" s="10"/>
      <c r="K558" s="10"/>
      <c r="L558" s="10"/>
    </row>
    <row r="559" spans="1:12" ht="63.75" customHeight="1" x14ac:dyDescent="0.2">
      <c r="A559" s="5">
        <v>17</v>
      </c>
      <c r="B559" s="5"/>
      <c r="C559" s="11"/>
      <c r="D559" s="7">
        <v>2.89</v>
      </c>
      <c r="E559" s="8">
        <f t="shared" si="38"/>
        <v>26.12</v>
      </c>
      <c r="F559" s="8">
        <f t="shared" si="39"/>
        <v>52.24</v>
      </c>
      <c r="G559" s="8">
        <v>55</v>
      </c>
      <c r="H559" s="9">
        <f t="shared" si="37"/>
        <v>65</v>
      </c>
      <c r="J559" s="10"/>
      <c r="K559" s="10"/>
      <c r="L559" s="10"/>
    </row>
    <row r="560" spans="1:12" ht="63.75" customHeight="1" x14ac:dyDescent="0.2">
      <c r="A560" s="5">
        <v>16</v>
      </c>
      <c r="B560" s="5"/>
      <c r="C560" s="11"/>
      <c r="D560" s="7">
        <v>2.89</v>
      </c>
      <c r="E560" s="8">
        <f t="shared" si="38"/>
        <v>26.12</v>
      </c>
      <c r="F560" s="8">
        <f t="shared" si="39"/>
        <v>52.24</v>
      </c>
      <c r="G560" s="8">
        <v>55</v>
      </c>
      <c r="H560" s="9">
        <f t="shared" si="37"/>
        <v>65</v>
      </c>
      <c r="J560" s="10"/>
      <c r="K560" s="10"/>
      <c r="L560" s="10"/>
    </row>
    <row r="561" spans="1:12" ht="63.75" customHeight="1" x14ac:dyDescent="0.2">
      <c r="A561" s="5">
        <v>15</v>
      </c>
      <c r="B561" s="5"/>
      <c r="C561" s="11"/>
      <c r="D561" s="7">
        <v>2.63</v>
      </c>
      <c r="E561" s="8">
        <f t="shared" si="38"/>
        <v>24.04</v>
      </c>
      <c r="F561" s="8">
        <f t="shared" si="39"/>
        <v>48.08</v>
      </c>
      <c r="G561" s="8">
        <v>50</v>
      </c>
      <c r="H561" s="9">
        <f t="shared" si="37"/>
        <v>60</v>
      </c>
      <c r="J561" s="10"/>
      <c r="K561" s="10"/>
      <c r="L561" s="10"/>
    </row>
    <row r="562" spans="1:12" ht="63.75" customHeight="1" x14ac:dyDescent="0.2">
      <c r="A562" s="5">
        <v>14</v>
      </c>
      <c r="B562" s="5"/>
      <c r="C562" s="11"/>
      <c r="D562" s="7">
        <v>3.55</v>
      </c>
      <c r="E562" s="8">
        <f t="shared" si="38"/>
        <v>31.4</v>
      </c>
      <c r="F562" s="8">
        <f t="shared" si="39"/>
        <v>62.8</v>
      </c>
      <c r="G562" s="8">
        <v>65</v>
      </c>
      <c r="H562" s="9">
        <f t="shared" si="37"/>
        <v>75</v>
      </c>
      <c r="J562" s="10"/>
      <c r="K562" s="10"/>
      <c r="L562" s="10"/>
    </row>
    <row r="563" spans="1:12" ht="63.75" customHeight="1" x14ac:dyDescent="0.2">
      <c r="A563" s="5">
        <v>13</v>
      </c>
      <c r="B563" s="5"/>
      <c r="C563" s="11"/>
      <c r="D563" s="7">
        <v>2.37</v>
      </c>
      <c r="E563" s="8">
        <f t="shared" si="38"/>
        <v>21.96</v>
      </c>
      <c r="F563" s="8">
        <f t="shared" si="39"/>
        <v>43.92</v>
      </c>
      <c r="G563" s="8">
        <v>45</v>
      </c>
      <c r="H563" s="9">
        <f t="shared" si="37"/>
        <v>55</v>
      </c>
      <c r="J563" s="10"/>
      <c r="K563" s="10"/>
      <c r="L563" s="10"/>
    </row>
    <row r="564" spans="1:12" ht="63.75" customHeight="1" x14ac:dyDescent="0.2">
      <c r="A564" s="5">
        <v>12</v>
      </c>
      <c r="B564" s="5"/>
      <c r="C564" s="11"/>
      <c r="D564" s="7">
        <v>2.37</v>
      </c>
      <c r="E564" s="8">
        <f t="shared" si="38"/>
        <v>21.96</v>
      </c>
      <c r="F564" s="8">
        <f t="shared" si="39"/>
        <v>43.92</v>
      </c>
      <c r="G564" s="8">
        <v>45</v>
      </c>
      <c r="H564" s="9">
        <f t="shared" si="37"/>
        <v>55</v>
      </c>
      <c r="J564" s="10"/>
      <c r="K564" s="10"/>
      <c r="L564" s="10"/>
    </row>
    <row r="565" spans="1:12" ht="63.75" customHeight="1" x14ac:dyDescent="0.2">
      <c r="A565" s="5">
        <v>11</v>
      </c>
      <c r="B565" s="5"/>
      <c r="C565" s="11"/>
      <c r="D565" s="7">
        <v>2.37</v>
      </c>
      <c r="E565" s="8">
        <f t="shared" si="38"/>
        <v>21.96</v>
      </c>
      <c r="F565" s="8">
        <f t="shared" si="39"/>
        <v>43.92</v>
      </c>
      <c r="G565" s="8">
        <v>45</v>
      </c>
      <c r="H565" s="9">
        <f t="shared" si="37"/>
        <v>55</v>
      </c>
      <c r="J565" s="10"/>
      <c r="K565" s="10"/>
      <c r="L565" s="10"/>
    </row>
    <row r="566" spans="1:12" ht="63.75" customHeight="1" x14ac:dyDescent="0.2">
      <c r="A566" s="5">
        <v>10</v>
      </c>
      <c r="B566" s="5"/>
      <c r="C566" s="11"/>
      <c r="D566" s="7">
        <v>2.2400000000000002</v>
      </c>
      <c r="E566" s="8">
        <f t="shared" si="38"/>
        <v>20.92</v>
      </c>
      <c r="F566" s="8">
        <f t="shared" si="39"/>
        <v>41.84</v>
      </c>
      <c r="G566" s="8">
        <v>45</v>
      </c>
      <c r="H566" s="9">
        <f t="shared" si="37"/>
        <v>55</v>
      </c>
      <c r="J566" s="10"/>
      <c r="K566" s="10"/>
      <c r="L566" s="10"/>
    </row>
    <row r="567" spans="1:12" ht="63.75" customHeight="1" x14ac:dyDescent="0.2">
      <c r="A567" s="5">
        <v>9</v>
      </c>
      <c r="B567" s="5"/>
      <c r="C567" s="11"/>
      <c r="D567" s="7">
        <v>3.42</v>
      </c>
      <c r="E567" s="8">
        <f t="shared" si="38"/>
        <v>30.36</v>
      </c>
      <c r="F567" s="8">
        <f t="shared" si="39"/>
        <v>60.72</v>
      </c>
      <c r="G567" s="8">
        <v>60</v>
      </c>
      <c r="H567" s="9">
        <f t="shared" si="37"/>
        <v>70</v>
      </c>
      <c r="J567" s="10"/>
      <c r="K567" s="10"/>
      <c r="L567" s="10"/>
    </row>
    <row r="568" spans="1:12" ht="63.75" customHeight="1" x14ac:dyDescent="0.2">
      <c r="A568" s="5">
        <v>8</v>
      </c>
      <c r="B568" s="5"/>
      <c r="C568" s="11"/>
      <c r="D568" s="7">
        <v>3.42</v>
      </c>
      <c r="E568" s="8">
        <f t="shared" si="38"/>
        <v>30.36</v>
      </c>
      <c r="F568" s="8">
        <f t="shared" si="39"/>
        <v>60.72</v>
      </c>
      <c r="G568" s="8">
        <v>60</v>
      </c>
      <c r="H568" s="9">
        <f t="shared" si="37"/>
        <v>70</v>
      </c>
      <c r="J568" s="10"/>
      <c r="K568" s="10"/>
      <c r="L568" s="10"/>
    </row>
    <row r="569" spans="1:12" ht="63.75" customHeight="1" x14ac:dyDescent="0.2">
      <c r="A569" s="5">
        <v>7</v>
      </c>
      <c r="B569" s="5"/>
      <c r="C569" s="11"/>
      <c r="D569" s="7">
        <v>2.37</v>
      </c>
      <c r="E569" s="8">
        <f t="shared" si="38"/>
        <v>21.96</v>
      </c>
      <c r="F569" s="8">
        <f t="shared" si="39"/>
        <v>43.92</v>
      </c>
      <c r="G569" s="8">
        <v>45</v>
      </c>
      <c r="H569" s="9">
        <f t="shared" si="37"/>
        <v>55</v>
      </c>
      <c r="J569" s="10"/>
      <c r="K569" s="10"/>
      <c r="L569" s="10"/>
    </row>
    <row r="570" spans="1:12" ht="63.75" customHeight="1" x14ac:dyDescent="0.2">
      <c r="A570" s="5">
        <v>6</v>
      </c>
      <c r="B570" s="5"/>
      <c r="C570" s="11"/>
      <c r="D570" s="7">
        <v>2.37</v>
      </c>
      <c r="E570" s="8">
        <f t="shared" si="38"/>
        <v>21.96</v>
      </c>
      <c r="F570" s="8">
        <f t="shared" si="39"/>
        <v>43.92</v>
      </c>
      <c r="G570" s="8">
        <v>45</v>
      </c>
      <c r="H570" s="9">
        <f t="shared" si="37"/>
        <v>55</v>
      </c>
      <c r="J570" s="10"/>
      <c r="K570" s="10"/>
      <c r="L570" s="10"/>
    </row>
    <row r="571" spans="1:12" ht="63.75" customHeight="1" x14ac:dyDescent="0.2">
      <c r="A571" s="5">
        <v>5</v>
      </c>
      <c r="B571" s="5"/>
      <c r="C571" s="11"/>
      <c r="D571" s="7">
        <v>2.37</v>
      </c>
      <c r="E571" s="8">
        <f t="shared" si="38"/>
        <v>21.96</v>
      </c>
      <c r="F571" s="8">
        <f t="shared" si="39"/>
        <v>43.92</v>
      </c>
      <c r="G571" s="8">
        <v>45</v>
      </c>
      <c r="H571" s="9">
        <f t="shared" si="37"/>
        <v>55</v>
      </c>
      <c r="J571" s="10"/>
      <c r="K571" s="10"/>
      <c r="L571" s="10"/>
    </row>
    <row r="572" spans="1:12" ht="63.75" customHeight="1" x14ac:dyDescent="0.2">
      <c r="A572" s="5">
        <v>4</v>
      </c>
      <c r="B572" s="5"/>
      <c r="C572" s="11"/>
      <c r="D572" s="7">
        <v>2.89</v>
      </c>
      <c r="E572" s="8">
        <f t="shared" si="38"/>
        <v>26.12</v>
      </c>
      <c r="F572" s="8">
        <f t="shared" si="39"/>
        <v>52.24</v>
      </c>
      <c r="G572" s="8">
        <v>55</v>
      </c>
      <c r="H572" s="9">
        <f t="shared" si="37"/>
        <v>65</v>
      </c>
      <c r="J572" s="10"/>
      <c r="K572" s="10"/>
      <c r="L572" s="10"/>
    </row>
    <row r="573" spans="1:12" ht="63.75" customHeight="1" x14ac:dyDescent="0.2">
      <c r="A573" s="5">
        <v>3</v>
      </c>
      <c r="B573" s="5"/>
      <c r="C573" s="12"/>
      <c r="D573" s="7">
        <v>2.63</v>
      </c>
      <c r="E573" s="8">
        <f t="shared" si="38"/>
        <v>24.04</v>
      </c>
      <c r="F573" s="8">
        <f t="shared" si="39"/>
        <v>48.08</v>
      </c>
      <c r="G573" s="8">
        <v>50</v>
      </c>
      <c r="H573" s="9">
        <f t="shared" si="37"/>
        <v>60</v>
      </c>
      <c r="J573" s="10"/>
      <c r="K573" s="10"/>
      <c r="L573" s="10"/>
    </row>
    <row r="574" spans="1:12" ht="63.75" customHeight="1" x14ac:dyDescent="0.2">
      <c r="A574" s="5">
        <v>2</v>
      </c>
      <c r="B574" s="5"/>
      <c r="C574" s="11"/>
      <c r="D574" s="7">
        <v>2.63</v>
      </c>
      <c r="E574" s="8">
        <f t="shared" si="38"/>
        <v>24.04</v>
      </c>
      <c r="F574" s="8">
        <f t="shared" si="39"/>
        <v>48.08</v>
      </c>
      <c r="G574" s="8">
        <v>50</v>
      </c>
      <c r="H574" s="9">
        <f t="shared" si="37"/>
        <v>60</v>
      </c>
      <c r="J574" s="10"/>
      <c r="K574" s="10"/>
      <c r="L574" s="10"/>
    </row>
    <row r="575" spans="1:12" ht="63.75" customHeight="1" x14ac:dyDescent="0.2">
      <c r="A575" s="5">
        <v>1</v>
      </c>
      <c r="B575" s="5"/>
      <c r="C575" s="11"/>
      <c r="D575" s="7">
        <v>2.63</v>
      </c>
      <c r="E575" s="8">
        <f t="shared" si="38"/>
        <v>24.04</v>
      </c>
      <c r="F575" s="8">
        <f t="shared" si="39"/>
        <v>48.08</v>
      </c>
      <c r="G575" s="8">
        <v>50</v>
      </c>
      <c r="H575" s="9">
        <f t="shared" si="37"/>
        <v>60</v>
      </c>
      <c r="J575" s="10"/>
      <c r="K575" s="10"/>
      <c r="L575" s="10"/>
    </row>
    <row r="576" spans="1:12" ht="12.75" customHeight="1" x14ac:dyDescent="0.2">
      <c r="A576" s="14"/>
      <c r="B576" s="14"/>
      <c r="C576" s="15"/>
      <c r="D576" s="16"/>
      <c r="E576" s="17"/>
      <c r="F576" s="17"/>
      <c r="G576" s="17"/>
      <c r="H576" s="17"/>
    </row>
    <row r="577" spans="1:8" ht="12.75" customHeight="1" x14ac:dyDescent="0.2">
      <c r="A577" s="14"/>
      <c r="B577" s="14"/>
      <c r="C577" s="15"/>
      <c r="D577" s="16"/>
      <c r="E577" s="17"/>
      <c r="F577" s="17"/>
      <c r="G577" s="17"/>
      <c r="H577" s="17"/>
    </row>
    <row r="578" spans="1:8" ht="12.75" customHeight="1" x14ac:dyDescent="0.2">
      <c r="A578" s="14"/>
      <c r="B578" s="14"/>
      <c r="C578" s="15"/>
      <c r="D578" s="16"/>
      <c r="E578" s="17"/>
      <c r="F578" s="17"/>
      <c r="G578" s="17"/>
      <c r="H578" s="17"/>
    </row>
    <row r="579" spans="1:8" ht="12.75" customHeight="1" x14ac:dyDescent="0.2">
      <c r="A579" s="14"/>
      <c r="B579" s="14"/>
      <c r="C579" s="15"/>
      <c r="D579" s="16"/>
      <c r="E579" s="17"/>
      <c r="F579" s="17"/>
      <c r="G579" s="17"/>
      <c r="H579" s="17"/>
    </row>
    <row r="580" spans="1:8" ht="12.75" customHeight="1" x14ac:dyDescent="0.2">
      <c r="A580" s="14"/>
      <c r="B580" s="14"/>
      <c r="C580" s="15"/>
      <c r="D580" s="16"/>
      <c r="E580" s="17"/>
      <c r="F580" s="17"/>
      <c r="G580" s="17"/>
      <c r="H580" s="17"/>
    </row>
    <row r="581" spans="1:8" ht="12.75" customHeight="1" x14ac:dyDescent="0.2">
      <c r="A581" s="14"/>
      <c r="B581" s="14"/>
      <c r="C581" s="15"/>
      <c r="D581" s="16"/>
      <c r="E581" s="17"/>
      <c r="F581" s="17"/>
      <c r="G581" s="17"/>
      <c r="H581" s="17"/>
    </row>
    <row r="582" spans="1:8" ht="12.75" customHeight="1" x14ac:dyDescent="0.2">
      <c r="A582" s="14"/>
      <c r="B582" s="14"/>
      <c r="C582" s="15"/>
      <c r="D582" s="16"/>
      <c r="E582" s="17"/>
      <c r="F582" s="17"/>
      <c r="G582" s="17"/>
      <c r="H582" s="17"/>
    </row>
    <row r="583" spans="1:8" ht="12.75" customHeight="1" x14ac:dyDescent="0.2">
      <c r="A583" s="14"/>
      <c r="B583" s="14"/>
      <c r="C583" s="15"/>
      <c r="D583" s="16"/>
      <c r="E583" s="17"/>
      <c r="F583" s="17"/>
      <c r="G583" s="17"/>
      <c r="H583" s="17"/>
    </row>
    <row r="584" spans="1:8" ht="12.75" customHeight="1" x14ac:dyDescent="0.2">
      <c r="A584" s="14"/>
      <c r="B584" s="14"/>
      <c r="C584" s="15"/>
      <c r="D584" s="16"/>
      <c r="E584" s="17"/>
      <c r="F584" s="17"/>
      <c r="G584" s="17"/>
      <c r="H584" s="17"/>
    </row>
    <row r="585" spans="1:8" ht="12.75" customHeight="1" x14ac:dyDescent="0.2">
      <c r="A585" s="14"/>
      <c r="B585" s="14"/>
      <c r="C585" s="15"/>
      <c r="D585" s="16"/>
      <c r="E585" s="17"/>
      <c r="F585" s="17"/>
      <c r="G585" s="17"/>
      <c r="H585" s="17"/>
    </row>
    <row r="586" spans="1:8" ht="12.75" customHeight="1" x14ac:dyDescent="0.2">
      <c r="A586" s="14"/>
      <c r="B586" s="14"/>
      <c r="C586" s="15"/>
      <c r="D586" s="16"/>
      <c r="E586" s="17"/>
      <c r="F586" s="17"/>
      <c r="G586" s="17"/>
      <c r="H586" s="17"/>
    </row>
    <row r="587" spans="1:8" ht="12.75" customHeight="1" x14ac:dyDescent="0.2">
      <c r="A587" s="14"/>
      <c r="B587" s="14"/>
      <c r="C587" s="15"/>
      <c r="D587" s="16"/>
      <c r="E587" s="17"/>
      <c r="F587" s="17"/>
      <c r="G587" s="17"/>
      <c r="H587" s="17"/>
    </row>
    <row r="588" spans="1:8" ht="12.75" customHeight="1" x14ac:dyDescent="0.2">
      <c r="A588" s="14"/>
      <c r="B588" s="14"/>
      <c r="C588" s="15"/>
      <c r="D588" s="16"/>
      <c r="E588" s="17"/>
      <c r="F588" s="17"/>
      <c r="G588" s="17"/>
      <c r="H588" s="17"/>
    </row>
    <row r="589" spans="1:8" ht="12.75" customHeight="1" x14ac:dyDescent="0.2">
      <c r="A589" s="14"/>
      <c r="B589" s="14"/>
      <c r="C589" s="15"/>
      <c r="D589" s="16"/>
      <c r="E589" s="17"/>
      <c r="F589" s="17"/>
      <c r="G589" s="17"/>
      <c r="H589" s="17"/>
    </row>
    <row r="590" spans="1:8" ht="12.75" customHeight="1" x14ac:dyDescent="0.2">
      <c r="A590" s="14"/>
      <c r="B590" s="14"/>
      <c r="C590" s="15"/>
      <c r="D590" s="16"/>
      <c r="E590" s="17"/>
      <c r="F590" s="17"/>
      <c r="G590" s="17"/>
      <c r="H590" s="17"/>
    </row>
    <row r="591" spans="1:8" ht="12.75" customHeight="1" x14ac:dyDescent="0.2">
      <c r="A591" s="14"/>
      <c r="B591" s="14"/>
      <c r="C591" s="15"/>
      <c r="D591" s="16"/>
      <c r="E591" s="17"/>
      <c r="F591" s="17"/>
      <c r="G591" s="17"/>
      <c r="H591" s="17"/>
    </row>
    <row r="592" spans="1:8" ht="12.75" customHeight="1" x14ac:dyDescent="0.2">
      <c r="A592" s="14"/>
      <c r="B592" s="14"/>
      <c r="C592" s="15"/>
      <c r="D592" s="16"/>
      <c r="E592" s="17"/>
      <c r="F592" s="17"/>
      <c r="G592" s="17"/>
      <c r="H592" s="17"/>
    </row>
    <row r="593" spans="1:8" ht="12.75" customHeight="1" x14ac:dyDescent="0.2">
      <c r="A593" s="14"/>
      <c r="B593" s="14"/>
      <c r="C593" s="15"/>
      <c r="D593" s="16"/>
      <c r="E593" s="17"/>
      <c r="F593" s="17"/>
      <c r="G593" s="17"/>
      <c r="H593" s="17"/>
    </row>
    <row r="594" spans="1:8" ht="12.75" customHeight="1" x14ac:dyDescent="0.2">
      <c r="A594" s="14"/>
      <c r="B594" s="14"/>
      <c r="C594" s="15"/>
      <c r="D594" s="16"/>
      <c r="E594" s="17"/>
      <c r="F594" s="17"/>
      <c r="G594" s="17"/>
      <c r="H594" s="17"/>
    </row>
    <row r="595" spans="1:8" ht="12.75" customHeight="1" x14ac:dyDescent="0.2">
      <c r="A595" s="14"/>
      <c r="B595" s="14"/>
      <c r="C595" s="15"/>
      <c r="D595" s="16"/>
      <c r="E595" s="17"/>
      <c r="F595" s="17"/>
      <c r="G595" s="17"/>
      <c r="H595" s="17"/>
    </row>
    <row r="596" spans="1:8" ht="12.75" customHeight="1" x14ac:dyDescent="0.2">
      <c r="A596" s="14"/>
      <c r="B596" s="14"/>
      <c r="C596" s="15"/>
      <c r="D596" s="16"/>
      <c r="E596" s="17"/>
      <c r="F596" s="17"/>
      <c r="G596" s="17"/>
      <c r="H596" s="17"/>
    </row>
    <row r="597" spans="1:8" ht="12.75" customHeight="1" x14ac:dyDescent="0.2">
      <c r="A597" s="14"/>
      <c r="B597" s="14"/>
      <c r="C597" s="15"/>
      <c r="D597" s="16"/>
      <c r="E597" s="17"/>
      <c r="F597" s="17"/>
      <c r="G597" s="17"/>
      <c r="H597" s="17"/>
    </row>
    <row r="598" spans="1:8" ht="12.75" customHeight="1" x14ac:dyDescent="0.2">
      <c r="A598" s="14"/>
      <c r="B598" s="14"/>
      <c r="C598" s="15"/>
      <c r="D598" s="16"/>
      <c r="E598" s="17"/>
      <c r="F598" s="17"/>
      <c r="G598" s="17"/>
      <c r="H598" s="17"/>
    </row>
    <row r="599" spans="1:8" ht="12.75" customHeight="1" x14ac:dyDescent="0.2">
      <c r="A599" s="14"/>
      <c r="B599" s="14"/>
      <c r="C599" s="15"/>
      <c r="D599" s="16"/>
      <c r="E599" s="17"/>
      <c r="F599" s="17"/>
      <c r="G599" s="17"/>
      <c r="H599" s="17"/>
    </row>
    <row r="600" spans="1:8" ht="12.75" customHeight="1" x14ac:dyDescent="0.2">
      <c r="A600" s="14"/>
      <c r="B600" s="14"/>
      <c r="C600" s="15"/>
      <c r="D600" s="16"/>
      <c r="E600" s="17"/>
      <c r="F600" s="17"/>
      <c r="G600" s="17"/>
      <c r="H600" s="17"/>
    </row>
    <row r="601" spans="1:8" ht="12.75" customHeight="1" x14ac:dyDescent="0.2">
      <c r="A601" s="14"/>
      <c r="B601" s="14"/>
      <c r="C601" s="15"/>
      <c r="D601" s="16"/>
      <c r="E601" s="17"/>
      <c r="F601" s="17"/>
      <c r="G601" s="17"/>
      <c r="H601" s="17"/>
    </row>
    <row r="602" spans="1:8" ht="12.75" customHeight="1" x14ac:dyDescent="0.2">
      <c r="A602" s="14"/>
      <c r="B602" s="14"/>
      <c r="C602" s="15"/>
      <c r="D602" s="16"/>
      <c r="E602" s="17"/>
      <c r="F602" s="17"/>
      <c r="G602" s="17"/>
      <c r="H602" s="17"/>
    </row>
  </sheetData>
  <printOptions horizontalCentered="1"/>
  <pageMargins left="0.70866141732283472" right="0.70866141732283472" top="0.74803149606299213" bottom="0.74803149606299213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2026-07-27T17:51:10Z</dcterms:created>
  <dcterms:modified xsi:type="dcterms:W3CDTF">2026-10-26T14:50:39Z</dcterms:modified>
</cp:coreProperties>
</file>