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A2FC41AF-AE26-42B2-ABB0-5E7F5AE04896}" xr6:coauthVersionLast="47" xr6:coauthVersionMax="47" xr10:uidLastSave="{00000000-0000-0000-0000-000000000000}"/>
  <bookViews>
    <workbookView xWindow="-120" yWindow="-120" windowWidth="29040" windowHeight="15720" xr2:uid="{8509F8F3-5F57-4C7B-938D-52E18E332CE4}"/>
  </bookViews>
  <sheets>
    <sheet name="COLLARES" sheetId="1" r:id="rId1"/>
  </sheets>
  <definedNames>
    <definedName name="_xlnm.Print_Area" localSheetId="0">COLLARES!$A$1:$H$402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" i="1" l="1"/>
  <c r="E9" i="1"/>
  <c r="D9" i="1"/>
  <c r="D10" i="1"/>
  <c r="E10" i="1" s="1"/>
  <c r="G11" i="1"/>
  <c r="D11" i="1"/>
  <c r="E11" i="1" s="1"/>
  <c r="G402" i="1"/>
  <c r="D402" i="1"/>
  <c r="E402" i="1" s="1"/>
  <c r="G401" i="1"/>
  <c r="D401" i="1"/>
  <c r="E401" i="1" s="1"/>
  <c r="G400" i="1"/>
  <c r="D400" i="1"/>
  <c r="E400" i="1" s="1"/>
  <c r="G399" i="1"/>
  <c r="D399" i="1"/>
  <c r="E399" i="1" s="1"/>
  <c r="G398" i="1"/>
  <c r="D398" i="1"/>
  <c r="E398" i="1" s="1"/>
  <c r="G397" i="1"/>
  <c r="D397" i="1"/>
  <c r="E397" i="1" s="1"/>
  <c r="G396" i="1"/>
  <c r="D396" i="1"/>
  <c r="E396" i="1" s="1"/>
  <c r="G395" i="1"/>
  <c r="D395" i="1"/>
  <c r="E395" i="1" s="1"/>
  <c r="G394" i="1"/>
  <c r="D394" i="1"/>
  <c r="E394" i="1" s="1"/>
  <c r="G393" i="1"/>
  <c r="D393" i="1"/>
  <c r="E393" i="1" s="1"/>
  <c r="G392" i="1"/>
  <c r="D392" i="1"/>
  <c r="E392" i="1" s="1"/>
  <c r="G391" i="1"/>
  <c r="D391" i="1"/>
  <c r="E391" i="1" s="1"/>
  <c r="G390" i="1"/>
  <c r="D390" i="1"/>
  <c r="E390" i="1" s="1"/>
  <c r="G389" i="1"/>
  <c r="D389" i="1"/>
  <c r="E389" i="1" s="1"/>
  <c r="G388" i="1"/>
  <c r="D388" i="1"/>
  <c r="E388" i="1" s="1"/>
  <c r="G387" i="1"/>
  <c r="D387" i="1"/>
  <c r="E387" i="1" s="1"/>
  <c r="G386" i="1"/>
  <c r="D386" i="1"/>
  <c r="E386" i="1" s="1"/>
  <c r="G385" i="1"/>
  <c r="D385" i="1"/>
  <c r="E385" i="1" s="1"/>
  <c r="G384" i="1"/>
  <c r="D384" i="1"/>
  <c r="E384" i="1" s="1"/>
  <c r="G383" i="1"/>
  <c r="D383" i="1"/>
  <c r="E383" i="1" s="1"/>
  <c r="G382" i="1"/>
  <c r="D382" i="1"/>
  <c r="E382" i="1" s="1"/>
  <c r="G381" i="1"/>
  <c r="D381" i="1"/>
  <c r="E381" i="1" s="1"/>
  <c r="G380" i="1"/>
  <c r="D380" i="1"/>
  <c r="E380" i="1" s="1"/>
  <c r="G379" i="1"/>
  <c r="D379" i="1"/>
  <c r="E379" i="1" s="1"/>
  <c r="G378" i="1"/>
  <c r="D378" i="1"/>
  <c r="E378" i="1" s="1"/>
  <c r="G377" i="1"/>
  <c r="D377" i="1"/>
  <c r="E377" i="1" s="1"/>
  <c r="D376" i="1"/>
  <c r="E376" i="1" s="1"/>
  <c r="G375" i="1"/>
  <c r="D375" i="1"/>
  <c r="E375" i="1" s="1"/>
  <c r="G374" i="1"/>
  <c r="D374" i="1"/>
  <c r="E374" i="1" s="1"/>
  <c r="G373" i="1"/>
  <c r="D373" i="1"/>
  <c r="E373" i="1" s="1"/>
  <c r="G372" i="1"/>
  <c r="D372" i="1"/>
  <c r="E372" i="1" s="1"/>
  <c r="G371" i="1"/>
  <c r="D371" i="1"/>
  <c r="E371" i="1" s="1"/>
  <c r="G370" i="1"/>
  <c r="D370" i="1"/>
  <c r="E370" i="1" s="1"/>
  <c r="G369" i="1"/>
  <c r="D369" i="1"/>
  <c r="E369" i="1" s="1"/>
  <c r="G368" i="1"/>
  <c r="D368" i="1"/>
  <c r="E368" i="1" s="1"/>
  <c r="G367" i="1"/>
  <c r="D367" i="1"/>
  <c r="E367" i="1" s="1"/>
  <c r="G366" i="1"/>
  <c r="D366" i="1"/>
  <c r="E366" i="1" s="1"/>
  <c r="G365" i="1"/>
  <c r="D365" i="1"/>
  <c r="E365" i="1" s="1"/>
  <c r="G364" i="1"/>
  <c r="D364" i="1"/>
  <c r="E364" i="1" s="1"/>
  <c r="G363" i="1"/>
  <c r="D363" i="1"/>
  <c r="E363" i="1" s="1"/>
  <c r="G362" i="1"/>
  <c r="D362" i="1"/>
  <c r="E362" i="1" s="1"/>
  <c r="G361" i="1"/>
  <c r="D361" i="1"/>
  <c r="E361" i="1" s="1"/>
  <c r="G360" i="1"/>
  <c r="D360" i="1"/>
  <c r="E360" i="1" s="1"/>
  <c r="G359" i="1"/>
  <c r="D359" i="1"/>
  <c r="E359" i="1" s="1"/>
  <c r="G358" i="1"/>
  <c r="D358" i="1"/>
  <c r="E358" i="1" s="1"/>
  <c r="G357" i="1"/>
  <c r="D357" i="1"/>
  <c r="E357" i="1" s="1"/>
  <c r="G356" i="1"/>
  <c r="D356" i="1"/>
  <c r="E356" i="1" s="1"/>
  <c r="G355" i="1"/>
  <c r="D355" i="1"/>
  <c r="E355" i="1" s="1"/>
  <c r="G354" i="1"/>
  <c r="D354" i="1"/>
  <c r="E354" i="1" s="1"/>
  <c r="G353" i="1"/>
  <c r="D353" i="1"/>
  <c r="E353" i="1" s="1"/>
  <c r="G352" i="1"/>
  <c r="D352" i="1"/>
  <c r="E352" i="1" s="1"/>
  <c r="G351" i="1"/>
  <c r="D351" i="1"/>
  <c r="E351" i="1" s="1"/>
  <c r="G350" i="1"/>
  <c r="D350" i="1"/>
  <c r="E350" i="1" s="1"/>
  <c r="G349" i="1"/>
  <c r="D349" i="1"/>
  <c r="E349" i="1" s="1"/>
  <c r="G348" i="1"/>
  <c r="D348" i="1"/>
  <c r="E348" i="1" s="1"/>
  <c r="G347" i="1"/>
  <c r="D347" i="1"/>
  <c r="E347" i="1" s="1"/>
  <c r="G346" i="1"/>
  <c r="D346" i="1"/>
  <c r="E346" i="1" s="1"/>
  <c r="G345" i="1"/>
  <c r="D345" i="1"/>
  <c r="E345" i="1" s="1"/>
  <c r="G344" i="1"/>
  <c r="D344" i="1"/>
  <c r="E344" i="1" s="1"/>
  <c r="G343" i="1"/>
  <c r="D343" i="1"/>
  <c r="E343" i="1" s="1"/>
  <c r="G342" i="1"/>
  <c r="D342" i="1"/>
  <c r="E342" i="1" s="1"/>
  <c r="G341" i="1"/>
  <c r="D341" i="1"/>
  <c r="E341" i="1" s="1"/>
  <c r="G340" i="1"/>
  <c r="D340" i="1"/>
  <c r="E340" i="1" s="1"/>
  <c r="G339" i="1"/>
  <c r="D339" i="1"/>
  <c r="E339" i="1" s="1"/>
  <c r="G338" i="1"/>
  <c r="D338" i="1"/>
  <c r="E338" i="1" s="1"/>
  <c r="G337" i="1"/>
  <c r="D337" i="1"/>
  <c r="E337" i="1" s="1"/>
  <c r="G336" i="1"/>
  <c r="D336" i="1"/>
  <c r="E336" i="1" s="1"/>
  <c r="G335" i="1"/>
  <c r="D335" i="1"/>
  <c r="E335" i="1" s="1"/>
  <c r="G334" i="1"/>
  <c r="D334" i="1"/>
  <c r="E334" i="1" s="1"/>
  <c r="G333" i="1"/>
  <c r="D333" i="1"/>
  <c r="E333" i="1" s="1"/>
  <c r="G332" i="1"/>
  <c r="D332" i="1"/>
  <c r="E332" i="1" s="1"/>
  <c r="G331" i="1"/>
  <c r="D331" i="1"/>
  <c r="E331" i="1" s="1"/>
  <c r="G330" i="1"/>
  <c r="D330" i="1"/>
  <c r="E330" i="1" s="1"/>
  <c r="G329" i="1"/>
  <c r="D329" i="1"/>
  <c r="E329" i="1" s="1"/>
  <c r="G328" i="1"/>
  <c r="D328" i="1"/>
  <c r="E328" i="1" s="1"/>
  <c r="G327" i="1"/>
  <c r="D327" i="1"/>
  <c r="E327" i="1" s="1"/>
  <c r="G326" i="1"/>
  <c r="D326" i="1"/>
  <c r="E326" i="1" s="1"/>
  <c r="G325" i="1"/>
  <c r="D325" i="1"/>
  <c r="E325" i="1" s="1"/>
  <c r="G324" i="1"/>
  <c r="D324" i="1"/>
  <c r="E324" i="1" s="1"/>
  <c r="G323" i="1"/>
  <c r="D323" i="1"/>
  <c r="E323" i="1" s="1"/>
  <c r="G322" i="1"/>
  <c r="D322" i="1"/>
  <c r="E322" i="1" s="1"/>
  <c r="G321" i="1"/>
  <c r="D321" i="1"/>
  <c r="E321" i="1" s="1"/>
  <c r="G320" i="1"/>
  <c r="D320" i="1"/>
  <c r="E320" i="1" s="1"/>
  <c r="G319" i="1"/>
  <c r="D319" i="1"/>
  <c r="E319" i="1" s="1"/>
  <c r="G318" i="1"/>
  <c r="D318" i="1"/>
  <c r="E318" i="1" s="1"/>
  <c r="G317" i="1"/>
  <c r="D317" i="1"/>
  <c r="E317" i="1" s="1"/>
  <c r="G316" i="1"/>
  <c r="D316" i="1"/>
  <c r="E316" i="1" s="1"/>
  <c r="G315" i="1"/>
  <c r="D315" i="1"/>
  <c r="E315" i="1" s="1"/>
  <c r="G314" i="1"/>
  <c r="D314" i="1"/>
  <c r="E314" i="1" s="1"/>
  <c r="G313" i="1"/>
  <c r="D313" i="1"/>
  <c r="E313" i="1" s="1"/>
  <c r="G312" i="1"/>
  <c r="D312" i="1"/>
  <c r="E312" i="1" s="1"/>
  <c r="G311" i="1"/>
  <c r="D311" i="1"/>
  <c r="E311" i="1" s="1"/>
  <c r="G310" i="1"/>
  <c r="D310" i="1"/>
  <c r="E310" i="1" s="1"/>
  <c r="G309" i="1"/>
  <c r="D309" i="1"/>
  <c r="E309" i="1" s="1"/>
  <c r="G308" i="1"/>
  <c r="D308" i="1"/>
  <c r="E308" i="1" s="1"/>
  <c r="G307" i="1"/>
  <c r="D307" i="1"/>
  <c r="E307" i="1" s="1"/>
  <c r="G306" i="1"/>
  <c r="D306" i="1"/>
  <c r="E306" i="1" s="1"/>
  <c r="G305" i="1"/>
  <c r="D305" i="1"/>
  <c r="E305" i="1" s="1"/>
  <c r="G304" i="1"/>
  <c r="D304" i="1"/>
  <c r="E304" i="1" s="1"/>
  <c r="G303" i="1"/>
  <c r="D303" i="1"/>
  <c r="E303" i="1" s="1"/>
  <c r="G302" i="1"/>
  <c r="D302" i="1"/>
  <c r="E302" i="1" s="1"/>
  <c r="G301" i="1"/>
  <c r="D301" i="1"/>
  <c r="E301" i="1" s="1"/>
  <c r="G300" i="1"/>
  <c r="D300" i="1"/>
  <c r="E300" i="1" s="1"/>
  <c r="G299" i="1"/>
  <c r="D299" i="1"/>
  <c r="E299" i="1" s="1"/>
  <c r="G298" i="1"/>
  <c r="D298" i="1"/>
  <c r="E298" i="1" s="1"/>
  <c r="G297" i="1"/>
  <c r="D297" i="1"/>
  <c r="E297" i="1" s="1"/>
  <c r="G296" i="1"/>
  <c r="D296" i="1"/>
  <c r="E296" i="1" s="1"/>
  <c r="G295" i="1"/>
  <c r="D295" i="1"/>
  <c r="E295" i="1" s="1"/>
  <c r="G294" i="1"/>
  <c r="D294" i="1"/>
  <c r="E294" i="1" s="1"/>
  <c r="G293" i="1"/>
  <c r="D293" i="1"/>
  <c r="E293" i="1" s="1"/>
  <c r="G292" i="1"/>
  <c r="D292" i="1"/>
  <c r="E292" i="1" s="1"/>
  <c r="G291" i="1"/>
  <c r="D291" i="1"/>
  <c r="E291" i="1" s="1"/>
  <c r="G290" i="1"/>
  <c r="D290" i="1"/>
  <c r="E290" i="1" s="1"/>
  <c r="G289" i="1"/>
  <c r="D289" i="1"/>
  <c r="E289" i="1" s="1"/>
  <c r="G288" i="1"/>
  <c r="D288" i="1"/>
  <c r="E288" i="1" s="1"/>
  <c r="G287" i="1"/>
  <c r="D287" i="1"/>
  <c r="E287" i="1" s="1"/>
  <c r="G286" i="1"/>
  <c r="D286" i="1"/>
  <c r="E286" i="1" s="1"/>
  <c r="G285" i="1"/>
  <c r="D285" i="1"/>
  <c r="E285" i="1" s="1"/>
  <c r="G284" i="1"/>
  <c r="D284" i="1"/>
  <c r="E284" i="1" s="1"/>
  <c r="G283" i="1"/>
  <c r="D283" i="1"/>
  <c r="E283" i="1" s="1"/>
  <c r="G282" i="1"/>
  <c r="D282" i="1"/>
  <c r="E282" i="1" s="1"/>
  <c r="G281" i="1"/>
  <c r="D281" i="1"/>
  <c r="E281" i="1" s="1"/>
  <c r="G280" i="1"/>
  <c r="D280" i="1"/>
  <c r="E280" i="1" s="1"/>
  <c r="G279" i="1"/>
  <c r="D279" i="1"/>
  <c r="E279" i="1" s="1"/>
  <c r="G278" i="1"/>
  <c r="D278" i="1"/>
  <c r="E278" i="1" s="1"/>
  <c r="G277" i="1"/>
  <c r="D277" i="1"/>
  <c r="E277" i="1" s="1"/>
  <c r="G276" i="1"/>
  <c r="D276" i="1"/>
  <c r="E276" i="1" s="1"/>
  <c r="G275" i="1"/>
  <c r="D275" i="1"/>
  <c r="E275" i="1" s="1"/>
  <c r="G274" i="1"/>
  <c r="D274" i="1"/>
  <c r="E274" i="1" s="1"/>
  <c r="G273" i="1"/>
  <c r="D273" i="1"/>
  <c r="E273" i="1" s="1"/>
  <c r="G272" i="1"/>
  <c r="D272" i="1"/>
  <c r="E272" i="1" s="1"/>
  <c r="G271" i="1"/>
  <c r="D271" i="1"/>
  <c r="E271" i="1" s="1"/>
  <c r="G270" i="1"/>
  <c r="D270" i="1"/>
  <c r="E270" i="1" s="1"/>
  <c r="G269" i="1"/>
  <c r="D269" i="1"/>
  <c r="E269" i="1" s="1"/>
  <c r="G268" i="1"/>
  <c r="D268" i="1"/>
  <c r="E268" i="1" s="1"/>
  <c r="G267" i="1"/>
  <c r="D267" i="1"/>
  <c r="E267" i="1" s="1"/>
  <c r="G266" i="1"/>
  <c r="D266" i="1"/>
  <c r="E266" i="1" s="1"/>
  <c r="G265" i="1"/>
  <c r="D265" i="1"/>
  <c r="E265" i="1" s="1"/>
  <c r="G264" i="1"/>
  <c r="D264" i="1"/>
  <c r="E264" i="1" s="1"/>
  <c r="G263" i="1"/>
  <c r="D263" i="1"/>
  <c r="E263" i="1" s="1"/>
  <c r="G262" i="1"/>
  <c r="D262" i="1"/>
  <c r="E262" i="1" s="1"/>
  <c r="G261" i="1"/>
  <c r="D261" i="1"/>
  <c r="E261" i="1" s="1"/>
  <c r="G260" i="1"/>
  <c r="D260" i="1"/>
  <c r="E260" i="1" s="1"/>
  <c r="G259" i="1"/>
  <c r="D259" i="1"/>
  <c r="E259" i="1" s="1"/>
  <c r="G258" i="1"/>
  <c r="D258" i="1"/>
  <c r="E258" i="1" s="1"/>
  <c r="G257" i="1"/>
  <c r="D257" i="1"/>
  <c r="E257" i="1" s="1"/>
  <c r="G256" i="1"/>
  <c r="D256" i="1"/>
  <c r="E256" i="1" s="1"/>
  <c r="G255" i="1"/>
  <c r="D255" i="1"/>
  <c r="E255" i="1" s="1"/>
  <c r="G254" i="1"/>
  <c r="D254" i="1"/>
  <c r="E254" i="1" s="1"/>
  <c r="G253" i="1"/>
  <c r="D253" i="1"/>
  <c r="E253" i="1" s="1"/>
  <c r="G252" i="1"/>
  <c r="D252" i="1"/>
  <c r="E252" i="1" s="1"/>
  <c r="G251" i="1"/>
  <c r="D251" i="1"/>
  <c r="E251" i="1" s="1"/>
  <c r="G250" i="1"/>
  <c r="D250" i="1"/>
  <c r="E250" i="1" s="1"/>
  <c r="G249" i="1"/>
  <c r="D249" i="1"/>
  <c r="E249" i="1" s="1"/>
  <c r="G248" i="1"/>
  <c r="D248" i="1"/>
  <c r="E248" i="1" s="1"/>
  <c r="G247" i="1"/>
  <c r="D247" i="1"/>
  <c r="E247" i="1" s="1"/>
  <c r="G246" i="1"/>
  <c r="D246" i="1"/>
  <c r="E246" i="1" s="1"/>
  <c r="G245" i="1"/>
  <c r="D245" i="1"/>
  <c r="E245" i="1" s="1"/>
  <c r="G244" i="1"/>
  <c r="D244" i="1"/>
  <c r="E244" i="1" s="1"/>
  <c r="G243" i="1"/>
  <c r="D243" i="1"/>
  <c r="E243" i="1" s="1"/>
  <c r="G242" i="1"/>
  <c r="D242" i="1"/>
  <c r="E242" i="1" s="1"/>
  <c r="G241" i="1"/>
  <c r="D241" i="1"/>
  <c r="E241" i="1" s="1"/>
  <c r="G240" i="1"/>
  <c r="D240" i="1"/>
  <c r="E240" i="1" s="1"/>
  <c r="G239" i="1"/>
  <c r="D239" i="1"/>
  <c r="E239" i="1" s="1"/>
  <c r="G238" i="1"/>
  <c r="D238" i="1"/>
  <c r="E238" i="1" s="1"/>
  <c r="G237" i="1"/>
  <c r="D237" i="1"/>
  <c r="E237" i="1" s="1"/>
  <c r="G236" i="1"/>
  <c r="D236" i="1"/>
  <c r="E236" i="1" s="1"/>
  <c r="G235" i="1"/>
  <c r="D235" i="1"/>
  <c r="E235" i="1" s="1"/>
  <c r="G234" i="1"/>
  <c r="D234" i="1"/>
  <c r="E234" i="1" s="1"/>
  <c r="G233" i="1"/>
  <c r="D233" i="1"/>
  <c r="E233" i="1" s="1"/>
  <c r="G232" i="1"/>
  <c r="E232" i="1"/>
  <c r="D232" i="1"/>
  <c r="G231" i="1"/>
  <c r="D231" i="1"/>
  <c r="E231" i="1" s="1"/>
  <c r="G230" i="1"/>
  <c r="D230" i="1"/>
  <c r="E230" i="1" s="1"/>
  <c r="G229" i="1"/>
  <c r="D229" i="1"/>
  <c r="E229" i="1" s="1"/>
  <c r="G228" i="1"/>
  <c r="D228" i="1"/>
  <c r="E228" i="1" s="1"/>
  <c r="G227" i="1"/>
  <c r="D227" i="1"/>
  <c r="E227" i="1" s="1"/>
  <c r="G226" i="1"/>
  <c r="D226" i="1"/>
  <c r="E226" i="1" s="1"/>
  <c r="G225" i="1"/>
  <c r="D225" i="1"/>
  <c r="E225" i="1" s="1"/>
  <c r="G224" i="1"/>
  <c r="D224" i="1"/>
  <c r="E224" i="1" s="1"/>
  <c r="G223" i="1"/>
  <c r="D223" i="1"/>
  <c r="E223" i="1" s="1"/>
  <c r="G222" i="1"/>
  <c r="D222" i="1"/>
  <c r="E222" i="1" s="1"/>
  <c r="G221" i="1"/>
  <c r="D221" i="1"/>
  <c r="E221" i="1" s="1"/>
  <c r="G220" i="1"/>
  <c r="D220" i="1"/>
  <c r="E220" i="1" s="1"/>
  <c r="G219" i="1"/>
  <c r="D219" i="1"/>
  <c r="E219" i="1" s="1"/>
  <c r="G218" i="1"/>
  <c r="D218" i="1"/>
  <c r="E218" i="1" s="1"/>
  <c r="G217" i="1"/>
  <c r="D217" i="1"/>
  <c r="E217" i="1" s="1"/>
  <c r="G216" i="1"/>
  <c r="D216" i="1"/>
  <c r="E216" i="1" s="1"/>
  <c r="G215" i="1"/>
  <c r="D215" i="1"/>
  <c r="E215" i="1" s="1"/>
  <c r="G214" i="1"/>
  <c r="D214" i="1"/>
  <c r="E214" i="1" s="1"/>
  <c r="G213" i="1"/>
  <c r="D213" i="1"/>
  <c r="E213" i="1" s="1"/>
  <c r="G212" i="1"/>
  <c r="D212" i="1"/>
  <c r="E212" i="1" s="1"/>
  <c r="G211" i="1"/>
  <c r="D211" i="1"/>
  <c r="E211" i="1" s="1"/>
  <c r="G210" i="1"/>
  <c r="D210" i="1"/>
  <c r="E210" i="1" s="1"/>
  <c r="G209" i="1"/>
  <c r="D209" i="1"/>
  <c r="E209" i="1" s="1"/>
  <c r="G208" i="1"/>
  <c r="D208" i="1"/>
  <c r="E208" i="1" s="1"/>
  <c r="G207" i="1"/>
  <c r="D207" i="1"/>
  <c r="E207" i="1" s="1"/>
  <c r="G206" i="1"/>
  <c r="D206" i="1"/>
  <c r="E206" i="1" s="1"/>
  <c r="G205" i="1"/>
  <c r="D205" i="1"/>
  <c r="E205" i="1" s="1"/>
  <c r="G204" i="1"/>
  <c r="D204" i="1"/>
  <c r="E204" i="1" s="1"/>
  <c r="G203" i="1"/>
  <c r="D203" i="1"/>
  <c r="E203" i="1" s="1"/>
  <c r="G202" i="1"/>
  <c r="D202" i="1"/>
  <c r="E202" i="1" s="1"/>
  <c r="G201" i="1"/>
  <c r="D201" i="1"/>
  <c r="E201" i="1" s="1"/>
  <c r="G200" i="1"/>
  <c r="D200" i="1"/>
  <c r="E200" i="1" s="1"/>
  <c r="G199" i="1"/>
  <c r="D199" i="1"/>
  <c r="E199" i="1" s="1"/>
  <c r="G198" i="1"/>
  <c r="D198" i="1"/>
  <c r="E198" i="1" s="1"/>
  <c r="G197" i="1"/>
  <c r="D197" i="1"/>
  <c r="E197" i="1" s="1"/>
  <c r="G196" i="1"/>
  <c r="D196" i="1"/>
  <c r="E196" i="1" s="1"/>
  <c r="G195" i="1"/>
  <c r="D195" i="1"/>
  <c r="E195" i="1" s="1"/>
  <c r="G194" i="1"/>
  <c r="D194" i="1"/>
  <c r="E194" i="1" s="1"/>
  <c r="G193" i="1"/>
  <c r="D193" i="1"/>
  <c r="E193" i="1" s="1"/>
  <c r="G192" i="1"/>
  <c r="D192" i="1"/>
  <c r="E192" i="1" s="1"/>
  <c r="G191" i="1"/>
  <c r="D191" i="1"/>
  <c r="E191" i="1" s="1"/>
  <c r="G190" i="1"/>
  <c r="D190" i="1"/>
  <c r="E190" i="1" s="1"/>
  <c r="G189" i="1"/>
  <c r="D189" i="1"/>
  <c r="E189" i="1" s="1"/>
  <c r="G188" i="1"/>
  <c r="D188" i="1"/>
  <c r="E188" i="1" s="1"/>
  <c r="G187" i="1"/>
  <c r="D187" i="1"/>
  <c r="E187" i="1" s="1"/>
  <c r="G186" i="1"/>
  <c r="D186" i="1"/>
  <c r="E186" i="1" s="1"/>
  <c r="G185" i="1"/>
  <c r="D185" i="1"/>
  <c r="E185" i="1" s="1"/>
  <c r="G184" i="1"/>
  <c r="D184" i="1"/>
  <c r="E184" i="1" s="1"/>
  <c r="G183" i="1"/>
  <c r="D183" i="1"/>
  <c r="E183" i="1" s="1"/>
  <c r="G182" i="1"/>
  <c r="D182" i="1"/>
  <c r="E182" i="1" s="1"/>
  <c r="G181" i="1"/>
  <c r="D181" i="1"/>
  <c r="E181" i="1" s="1"/>
  <c r="G180" i="1"/>
  <c r="D180" i="1"/>
  <c r="E180" i="1" s="1"/>
  <c r="G179" i="1"/>
  <c r="D179" i="1"/>
  <c r="E179" i="1" s="1"/>
  <c r="G178" i="1"/>
  <c r="D178" i="1"/>
  <c r="E178" i="1" s="1"/>
  <c r="G177" i="1"/>
  <c r="D177" i="1"/>
  <c r="E177" i="1" s="1"/>
  <c r="G176" i="1"/>
  <c r="D176" i="1"/>
  <c r="E176" i="1" s="1"/>
  <c r="G175" i="1"/>
  <c r="D175" i="1"/>
  <c r="E175" i="1" s="1"/>
  <c r="G174" i="1"/>
  <c r="D174" i="1"/>
  <c r="E174" i="1" s="1"/>
  <c r="G173" i="1"/>
  <c r="D173" i="1"/>
  <c r="E173" i="1" s="1"/>
  <c r="G172" i="1"/>
  <c r="D172" i="1"/>
  <c r="E172" i="1" s="1"/>
  <c r="G171" i="1"/>
  <c r="D171" i="1"/>
  <c r="E171" i="1" s="1"/>
  <c r="G170" i="1"/>
  <c r="D170" i="1"/>
  <c r="E170" i="1" s="1"/>
  <c r="G169" i="1"/>
  <c r="D169" i="1"/>
  <c r="E169" i="1" s="1"/>
  <c r="G168" i="1"/>
  <c r="D168" i="1"/>
  <c r="E168" i="1" s="1"/>
  <c r="G167" i="1"/>
  <c r="D167" i="1"/>
  <c r="E167" i="1" s="1"/>
  <c r="G166" i="1"/>
  <c r="D166" i="1"/>
  <c r="E166" i="1" s="1"/>
  <c r="G165" i="1"/>
  <c r="D165" i="1"/>
  <c r="E165" i="1" s="1"/>
  <c r="G164" i="1"/>
  <c r="D164" i="1"/>
  <c r="E164" i="1" s="1"/>
  <c r="G163" i="1"/>
  <c r="D163" i="1"/>
  <c r="E163" i="1" s="1"/>
  <c r="G162" i="1"/>
  <c r="D162" i="1"/>
  <c r="E162" i="1" s="1"/>
  <c r="G161" i="1"/>
  <c r="D161" i="1"/>
  <c r="E161" i="1" s="1"/>
  <c r="G160" i="1"/>
  <c r="D160" i="1"/>
  <c r="E160" i="1" s="1"/>
  <c r="G159" i="1"/>
  <c r="D159" i="1"/>
  <c r="E159" i="1" s="1"/>
  <c r="G158" i="1"/>
  <c r="D158" i="1"/>
  <c r="E158" i="1" s="1"/>
  <c r="G157" i="1"/>
  <c r="D157" i="1"/>
  <c r="E157" i="1" s="1"/>
  <c r="G156" i="1"/>
  <c r="D156" i="1"/>
  <c r="E156" i="1" s="1"/>
  <c r="G155" i="1"/>
  <c r="D155" i="1"/>
  <c r="E155" i="1" s="1"/>
  <c r="G154" i="1"/>
  <c r="D154" i="1"/>
  <c r="E154" i="1" s="1"/>
  <c r="G153" i="1"/>
  <c r="D153" i="1"/>
  <c r="E153" i="1" s="1"/>
  <c r="G152" i="1"/>
  <c r="D152" i="1"/>
  <c r="E152" i="1" s="1"/>
  <c r="G151" i="1"/>
  <c r="D151" i="1"/>
  <c r="E151" i="1" s="1"/>
  <c r="G150" i="1"/>
  <c r="D150" i="1"/>
  <c r="E150" i="1" s="1"/>
  <c r="G149" i="1"/>
  <c r="D149" i="1"/>
  <c r="E149" i="1" s="1"/>
  <c r="G148" i="1"/>
  <c r="D148" i="1"/>
  <c r="E148" i="1" s="1"/>
  <c r="G147" i="1"/>
  <c r="D147" i="1"/>
  <c r="E147" i="1" s="1"/>
  <c r="G146" i="1"/>
  <c r="D146" i="1"/>
  <c r="E146" i="1" s="1"/>
  <c r="G145" i="1"/>
  <c r="D145" i="1"/>
  <c r="E145" i="1" s="1"/>
  <c r="G144" i="1"/>
  <c r="D144" i="1"/>
  <c r="E144" i="1" s="1"/>
  <c r="G143" i="1"/>
  <c r="D143" i="1"/>
  <c r="E143" i="1" s="1"/>
  <c r="G142" i="1"/>
  <c r="D142" i="1"/>
  <c r="E142" i="1" s="1"/>
  <c r="G141" i="1"/>
  <c r="D141" i="1"/>
  <c r="E141" i="1" s="1"/>
  <c r="G140" i="1"/>
  <c r="D140" i="1"/>
  <c r="E140" i="1" s="1"/>
  <c r="G139" i="1"/>
  <c r="D139" i="1"/>
  <c r="E139" i="1" s="1"/>
  <c r="G138" i="1"/>
  <c r="D138" i="1"/>
  <c r="E138" i="1" s="1"/>
  <c r="G137" i="1"/>
  <c r="D137" i="1"/>
  <c r="E137" i="1" s="1"/>
  <c r="G136" i="1"/>
  <c r="D136" i="1"/>
  <c r="E136" i="1" s="1"/>
  <c r="G135" i="1"/>
  <c r="D135" i="1"/>
  <c r="E135" i="1" s="1"/>
  <c r="G134" i="1"/>
  <c r="D134" i="1"/>
  <c r="E134" i="1" s="1"/>
  <c r="G133" i="1"/>
  <c r="D133" i="1"/>
  <c r="E133" i="1" s="1"/>
  <c r="G132" i="1"/>
  <c r="D132" i="1"/>
  <c r="E132" i="1" s="1"/>
  <c r="G131" i="1"/>
  <c r="D131" i="1"/>
  <c r="E131" i="1" s="1"/>
  <c r="G130" i="1"/>
  <c r="D130" i="1"/>
  <c r="E130" i="1" s="1"/>
  <c r="G129" i="1"/>
  <c r="D129" i="1"/>
  <c r="E129" i="1" s="1"/>
  <c r="G128" i="1"/>
  <c r="D128" i="1"/>
  <c r="E128" i="1" s="1"/>
  <c r="G127" i="1"/>
  <c r="D127" i="1"/>
  <c r="E127" i="1" s="1"/>
  <c r="G126" i="1"/>
  <c r="D126" i="1"/>
  <c r="E126" i="1" s="1"/>
  <c r="G125" i="1"/>
  <c r="D125" i="1"/>
  <c r="E125" i="1" s="1"/>
  <c r="G124" i="1"/>
  <c r="D124" i="1"/>
  <c r="E124" i="1" s="1"/>
  <c r="G123" i="1"/>
  <c r="D123" i="1"/>
  <c r="E123" i="1" s="1"/>
  <c r="G122" i="1"/>
  <c r="D122" i="1"/>
  <c r="E122" i="1" s="1"/>
  <c r="G121" i="1"/>
  <c r="D121" i="1"/>
  <c r="E121" i="1" s="1"/>
  <c r="G120" i="1"/>
  <c r="D120" i="1"/>
  <c r="E120" i="1" s="1"/>
  <c r="G119" i="1"/>
  <c r="D119" i="1"/>
  <c r="E119" i="1" s="1"/>
  <c r="G118" i="1"/>
  <c r="D118" i="1"/>
  <c r="E118" i="1" s="1"/>
  <c r="G117" i="1"/>
  <c r="D117" i="1"/>
  <c r="E117" i="1" s="1"/>
  <c r="G116" i="1"/>
  <c r="D116" i="1"/>
  <c r="E116" i="1" s="1"/>
  <c r="G115" i="1"/>
  <c r="D115" i="1"/>
  <c r="E115" i="1" s="1"/>
  <c r="G114" i="1"/>
  <c r="D114" i="1"/>
  <c r="E114" i="1" s="1"/>
  <c r="G113" i="1"/>
  <c r="D113" i="1"/>
  <c r="E113" i="1" s="1"/>
  <c r="G112" i="1"/>
  <c r="D112" i="1"/>
  <c r="E112" i="1" s="1"/>
  <c r="G111" i="1"/>
  <c r="D111" i="1"/>
  <c r="E111" i="1" s="1"/>
  <c r="G110" i="1"/>
  <c r="D110" i="1"/>
  <c r="E110" i="1" s="1"/>
  <c r="G109" i="1"/>
  <c r="D109" i="1"/>
  <c r="E109" i="1" s="1"/>
  <c r="G108" i="1"/>
  <c r="D108" i="1"/>
  <c r="E108" i="1" s="1"/>
  <c r="G107" i="1"/>
  <c r="D107" i="1"/>
  <c r="E107" i="1" s="1"/>
  <c r="G106" i="1"/>
  <c r="D106" i="1"/>
  <c r="E106" i="1" s="1"/>
  <c r="G105" i="1"/>
  <c r="D105" i="1"/>
  <c r="E105" i="1" s="1"/>
  <c r="G104" i="1"/>
  <c r="D104" i="1"/>
  <c r="E104" i="1" s="1"/>
  <c r="G103" i="1"/>
  <c r="D103" i="1"/>
  <c r="E103" i="1" s="1"/>
  <c r="G102" i="1"/>
  <c r="D102" i="1"/>
  <c r="E102" i="1" s="1"/>
  <c r="G101" i="1"/>
  <c r="D101" i="1"/>
  <c r="E101" i="1" s="1"/>
  <c r="G100" i="1"/>
  <c r="D100" i="1"/>
  <c r="E100" i="1" s="1"/>
  <c r="G99" i="1"/>
  <c r="D99" i="1"/>
  <c r="E99" i="1" s="1"/>
  <c r="G98" i="1"/>
  <c r="D98" i="1"/>
  <c r="E98" i="1" s="1"/>
  <c r="G97" i="1"/>
  <c r="D97" i="1"/>
  <c r="E97" i="1" s="1"/>
  <c r="G96" i="1"/>
  <c r="D96" i="1"/>
  <c r="E96" i="1" s="1"/>
  <c r="G95" i="1"/>
  <c r="D95" i="1"/>
  <c r="E95" i="1" s="1"/>
  <c r="G94" i="1"/>
  <c r="D94" i="1"/>
  <c r="E94" i="1" s="1"/>
  <c r="G93" i="1"/>
  <c r="D93" i="1"/>
  <c r="E93" i="1" s="1"/>
  <c r="G92" i="1"/>
  <c r="D92" i="1"/>
  <c r="E92" i="1" s="1"/>
  <c r="G91" i="1"/>
  <c r="D91" i="1"/>
  <c r="E91" i="1" s="1"/>
  <c r="G90" i="1"/>
  <c r="D90" i="1"/>
  <c r="E90" i="1" s="1"/>
  <c r="G89" i="1"/>
  <c r="D89" i="1"/>
  <c r="E89" i="1" s="1"/>
  <c r="G88" i="1"/>
  <c r="D88" i="1"/>
  <c r="E88" i="1" s="1"/>
  <c r="G87" i="1"/>
  <c r="D87" i="1"/>
  <c r="E87" i="1" s="1"/>
  <c r="G86" i="1"/>
  <c r="D86" i="1"/>
  <c r="E86" i="1" s="1"/>
  <c r="G85" i="1"/>
  <c r="D85" i="1"/>
  <c r="E85" i="1" s="1"/>
  <c r="G84" i="1"/>
  <c r="D84" i="1"/>
  <c r="E84" i="1" s="1"/>
  <c r="G83" i="1"/>
  <c r="D83" i="1"/>
  <c r="E83" i="1" s="1"/>
  <c r="G82" i="1"/>
  <c r="D82" i="1"/>
  <c r="E82" i="1" s="1"/>
  <c r="G81" i="1"/>
  <c r="D81" i="1"/>
  <c r="E81" i="1" s="1"/>
  <c r="G80" i="1"/>
  <c r="D80" i="1"/>
  <c r="E80" i="1" s="1"/>
  <c r="G79" i="1"/>
  <c r="D79" i="1"/>
  <c r="E79" i="1" s="1"/>
  <c r="G78" i="1"/>
  <c r="D78" i="1"/>
  <c r="E78" i="1" s="1"/>
  <c r="G77" i="1"/>
  <c r="D77" i="1"/>
  <c r="E77" i="1" s="1"/>
  <c r="G76" i="1"/>
  <c r="D76" i="1"/>
  <c r="E76" i="1" s="1"/>
  <c r="G75" i="1"/>
  <c r="D75" i="1"/>
  <c r="E75" i="1" s="1"/>
  <c r="G74" i="1"/>
  <c r="D74" i="1"/>
  <c r="E74" i="1" s="1"/>
  <c r="G73" i="1"/>
  <c r="D73" i="1"/>
  <c r="E73" i="1" s="1"/>
  <c r="G72" i="1"/>
  <c r="D72" i="1"/>
  <c r="E72" i="1" s="1"/>
  <c r="G71" i="1"/>
  <c r="D71" i="1"/>
  <c r="E71" i="1" s="1"/>
  <c r="G70" i="1"/>
  <c r="D70" i="1"/>
  <c r="E70" i="1" s="1"/>
  <c r="G69" i="1"/>
  <c r="D69" i="1"/>
  <c r="E69" i="1" s="1"/>
  <c r="G68" i="1"/>
  <c r="D68" i="1"/>
  <c r="E68" i="1" s="1"/>
  <c r="G67" i="1"/>
  <c r="D67" i="1"/>
  <c r="E67" i="1" s="1"/>
  <c r="G66" i="1"/>
  <c r="D66" i="1"/>
  <c r="E66" i="1" s="1"/>
  <c r="G65" i="1"/>
  <c r="D65" i="1"/>
  <c r="E65" i="1" s="1"/>
  <c r="G64" i="1"/>
  <c r="D64" i="1"/>
  <c r="E64" i="1" s="1"/>
  <c r="G63" i="1"/>
  <c r="D63" i="1"/>
  <c r="E63" i="1" s="1"/>
  <c r="G62" i="1"/>
  <c r="D62" i="1"/>
  <c r="E62" i="1" s="1"/>
  <c r="G61" i="1"/>
  <c r="D61" i="1"/>
  <c r="E61" i="1" s="1"/>
  <c r="G60" i="1"/>
  <c r="D60" i="1"/>
  <c r="E60" i="1" s="1"/>
  <c r="G59" i="1"/>
  <c r="D59" i="1"/>
  <c r="E59" i="1" s="1"/>
  <c r="G58" i="1"/>
  <c r="D58" i="1"/>
  <c r="E58" i="1" s="1"/>
  <c r="G57" i="1"/>
  <c r="D57" i="1"/>
  <c r="E57" i="1" s="1"/>
  <c r="G56" i="1"/>
  <c r="D56" i="1"/>
  <c r="E56" i="1" s="1"/>
  <c r="G55" i="1"/>
  <c r="D55" i="1"/>
  <c r="E55" i="1" s="1"/>
  <c r="G54" i="1"/>
  <c r="D54" i="1"/>
  <c r="E54" i="1" s="1"/>
  <c r="G53" i="1"/>
  <c r="D53" i="1"/>
  <c r="E53" i="1" s="1"/>
  <c r="G52" i="1"/>
  <c r="D52" i="1"/>
  <c r="E52" i="1" s="1"/>
  <c r="G51" i="1"/>
  <c r="D51" i="1"/>
  <c r="E51" i="1" s="1"/>
  <c r="G50" i="1"/>
  <c r="D50" i="1"/>
  <c r="E50" i="1" s="1"/>
  <c r="G49" i="1"/>
  <c r="D49" i="1"/>
  <c r="E49" i="1" s="1"/>
  <c r="G48" i="1"/>
  <c r="D48" i="1"/>
  <c r="E48" i="1" s="1"/>
  <c r="G47" i="1"/>
  <c r="D47" i="1"/>
  <c r="E47" i="1" s="1"/>
  <c r="G46" i="1"/>
  <c r="D46" i="1"/>
  <c r="E46" i="1" s="1"/>
  <c r="G45" i="1"/>
  <c r="D45" i="1"/>
  <c r="E45" i="1" s="1"/>
  <c r="G44" i="1"/>
  <c r="D44" i="1"/>
  <c r="E44" i="1" s="1"/>
  <c r="G43" i="1"/>
  <c r="D43" i="1"/>
  <c r="E43" i="1" s="1"/>
  <c r="G42" i="1"/>
  <c r="D42" i="1"/>
  <c r="E42" i="1" s="1"/>
  <c r="G41" i="1"/>
  <c r="D41" i="1"/>
  <c r="E41" i="1" s="1"/>
  <c r="G40" i="1"/>
  <c r="D40" i="1"/>
  <c r="E40" i="1" s="1"/>
  <c r="G39" i="1"/>
  <c r="D39" i="1"/>
  <c r="E39" i="1" s="1"/>
  <c r="G38" i="1"/>
  <c r="D38" i="1"/>
  <c r="E38" i="1" s="1"/>
  <c r="G37" i="1"/>
  <c r="D37" i="1"/>
  <c r="E37" i="1" s="1"/>
  <c r="G36" i="1"/>
  <c r="D36" i="1"/>
  <c r="E36" i="1" s="1"/>
  <c r="G35" i="1"/>
  <c r="D35" i="1"/>
  <c r="E35" i="1" s="1"/>
  <c r="G34" i="1"/>
  <c r="D34" i="1"/>
  <c r="E34" i="1" s="1"/>
  <c r="D33" i="1"/>
  <c r="E33" i="1" s="1"/>
  <c r="G32" i="1"/>
  <c r="D32" i="1"/>
  <c r="E32" i="1" s="1"/>
  <c r="G31" i="1"/>
  <c r="D31" i="1"/>
  <c r="E31" i="1" s="1"/>
  <c r="G30" i="1"/>
  <c r="D30" i="1"/>
  <c r="E30" i="1" s="1"/>
  <c r="G29" i="1"/>
  <c r="D29" i="1"/>
  <c r="E29" i="1" s="1"/>
  <c r="G28" i="1"/>
  <c r="D28" i="1"/>
  <c r="E28" i="1" s="1"/>
  <c r="G27" i="1"/>
  <c r="D27" i="1"/>
  <c r="E27" i="1" s="1"/>
  <c r="G26" i="1"/>
  <c r="D26" i="1"/>
  <c r="E26" i="1" s="1"/>
  <c r="G25" i="1"/>
  <c r="D25" i="1"/>
  <c r="E25" i="1" s="1"/>
  <c r="G24" i="1"/>
  <c r="D24" i="1"/>
  <c r="E24" i="1" s="1"/>
  <c r="G23" i="1"/>
  <c r="D23" i="1"/>
  <c r="E23" i="1" s="1"/>
  <c r="G22" i="1"/>
  <c r="D22" i="1"/>
  <c r="E22" i="1" s="1"/>
  <c r="G21" i="1"/>
  <c r="D21" i="1"/>
  <c r="E21" i="1" s="1"/>
  <c r="G20" i="1"/>
  <c r="D20" i="1"/>
  <c r="E20" i="1" s="1"/>
  <c r="G19" i="1"/>
  <c r="D19" i="1"/>
  <c r="E19" i="1" s="1"/>
  <c r="G18" i="1"/>
  <c r="D18" i="1"/>
  <c r="E18" i="1" s="1"/>
  <c r="G17" i="1"/>
  <c r="D17" i="1"/>
  <c r="E17" i="1" s="1"/>
  <c r="G16" i="1"/>
  <c r="D16" i="1"/>
  <c r="E16" i="1" s="1"/>
  <c r="G15" i="1"/>
  <c r="D15" i="1"/>
  <c r="E15" i="1" s="1"/>
  <c r="G14" i="1"/>
  <c r="D14" i="1"/>
  <c r="E14" i="1" s="1"/>
  <c r="G13" i="1"/>
  <c r="D13" i="1"/>
  <c r="E13" i="1" s="1"/>
  <c r="G12" i="1"/>
  <c r="D12" i="1"/>
  <c r="E12" i="1" s="1"/>
</calcChain>
</file>

<file path=xl/sharedStrings.xml><?xml version="1.0" encoding="utf-8"?>
<sst xmlns="http://schemas.openxmlformats.org/spreadsheetml/2006/main" count="9" uniqueCount="9">
  <si>
    <t>NUMERO</t>
  </si>
  <si>
    <t>IMAGEN</t>
  </si>
  <si>
    <t>COSTO</t>
  </si>
  <si>
    <t>COSTO TOT</t>
  </si>
  <si>
    <t>PRECIO M</t>
  </si>
  <si>
    <t>PRECIO</t>
  </si>
  <si>
    <t>PEDIDO</t>
  </si>
  <si>
    <t>TRANSITO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</si>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</sst>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8" x14ac:knownFonts="1">
    <font>
      <sz val="10"/>
      <color rgb="FF000000"/>
      <name val="Calibri"/>
      <scheme val="minor"/>
    </font>
    <font>
      <b/>
      <sz val="7"/>
      <color theme="1"/>
      <name val="Microsoft YaHei"/>
      <family val="2"/>
    </font>
    <font>
      <sz val="10"/>
      <color rgb="FF000000"/>
      <name val="Calibri"/>
      <family val="1"/>
      <scheme val="minor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Microsoft YaHei"/>
      <family val="2"/>
    </font>
    <font>
      <sz val="18"/>
      <color rgb="FF000000"/>
      <name val="Calibri"/>
      <family val="1"/>
      <scheme val="minor"/>
    </font>
    <font>
      <b/>
      <sz val="9"/>
      <color theme="1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shrinkToFit="1"/>
    </xf>
    <xf numFmtId="165" fontId="5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 shrinkToFit="1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jp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jpg"/><Relationship Id="rId388" Type="http://schemas.openxmlformats.org/officeDocument/2006/relationships/image" Target="../media/image388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png"/><Relationship Id="rId337" Type="http://schemas.openxmlformats.org/officeDocument/2006/relationships/image" Target="../media/image337.jp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jp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25" Type="http://schemas.openxmlformats.org/officeDocument/2006/relationships/image" Target="../media/image25.png"/><Relationship Id="rId67" Type="http://schemas.openxmlformats.org/officeDocument/2006/relationships/image" Target="../media/image67.jp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jp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jp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jpg"/><Relationship Id="rId144" Type="http://schemas.openxmlformats.org/officeDocument/2006/relationships/image" Target="../media/image144.png"/><Relationship Id="rId330" Type="http://schemas.openxmlformats.org/officeDocument/2006/relationships/image" Target="../media/image330.jp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351" Type="http://schemas.openxmlformats.org/officeDocument/2006/relationships/image" Target="../media/image351.jpg"/><Relationship Id="rId372" Type="http://schemas.openxmlformats.org/officeDocument/2006/relationships/image" Target="../media/image372.png"/><Relationship Id="rId393" Type="http://schemas.openxmlformats.org/officeDocument/2006/relationships/image" Target="../media/image393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341" Type="http://schemas.openxmlformats.org/officeDocument/2006/relationships/image" Target="../media/image341.jpg"/><Relationship Id="rId362" Type="http://schemas.openxmlformats.org/officeDocument/2006/relationships/image" Target="../media/image362.png"/><Relationship Id="rId383" Type="http://schemas.openxmlformats.org/officeDocument/2006/relationships/image" Target="../media/image383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jp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jpg"/><Relationship Id="rId352" Type="http://schemas.openxmlformats.org/officeDocument/2006/relationships/image" Target="../media/image352.jpg"/><Relationship Id="rId373" Type="http://schemas.openxmlformats.org/officeDocument/2006/relationships/image" Target="../media/image373.png"/><Relationship Id="rId394" Type="http://schemas.openxmlformats.org/officeDocument/2006/relationships/image" Target="../media/image394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42" Type="http://schemas.openxmlformats.org/officeDocument/2006/relationships/image" Target="../media/image342.jpg"/><Relationship Id="rId363" Type="http://schemas.openxmlformats.org/officeDocument/2006/relationships/image" Target="../media/image363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jp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jpg"/><Relationship Id="rId353" Type="http://schemas.openxmlformats.org/officeDocument/2006/relationships/image" Target="../media/image353.jpg"/><Relationship Id="rId374" Type="http://schemas.openxmlformats.org/officeDocument/2006/relationships/image" Target="../media/image374.png"/><Relationship Id="rId395" Type="http://schemas.openxmlformats.org/officeDocument/2006/relationships/image" Target="../media/image395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jp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jpg"/><Relationship Id="rId354" Type="http://schemas.openxmlformats.org/officeDocument/2006/relationships/image" Target="../media/image354.jp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75" Type="http://schemas.openxmlformats.org/officeDocument/2006/relationships/image" Target="../media/image375.png"/><Relationship Id="rId396" Type="http://schemas.openxmlformats.org/officeDocument/2006/relationships/image" Target="../media/image396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jp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65" Type="http://schemas.openxmlformats.org/officeDocument/2006/relationships/image" Target="../media/image365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jpg"/><Relationship Id="rId355" Type="http://schemas.openxmlformats.org/officeDocument/2006/relationships/image" Target="../media/image355.png"/><Relationship Id="rId376" Type="http://schemas.openxmlformats.org/officeDocument/2006/relationships/image" Target="../media/image376.png"/><Relationship Id="rId397" Type="http://schemas.openxmlformats.org/officeDocument/2006/relationships/image" Target="../media/image397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jpg"/><Relationship Id="rId387" Type="http://schemas.openxmlformats.org/officeDocument/2006/relationships/image" Target="../media/image38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jp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jpg"/><Relationship Id="rId44" Type="http://schemas.openxmlformats.org/officeDocument/2006/relationships/image" Target="../media/image44.png"/><Relationship Id="rId86" Type="http://schemas.openxmlformats.org/officeDocument/2006/relationships/image" Target="../media/image86.jp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jp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jp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251" Type="http://schemas.openxmlformats.org/officeDocument/2006/relationships/image" Target="../media/image251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jp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220" Type="http://schemas.openxmlformats.org/officeDocument/2006/relationships/image" Target="../media/image220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jp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jp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jp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89647</xdr:colOff>
      <xdr:row>105</xdr:row>
      <xdr:rowOff>582704</xdr:rowOff>
    </xdr:from>
    <xdr:to>
      <xdr:col>1</xdr:col>
      <xdr:colOff>773206</xdr:colOff>
      <xdr:row>105</xdr:row>
      <xdr:rowOff>790013</xdr:rowOff>
    </xdr:to>
    <xdr:sp macro="" textlink="">
      <xdr:nvSpPr>
        <xdr:cNvPr id="3" name="Shape 12">
          <a:extLst>
            <a:ext uri="{FF2B5EF4-FFF2-40B4-BE49-F238E27FC236}">
              <a16:creationId xmlns:a16="http://schemas.microsoft.com/office/drawing/2014/main" id="{40297EC3-5762-4453-85FF-EF17BCCAADC4}"/>
            </a:ext>
          </a:extLst>
        </xdr:cNvPr>
        <xdr:cNvSpPr txBox="1"/>
      </xdr:nvSpPr>
      <xdr:spPr>
        <a:xfrm>
          <a:off x="699247" y="78468629"/>
          <a:ext cx="683559" cy="2073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25mm</a:t>
          </a:r>
          <a:endParaRPr sz="5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No incluye Cadena</a:t>
          </a:r>
          <a:endParaRPr sz="500"/>
        </a:p>
      </xdr:txBody>
    </xdr:sp>
    <xdr:clientData fLocksWithSheet="0"/>
  </xdr:twoCellAnchor>
  <xdr:twoCellAnchor>
    <xdr:from>
      <xdr:col>1</xdr:col>
      <xdr:colOff>71156</xdr:colOff>
      <xdr:row>102</xdr:row>
      <xdr:rowOff>577103</xdr:rowOff>
    </xdr:from>
    <xdr:to>
      <xdr:col>1</xdr:col>
      <xdr:colOff>767602</xdr:colOff>
      <xdr:row>102</xdr:row>
      <xdr:rowOff>784411</xdr:rowOff>
    </xdr:to>
    <xdr:sp macro="" textlink="">
      <xdr:nvSpPr>
        <xdr:cNvPr id="4" name="Shape 14">
          <a:extLst>
            <a:ext uri="{FF2B5EF4-FFF2-40B4-BE49-F238E27FC236}">
              <a16:creationId xmlns:a16="http://schemas.microsoft.com/office/drawing/2014/main" id="{B3842A0B-4311-4C11-B1CC-3527CA99151A}"/>
            </a:ext>
          </a:extLst>
        </xdr:cNvPr>
        <xdr:cNvSpPr txBox="1"/>
      </xdr:nvSpPr>
      <xdr:spPr>
        <a:xfrm>
          <a:off x="680756" y="76034153"/>
          <a:ext cx="696446" cy="20730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35mm</a:t>
          </a:r>
          <a:endParaRPr sz="5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No incluye Cadena</a:t>
          </a:r>
          <a:endParaRPr sz="500"/>
        </a:p>
      </xdr:txBody>
    </xdr:sp>
    <xdr:clientData fLocksWithSheet="0"/>
  </xdr:twoCellAnchor>
  <xdr:twoCellAnchor>
    <xdr:from>
      <xdr:col>1</xdr:col>
      <xdr:colOff>67235</xdr:colOff>
      <xdr:row>183</xdr:row>
      <xdr:rowOff>84045</xdr:rowOff>
    </xdr:from>
    <xdr:to>
      <xdr:col>1</xdr:col>
      <xdr:colOff>896472</xdr:colOff>
      <xdr:row>183</xdr:row>
      <xdr:rowOff>240927</xdr:rowOff>
    </xdr:to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2344B1C5-9E09-4D85-A1BB-D8D89BF7AC2A}"/>
            </a:ext>
          </a:extLst>
        </xdr:cNvPr>
        <xdr:cNvSpPr txBox="1"/>
      </xdr:nvSpPr>
      <xdr:spPr>
        <a:xfrm>
          <a:off x="676835" y="141120720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457200</xdr:colOff>
      <xdr:row>351</xdr:row>
      <xdr:rowOff>0</xdr:rowOff>
    </xdr:from>
    <xdr:to>
      <xdr:col>7</xdr:col>
      <xdr:colOff>248771</xdr:colOff>
      <xdr:row>351</xdr:row>
      <xdr:rowOff>190500</xdr:rowOff>
    </xdr:to>
    <xdr:sp macro="" textlink="">
      <xdr:nvSpPr>
        <xdr:cNvPr id="6" name="Shape 66">
          <a:extLst>
            <a:ext uri="{FF2B5EF4-FFF2-40B4-BE49-F238E27FC236}">
              <a16:creationId xmlns:a16="http://schemas.microsoft.com/office/drawing/2014/main" id="{7D8C87BF-F1A8-40BD-B937-A30242D77E7E}"/>
            </a:ext>
          </a:extLst>
        </xdr:cNvPr>
        <xdr:cNvSpPr txBox="1"/>
      </xdr:nvSpPr>
      <xdr:spPr>
        <a:xfrm>
          <a:off x="1066800" y="277863300"/>
          <a:ext cx="4134971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60CMS</a:t>
          </a:r>
          <a:endParaRPr sz="1400"/>
        </a:p>
      </xdr:txBody>
    </xdr:sp>
    <xdr:clientData fLocksWithSheet="0"/>
  </xdr:twoCellAnchor>
  <xdr:twoCellAnchor>
    <xdr:from>
      <xdr:col>1</xdr:col>
      <xdr:colOff>95250</xdr:colOff>
      <xdr:row>401</xdr:row>
      <xdr:rowOff>57150</xdr:rowOff>
    </xdr:from>
    <xdr:to>
      <xdr:col>1</xdr:col>
      <xdr:colOff>771525</xdr:colOff>
      <xdr:row>401</xdr:row>
      <xdr:rowOff>733425</xdr:rowOff>
    </xdr:to>
    <xdr:pic>
      <xdr:nvPicPr>
        <xdr:cNvPr id="7" name="image22.png">
          <a:extLst>
            <a:ext uri="{FF2B5EF4-FFF2-40B4-BE49-F238E27FC236}">
              <a16:creationId xmlns:a16="http://schemas.microsoft.com/office/drawing/2014/main" id="{67B4B390-B703-4261-82D5-622269CB60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" y="319211325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400</xdr:row>
      <xdr:rowOff>28575</xdr:rowOff>
    </xdr:from>
    <xdr:to>
      <xdr:col>1</xdr:col>
      <xdr:colOff>752475</xdr:colOff>
      <xdr:row>400</xdr:row>
      <xdr:rowOff>666750</xdr:rowOff>
    </xdr:to>
    <xdr:pic>
      <xdr:nvPicPr>
        <xdr:cNvPr id="8" name="image23.png">
          <a:extLst>
            <a:ext uri="{FF2B5EF4-FFF2-40B4-BE49-F238E27FC236}">
              <a16:creationId xmlns:a16="http://schemas.microsoft.com/office/drawing/2014/main" id="{98ADA827-DE4B-4C57-9539-55168E8E1E1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14375" y="31837312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399</xdr:row>
      <xdr:rowOff>76200</xdr:rowOff>
    </xdr:from>
    <xdr:to>
      <xdr:col>1</xdr:col>
      <xdr:colOff>828675</xdr:colOff>
      <xdr:row>399</xdr:row>
      <xdr:rowOff>733425</xdr:rowOff>
    </xdr:to>
    <xdr:pic>
      <xdr:nvPicPr>
        <xdr:cNvPr id="9" name="image13.png">
          <a:extLst>
            <a:ext uri="{FF2B5EF4-FFF2-40B4-BE49-F238E27FC236}">
              <a16:creationId xmlns:a16="http://schemas.microsoft.com/office/drawing/2014/main" id="{64CE19F0-86DA-4048-B684-2E62E4DC821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14375" y="317611125"/>
          <a:ext cx="72390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398</xdr:row>
      <xdr:rowOff>76200</xdr:rowOff>
    </xdr:from>
    <xdr:to>
      <xdr:col>1</xdr:col>
      <xdr:colOff>752475</xdr:colOff>
      <xdr:row>398</xdr:row>
      <xdr:rowOff>676275</xdr:rowOff>
    </xdr:to>
    <xdr:pic>
      <xdr:nvPicPr>
        <xdr:cNvPr id="10" name="image15.png">
          <a:extLst>
            <a:ext uri="{FF2B5EF4-FFF2-40B4-BE49-F238E27FC236}">
              <a16:creationId xmlns:a16="http://schemas.microsoft.com/office/drawing/2014/main" id="{352DA105-8845-419C-BBDB-55856D8C5FE1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52475" y="31680150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397</xdr:row>
      <xdr:rowOff>66675</xdr:rowOff>
    </xdr:from>
    <xdr:to>
      <xdr:col>1</xdr:col>
      <xdr:colOff>800100</xdr:colOff>
      <xdr:row>397</xdr:row>
      <xdr:rowOff>733425</xdr:rowOff>
    </xdr:to>
    <xdr:pic>
      <xdr:nvPicPr>
        <xdr:cNvPr id="11" name="image50.png">
          <a:extLst>
            <a:ext uri="{FF2B5EF4-FFF2-40B4-BE49-F238E27FC236}">
              <a16:creationId xmlns:a16="http://schemas.microsoft.com/office/drawing/2014/main" id="{DAE1173C-9B98-413B-9ACF-1E068A5799F5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33425" y="31598235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396</xdr:row>
      <xdr:rowOff>38100</xdr:rowOff>
    </xdr:from>
    <xdr:to>
      <xdr:col>1</xdr:col>
      <xdr:colOff>752475</xdr:colOff>
      <xdr:row>396</xdr:row>
      <xdr:rowOff>657225</xdr:rowOff>
    </xdr:to>
    <xdr:pic>
      <xdr:nvPicPr>
        <xdr:cNvPr id="12" name="image21.png">
          <a:extLst>
            <a:ext uri="{FF2B5EF4-FFF2-40B4-BE49-F238E27FC236}">
              <a16:creationId xmlns:a16="http://schemas.microsoft.com/office/drawing/2014/main" id="{80419323-5600-4793-A958-B4449A8C226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33425" y="315144150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395</xdr:row>
      <xdr:rowOff>47625</xdr:rowOff>
    </xdr:from>
    <xdr:to>
      <xdr:col>1</xdr:col>
      <xdr:colOff>771525</xdr:colOff>
      <xdr:row>395</xdr:row>
      <xdr:rowOff>704850</xdr:rowOff>
    </xdr:to>
    <xdr:pic>
      <xdr:nvPicPr>
        <xdr:cNvPr id="13" name="image3.png">
          <a:extLst>
            <a:ext uri="{FF2B5EF4-FFF2-40B4-BE49-F238E27FC236}">
              <a16:creationId xmlns:a16="http://schemas.microsoft.com/office/drawing/2014/main" id="{43777937-02F0-43FC-B9BB-208662BE79AF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4850" y="314344050"/>
          <a:ext cx="6762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394</xdr:row>
      <xdr:rowOff>57150</xdr:rowOff>
    </xdr:from>
    <xdr:to>
      <xdr:col>1</xdr:col>
      <xdr:colOff>714375</xdr:colOff>
      <xdr:row>394</xdr:row>
      <xdr:rowOff>666750</xdr:rowOff>
    </xdr:to>
    <xdr:pic>
      <xdr:nvPicPr>
        <xdr:cNvPr id="14" name="image53.png">
          <a:extLst>
            <a:ext uri="{FF2B5EF4-FFF2-40B4-BE49-F238E27FC236}">
              <a16:creationId xmlns:a16="http://schemas.microsoft.com/office/drawing/2014/main" id="{A20EC368-8E4A-4338-B1D2-BA0A5146942A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42950" y="313543950"/>
          <a:ext cx="5810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393</xdr:row>
      <xdr:rowOff>142875</xdr:rowOff>
    </xdr:from>
    <xdr:to>
      <xdr:col>1</xdr:col>
      <xdr:colOff>771525</xdr:colOff>
      <xdr:row>393</xdr:row>
      <xdr:rowOff>752475</xdr:rowOff>
    </xdr:to>
    <xdr:pic>
      <xdr:nvPicPr>
        <xdr:cNvPr id="15" name="image24.png">
          <a:extLst>
            <a:ext uri="{FF2B5EF4-FFF2-40B4-BE49-F238E27FC236}">
              <a16:creationId xmlns:a16="http://schemas.microsoft.com/office/drawing/2014/main" id="{E9089585-185C-4403-A109-898F58AA49DE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52475" y="312820050"/>
          <a:ext cx="62865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392</xdr:row>
      <xdr:rowOff>19050</xdr:rowOff>
    </xdr:from>
    <xdr:to>
      <xdr:col>1</xdr:col>
      <xdr:colOff>800100</xdr:colOff>
      <xdr:row>392</xdr:row>
      <xdr:rowOff>714375</xdr:rowOff>
    </xdr:to>
    <xdr:pic>
      <xdr:nvPicPr>
        <xdr:cNvPr id="16" name="image44.png">
          <a:extLst>
            <a:ext uri="{FF2B5EF4-FFF2-40B4-BE49-F238E27FC236}">
              <a16:creationId xmlns:a16="http://schemas.microsoft.com/office/drawing/2014/main" id="{0701BD3B-927A-43F2-92FD-36C57463B562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04850" y="311886600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391</xdr:row>
      <xdr:rowOff>47625</xdr:rowOff>
    </xdr:from>
    <xdr:to>
      <xdr:col>1</xdr:col>
      <xdr:colOff>752475</xdr:colOff>
      <xdr:row>391</xdr:row>
      <xdr:rowOff>685800</xdr:rowOff>
    </xdr:to>
    <xdr:pic>
      <xdr:nvPicPr>
        <xdr:cNvPr id="17" name="image60.png">
          <a:extLst>
            <a:ext uri="{FF2B5EF4-FFF2-40B4-BE49-F238E27FC236}">
              <a16:creationId xmlns:a16="http://schemas.microsoft.com/office/drawing/2014/main" id="{1EC7ACC4-379B-4881-A801-8495A352BC88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4375" y="3111055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390</xdr:row>
      <xdr:rowOff>57150</xdr:rowOff>
    </xdr:from>
    <xdr:to>
      <xdr:col>1</xdr:col>
      <xdr:colOff>800100</xdr:colOff>
      <xdr:row>390</xdr:row>
      <xdr:rowOff>762000</xdr:rowOff>
    </xdr:to>
    <xdr:pic>
      <xdr:nvPicPr>
        <xdr:cNvPr id="18" name="image11.png">
          <a:extLst>
            <a:ext uri="{FF2B5EF4-FFF2-40B4-BE49-F238E27FC236}">
              <a16:creationId xmlns:a16="http://schemas.microsoft.com/office/drawing/2014/main" id="{A5362715-76E7-461A-9C6C-65E68FDE168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95325" y="310305450"/>
          <a:ext cx="7143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389</xdr:row>
      <xdr:rowOff>47625</xdr:rowOff>
    </xdr:from>
    <xdr:to>
      <xdr:col>1</xdr:col>
      <xdr:colOff>781050</xdr:colOff>
      <xdr:row>389</xdr:row>
      <xdr:rowOff>704850</xdr:rowOff>
    </xdr:to>
    <xdr:pic>
      <xdr:nvPicPr>
        <xdr:cNvPr id="19" name="image25.png">
          <a:extLst>
            <a:ext uri="{FF2B5EF4-FFF2-40B4-BE49-F238E27FC236}">
              <a16:creationId xmlns:a16="http://schemas.microsoft.com/office/drawing/2014/main" id="{37C7F27F-6E50-41C3-9B96-13A95DDD7C22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14375" y="309486300"/>
          <a:ext cx="6762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388</xdr:row>
      <xdr:rowOff>66675</xdr:rowOff>
    </xdr:from>
    <xdr:to>
      <xdr:col>1</xdr:col>
      <xdr:colOff>752475</xdr:colOff>
      <xdr:row>388</xdr:row>
      <xdr:rowOff>695325</xdr:rowOff>
    </xdr:to>
    <xdr:pic>
      <xdr:nvPicPr>
        <xdr:cNvPr id="20" name="image2.png">
          <a:extLst>
            <a:ext uri="{FF2B5EF4-FFF2-40B4-BE49-F238E27FC236}">
              <a16:creationId xmlns:a16="http://schemas.microsoft.com/office/drawing/2014/main" id="{9248446B-4D67-494D-BAFE-FAE8209EB225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14375" y="308695725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387</xdr:row>
      <xdr:rowOff>38100</xdr:rowOff>
    </xdr:from>
    <xdr:to>
      <xdr:col>1</xdr:col>
      <xdr:colOff>752475</xdr:colOff>
      <xdr:row>387</xdr:row>
      <xdr:rowOff>695325</xdr:rowOff>
    </xdr:to>
    <xdr:pic>
      <xdr:nvPicPr>
        <xdr:cNvPr id="21" name="image1.png">
          <a:extLst>
            <a:ext uri="{FF2B5EF4-FFF2-40B4-BE49-F238E27FC236}">
              <a16:creationId xmlns:a16="http://schemas.microsoft.com/office/drawing/2014/main" id="{CC6BC691-7C7D-417E-8BF2-EAF86CA356A2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95325" y="30785752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386</xdr:row>
      <xdr:rowOff>38100</xdr:rowOff>
    </xdr:from>
    <xdr:to>
      <xdr:col>1</xdr:col>
      <xdr:colOff>781050</xdr:colOff>
      <xdr:row>386</xdr:row>
      <xdr:rowOff>714375</xdr:rowOff>
    </xdr:to>
    <xdr:pic>
      <xdr:nvPicPr>
        <xdr:cNvPr id="22" name="image38.png">
          <a:extLst>
            <a:ext uri="{FF2B5EF4-FFF2-40B4-BE49-F238E27FC236}">
              <a16:creationId xmlns:a16="http://schemas.microsoft.com/office/drawing/2014/main" id="{FE3D98B7-70E0-463C-8DCD-C61F8DF71256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04850" y="307047900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385</xdr:row>
      <xdr:rowOff>38100</xdr:rowOff>
    </xdr:from>
    <xdr:to>
      <xdr:col>1</xdr:col>
      <xdr:colOff>771525</xdr:colOff>
      <xdr:row>385</xdr:row>
      <xdr:rowOff>723900</xdr:rowOff>
    </xdr:to>
    <xdr:pic>
      <xdr:nvPicPr>
        <xdr:cNvPr id="23" name="image17.png">
          <a:extLst>
            <a:ext uri="{FF2B5EF4-FFF2-40B4-BE49-F238E27FC236}">
              <a16:creationId xmlns:a16="http://schemas.microsoft.com/office/drawing/2014/main" id="{88CBD76A-9C91-4BA0-B576-F297CEC9DDE4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85800" y="306238275"/>
          <a:ext cx="6953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384</xdr:row>
      <xdr:rowOff>57150</xdr:rowOff>
    </xdr:from>
    <xdr:to>
      <xdr:col>1</xdr:col>
      <xdr:colOff>781050</xdr:colOff>
      <xdr:row>384</xdr:row>
      <xdr:rowOff>733425</xdr:rowOff>
    </xdr:to>
    <xdr:pic>
      <xdr:nvPicPr>
        <xdr:cNvPr id="24" name="image46.jpg" descr="QQ图片20210809193233.jpg">
          <a:extLst>
            <a:ext uri="{FF2B5EF4-FFF2-40B4-BE49-F238E27FC236}">
              <a16:creationId xmlns:a16="http://schemas.microsoft.com/office/drawing/2014/main" id="{0CC8A92F-03AF-4CB1-9075-DD438E7A302E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04850" y="305447700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383</xdr:row>
      <xdr:rowOff>38100</xdr:rowOff>
    </xdr:from>
    <xdr:to>
      <xdr:col>1</xdr:col>
      <xdr:colOff>762000</xdr:colOff>
      <xdr:row>383</xdr:row>
      <xdr:rowOff>714375</xdr:rowOff>
    </xdr:to>
    <xdr:pic>
      <xdr:nvPicPr>
        <xdr:cNvPr id="25" name="image6.png">
          <a:extLst>
            <a:ext uri="{FF2B5EF4-FFF2-40B4-BE49-F238E27FC236}">
              <a16:creationId xmlns:a16="http://schemas.microsoft.com/office/drawing/2014/main" id="{F3CA6A11-5261-44F1-826C-13623ADCAD15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76275" y="304619025"/>
          <a:ext cx="69532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382</xdr:row>
      <xdr:rowOff>57150</xdr:rowOff>
    </xdr:from>
    <xdr:to>
      <xdr:col>1</xdr:col>
      <xdr:colOff>733425</xdr:colOff>
      <xdr:row>382</xdr:row>
      <xdr:rowOff>657225</xdr:rowOff>
    </xdr:to>
    <xdr:pic>
      <xdr:nvPicPr>
        <xdr:cNvPr id="26" name="image9.png">
          <a:extLst>
            <a:ext uri="{FF2B5EF4-FFF2-40B4-BE49-F238E27FC236}">
              <a16:creationId xmlns:a16="http://schemas.microsoft.com/office/drawing/2014/main" id="{BDE9C28C-3DEE-4DA6-A4C0-224C6BCC40CC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23900" y="303828450"/>
          <a:ext cx="61912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381</xdr:row>
      <xdr:rowOff>9525</xdr:rowOff>
    </xdr:from>
    <xdr:to>
      <xdr:col>1</xdr:col>
      <xdr:colOff>781050</xdr:colOff>
      <xdr:row>381</xdr:row>
      <xdr:rowOff>695325</xdr:rowOff>
    </xdr:to>
    <xdr:pic>
      <xdr:nvPicPr>
        <xdr:cNvPr id="27" name="image40.png">
          <a:extLst>
            <a:ext uri="{FF2B5EF4-FFF2-40B4-BE49-F238E27FC236}">
              <a16:creationId xmlns:a16="http://schemas.microsoft.com/office/drawing/2014/main" id="{532DDA2B-E94D-468C-A94B-968E370CA713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95325" y="302971200"/>
          <a:ext cx="6953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380</xdr:row>
      <xdr:rowOff>19050</xdr:rowOff>
    </xdr:from>
    <xdr:to>
      <xdr:col>1</xdr:col>
      <xdr:colOff>809625</xdr:colOff>
      <xdr:row>380</xdr:row>
      <xdr:rowOff>752475</xdr:rowOff>
    </xdr:to>
    <xdr:pic>
      <xdr:nvPicPr>
        <xdr:cNvPr id="28" name="image41.png">
          <a:extLst>
            <a:ext uri="{FF2B5EF4-FFF2-40B4-BE49-F238E27FC236}">
              <a16:creationId xmlns:a16="http://schemas.microsoft.com/office/drawing/2014/main" id="{D152C767-D96D-499F-9B19-D7BD3CC8876C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76275" y="302171100"/>
          <a:ext cx="742950" cy="7334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379</xdr:row>
      <xdr:rowOff>38100</xdr:rowOff>
    </xdr:from>
    <xdr:to>
      <xdr:col>1</xdr:col>
      <xdr:colOff>781050</xdr:colOff>
      <xdr:row>379</xdr:row>
      <xdr:rowOff>714375</xdr:rowOff>
    </xdr:to>
    <xdr:pic>
      <xdr:nvPicPr>
        <xdr:cNvPr id="29" name="image54.png">
          <a:extLst>
            <a:ext uri="{FF2B5EF4-FFF2-40B4-BE49-F238E27FC236}">
              <a16:creationId xmlns:a16="http://schemas.microsoft.com/office/drawing/2014/main" id="{2EE163C1-DEBB-484B-928B-ABD3BB1251B5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704850" y="301380525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378</xdr:row>
      <xdr:rowOff>57150</xdr:rowOff>
    </xdr:from>
    <xdr:to>
      <xdr:col>1</xdr:col>
      <xdr:colOff>762000</xdr:colOff>
      <xdr:row>378</xdr:row>
      <xdr:rowOff>714375</xdr:rowOff>
    </xdr:to>
    <xdr:pic>
      <xdr:nvPicPr>
        <xdr:cNvPr id="30" name="image20.png">
          <a:extLst>
            <a:ext uri="{FF2B5EF4-FFF2-40B4-BE49-F238E27FC236}">
              <a16:creationId xmlns:a16="http://schemas.microsoft.com/office/drawing/2014/main" id="{04B3AF7F-AA6E-44CE-9150-32996C8442E6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95325" y="300589950"/>
          <a:ext cx="6762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377</xdr:row>
      <xdr:rowOff>66675</xdr:rowOff>
    </xdr:from>
    <xdr:to>
      <xdr:col>1</xdr:col>
      <xdr:colOff>819150</xdr:colOff>
      <xdr:row>377</xdr:row>
      <xdr:rowOff>733425</xdr:rowOff>
    </xdr:to>
    <xdr:pic>
      <xdr:nvPicPr>
        <xdr:cNvPr id="31" name="image19.png">
          <a:extLst>
            <a:ext uri="{FF2B5EF4-FFF2-40B4-BE49-F238E27FC236}">
              <a16:creationId xmlns:a16="http://schemas.microsoft.com/office/drawing/2014/main" id="{6F8F9305-F082-4ACC-BD3F-3724FBC47E8F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752475" y="29978985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376</xdr:row>
      <xdr:rowOff>85725</xdr:rowOff>
    </xdr:from>
    <xdr:to>
      <xdr:col>1</xdr:col>
      <xdr:colOff>771525</xdr:colOff>
      <xdr:row>376</xdr:row>
      <xdr:rowOff>704850</xdr:rowOff>
    </xdr:to>
    <xdr:pic>
      <xdr:nvPicPr>
        <xdr:cNvPr id="32" name="image10.png">
          <a:extLst>
            <a:ext uri="{FF2B5EF4-FFF2-40B4-BE49-F238E27FC236}">
              <a16:creationId xmlns:a16="http://schemas.microsoft.com/office/drawing/2014/main" id="{8A67E95C-4EC7-47F7-863A-A96D6B85595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752475" y="298999275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375</xdr:row>
      <xdr:rowOff>57150</xdr:rowOff>
    </xdr:from>
    <xdr:to>
      <xdr:col>1</xdr:col>
      <xdr:colOff>723900</xdr:colOff>
      <xdr:row>375</xdr:row>
      <xdr:rowOff>695325</xdr:rowOff>
    </xdr:to>
    <xdr:pic>
      <xdr:nvPicPr>
        <xdr:cNvPr id="33" name="image43.png">
          <a:extLst>
            <a:ext uri="{FF2B5EF4-FFF2-40B4-BE49-F238E27FC236}">
              <a16:creationId xmlns:a16="http://schemas.microsoft.com/office/drawing/2014/main" id="{FD85736D-8E9D-40ED-9A74-160FF6C46702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85800" y="29816107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373</xdr:row>
      <xdr:rowOff>57150</xdr:rowOff>
    </xdr:from>
    <xdr:to>
      <xdr:col>1</xdr:col>
      <xdr:colOff>781050</xdr:colOff>
      <xdr:row>373</xdr:row>
      <xdr:rowOff>704850</xdr:rowOff>
    </xdr:to>
    <xdr:pic>
      <xdr:nvPicPr>
        <xdr:cNvPr id="34" name="image27.png">
          <a:extLst>
            <a:ext uri="{FF2B5EF4-FFF2-40B4-BE49-F238E27FC236}">
              <a16:creationId xmlns:a16="http://schemas.microsoft.com/office/drawing/2014/main" id="{6EEC90B9-067D-4A49-A8AB-FFFF9C765F1B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33425" y="29573220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372</xdr:row>
      <xdr:rowOff>57150</xdr:rowOff>
    </xdr:from>
    <xdr:to>
      <xdr:col>1</xdr:col>
      <xdr:colOff>752475</xdr:colOff>
      <xdr:row>372</xdr:row>
      <xdr:rowOff>704850</xdr:rowOff>
    </xdr:to>
    <xdr:pic>
      <xdr:nvPicPr>
        <xdr:cNvPr id="35" name="image14.png">
          <a:extLst>
            <a:ext uri="{FF2B5EF4-FFF2-40B4-BE49-F238E27FC236}">
              <a16:creationId xmlns:a16="http://schemas.microsoft.com/office/drawing/2014/main" id="{DA27CC03-6822-49AA-BD50-F6D75DC6629D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4850" y="2949225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371</xdr:row>
      <xdr:rowOff>104775</xdr:rowOff>
    </xdr:from>
    <xdr:to>
      <xdr:col>1</xdr:col>
      <xdr:colOff>800100</xdr:colOff>
      <xdr:row>371</xdr:row>
      <xdr:rowOff>752475</xdr:rowOff>
    </xdr:to>
    <xdr:pic>
      <xdr:nvPicPr>
        <xdr:cNvPr id="36" name="image29.png">
          <a:extLst>
            <a:ext uri="{FF2B5EF4-FFF2-40B4-BE49-F238E27FC236}">
              <a16:creationId xmlns:a16="http://schemas.microsoft.com/office/drawing/2014/main" id="{A9A5A57E-5348-422B-95BC-07072F95CBE6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52475" y="2941605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368</xdr:row>
      <xdr:rowOff>47625</xdr:rowOff>
    </xdr:from>
    <xdr:to>
      <xdr:col>1</xdr:col>
      <xdr:colOff>733425</xdr:colOff>
      <xdr:row>368</xdr:row>
      <xdr:rowOff>676275</xdr:rowOff>
    </xdr:to>
    <xdr:pic>
      <xdr:nvPicPr>
        <xdr:cNvPr id="37" name="image8.png">
          <a:extLst>
            <a:ext uri="{FF2B5EF4-FFF2-40B4-BE49-F238E27FC236}">
              <a16:creationId xmlns:a16="http://schemas.microsoft.com/office/drawing/2014/main" id="{1B59A663-E748-4642-9856-8EB3588FFD3A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704850" y="29167455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367</xdr:row>
      <xdr:rowOff>47625</xdr:rowOff>
    </xdr:from>
    <xdr:to>
      <xdr:col>1</xdr:col>
      <xdr:colOff>733425</xdr:colOff>
      <xdr:row>367</xdr:row>
      <xdr:rowOff>714375</xdr:rowOff>
    </xdr:to>
    <xdr:pic>
      <xdr:nvPicPr>
        <xdr:cNvPr id="38" name="image42.png">
          <a:extLst>
            <a:ext uri="{FF2B5EF4-FFF2-40B4-BE49-F238E27FC236}">
              <a16:creationId xmlns:a16="http://schemas.microsoft.com/office/drawing/2014/main" id="{915C8D34-DA71-4834-9E6C-C2F5CF9C2AFB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66750" y="290864925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366</xdr:row>
      <xdr:rowOff>57150</xdr:rowOff>
    </xdr:from>
    <xdr:to>
      <xdr:col>1</xdr:col>
      <xdr:colOff>723900</xdr:colOff>
      <xdr:row>366</xdr:row>
      <xdr:rowOff>666750</xdr:rowOff>
    </xdr:to>
    <xdr:pic>
      <xdr:nvPicPr>
        <xdr:cNvPr id="39" name="image39.png">
          <a:extLst>
            <a:ext uri="{FF2B5EF4-FFF2-40B4-BE49-F238E27FC236}">
              <a16:creationId xmlns:a16="http://schemas.microsoft.com/office/drawing/2014/main" id="{0B9FBED3-32E9-450D-BC83-2AF3DCECA97E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714375" y="29006482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365</xdr:row>
      <xdr:rowOff>133350</xdr:rowOff>
    </xdr:from>
    <xdr:to>
      <xdr:col>1</xdr:col>
      <xdr:colOff>723900</xdr:colOff>
      <xdr:row>365</xdr:row>
      <xdr:rowOff>733425</xdr:rowOff>
    </xdr:to>
    <xdr:pic>
      <xdr:nvPicPr>
        <xdr:cNvPr id="40" name="image51.png">
          <a:extLst>
            <a:ext uri="{FF2B5EF4-FFF2-40B4-BE49-F238E27FC236}">
              <a16:creationId xmlns:a16="http://schemas.microsoft.com/office/drawing/2014/main" id="{3DD3F6EA-F983-4E88-83D7-1F8885839F71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733425" y="28933140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364</xdr:row>
      <xdr:rowOff>123825</xdr:rowOff>
    </xdr:from>
    <xdr:to>
      <xdr:col>1</xdr:col>
      <xdr:colOff>676275</xdr:colOff>
      <xdr:row>364</xdr:row>
      <xdr:rowOff>704850</xdr:rowOff>
    </xdr:to>
    <xdr:pic>
      <xdr:nvPicPr>
        <xdr:cNvPr id="41" name="image34.png">
          <a:extLst>
            <a:ext uri="{FF2B5EF4-FFF2-40B4-BE49-F238E27FC236}">
              <a16:creationId xmlns:a16="http://schemas.microsoft.com/office/drawing/2014/main" id="{32B6EC35-3109-4D94-9607-F85D327C09E4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704850" y="288512250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363</xdr:row>
      <xdr:rowOff>9525</xdr:rowOff>
    </xdr:from>
    <xdr:to>
      <xdr:col>1</xdr:col>
      <xdr:colOff>762000</xdr:colOff>
      <xdr:row>363</xdr:row>
      <xdr:rowOff>704850</xdr:rowOff>
    </xdr:to>
    <xdr:pic>
      <xdr:nvPicPr>
        <xdr:cNvPr id="42" name="image7.png">
          <a:extLst>
            <a:ext uri="{FF2B5EF4-FFF2-40B4-BE49-F238E27FC236}">
              <a16:creationId xmlns:a16="http://schemas.microsoft.com/office/drawing/2014/main" id="{818CDE33-CBD1-47EB-B350-46FC8A8CE6BE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66750" y="287588325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362</xdr:row>
      <xdr:rowOff>76200</xdr:rowOff>
    </xdr:from>
    <xdr:to>
      <xdr:col>1</xdr:col>
      <xdr:colOff>762000</xdr:colOff>
      <xdr:row>362</xdr:row>
      <xdr:rowOff>723900</xdr:rowOff>
    </xdr:to>
    <xdr:pic>
      <xdr:nvPicPr>
        <xdr:cNvPr id="43" name="image63.png">
          <a:extLst>
            <a:ext uri="{FF2B5EF4-FFF2-40B4-BE49-F238E27FC236}">
              <a16:creationId xmlns:a16="http://schemas.microsoft.com/office/drawing/2014/main" id="{F9F88D3D-D8AC-404C-A04A-B544A45165A1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714375" y="2868453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361</xdr:row>
      <xdr:rowOff>123825</xdr:rowOff>
    </xdr:from>
    <xdr:to>
      <xdr:col>1</xdr:col>
      <xdr:colOff>733425</xdr:colOff>
      <xdr:row>361</xdr:row>
      <xdr:rowOff>771525</xdr:rowOff>
    </xdr:to>
    <xdr:pic>
      <xdr:nvPicPr>
        <xdr:cNvPr id="44" name="image58.png">
          <a:extLst>
            <a:ext uri="{FF2B5EF4-FFF2-40B4-BE49-F238E27FC236}">
              <a16:creationId xmlns:a16="http://schemas.microsoft.com/office/drawing/2014/main" id="{002173C8-7A80-4566-AC0E-1044FDCEDAAC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76275" y="286083375"/>
          <a:ext cx="6667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359</xdr:row>
      <xdr:rowOff>38100</xdr:rowOff>
    </xdr:from>
    <xdr:to>
      <xdr:col>1</xdr:col>
      <xdr:colOff>781050</xdr:colOff>
      <xdr:row>359</xdr:row>
      <xdr:rowOff>742950</xdr:rowOff>
    </xdr:to>
    <xdr:pic>
      <xdr:nvPicPr>
        <xdr:cNvPr id="45" name="image52.png">
          <a:extLst>
            <a:ext uri="{FF2B5EF4-FFF2-40B4-BE49-F238E27FC236}">
              <a16:creationId xmlns:a16="http://schemas.microsoft.com/office/drawing/2014/main" id="{7B023012-CDE3-4C8A-856D-E701A81FB5D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66750" y="284378400"/>
          <a:ext cx="723900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358</xdr:row>
      <xdr:rowOff>66675</xdr:rowOff>
    </xdr:from>
    <xdr:to>
      <xdr:col>1</xdr:col>
      <xdr:colOff>771525</xdr:colOff>
      <xdr:row>358</xdr:row>
      <xdr:rowOff>742950</xdr:rowOff>
    </xdr:to>
    <xdr:pic>
      <xdr:nvPicPr>
        <xdr:cNvPr id="46" name="image30.png">
          <a:extLst>
            <a:ext uri="{FF2B5EF4-FFF2-40B4-BE49-F238E27FC236}">
              <a16:creationId xmlns:a16="http://schemas.microsoft.com/office/drawing/2014/main" id="{D4746D70-7497-4745-BCC6-740167075BB1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85800" y="283597350"/>
          <a:ext cx="69532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357</xdr:row>
      <xdr:rowOff>38100</xdr:rowOff>
    </xdr:from>
    <xdr:to>
      <xdr:col>1</xdr:col>
      <xdr:colOff>771525</xdr:colOff>
      <xdr:row>357</xdr:row>
      <xdr:rowOff>666750</xdr:rowOff>
    </xdr:to>
    <xdr:pic>
      <xdr:nvPicPr>
        <xdr:cNvPr id="47" name="image16.png">
          <a:extLst>
            <a:ext uri="{FF2B5EF4-FFF2-40B4-BE49-F238E27FC236}">
              <a16:creationId xmlns:a16="http://schemas.microsoft.com/office/drawing/2014/main" id="{4F2042C4-7E88-4828-96BB-3E61A2AC5A95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733425" y="282759150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78441</xdr:colOff>
      <xdr:row>355</xdr:row>
      <xdr:rowOff>70597</xdr:rowOff>
    </xdr:from>
    <xdr:to>
      <xdr:col>1</xdr:col>
      <xdr:colOff>754716</xdr:colOff>
      <xdr:row>355</xdr:row>
      <xdr:rowOff>746872</xdr:rowOff>
    </xdr:to>
    <xdr:pic>
      <xdr:nvPicPr>
        <xdr:cNvPr id="48" name="image4.png">
          <a:extLst>
            <a:ext uri="{FF2B5EF4-FFF2-40B4-BE49-F238E27FC236}">
              <a16:creationId xmlns:a16="http://schemas.microsoft.com/office/drawing/2014/main" id="{5ADACD26-A964-4F14-AC8B-144914CF00C1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89162" y="282145068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352</xdr:row>
      <xdr:rowOff>57150</xdr:rowOff>
    </xdr:from>
    <xdr:to>
      <xdr:col>1</xdr:col>
      <xdr:colOff>733425</xdr:colOff>
      <xdr:row>352</xdr:row>
      <xdr:rowOff>685800</xdr:rowOff>
    </xdr:to>
    <xdr:pic>
      <xdr:nvPicPr>
        <xdr:cNvPr id="49" name="image48.png">
          <a:extLst>
            <a:ext uri="{FF2B5EF4-FFF2-40B4-BE49-F238E27FC236}">
              <a16:creationId xmlns:a16="http://schemas.microsoft.com/office/drawing/2014/main" id="{C853843B-8E1D-4539-9056-75A80FDF13B3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714375" y="27873007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351</xdr:row>
      <xdr:rowOff>95250</xdr:rowOff>
    </xdr:from>
    <xdr:to>
      <xdr:col>1</xdr:col>
      <xdr:colOff>723900</xdr:colOff>
      <xdr:row>351</xdr:row>
      <xdr:rowOff>723900</xdr:rowOff>
    </xdr:to>
    <xdr:pic>
      <xdr:nvPicPr>
        <xdr:cNvPr id="50" name="image35.png">
          <a:extLst>
            <a:ext uri="{FF2B5EF4-FFF2-40B4-BE49-F238E27FC236}">
              <a16:creationId xmlns:a16="http://schemas.microsoft.com/office/drawing/2014/main" id="{6AB2A7B7-C02F-4E25-9171-3E6348BF84F1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04850" y="27795855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345</xdr:row>
      <xdr:rowOff>76200</xdr:rowOff>
    </xdr:from>
    <xdr:to>
      <xdr:col>1</xdr:col>
      <xdr:colOff>781050</xdr:colOff>
      <xdr:row>345</xdr:row>
      <xdr:rowOff>742950</xdr:rowOff>
    </xdr:to>
    <xdr:pic>
      <xdr:nvPicPr>
        <xdr:cNvPr id="51" name="image18.png">
          <a:extLst>
            <a:ext uri="{FF2B5EF4-FFF2-40B4-BE49-F238E27FC236}">
              <a16:creationId xmlns:a16="http://schemas.microsoft.com/office/drawing/2014/main" id="{7EE5CA75-055B-4C5E-9506-3E4E078011CD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714375" y="27308175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337</xdr:row>
      <xdr:rowOff>47625</xdr:rowOff>
    </xdr:from>
    <xdr:to>
      <xdr:col>1</xdr:col>
      <xdr:colOff>819150</xdr:colOff>
      <xdr:row>337</xdr:row>
      <xdr:rowOff>781050</xdr:rowOff>
    </xdr:to>
    <xdr:pic>
      <xdr:nvPicPr>
        <xdr:cNvPr id="52" name="image57.png">
          <a:extLst>
            <a:ext uri="{FF2B5EF4-FFF2-40B4-BE49-F238E27FC236}">
              <a16:creationId xmlns:a16="http://schemas.microsoft.com/office/drawing/2014/main" id="{BEB48448-2EA6-4A84-8070-DBA9337FB79B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85800" y="266576175"/>
          <a:ext cx="742950" cy="7334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344</xdr:row>
      <xdr:rowOff>57150</xdr:rowOff>
    </xdr:from>
    <xdr:to>
      <xdr:col>1</xdr:col>
      <xdr:colOff>762000</xdr:colOff>
      <xdr:row>344</xdr:row>
      <xdr:rowOff>714375</xdr:rowOff>
    </xdr:to>
    <xdr:pic>
      <xdr:nvPicPr>
        <xdr:cNvPr id="53" name="image26.png">
          <a:extLst>
            <a:ext uri="{FF2B5EF4-FFF2-40B4-BE49-F238E27FC236}">
              <a16:creationId xmlns:a16="http://schemas.microsoft.com/office/drawing/2014/main" id="{3A78026D-4011-4A44-B67B-797E878C83FA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704850" y="27225307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341</xdr:row>
      <xdr:rowOff>104775</xdr:rowOff>
    </xdr:from>
    <xdr:to>
      <xdr:col>1</xdr:col>
      <xdr:colOff>714375</xdr:colOff>
      <xdr:row>341</xdr:row>
      <xdr:rowOff>628650</xdr:rowOff>
    </xdr:to>
    <xdr:pic>
      <xdr:nvPicPr>
        <xdr:cNvPr id="54" name="image45.png">
          <a:extLst>
            <a:ext uri="{FF2B5EF4-FFF2-40B4-BE49-F238E27FC236}">
              <a16:creationId xmlns:a16="http://schemas.microsoft.com/office/drawing/2014/main" id="{9249E3EA-0A5E-4215-85D2-8385BFF526A3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800100" y="269871825"/>
          <a:ext cx="5238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338</xdr:row>
      <xdr:rowOff>38100</xdr:rowOff>
    </xdr:from>
    <xdr:to>
      <xdr:col>1</xdr:col>
      <xdr:colOff>828675</xdr:colOff>
      <xdr:row>338</xdr:row>
      <xdr:rowOff>762000</xdr:rowOff>
    </xdr:to>
    <xdr:pic>
      <xdr:nvPicPr>
        <xdr:cNvPr id="55" name="image32.png">
          <a:extLst>
            <a:ext uri="{FF2B5EF4-FFF2-40B4-BE49-F238E27FC236}">
              <a16:creationId xmlns:a16="http://schemas.microsoft.com/office/drawing/2014/main" id="{B3D2B7BC-9F6D-4238-8BA9-3AE421503D3C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95325" y="267376275"/>
          <a:ext cx="742950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339</xdr:row>
      <xdr:rowOff>66675</xdr:rowOff>
    </xdr:from>
    <xdr:to>
      <xdr:col>1</xdr:col>
      <xdr:colOff>800100</xdr:colOff>
      <xdr:row>339</xdr:row>
      <xdr:rowOff>742950</xdr:rowOff>
    </xdr:to>
    <xdr:pic>
      <xdr:nvPicPr>
        <xdr:cNvPr id="56" name="image36.png">
          <a:extLst>
            <a:ext uri="{FF2B5EF4-FFF2-40B4-BE49-F238E27FC236}">
              <a16:creationId xmlns:a16="http://schemas.microsoft.com/office/drawing/2014/main" id="{DE51CD02-8EC8-4895-BF4F-03940187C194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723900" y="268214475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340</xdr:row>
      <xdr:rowOff>66675</xdr:rowOff>
    </xdr:from>
    <xdr:to>
      <xdr:col>1</xdr:col>
      <xdr:colOff>819150</xdr:colOff>
      <xdr:row>340</xdr:row>
      <xdr:rowOff>742950</xdr:rowOff>
    </xdr:to>
    <xdr:pic>
      <xdr:nvPicPr>
        <xdr:cNvPr id="57" name="image49.png">
          <a:extLst>
            <a:ext uri="{FF2B5EF4-FFF2-40B4-BE49-F238E27FC236}">
              <a16:creationId xmlns:a16="http://schemas.microsoft.com/office/drawing/2014/main" id="{0A44DF99-D084-4875-B163-575981C87F29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742950" y="269024100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336</xdr:row>
      <xdr:rowOff>76200</xdr:rowOff>
    </xdr:from>
    <xdr:to>
      <xdr:col>1</xdr:col>
      <xdr:colOff>790575</xdr:colOff>
      <xdr:row>336</xdr:row>
      <xdr:rowOff>752475</xdr:rowOff>
    </xdr:to>
    <xdr:pic>
      <xdr:nvPicPr>
        <xdr:cNvPr id="58" name="image33.png">
          <a:extLst>
            <a:ext uri="{FF2B5EF4-FFF2-40B4-BE49-F238E27FC236}">
              <a16:creationId xmlns:a16="http://schemas.microsoft.com/office/drawing/2014/main" id="{EB0A43D7-0925-4718-8EC1-2D5741C872DC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714375" y="265795125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334</xdr:row>
      <xdr:rowOff>114300</xdr:rowOff>
    </xdr:from>
    <xdr:to>
      <xdr:col>1</xdr:col>
      <xdr:colOff>819150</xdr:colOff>
      <xdr:row>334</xdr:row>
      <xdr:rowOff>790575</xdr:rowOff>
    </xdr:to>
    <xdr:pic>
      <xdr:nvPicPr>
        <xdr:cNvPr id="59" name="image37.png">
          <a:extLst>
            <a:ext uri="{FF2B5EF4-FFF2-40B4-BE49-F238E27FC236}">
              <a16:creationId xmlns:a16="http://schemas.microsoft.com/office/drawing/2014/main" id="{EFEC969D-CF55-4A67-939A-7D79CD8A7EF5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742950" y="264213975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342</xdr:row>
      <xdr:rowOff>57150</xdr:rowOff>
    </xdr:from>
    <xdr:to>
      <xdr:col>1</xdr:col>
      <xdr:colOff>771525</xdr:colOff>
      <xdr:row>342</xdr:row>
      <xdr:rowOff>714375</xdr:rowOff>
    </xdr:to>
    <xdr:pic>
      <xdr:nvPicPr>
        <xdr:cNvPr id="60" name="image28.png">
          <a:extLst>
            <a:ext uri="{FF2B5EF4-FFF2-40B4-BE49-F238E27FC236}">
              <a16:creationId xmlns:a16="http://schemas.microsoft.com/office/drawing/2014/main" id="{FC50BD9C-3629-4094-80F6-474D638F174D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704850" y="270633825"/>
          <a:ext cx="6762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343</xdr:row>
      <xdr:rowOff>66675</xdr:rowOff>
    </xdr:from>
    <xdr:to>
      <xdr:col>1</xdr:col>
      <xdr:colOff>781050</xdr:colOff>
      <xdr:row>343</xdr:row>
      <xdr:rowOff>742950</xdr:rowOff>
    </xdr:to>
    <xdr:pic>
      <xdr:nvPicPr>
        <xdr:cNvPr id="61" name="image47.png">
          <a:extLst>
            <a:ext uri="{FF2B5EF4-FFF2-40B4-BE49-F238E27FC236}">
              <a16:creationId xmlns:a16="http://schemas.microsoft.com/office/drawing/2014/main" id="{C6BDDA44-ADDE-47D2-953D-D0ACA69D18E9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704850" y="271452975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332</xdr:row>
      <xdr:rowOff>76200</xdr:rowOff>
    </xdr:from>
    <xdr:to>
      <xdr:col>1</xdr:col>
      <xdr:colOff>762000</xdr:colOff>
      <xdr:row>332</xdr:row>
      <xdr:rowOff>733425</xdr:rowOff>
    </xdr:to>
    <xdr:pic>
      <xdr:nvPicPr>
        <xdr:cNvPr id="62" name="image31.png">
          <a:extLst>
            <a:ext uri="{FF2B5EF4-FFF2-40B4-BE49-F238E27FC236}">
              <a16:creationId xmlns:a16="http://schemas.microsoft.com/office/drawing/2014/main" id="{2EA1D6B9-6625-4382-974E-89F425B9D2A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704850" y="26255662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330</xdr:row>
      <xdr:rowOff>95250</xdr:rowOff>
    </xdr:from>
    <xdr:to>
      <xdr:col>1</xdr:col>
      <xdr:colOff>771525</xdr:colOff>
      <xdr:row>330</xdr:row>
      <xdr:rowOff>752475</xdr:rowOff>
    </xdr:to>
    <xdr:pic>
      <xdr:nvPicPr>
        <xdr:cNvPr id="63" name="image56.png">
          <a:extLst>
            <a:ext uri="{FF2B5EF4-FFF2-40B4-BE49-F238E27FC236}">
              <a16:creationId xmlns:a16="http://schemas.microsoft.com/office/drawing/2014/main" id="{AF620FB3-CCD2-4BC4-9156-4FDAAD760E52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714375" y="26095642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331</xdr:row>
      <xdr:rowOff>95250</xdr:rowOff>
    </xdr:from>
    <xdr:to>
      <xdr:col>1</xdr:col>
      <xdr:colOff>771525</xdr:colOff>
      <xdr:row>331</xdr:row>
      <xdr:rowOff>742950</xdr:rowOff>
    </xdr:to>
    <xdr:pic>
      <xdr:nvPicPr>
        <xdr:cNvPr id="64" name="image62.png">
          <a:extLst>
            <a:ext uri="{FF2B5EF4-FFF2-40B4-BE49-F238E27FC236}">
              <a16:creationId xmlns:a16="http://schemas.microsoft.com/office/drawing/2014/main" id="{A38B6B5B-2D1C-4439-89E1-7440CD96EDE6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714375" y="261766050"/>
          <a:ext cx="6667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328</xdr:row>
      <xdr:rowOff>66675</xdr:rowOff>
    </xdr:from>
    <xdr:to>
      <xdr:col>1</xdr:col>
      <xdr:colOff>771525</xdr:colOff>
      <xdr:row>328</xdr:row>
      <xdr:rowOff>714375</xdr:rowOff>
    </xdr:to>
    <xdr:pic>
      <xdr:nvPicPr>
        <xdr:cNvPr id="65" name="image86.png">
          <a:extLst>
            <a:ext uri="{FF2B5EF4-FFF2-40B4-BE49-F238E27FC236}">
              <a16:creationId xmlns:a16="http://schemas.microsoft.com/office/drawing/2014/main" id="{738F0598-CA0A-4257-88ED-BE9F1C9768BF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723900" y="25930860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327</xdr:row>
      <xdr:rowOff>66675</xdr:rowOff>
    </xdr:from>
    <xdr:to>
      <xdr:col>1</xdr:col>
      <xdr:colOff>742950</xdr:colOff>
      <xdr:row>327</xdr:row>
      <xdr:rowOff>704850</xdr:rowOff>
    </xdr:to>
    <xdr:pic>
      <xdr:nvPicPr>
        <xdr:cNvPr id="66" name="image67.png">
          <a:extLst>
            <a:ext uri="{FF2B5EF4-FFF2-40B4-BE49-F238E27FC236}">
              <a16:creationId xmlns:a16="http://schemas.microsoft.com/office/drawing/2014/main" id="{CC5A0E4E-C427-4F27-B8B8-182605C92F76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95325" y="258498975"/>
          <a:ext cx="6572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326</xdr:row>
      <xdr:rowOff>57150</xdr:rowOff>
    </xdr:from>
    <xdr:to>
      <xdr:col>1</xdr:col>
      <xdr:colOff>762000</xdr:colOff>
      <xdr:row>326</xdr:row>
      <xdr:rowOff>704850</xdr:rowOff>
    </xdr:to>
    <xdr:pic>
      <xdr:nvPicPr>
        <xdr:cNvPr id="67" name="image83.png">
          <a:extLst>
            <a:ext uri="{FF2B5EF4-FFF2-40B4-BE49-F238E27FC236}">
              <a16:creationId xmlns:a16="http://schemas.microsoft.com/office/drawing/2014/main" id="{0C6CF0CD-A6E2-40A5-844B-1968E60216D6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704850" y="257679825"/>
          <a:ext cx="6667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325</xdr:row>
      <xdr:rowOff>76200</xdr:rowOff>
    </xdr:from>
    <xdr:to>
      <xdr:col>1</xdr:col>
      <xdr:colOff>809625</xdr:colOff>
      <xdr:row>325</xdr:row>
      <xdr:rowOff>723900</xdr:rowOff>
    </xdr:to>
    <xdr:pic>
      <xdr:nvPicPr>
        <xdr:cNvPr id="68" name="image66.png">
          <a:extLst>
            <a:ext uri="{FF2B5EF4-FFF2-40B4-BE49-F238E27FC236}">
              <a16:creationId xmlns:a16="http://schemas.microsoft.com/office/drawing/2014/main" id="{DE7D1833-E7C3-4B5A-BF11-77B007BD838B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752475" y="256079625"/>
          <a:ext cx="6667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323</xdr:row>
      <xdr:rowOff>95250</xdr:rowOff>
    </xdr:from>
    <xdr:to>
      <xdr:col>1</xdr:col>
      <xdr:colOff>771525</xdr:colOff>
      <xdr:row>323</xdr:row>
      <xdr:rowOff>733425</xdr:rowOff>
    </xdr:to>
    <xdr:pic>
      <xdr:nvPicPr>
        <xdr:cNvPr id="69" name="image68.png">
          <a:extLst>
            <a:ext uri="{FF2B5EF4-FFF2-40B4-BE49-F238E27FC236}">
              <a16:creationId xmlns:a16="http://schemas.microsoft.com/office/drawing/2014/main" id="{CDD24F7C-C8D4-4E15-B4D5-F1A9B9C1E4E8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723900" y="254479425"/>
          <a:ext cx="6572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324</xdr:row>
      <xdr:rowOff>104775</xdr:rowOff>
    </xdr:from>
    <xdr:to>
      <xdr:col>1</xdr:col>
      <xdr:colOff>752475</xdr:colOff>
      <xdr:row>324</xdr:row>
      <xdr:rowOff>742950</xdr:rowOff>
    </xdr:to>
    <xdr:pic>
      <xdr:nvPicPr>
        <xdr:cNvPr id="70" name="image70.png">
          <a:extLst>
            <a:ext uri="{FF2B5EF4-FFF2-40B4-BE49-F238E27FC236}">
              <a16:creationId xmlns:a16="http://schemas.microsoft.com/office/drawing/2014/main" id="{61640E52-E2E6-4322-8522-EEB42EFB24FD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704850" y="255298575"/>
          <a:ext cx="6572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319</xdr:row>
      <xdr:rowOff>104775</xdr:rowOff>
    </xdr:from>
    <xdr:to>
      <xdr:col>1</xdr:col>
      <xdr:colOff>781050</xdr:colOff>
      <xdr:row>319</xdr:row>
      <xdr:rowOff>752475</xdr:rowOff>
    </xdr:to>
    <xdr:pic>
      <xdr:nvPicPr>
        <xdr:cNvPr id="71" name="image65.png">
          <a:extLst>
            <a:ext uri="{FF2B5EF4-FFF2-40B4-BE49-F238E27FC236}">
              <a16:creationId xmlns:a16="http://schemas.microsoft.com/office/drawing/2014/main" id="{232FE5F0-ECAA-4C15-AE1D-072EFBDDFA86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733425" y="25125045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322</xdr:row>
      <xdr:rowOff>66675</xdr:rowOff>
    </xdr:from>
    <xdr:to>
      <xdr:col>1</xdr:col>
      <xdr:colOff>752475</xdr:colOff>
      <xdr:row>322</xdr:row>
      <xdr:rowOff>714375</xdr:rowOff>
    </xdr:to>
    <xdr:pic>
      <xdr:nvPicPr>
        <xdr:cNvPr id="72" name="image124.png">
          <a:extLst>
            <a:ext uri="{FF2B5EF4-FFF2-40B4-BE49-F238E27FC236}">
              <a16:creationId xmlns:a16="http://schemas.microsoft.com/office/drawing/2014/main" id="{EE653BA3-1944-4378-A44A-5CA48AF17042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704850" y="25364122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321</xdr:row>
      <xdr:rowOff>85725</xdr:rowOff>
    </xdr:from>
    <xdr:to>
      <xdr:col>1</xdr:col>
      <xdr:colOff>742950</xdr:colOff>
      <xdr:row>321</xdr:row>
      <xdr:rowOff>733425</xdr:rowOff>
    </xdr:to>
    <xdr:pic>
      <xdr:nvPicPr>
        <xdr:cNvPr id="73" name="image74.jpg" descr="P-D-2849.jpg">
          <a:extLst>
            <a:ext uri="{FF2B5EF4-FFF2-40B4-BE49-F238E27FC236}">
              <a16:creationId xmlns:a16="http://schemas.microsoft.com/office/drawing/2014/main" id="{77B8C622-AEC8-4A68-B726-38E7DC01DBCF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685800" y="252850650"/>
          <a:ext cx="6667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320</xdr:row>
      <xdr:rowOff>85725</xdr:rowOff>
    </xdr:from>
    <xdr:to>
      <xdr:col>1</xdr:col>
      <xdr:colOff>752475</xdr:colOff>
      <xdr:row>320</xdr:row>
      <xdr:rowOff>733425</xdr:rowOff>
    </xdr:to>
    <xdr:pic>
      <xdr:nvPicPr>
        <xdr:cNvPr id="74" name="image73.png">
          <a:extLst>
            <a:ext uri="{FF2B5EF4-FFF2-40B4-BE49-F238E27FC236}">
              <a16:creationId xmlns:a16="http://schemas.microsoft.com/office/drawing/2014/main" id="{6A97AF12-2E04-4C0E-9C07-235C5711AE51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704850" y="25204102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315</xdr:row>
      <xdr:rowOff>57150</xdr:rowOff>
    </xdr:from>
    <xdr:to>
      <xdr:col>1</xdr:col>
      <xdr:colOff>762000</xdr:colOff>
      <xdr:row>315</xdr:row>
      <xdr:rowOff>704850</xdr:rowOff>
    </xdr:to>
    <xdr:pic>
      <xdr:nvPicPr>
        <xdr:cNvPr id="75" name="image76.png">
          <a:extLst>
            <a:ext uri="{FF2B5EF4-FFF2-40B4-BE49-F238E27FC236}">
              <a16:creationId xmlns:a16="http://schemas.microsoft.com/office/drawing/2014/main" id="{300617E5-3CE1-4EA3-B82F-4680D5B533D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704850" y="247964325"/>
          <a:ext cx="6667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314</xdr:row>
      <xdr:rowOff>85725</xdr:rowOff>
    </xdr:from>
    <xdr:to>
      <xdr:col>1</xdr:col>
      <xdr:colOff>762000</xdr:colOff>
      <xdr:row>314</xdr:row>
      <xdr:rowOff>714375</xdr:rowOff>
    </xdr:to>
    <xdr:pic>
      <xdr:nvPicPr>
        <xdr:cNvPr id="76" name="image75.png">
          <a:extLst>
            <a:ext uri="{FF2B5EF4-FFF2-40B4-BE49-F238E27FC236}">
              <a16:creationId xmlns:a16="http://schemas.microsoft.com/office/drawing/2014/main" id="{4FB8F1FB-7A44-4B6D-BA19-2D4D36491ABF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723900" y="247183275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313</xdr:row>
      <xdr:rowOff>85725</xdr:rowOff>
    </xdr:from>
    <xdr:to>
      <xdr:col>1</xdr:col>
      <xdr:colOff>781050</xdr:colOff>
      <xdr:row>313</xdr:row>
      <xdr:rowOff>742950</xdr:rowOff>
    </xdr:to>
    <xdr:pic>
      <xdr:nvPicPr>
        <xdr:cNvPr id="77" name="image64.png">
          <a:extLst>
            <a:ext uri="{FF2B5EF4-FFF2-40B4-BE49-F238E27FC236}">
              <a16:creationId xmlns:a16="http://schemas.microsoft.com/office/drawing/2014/main" id="{EEC34013-DF85-40E7-910B-58767B2D8F79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723900" y="24637365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316</xdr:row>
      <xdr:rowOff>95250</xdr:rowOff>
    </xdr:from>
    <xdr:to>
      <xdr:col>1</xdr:col>
      <xdr:colOff>762000</xdr:colOff>
      <xdr:row>316</xdr:row>
      <xdr:rowOff>742950</xdr:rowOff>
    </xdr:to>
    <xdr:pic>
      <xdr:nvPicPr>
        <xdr:cNvPr id="78" name="image55.png">
          <a:extLst>
            <a:ext uri="{FF2B5EF4-FFF2-40B4-BE49-F238E27FC236}">
              <a16:creationId xmlns:a16="http://schemas.microsoft.com/office/drawing/2014/main" id="{0C6CA1CF-7188-4E30-8559-13FAF4431BF6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704850" y="248812050"/>
          <a:ext cx="6667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312</xdr:row>
      <xdr:rowOff>95250</xdr:rowOff>
    </xdr:from>
    <xdr:to>
      <xdr:col>1</xdr:col>
      <xdr:colOff>800100</xdr:colOff>
      <xdr:row>312</xdr:row>
      <xdr:rowOff>752475</xdr:rowOff>
    </xdr:to>
    <xdr:pic>
      <xdr:nvPicPr>
        <xdr:cNvPr id="79" name="image93.png">
          <a:extLst>
            <a:ext uri="{FF2B5EF4-FFF2-40B4-BE49-F238E27FC236}">
              <a16:creationId xmlns:a16="http://schemas.microsoft.com/office/drawing/2014/main" id="{565F28A9-4F53-4C7D-863A-7C2063DFE858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742950" y="24557355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311</xdr:row>
      <xdr:rowOff>95250</xdr:rowOff>
    </xdr:from>
    <xdr:to>
      <xdr:col>1</xdr:col>
      <xdr:colOff>781050</xdr:colOff>
      <xdr:row>311</xdr:row>
      <xdr:rowOff>733425</xdr:rowOff>
    </xdr:to>
    <xdr:pic>
      <xdr:nvPicPr>
        <xdr:cNvPr id="80" name="image72.png">
          <a:extLst>
            <a:ext uri="{FF2B5EF4-FFF2-40B4-BE49-F238E27FC236}">
              <a16:creationId xmlns:a16="http://schemas.microsoft.com/office/drawing/2014/main" id="{EEE66470-D5DA-4DB2-85AA-B81F55BC20D4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742950" y="24476392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310</xdr:row>
      <xdr:rowOff>76200</xdr:rowOff>
    </xdr:from>
    <xdr:to>
      <xdr:col>1</xdr:col>
      <xdr:colOff>781050</xdr:colOff>
      <xdr:row>310</xdr:row>
      <xdr:rowOff>723900</xdr:rowOff>
    </xdr:to>
    <xdr:pic>
      <xdr:nvPicPr>
        <xdr:cNvPr id="81" name="image61.png">
          <a:extLst>
            <a:ext uri="{FF2B5EF4-FFF2-40B4-BE49-F238E27FC236}">
              <a16:creationId xmlns:a16="http://schemas.microsoft.com/office/drawing/2014/main" id="{6F89382D-04B8-4B69-B054-30010694091E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733425" y="24393525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309</xdr:row>
      <xdr:rowOff>85725</xdr:rowOff>
    </xdr:from>
    <xdr:to>
      <xdr:col>1</xdr:col>
      <xdr:colOff>723900</xdr:colOff>
      <xdr:row>309</xdr:row>
      <xdr:rowOff>666750</xdr:rowOff>
    </xdr:to>
    <xdr:pic>
      <xdr:nvPicPr>
        <xdr:cNvPr id="82" name="image59.png">
          <a:extLst>
            <a:ext uri="{FF2B5EF4-FFF2-40B4-BE49-F238E27FC236}">
              <a16:creationId xmlns:a16="http://schemas.microsoft.com/office/drawing/2014/main" id="{9F12096D-50DD-4061-AD62-A67AA507B003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742950" y="243135150"/>
          <a:ext cx="59055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308</xdr:row>
      <xdr:rowOff>123825</xdr:rowOff>
    </xdr:from>
    <xdr:to>
      <xdr:col>1</xdr:col>
      <xdr:colOff>714375</xdr:colOff>
      <xdr:row>308</xdr:row>
      <xdr:rowOff>704850</xdr:rowOff>
    </xdr:to>
    <xdr:pic>
      <xdr:nvPicPr>
        <xdr:cNvPr id="83" name="image89.png">
          <a:extLst>
            <a:ext uri="{FF2B5EF4-FFF2-40B4-BE49-F238E27FC236}">
              <a16:creationId xmlns:a16="http://schemas.microsoft.com/office/drawing/2014/main" id="{2AE4FD0E-797E-4F5D-81DF-FDB9DE76AEC2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742950" y="242363625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305</xdr:row>
      <xdr:rowOff>142875</xdr:rowOff>
    </xdr:from>
    <xdr:to>
      <xdr:col>1</xdr:col>
      <xdr:colOff>762000</xdr:colOff>
      <xdr:row>305</xdr:row>
      <xdr:rowOff>723900</xdr:rowOff>
    </xdr:to>
    <xdr:pic>
      <xdr:nvPicPr>
        <xdr:cNvPr id="84" name="image85.png">
          <a:extLst>
            <a:ext uri="{FF2B5EF4-FFF2-40B4-BE49-F238E27FC236}">
              <a16:creationId xmlns:a16="http://schemas.microsoft.com/office/drawing/2014/main" id="{31B0363A-59C3-40F6-A634-C76FFDAF8241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800100" y="239953800"/>
          <a:ext cx="57150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307</xdr:row>
      <xdr:rowOff>104775</xdr:rowOff>
    </xdr:from>
    <xdr:to>
      <xdr:col>1</xdr:col>
      <xdr:colOff>733425</xdr:colOff>
      <xdr:row>307</xdr:row>
      <xdr:rowOff>685800</xdr:rowOff>
    </xdr:to>
    <xdr:pic>
      <xdr:nvPicPr>
        <xdr:cNvPr id="85" name="image91.png">
          <a:extLst>
            <a:ext uri="{FF2B5EF4-FFF2-40B4-BE49-F238E27FC236}">
              <a16:creationId xmlns:a16="http://schemas.microsoft.com/office/drawing/2014/main" id="{599AE99E-D870-4DD9-9B39-97B2DD466E09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762000" y="241534950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306</xdr:row>
      <xdr:rowOff>114300</xdr:rowOff>
    </xdr:from>
    <xdr:to>
      <xdr:col>1</xdr:col>
      <xdr:colOff>733425</xdr:colOff>
      <xdr:row>306</xdr:row>
      <xdr:rowOff>704850</xdr:rowOff>
    </xdr:to>
    <xdr:pic>
      <xdr:nvPicPr>
        <xdr:cNvPr id="86" name="image78.png">
          <a:extLst>
            <a:ext uri="{FF2B5EF4-FFF2-40B4-BE49-F238E27FC236}">
              <a16:creationId xmlns:a16="http://schemas.microsoft.com/office/drawing/2014/main" id="{E6379E7C-E94C-45FB-A7D6-DAC0EA4E186F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752475" y="240734850"/>
          <a:ext cx="590550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303</xdr:row>
      <xdr:rowOff>114300</xdr:rowOff>
    </xdr:from>
    <xdr:to>
      <xdr:col>1</xdr:col>
      <xdr:colOff>752475</xdr:colOff>
      <xdr:row>303</xdr:row>
      <xdr:rowOff>695325</xdr:rowOff>
    </xdr:to>
    <xdr:pic>
      <xdr:nvPicPr>
        <xdr:cNvPr id="87" name="image97.png">
          <a:extLst>
            <a:ext uri="{FF2B5EF4-FFF2-40B4-BE49-F238E27FC236}">
              <a16:creationId xmlns:a16="http://schemas.microsoft.com/office/drawing/2014/main" id="{74082D3B-92B7-46DA-A587-42DAAE6062F1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781050" y="238305975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304</xdr:row>
      <xdr:rowOff>114300</xdr:rowOff>
    </xdr:from>
    <xdr:to>
      <xdr:col>1</xdr:col>
      <xdr:colOff>704850</xdr:colOff>
      <xdr:row>304</xdr:row>
      <xdr:rowOff>695325</xdr:rowOff>
    </xdr:to>
    <xdr:pic>
      <xdr:nvPicPr>
        <xdr:cNvPr id="88" name="image94.png">
          <a:extLst>
            <a:ext uri="{FF2B5EF4-FFF2-40B4-BE49-F238E27FC236}">
              <a16:creationId xmlns:a16="http://schemas.microsoft.com/office/drawing/2014/main" id="{F9110920-1661-4760-83C9-7A3276909284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733425" y="239115600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302</xdr:row>
      <xdr:rowOff>95250</xdr:rowOff>
    </xdr:from>
    <xdr:to>
      <xdr:col>1</xdr:col>
      <xdr:colOff>742950</xdr:colOff>
      <xdr:row>302</xdr:row>
      <xdr:rowOff>676275</xdr:rowOff>
    </xdr:to>
    <xdr:pic>
      <xdr:nvPicPr>
        <xdr:cNvPr id="89" name="image84.png">
          <a:extLst>
            <a:ext uri="{FF2B5EF4-FFF2-40B4-BE49-F238E27FC236}">
              <a16:creationId xmlns:a16="http://schemas.microsoft.com/office/drawing/2014/main" id="{73E79105-A238-4CEA-9CB5-90C800E2D0B9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762000" y="237477300"/>
          <a:ext cx="59055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301</xdr:row>
      <xdr:rowOff>95250</xdr:rowOff>
    </xdr:from>
    <xdr:to>
      <xdr:col>1</xdr:col>
      <xdr:colOff>742950</xdr:colOff>
      <xdr:row>301</xdr:row>
      <xdr:rowOff>676275</xdr:rowOff>
    </xdr:to>
    <xdr:pic>
      <xdr:nvPicPr>
        <xdr:cNvPr id="90" name="image105.png">
          <a:extLst>
            <a:ext uri="{FF2B5EF4-FFF2-40B4-BE49-F238E27FC236}">
              <a16:creationId xmlns:a16="http://schemas.microsoft.com/office/drawing/2014/main" id="{8848647B-E84B-4913-A23E-B4B61FDD87FE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762000" y="236667675"/>
          <a:ext cx="59055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300</xdr:row>
      <xdr:rowOff>104775</xdr:rowOff>
    </xdr:from>
    <xdr:to>
      <xdr:col>1</xdr:col>
      <xdr:colOff>723900</xdr:colOff>
      <xdr:row>300</xdr:row>
      <xdr:rowOff>685800</xdr:rowOff>
    </xdr:to>
    <xdr:pic>
      <xdr:nvPicPr>
        <xdr:cNvPr id="91" name="image71.png">
          <a:extLst>
            <a:ext uri="{FF2B5EF4-FFF2-40B4-BE49-F238E27FC236}">
              <a16:creationId xmlns:a16="http://schemas.microsoft.com/office/drawing/2014/main" id="{BB77807F-6418-4867-9026-82366AA31012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752475" y="235867575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299</xdr:row>
      <xdr:rowOff>133350</xdr:rowOff>
    </xdr:from>
    <xdr:to>
      <xdr:col>1</xdr:col>
      <xdr:colOff>733425</xdr:colOff>
      <xdr:row>299</xdr:row>
      <xdr:rowOff>714375</xdr:rowOff>
    </xdr:to>
    <xdr:pic>
      <xdr:nvPicPr>
        <xdr:cNvPr id="92" name="image69.jpg" descr="P-D-2084.jpg">
          <a:extLst>
            <a:ext uri="{FF2B5EF4-FFF2-40B4-BE49-F238E27FC236}">
              <a16:creationId xmlns:a16="http://schemas.microsoft.com/office/drawing/2014/main" id="{C2DE4FFC-6AD8-4318-801D-DFA3B433B51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762000" y="235086525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298</xdr:row>
      <xdr:rowOff>85725</xdr:rowOff>
    </xdr:from>
    <xdr:to>
      <xdr:col>1</xdr:col>
      <xdr:colOff>762000</xdr:colOff>
      <xdr:row>298</xdr:row>
      <xdr:rowOff>723900</xdr:rowOff>
    </xdr:to>
    <xdr:pic>
      <xdr:nvPicPr>
        <xdr:cNvPr id="93" name="image100.png">
          <a:extLst>
            <a:ext uri="{FF2B5EF4-FFF2-40B4-BE49-F238E27FC236}">
              <a16:creationId xmlns:a16="http://schemas.microsoft.com/office/drawing/2014/main" id="{AD465911-B3BF-4FAE-83F7-3ECA4CBA4D0C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723900" y="23422927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294</xdr:row>
      <xdr:rowOff>95250</xdr:rowOff>
    </xdr:from>
    <xdr:to>
      <xdr:col>1</xdr:col>
      <xdr:colOff>762000</xdr:colOff>
      <xdr:row>294</xdr:row>
      <xdr:rowOff>723900</xdr:rowOff>
    </xdr:to>
    <xdr:pic>
      <xdr:nvPicPr>
        <xdr:cNvPr id="94" name="image99.png">
          <a:extLst>
            <a:ext uri="{FF2B5EF4-FFF2-40B4-BE49-F238E27FC236}">
              <a16:creationId xmlns:a16="http://schemas.microsoft.com/office/drawing/2014/main" id="{9F802C0B-4D02-44FF-8737-DFF8E1B63FBF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733425" y="23100030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297</xdr:row>
      <xdr:rowOff>85725</xdr:rowOff>
    </xdr:from>
    <xdr:to>
      <xdr:col>1</xdr:col>
      <xdr:colOff>752475</xdr:colOff>
      <xdr:row>297</xdr:row>
      <xdr:rowOff>714375</xdr:rowOff>
    </xdr:to>
    <xdr:pic>
      <xdr:nvPicPr>
        <xdr:cNvPr id="95" name="image80.png">
          <a:extLst>
            <a:ext uri="{FF2B5EF4-FFF2-40B4-BE49-F238E27FC236}">
              <a16:creationId xmlns:a16="http://schemas.microsoft.com/office/drawing/2014/main" id="{8AF92770-06FB-4700-93DA-C108F02FE651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723900" y="23341965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296</xdr:row>
      <xdr:rowOff>95250</xdr:rowOff>
    </xdr:from>
    <xdr:to>
      <xdr:col>1</xdr:col>
      <xdr:colOff>771525</xdr:colOff>
      <xdr:row>296</xdr:row>
      <xdr:rowOff>723900</xdr:rowOff>
    </xdr:to>
    <xdr:pic>
      <xdr:nvPicPr>
        <xdr:cNvPr id="96" name="image88.png">
          <a:extLst>
            <a:ext uri="{FF2B5EF4-FFF2-40B4-BE49-F238E27FC236}">
              <a16:creationId xmlns:a16="http://schemas.microsoft.com/office/drawing/2014/main" id="{BC334CCF-1931-4703-8541-037B85A82C7E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742950" y="23261955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292</xdr:row>
      <xdr:rowOff>85725</xdr:rowOff>
    </xdr:from>
    <xdr:to>
      <xdr:col>1</xdr:col>
      <xdr:colOff>762000</xdr:colOff>
      <xdr:row>292</xdr:row>
      <xdr:rowOff>714375</xdr:rowOff>
    </xdr:to>
    <xdr:pic>
      <xdr:nvPicPr>
        <xdr:cNvPr id="97" name="image79.png">
          <a:extLst>
            <a:ext uri="{FF2B5EF4-FFF2-40B4-BE49-F238E27FC236}">
              <a16:creationId xmlns:a16="http://schemas.microsoft.com/office/drawing/2014/main" id="{67E9FBF3-0DBA-4732-9C19-89A64F48F81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733425" y="22937152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295</xdr:row>
      <xdr:rowOff>95250</xdr:rowOff>
    </xdr:from>
    <xdr:to>
      <xdr:col>1</xdr:col>
      <xdr:colOff>762000</xdr:colOff>
      <xdr:row>295</xdr:row>
      <xdr:rowOff>723900</xdr:rowOff>
    </xdr:to>
    <xdr:pic>
      <xdr:nvPicPr>
        <xdr:cNvPr id="98" name="image179.png">
          <a:extLst>
            <a:ext uri="{FF2B5EF4-FFF2-40B4-BE49-F238E27FC236}">
              <a16:creationId xmlns:a16="http://schemas.microsoft.com/office/drawing/2014/main" id="{BC46C4E4-1BED-4838-9D82-453E0B6E80AE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733425" y="23180992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293</xdr:row>
      <xdr:rowOff>114300</xdr:rowOff>
    </xdr:from>
    <xdr:to>
      <xdr:col>1</xdr:col>
      <xdr:colOff>733425</xdr:colOff>
      <xdr:row>293</xdr:row>
      <xdr:rowOff>714375</xdr:rowOff>
    </xdr:to>
    <xdr:pic>
      <xdr:nvPicPr>
        <xdr:cNvPr id="99" name="image82.png">
          <a:extLst>
            <a:ext uri="{FF2B5EF4-FFF2-40B4-BE49-F238E27FC236}">
              <a16:creationId xmlns:a16="http://schemas.microsoft.com/office/drawing/2014/main" id="{71F5CC3A-35C9-4196-A769-B863DDBFC3CB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733425" y="230209725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290</xdr:row>
      <xdr:rowOff>76200</xdr:rowOff>
    </xdr:from>
    <xdr:to>
      <xdr:col>1</xdr:col>
      <xdr:colOff>752475</xdr:colOff>
      <xdr:row>290</xdr:row>
      <xdr:rowOff>704850</xdr:rowOff>
    </xdr:to>
    <xdr:pic>
      <xdr:nvPicPr>
        <xdr:cNvPr id="100" name="image108.png">
          <a:extLst>
            <a:ext uri="{FF2B5EF4-FFF2-40B4-BE49-F238E27FC236}">
              <a16:creationId xmlns:a16="http://schemas.microsoft.com/office/drawing/2014/main" id="{A2C42C37-2571-48C6-B854-6838FB55287F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723900" y="22774275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289</xdr:row>
      <xdr:rowOff>85725</xdr:rowOff>
    </xdr:from>
    <xdr:to>
      <xdr:col>1</xdr:col>
      <xdr:colOff>742950</xdr:colOff>
      <xdr:row>289</xdr:row>
      <xdr:rowOff>714375</xdr:rowOff>
    </xdr:to>
    <xdr:pic>
      <xdr:nvPicPr>
        <xdr:cNvPr id="101" name="image107.png">
          <a:extLst>
            <a:ext uri="{FF2B5EF4-FFF2-40B4-BE49-F238E27FC236}">
              <a16:creationId xmlns:a16="http://schemas.microsoft.com/office/drawing/2014/main" id="{CE6242D9-FD22-4808-A981-8CA494F1E1D7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714375" y="22694265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291</xdr:row>
      <xdr:rowOff>85725</xdr:rowOff>
    </xdr:from>
    <xdr:to>
      <xdr:col>1</xdr:col>
      <xdr:colOff>762000</xdr:colOff>
      <xdr:row>291</xdr:row>
      <xdr:rowOff>714375</xdr:rowOff>
    </xdr:to>
    <xdr:pic>
      <xdr:nvPicPr>
        <xdr:cNvPr id="102" name="image102.png">
          <a:extLst>
            <a:ext uri="{FF2B5EF4-FFF2-40B4-BE49-F238E27FC236}">
              <a16:creationId xmlns:a16="http://schemas.microsoft.com/office/drawing/2014/main" id="{9F78560C-01F7-48CD-8799-20462809837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733425" y="22856190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288</xdr:row>
      <xdr:rowOff>104775</xdr:rowOff>
    </xdr:from>
    <xdr:to>
      <xdr:col>1</xdr:col>
      <xdr:colOff>733425</xdr:colOff>
      <xdr:row>288</xdr:row>
      <xdr:rowOff>733425</xdr:rowOff>
    </xdr:to>
    <xdr:pic>
      <xdr:nvPicPr>
        <xdr:cNvPr id="103" name="image77.png">
          <a:extLst>
            <a:ext uri="{FF2B5EF4-FFF2-40B4-BE49-F238E27FC236}">
              <a16:creationId xmlns:a16="http://schemas.microsoft.com/office/drawing/2014/main" id="{F2198466-5A55-4174-90ED-DD964689D365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704850" y="22615207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286</xdr:row>
      <xdr:rowOff>104775</xdr:rowOff>
    </xdr:from>
    <xdr:to>
      <xdr:col>1</xdr:col>
      <xdr:colOff>742950</xdr:colOff>
      <xdr:row>286</xdr:row>
      <xdr:rowOff>733425</xdr:rowOff>
    </xdr:to>
    <xdr:pic>
      <xdr:nvPicPr>
        <xdr:cNvPr id="104" name="image92.png">
          <a:extLst>
            <a:ext uri="{FF2B5EF4-FFF2-40B4-BE49-F238E27FC236}">
              <a16:creationId xmlns:a16="http://schemas.microsoft.com/office/drawing/2014/main" id="{48025BFC-0E2C-4DC2-9E37-581FABE7060F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714375" y="22453282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282</xdr:row>
      <xdr:rowOff>95250</xdr:rowOff>
    </xdr:from>
    <xdr:to>
      <xdr:col>1</xdr:col>
      <xdr:colOff>752475</xdr:colOff>
      <xdr:row>282</xdr:row>
      <xdr:rowOff>714375</xdr:rowOff>
    </xdr:to>
    <xdr:pic>
      <xdr:nvPicPr>
        <xdr:cNvPr id="105" name="image103.jpg" descr="QQ图片20210809193248.jpg">
          <a:extLst>
            <a:ext uri="{FF2B5EF4-FFF2-40B4-BE49-F238E27FC236}">
              <a16:creationId xmlns:a16="http://schemas.microsoft.com/office/drawing/2014/main" id="{06EF1631-8E4E-4B0E-A7A8-59A1F2EDBFAA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723900" y="221284800"/>
          <a:ext cx="6381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287</xdr:row>
      <xdr:rowOff>66675</xdr:rowOff>
    </xdr:from>
    <xdr:to>
      <xdr:col>1</xdr:col>
      <xdr:colOff>742950</xdr:colOff>
      <xdr:row>287</xdr:row>
      <xdr:rowOff>676275</xdr:rowOff>
    </xdr:to>
    <xdr:pic>
      <xdr:nvPicPr>
        <xdr:cNvPr id="106" name="image101.png">
          <a:extLst>
            <a:ext uri="{FF2B5EF4-FFF2-40B4-BE49-F238E27FC236}">
              <a16:creationId xmlns:a16="http://schemas.microsoft.com/office/drawing/2014/main" id="{5FF374F4-5AF2-401E-BA74-B5C0E2BBCF8F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733425" y="22530435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284</xdr:row>
      <xdr:rowOff>104775</xdr:rowOff>
    </xdr:from>
    <xdr:to>
      <xdr:col>1</xdr:col>
      <xdr:colOff>762000</xdr:colOff>
      <xdr:row>284</xdr:row>
      <xdr:rowOff>714375</xdr:rowOff>
    </xdr:to>
    <xdr:pic>
      <xdr:nvPicPr>
        <xdr:cNvPr id="107" name="image81.png">
          <a:extLst>
            <a:ext uri="{FF2B5EF4-FFF2-40B4-BE49-F238E27FC236}">
              <a16:creationId xmlns:a16="http://schemas.microsoft.com/office/drawing/2014/main" id="{4C7FFE25-F613-4912-90F1-F47C63F5C6B2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752475" y="22291357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281</xdr:row>
      <xdr:rowOff>85725</xdr:rowOff>
    </xdr:from>
    <xdr:to>
      <xdr:col>1</xdr:col>
      <xdr:colOff>771525</xdr:colOff>
      <xdr:row>281</xdr:row>
      <xdr:rowOff>695325</xdr:rowOff>
    </xdr:to>
    <xdr:pic>
      <xdr:nvPicPr>
        <xdr:cNvPr id="108" name="image90.png">
          <a:extLst>
            <a:ext uri="{FF2B5EF4-FFF2-40B4-BE49-F238E27FC236}">
              <a16:creationId xmlns:a16="http://schemas.microsoft.com/office/drawing/2014/main" id="{305E69E4-19DD-4608-BA9B-07DA6AAEE803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762000" y="22046565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276</xdr:row>
      <xdr:rowOff>95250</xdr:rowOff>
    </xdr:from>
    <xdr:to>
      <xdr:col>1</xdr:col>
      <xdr:colOff>733425</xdr:colOff>
      <xdr:row>276</xdr:row>
      <xdr:rowOff>714375</xdr:rowOff>
    </xdr:to>
    <xdr:pic>
      <xdr:nvPicPr>
        <xdr:cNvPr id="109" name="image104.png">
          <a:extLst>
            <a:ext uri="{FF2B5EF4-FFF2-40B4-BE49-F238E27FC236}">
              <a16:creationId xmlns:a16="http://schemas.microsoft.com/office/drawing/2014/main" id="{44C4ACB1-B1FE-4D63-BD1E-31F3C6DC8263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714375" y="216427050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277</xdr:row>
      <xdr:rowOff>95250</xdr:rowOff>
    </xdr:from>
    <xdr:to>
      <xdr:col>1</xdr:col>
      <xdr:colOff>742950</xdr:colOff>
      <xdr:row>277</xdr:row>
      <xdr:rowOff>704850</xdr:rowOff>
    </xdr:to>
    <xdr:pic>
      <xdr:nvPicPr>
        <xdr:cNvPr id="110" name="image98.png">
          <a:extLst>
            <a:ext uri="{FF2B5EF4-FFF2-40B4-BE49-F238E27FC236}">
              <a16:creationId xmlns:a16="http://schemas.microsoft.com/office/drawing/2014/main" id="{E4371D13-9F57-401D-A41F-94082CBF8362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733425" y="21723667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283</xdr:row>
      <xdr:rowOff>95250</xdr:rowOff>
    </xdr:from>
    <xdr:to>
      <xdr:col>1</xdr:col>
      <xdr:colOff>771525</xdr:colOff>
      <xdr:row>283</xdr:row>
      <xdr:rowOff>704850</xdr:rowOff>
    </xdr:to>
    <xdr:pic>
      <xdr:nvPicPr>
        <xdr:cNvPr id="111" name="image87.png">
          <a:extLst>
            <a:ext uri="{FF2B5EF4-FFF2-40B4-BE49-F238E27FC236}">
              <a16:creationId xmlns:a16="http://schemas.microsoft.com/office/drawing/2014/main" id="{92352D87-C46F-41E4-9C69-3684F256EEA7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762000" y="22209442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280</xdr:row>
      <xdr:rowOff>85725</xdr:rowOff>
    </xdr:from>
    <xdr:to>
      <xdr:col>1</xdr:col>
      <xdr:colOff>742950</xdr:colOff>
      <xdr:row>280</xdr:row>
      <xdr:rowOff>704850</xdr:rowOff>
    </xdr:to>
    <xdr:pic>
      <xdr:nvPicPr>
        <xdr:cNvPr id="112" name="image109.png">
          <a:extLst>
            <a:ext uri="{FF2B5EF4-FFF2-40B4-BE49-F238E27FC236}">
              <a16:creationId xmlns:a16="http://schemas.microsoft.com/office/drawing/2014/main" id="{00F6D324-7AB2-4A08-8F67-9AE0E6276D04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714375" y="219656025"/>
          <a:ext cx="6381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279</xdr:row>
      <xdr:rowOff>114300</xdr:rowOff>
    </xdr:from>
    <xdr:to>
      <xdr:col>1</xdr:col>
      <xdr:colOff>752475</xdr:colOff>
      <xdr:row>279</xdr:row>
      <xdr:rowOff>723900</xdr:rowOff>
    </xdr:to>
    <xdr:pic>
      <xdr:nvPicPr>
        <xdr:cNvPr id="113" name="image118.png">
          <a:extLst>
            <a:ext uri="{FF2B5EF4-FFF2-40B4-BE49-F238E27FC236}">
              <a16:creationId xmlns:a16="http://schemas.microsoft.com/office/drawing/2014/main" id="{0B26EF89-842A-4A42-B467-4AF6670F5F05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742950" y="21887497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278</xdr:row>
      <xdr:rowOff>114300</xdr:rowOff>
    </xdr:from>
    <xdr:to>
      <xdr:col>1</xdr:col>
      <xdr:colOff>742950</xdr:colOff>
      <xdr:row>278</xdr:row>
      <xdr:rowOff>723900</xdr:rowOff>
    </xdr:to>
    <xdr:pic>
      <xdr:nvPicPr>
        <xdr:cNvPr id="114" name="image95.png">
          <a:extLst>
            <a:ext uri="{FF2B5EF4-FFF2-40B4-BE49-F238E27FC236}">
              <a16:creationId xmlns:a16="http://schemas.microsoft.com/office/drawing/2014/main" id="{5A91E78B-6387-428A-B9D6-9CF2AD3C406E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723900" y="218065350"/>
          <a:ext cx="62865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273</xdr:row>
      <xdr:rowOff>123825</xdr:rowOff>
    </xdr:from>
    <xdr:to>
      <xdr:col>1</xdr:col>
      <xdr:colOff>714375</xdr:colOff>
      <xdr:row>273</xdr:row>
      <xdr:rowOff>714375</xdr:rowOff>
    </xdr:to>
    <xdr:pic>
      <xdr:nvPicPr>
        <xdr:cNvPr id="115" name="image161.png">
          <a:extLst>
            <a:ext uri="{FF2B5EF4-FFF2-40B4-BE49-F238E27FC236}">
              <a16:creationId xmlns:a16="http://schemas.microsoft.com/office/drawing/2014/main" id="{671F2CCA-C739-4D9F-8F0B-B3AEF1B8EDF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733425" y="214026750"/>
          <a:ext cx="590550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269</xdr:row>
      <xdr:rowOff>123825</xdr:rowOff>
    </xdr:from>
    <xdr:to>
      <xdr:col>1</xdr:col>
      <xdr:colOff>723900</xdr:colOff>
      <xdr:row>269</xdr:row>
      <xdr:rowOff>714375</xdr:rowOff>
    </xdr:to>
    <xdr:pic>
      <xdr:nvPicPr>
        <xdr:cNvPr id="116" name="image96.png">
          <a:extLst>
            <a:ext uri="{FF2B5EF4-FFF2-40B4-BE49-F238E27FC236}">
              <a16:creationId xmlns:a16="http://schemas.microsoft.com/office/drawing/2014/main" id="{24604877-F89B-4B88-A2DC-DFBB1CDA95F6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742950" y="210788250"/>
          <a:ext cx="590550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268</xdr:row>
      <xdr:rowOff>152400</xdr:rowOff>
    </xdr:from>
    <xdr:to>
      <xdr:col>1</xdr:col>
      <xdr:colOff>733425</xdr:colOff>
      <xdr:row>268</xdr:row>
      <xdr:rowOff>733425</xdr:rowOff>
    </xdr:to>
    <xdr:pic>
      <xdr:nvPicPr>
        <xdr:cNvPr id="117" name="image106.png">
          <a:extLst>
            <a:ext uri="{FF2B5EF4-FFF2-40B4-BE49-F238E27FC236}">
              <a16:creationId xmlns:a16="http://schemas.microsoft.com/office/drawing/2014/main" id="{3FBB4CDC-32D9-4F35-B107-1B16DFFABA6C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762000" y="210007200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267</xdr:row>
      <xdr:rowOff>95250</xdr:rowOff>
    </xdr:from>
    <xdr:to>
      <xdr:col>1</xdr:col>
      <xdr:colOff>742950</xdr:colOff>
      <xdr:row>267</xdr:row>
      <xdr:rowOff>676275</xdr:rowOff>
    </xdr:to>
    <xdr:pic>
      <xdr:nvPicPr>
        <xdr:cNvPr id="118" name="image140.png">
          <a:extLst>
            <a:ext uri="{FF2B5EF4-FFF2-40B4-BE49-F238E27FC236}">
              <a16:creationId xmlns:a16="http://schemas.microsoft.com/office/drawing/2014/main" id="{2B819CAD-1768-40EB-9394-FE1BFCE0C028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771525" y="209140425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274</xdr:row>
      <xdr:rowOff>114300</xdr:rowOff>
    </xdr:from>
    <xdr:to>
      <xdr:col>1</xdr:col>
      <xdr:colOff>714375</xdr:colOff>
      <xdr:row>274</xdr:row>
      <xdr:rowOff>695325</xdr:rowOff>
    </xdr:to>
    <xdr:pic>
      <xdr:nvPicPr>
        <xdr:cNvPr id="119" name="image111.png">
          <a:extLst>
            <a:ext uri="{FF2B5EF4-FFF2-40B4-BE49-F238E27FC236}">
              <a16:creationId xmlns:a16="http://schemas.microsoft.com/office/drawing/2014/main" id="{FD75CD69-6DF4-4B53-8811-23234113000E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733425" y="214826850"/>
          <a:ext cx="59055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266</xdr:row>
      <xdr:rowOff>76200</xdr:rowOff>
    </xdr:from>
    <xdr:to>
      <xdr:col>1</xdr:col>
      <xdr:colOff>742950</xdr:colOff>
      <xdr:row>266</xdr:row>
      <xdr:rowOff>723900</xdr:rowOff>
    </xdr:to>
    <xdr:pic>
      <xdr:nvPicPr>
        <xdr:cNvPr id="120" name="image114.png">
          <a:extLst>
            <a:ext uri="{FF2B5EF4-FFF2-40B4-BE49-F238E27FC236}">
              <a16:creationId xmlns:a16="http://schemas.microsoft.com/office/drawing/2014/main" id="{0E9ED95A-6B76-4A53-95D4-066AE9D6C01E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695325" y="20831175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265</xdr:row>
      <xdr:rowOff>85725</xdr:rowOff>
    </xdr:from>
    <xdr:to>
      <xdr:col>1</xdr:col>
      <xdr:colOff>762000</xdr:colOff>
      <xdr:row>265</xdr:row>
      <xdr:rowOff>733425</xdr:rowOff>
    </xdr:to>
    <xdr:pic>
      <xdr:nvPicPr>
        <xdr:cNvPr id="121" name="image112.png">
          <a:extLst>
            <a:ext uri="{FF2B5EF4-FFF2-40B4-BE49-F238E27FC236}">
              <a16:creationId xmlns:a16="http://schemas.microsoft.com/office/drawing/2014/main" id="{21154744-E0C6-4B8F-9A05-7D810DB02384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714375" y="20751165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264</xdr:row>
      <xdr:rowOff>85725</xdr:rowOff>
    </xdr:from>
    <xdr:to>
      <xdr:col>1</xdr:col>
      <xdr:colOff>790575</xdr:colOff>
      <xdr:row>264</xdr:row>
      <xdr:rowOff>733425</xdr:rowOff>
    </xdr:to>
    <xdr:pic>
      <xdr:nvPicPr>
        <xdr:cNvPr id="122" name="image115.png">
          <a:extLst>
            <a:ext uri="{FF2B5EF4-FFF2-40B4-BE49-F238E27FC236}">
              <a16:creationId xmlns:a16="http://schemas.microsoft.com/office/drawing/2014/main" id="{E98C0E28-7DCA-4DFC-BB59-99CA4B0993DE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742950" y="20670202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263</xdr:row>
      <xdr:rowOff>95250</xdr:rowOff>
    </xdr:from>
    <xdr:to>
      <xdr:col>1</xdr:col>
      <xdr:colOff>752475</xdr:colOff>
      <xdr:row>263</xdr:row>
      <xdr:rowOff>742950</xdr:rowOff>
    </xdr:to>
    <xdr:pic>
      <xdr:nvPicPr>
        <xdr:cNvPr id="123" name="image136.png">
          <a:extLst>
            <a:ext uri="{FF2B5EF4-FFF2-40B4-BE49-F238E27FC236}">
              <a16:creationId xmlns:a16="http://schemas.microsoft.com/office/drawing/2014/main" id="{3ED3AF3C-A9DE-4FE6-962F-0FD5B6BAB0D1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704850" y="20590192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262</xdr:row>
      <xdr:rowOff>104775</xdr:rowOff>
    </xdr:from>
    <xdr:to>
      <xdr:col>1</xdr:col>
      <xdr:colOff>762000</xdr:colOff>
      <xdr:row>262</xdr:row>
      <xdr:rowOff>752475</xdr:rowOff>
    </xdr:to>
    <xdr:pic>
      <xdr:nvPicPr>
        <xdr:cNvPr id="124" name="image113.png">
          <a:extLst>
            <a:ext uri="{FF2B5EF4-FFF2-40B4-BE49-F238E27FC236}">
              <a16:creationId xmlns:a16="http://schemas.microsoft.com/office/drawing/2014/main" id="{579F60FF-6FB6-486A-A508-C6353159DD8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714375" y="20510182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261</xdr:row>
      <xdr:rowOff>85725</xdr:rowOff>
    </xdr:from>
    <xdr:to>
      <xdr:col>1</xdr:col>
      <xdr:colOff>781050</xdr:colOff>
      <xdr:row>261</xdr:row>
      <xdr:rowOff>733425</xdr:rowOff>
    </xdr:to>
    <xdr:pic>
      <xdr:nvPicPr>
        <xdr:cNvPr id="125" name="image117.png">
          <a:extLst>
            <a:ext uri="{FF2B5EF4-FFF2-40B4-BE49-F238E27FC236}">
              <a16:creationId xmlns:a16="http://schemas.microsoft.com/office/drawing/2014/main" id="{C6E8DF5C-D4B4-4A51-8009-DED36A1B3E87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733425" y="20427315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254</xdr:row>
      <xdr:rowOff>68916</xdr:rowOff>
    </xdr:from>
    <xdr:to>
      <xdr:col>1</xdr:col>
      <xdr:colOff>781050</xdr:colOff>
      <xdr:row>254</xdr:row>
      <xdr:rowOff>716616</xdr:rowOff>
    </xdr:to>
    <xdr:pic>
      <xdr:nvPicPr>
        <xdr:cNvPr id="126" name="image122.png">
          <a:extLst>
            <a:ext uri="{FF2B5EF4-FFF2-40B4-BE49-F238E27FC236}">
              <a16:creationId xmlns:a16="http://schemas.microsoft.com/office/drawing/2014/main" id="{EEB6B5BE-CE39-43D0-86F8-BF02F9F14716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734546" y="203338019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253</xdr:row>
      <xdr:rowOff>76200</xdr:rowOff>
    </xdr:from>
    <xdr:to>
      <xdr:col>1</xdr:col>
      <xdr:colOff>752475</xdr:colOff>
      <xdr:row>253</xdr:row>
      <xdr:rowOff>723900</xdr:rowOff>
    </xdr:to>
    <xdr:pic>
      <xdr:nvPicPr>
        <xdr:cNvPr id="127" name="image125.png">
          <a:extLst>
            <a:ext uri="{FF2B5EF4-FFF2-40B4-BE49-F238E27FC236}">
              <a16:creationId xmlns:a16="http://schemas.microsoft.com/office/drawing/2014/main" id="{777B1BCB-086F-459D-A409-B3B65F5F5315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704850" y="19778662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260</xdr:row>
      <xdr:rowOff>57150</xdr:rowOff>
    </xdr:from>
    <xdr:to>
      <xdr:col>1</xdr:col>
      <xdr:colOff>742950</xdr:colOff>
      <xdr:row>260</xdr:row>
      <xdr:rowOff>714375</xdr:rowOff>
    </xdr:to>
    <xdr:pic>
      <xdr:nvPicPr>
        <xdr:cNvPr id="128" name="image123.png">
          <a:extLst>
            <a:ext uri="{FF2B5EF4-FFF2-40B4-BE49-F238E27FC236}">
              <a16:creationId xmlns:a16="http://schemas.microsoft.com/office/drawing/2014/main" id="{30079268-1C5A-48EE-B1A5-07DB27AF5B7B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695325" y="203434950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259</xdr:row>
      <xdr:rowOff>85725</xdr:rowOff>
    </xdr:from>
    <xdr:to>
      <xdr:col>1</xdr:col>
      <xdr:colOff>742950</xdr:colOff>
      <xdr:row>259</xdr:row>
      <xdr:rowOff>733425</xdr:rowOff>
    </xdr:to>
    <xdr:pic>
      <xdr:nvPicPr>
        <xdr:cNvPr id="129" name="image143.jpg">
          <a:extLst>
            <a:ext uri="{FF2B5EF4-FFF2-40B4-BE49-F238E27FC236}">
              <a16:creationId xmlns:a16="http://schemas.microsoft.com/office/drawing/2014/main" id="{D4CF697F-359E-4E19-8D2C-6F05A0F4CA77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695325" y="20265390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258</xdr:row>
      <xdr:rowOff>57150</xdr:rowOff>
    </xdr:from>
    <xdr:to>
      <xdr:col>1</xdr:col>
      <xdr:colOff>781050</xdr:colOff>
      <xdr:row>258</xdr:row>
      <xdr:rowOff>695325</xdr:rowOff>
    </xdr:to>
    <xdr:pic>
      <xdr:nvPicPr>
        <xdr:cNvPr id="130" name="image120.jpg">
          <a:extLst>
            <a:ext uri="{FF2B5EF4-FFF2-40B4-BE49-F238E27FC236}">
              <a16:creationId xmlns:a16="http://schemas.microsoft.com/office/drawing/2014/main" id="{613E7EAE-4020-4F68-9837-19E4B61C6601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733425" y="201815700"/>
          <a:ext cx="6572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256</xdr:row>
      <xdr:rowOff>104775</xdr:rowOff>
    </xdr:from>
    <xdr:to>
      <xdr:col>1</xdr:col>
      <xdr:colOff>800100</xdr:colOff>
      <xdr:row>256</xdr:row>
      <xdr:rowOff>752475</xdr:rowOff>
    </xdr:to>
    <xdr:pic>
      <xdr:nvPicPr>
        <xdr:cNvPr id="131" name="image119.png">
          <a:extLst>
            <a:ext uri="{FF2B5EF4-FFF2-40B4-BE49-F238E27FC236}">
              <a16:creationId xmlns:a16="http://schemas.microsoft.com/office/drawing/2014/main" id="{8023AC7A-CDB7-4DA9-8D4F-F52A695FE307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752475" y="2002440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255</xdr:row>
      <xdr:rowOff>104775</xdr:rowOff>
    </xdr:from>
    <xdr:to>
      <xdr:col>1</xdr:col>
      <xdr:colOff>800100</xdr:colOff>
      <xdr:row>255</xdr:row>
      <xdr:rowOff>752475</xdr:rowOff>
    </xdr:to>
    <xdr:pic>
      <xdr:nvPicPr>
        <xdr:cNvPr id="132" name="image110.png">
          <a:extLst>
            <a:ext uri="{FF2B5EF4-FFF2-40B4-BE49-F238E27FC236}">
              <a16:creationId xmlns:a16="http://schemas.microsoft.com/office/drawing/2014/main" id="{3A97B8B0-BC41-43AD-AE74-F0B58AF2AC61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752475" y="19943445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257</xdr:row>
      <xdr:rowOff>57150</xdr:rowOff>
    </xdr:from>
    <xdr:to>
      <xdr:col>1</xdr:col>
      <xdr:colOff>781050</xdr:colOff>
      <xdr:row>257</xdr:row>
      <xdr:rowOff>704850</xdr:rowOff>
    </xdr:to>
    <xdr:pic>
      <xdr:nvPicPr>
        <xdr:cNvPr id="133" name="image126.png">
          <a:extLst>
            <a:ext uri="{FF2B5EF4-FFF2-40B4-BE49-F238E27FC236}">
              <a16:creationId xmlns:a16="http://schemas.microsoft.com/office/drawing/2014/main" id="{866CCD2B-4D2A-4E7E-9769-675E7E67DABB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733425" y="2010060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248</xdr:row>
      <xdr:rowOff>76200</xdr:rowOff>
    </xdr:from>
    <xdr:to>
      <xdr:col>1</xdr:col>
      <xdr:colOff>771525</xdr:colOff>
      <xdr:row>248</xdr:row>
      <xdr:rowOff>714375</xdr:rowOff>
    </xdr:to>
    <xdr:pic>
      <xdr:nvPicPr>
        <xdr:cNvPr id="134" name="image131.png">
          <a:extLst>
            <a:ext uri="{FF2B5EF4-FFF2-40B4-BE49-F238E27FC236}">
              <a16:creationId xmlns:a16="http://schemas.microsoft.com/office/drawing/2014/main" id="{89857100-9A50-4FB0-8F3D-F1548111B5BA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733425" y="1937385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249</xdr:row>
      <xdr:rowOff>66675</xdr:rowOff>
    </xdr:from>
    <xdr:to>
      <xdr:col>1</xdr:col>
      <xdr:colOff>762000</xdr:colOff>
      <xdr:row>249</xdr:row>
      <xdr:rowOff>695325</xdr:rowOff>
    </xdr:to>
    <xdr:pic>
      <xdr:nvPicPr>
        <xdr:cNvPr id="135" name="image134.png">
          <a:extLst>
            <a:ext uri="{FF2B5EF4-FFF2-40B4-BE49-F238E27FC236}">
              <a16:creationId xmlns:a16="http://schemas.microsoft.com/office/drawing/2014/main" id="{7527DAC3-91A0-4E88-8821-4E60B24A8EC6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733425" y="19453860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250</xdr:row>
      <xdr:rowOff>95250</xdr:rowOff>
    </xdr:from>
    <xdr:to>
      <xdr:col>1</xdr:col>
      <xdr:colOff>790575</xdr:colOff>
      <xdr:row>250</xdr:row>
      <xdr:rowOff>733425</xdr:rowOff>
    </xdr:to>
    <xdr:pic>
      <xdr:nvPicPr>
        <xdr:cNvPr id="136" name="image139.png">
          <a:extLst>
            <a:ext uri="{FF2B5EF4-FFF2-40B4-BE49-F238E27FC236}">
              <a16:creationId xmlns:a16="http://schemas.microsoft.com/office/drawing/2014/main" id="{D8D20E6B-CBCF-4C06-B7CF-3C820F3175AD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752475" y="1953768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251</xdr:row>
      <xdr:rowOff>85725</xdr:rowOff>
    </xdr:from>
    <xdr:to>
      <xdr:col>1</xdr:col>
      <xdr:colOff>771525</xdr:colOff>
      <xdr:row>251</xdr:row>
      <xdr:rowOff>723900</xdr:rowOff>
    </xdr:to>
    <xdr:pic>
      <xdr:nvPicPr>
        <xdr:cNvPr id="137" name="image116.png">
          <a:extLst>
            <a:ext uri="{FF2B5EF4-FFF2-40B4-BE49-F238E27FC236}">
              <a16:creationId xmlns:a16="http://schemas.microsoft.com/office/drawing/2014/main" id="{6341D679-30E2-4BCB-942F-D6F23B32C86A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723900" y="196176900"/>
          <a:ext cx="6572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252</xdr:row>
      <xdr:rowOff>76200</xdr:rowOff>
    </xdr:from>
    <xdr:to>
      <xdr:col>1</xdr:col>
      <xdr:colOff>742950</xdr:colOff>
      <xdr:row>252</xdr:row>
      <xdr:rowOff>714375</xdr:rowOff>
    </xdr:to>
    <xdr:pic>
      <xdr:nvPicPr>
        <xdr:cNvPr id="138" name="image133.png">
          <a:extLst>
            <a:ext uri="{FF2B5EF4-FFF2-40B4-BE49-F238E27FC236}">
              <a16:creationId xmlns:a16="http://schemas.microsoft.com/office/drawing/2014/main" id="{7C2B8340-FDB4-4E4B-981D-282BE49E0854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704850" y="1969770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247</xdr:row>
      <xdr:rowOff>104775</xdr:rowOff>
    </xdr:from>
    <xdr:to>
      <xdr:col>1</xdr:col>
      <xdr:colOff>800100</xdr:colOff>
      <xdr:row>247</xdr:row>
      <xdr:rowOff>742950</xdr:rowOff>
    </xdr:to>
    <xdr:pic>
      <xdr:nvPicPr>
        <xdr:cNvPr id="139" name="image121.png">
          <a:extLst>
            <a:ext uri="{FF2B5EF4-FFF2-40B4-BE49-F238E27FC236}">
              <a16:creationId xmlns:a16="http://schemas.microsoft.com/office/drawing/2014/main" id="{B2E309CD-321C-4465-9B7E-0D27EC91FE87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762000" y="1929574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246</xdr:row>
      <xdr:rowOff>47625</xdr:rowOff>
    </xdr:from>
    <xdr:to>
      <xdr:col>1</xdr:col>
      <xdr:colOff>762000</xdr:colOff>
      <xdr:row>246</xdr:row>
      <xdr:rowOff>685800</xdr:rowOff>
    </xdr:to>
    <xdr:pic>
      <xdr:nvPicPr>
        <xdr:cNvPr id="140" name="image128.png">
          <a:extLst>
            <a:ext uri="{FF2B5EF4-FFF2-40B4-BE49-F238E27FC236}">
              <a16:creationId xmlns:a16="http://schemas.microsoft.com/office/drawing/2014/main" id="{BA85114E-AC26-4F82-A957-1FC62CFF0605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723900" y="19209067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242</xdr:row>
      <xdr:rowOff>85725</xdr:rowOff>
    </xdr:from>
    <xdr:to>
      <xdr:col>1</xdr:col>
      <xdr:colOff>762000</xdr:colOff>
      <xdr:row>242</xdr:row>
      <xdr:rowOff>714375</xdr:rowOff>
    </xdr:to>
    <xdr:pic>
      <xdr:nvPicPr>
        <xdr:cNvPr id="141" name="image142.png">
          <a:extLst>
            <a:ext uri="{FF2B5EF4-FFF2-40B4-BE49-F238E27FC236}">
              <a16:creationId xmlns:a16="http://schemas.microsoft.com/office/drawing/2014/main" id="{7F47E4B6-BB6E-4014-BA2B-7BA290329CF2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723900" y="188890275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243</xdr:row>
      <xdr:rowOff>95250</xdr:rowOff>
    </xdr:from>
    <xdr:to>
      <xdr:col>1</xdr:col>
      <xdr:colOff>762000</xdr:colOff>
      <xdr:row>243</xdr:row>
      <xdr:rowOff>733425</xdr:rowOff>
    </xdr:to>
    <xdr:pic>
      <xdr:nvPicPr>
        <xdr:cNvPr id="142" name="image132.png">
          <a:extLst>
            <a:ext uri="{FF2B5EF4-FFF2-40B4-BE49-F238E27FC236}">
              <a16:creationId xmlns:a16="http://schemas.microsoft.com/office/drawing/2014/main" id="{9A7B3CEA-6FD1-46D3-AA53-54065AB9D270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723900" y="18970942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241</xdr:row>
      <xdr:rowOff>85725</xdr:rowOff>
    </xdr:from>
    <xdr:to>
      <xdr:col>1</xdr:col>
      <xdr:colOff>762000</xdr:colOff>
      <xdr:row>241</xdr:row>
      <xdr:rowOff>714375</xdr:rowOff>
    </xdr:to>
    <xdr:pic>
      <xdr:nvPicPr>
        <xdr:cNvPr id="143" name="image130.png">
          <a:extLst>
            <a:ext uri="{FF2B5EF4-FFF2-40B4-BE49-F238E27FC236}">
              <a16:creationId xmlns:a16="http://schemas.microsoft.com/office/drawing/2014/main" id="{B9A8F5F9-37E4-45F4-95CF-EACD5A49875F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723900" y="188080650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237</xdr:row>
      <xdr:rowOff>76200</xdr:rowOff>
    </xdr:from>
    <xdr:to>
      <xdr:col>1</xdr:col>
      <xdr:colOff>752475</xdr:colOff>
      <xdr:row>237</xdr:row>
      <xdr:rowOff>704850</xdr:rowOff>
    </xdr:to>
    <xdr:pic>
      <xdr:nvPicPr>
        <xdr:cNvPr id="144" name="image146.png">
          <a:extLst>
            <a:ext uri="{FF2B5EF4-FFF2-40B4-BE49-F238E27FC236}">
              <a16:creationId xmlns:a16="http://schemas.microsoft.com/office/drawing/2014/main" id="{78AA4D1A-2BD8-478F-9C78-7B3F1E09954A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733425" y="18483262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240</xdr:row>
      <xdr:rowOff>85725</xdr:rowOff>
    </xdr:from>
    <xdr:to>
      <xdr:col>1</xdr:col>
      <xdr:colOff>714375</xdr:colOff>
      <xdr:row>240</xdr:row>
      <xdr:rowOff>704850</xdr:rowOff>
    </xdr:to>
    <xdr:pic>
      <xdr:nvPicPr>
        <xdr:cNvPr id="145" name="image135.png">
          <a:extLst>
            <a:ext uri="{FF2B5EF4-FFF2-40B4-BE49-F238E27FC236}">
              <a16:creationId xmlns:a16="http://schemas.microsoft.com/office/drawing/2014/main" id="{4D1E9851-0B83-4A27-A91C-E20F029026E6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695325" y="187271025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239</xdr:row>
      <xdr:rowOff>95250</xdr:rowOff>
    </xdr:from>
    <xdr:to>
      <xdr:col>1</xdr:col>
      <xdr:colOff>733425</xdr:colOff>
      <xdr:row>239</xdr:row>
      <xdr:rowOff>723900</xdr:rowOff>
    </xdr:to>
    <xdr:pic>
      <xdr:nvPicPr>
        <xdr:cNvPr id="146" name="image141.png">
          <a:extLst>
            <a:ext uri="{FF2B5EF4-FFF2-40B4-BE49-F238E27FC236}">
              <a16:creationId xmlns:a16="http://schemas.microsoft.com/office/drawing/2014/main" id="{D4B74E66-4226-4415-B826-522AAB7CD7A1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704850" y="18647092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238</xdr:row>
      <xdr:rowOff>85725</xdr:rowOff>
    </xdr:from>
    <xdr:to>
      <xdr:col>1</xdr:col>
      <xdr:colOff>762000</xdr:colOff>
      <xdr:row>238</xdr:row>
      <xdr:rowOff>714375</xdr:rowOff>
    </xdr:to>
    <xdr:pic>
      <xdr:nvPicPr>
        <xdr:cNvPr id="147" name="image144.png">
          <a:extLst>
            <a:ext uri="{FF2B5EF4-FFF2-40B4-BE49-F238E27FC236}">
              <a16:creationId xmlns:a16="http://schemas.microsoft.com/office/drawing/2014/main" id="{33410DA5-DA0C-461C-A31D-37DBB27EC1AB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733425" y="18565177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236</xdr:row>
      <xdr:rowOff>85725</xdr:rowOff>
    </xdr:from>
    <xdr:to>
      <xdr:col>1</xdr:col>
      <xdr:colOff>742950</xdr:colOff>
      <xdr:row>236</xdr:row>
      <xdr:rowOff>714375</xdr:rowOff>
    </xdr:to>
    <xdr:pic>
      <xdr:nvPicPr>
        <xdr:cNvPr id="148" name="image151.png">
          <a:extLst>
            <a:ext uri="{FF2B5EF4-FFF2-40B4-BE49-F238E27FC236}">
              <a16:creationId xmlns:a16="http://schemas.microsoft.com/office/drawing/2014/main" id="{072A0A5D-20EC-412E-AAF5-9C24F69D663F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714375" y="18403252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235</xdr:row>
      <xdr:rowOff>85725</xdr:rowOff>
    </xdr:from>
    <xdr:to>
      <xdr:col>1</xdr:col>
      <xdr:colOff>742950</xdr:colOff>
      <xdr:row>235</xdr:row>
      <xdr:rowOff>714375</xdr:rowOff>
    </xdr:to>
    <xdr:pic>
      <xdr:nvPicPr>
        <xdr:cNvPr id="149" name="image137.png">
          <a:extLst>
            <a:ext uri="{FF2B5EF4-FFF2-40B4-BE49-F238E27FC236}">
              <a16:creationId xmlns:a16="http://schemas.microsoft.com/office/drawing/2014/main" id="{138C2AB4-8A9A-4FE9-836A-C5FF6F7F2B25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714375" y="18322290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233</xdr:row>
      <xdr:rowOff>66675</xdr:rowOff>
    </xdr:from>
    <xdr:to>
      <xdr:col>1</xdr:col>
      <xdr:colOff>762000</xdr:colOff>
      <xdr:row>233</xdr:row>
      <xdr:rowOff>685800</xdr:rowOff>
    </xdr:to>
    <xdr:pic>
      <xdr:nvPicPr>
        <xdr:cNvPr id="150" name="image149.png">
          <a:extLst>
            <a:ext uri="{FF2B5EF4-FFF2-40B4-BE49-F238E27FC236}">
              <a16:creationId xmlns:a16="http://schemas.microsoft.com/office/drawing/2014/main" id="{C3702D8C-CA02-4263-94AD-3D9E7ED5BA39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742950" y="181584600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234</xdr:row>
      <xdr:rowOff>104775</xdr:rowOff>
    </xdr:from>
    <xdr:to>
      <xdr:col>1</xdr:col>
      <xdr:colOff>771525</xdr:colOff>
      <xdr:row>234</xdr:row>
      <xdr:rowOff>733425</xdr:rowOff>
    </xdr:to>
    <xdr:pic>
      <xdr:nvPicPr>
        <xdr:cNvPr id="151" name="image147.png">
          <a:extLst>
            <a:ext uri="{FF2B5EF4-FFF2-40B4-BE49-F238E27FC236}">
              <a16:creationId xmlns:a16="http://schemas.microsoft.com/office/drawing/2014/main" id="{72AAEA22-33EB-4CA8-8DD1-603D8FC39E0C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742950" y="18243232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232</xdr:row>
      <xdr:rowOff>85725</xdr:rowOff>
    </xdr:from>
    <xdr:to>
      <xdr:col>1</xdr:col>
      <xdr:colOff>781050</xdr:colOff>
      <xdr:row>232</xdr:row>
      <xdr:rowOff>714375</xdr:rowOff>
    </xdr:to>
    <xdr:pic>
      <xdr:nvPicPr>
        <xdr:cNvPr id="152" name="image145.png">
          <a:extLst>
            <a:ext uri="{FF2B5EF4-FFF2-40B4-BE49-F238E27FC236}">
              <a16:creationId xmlns:a16="http://schemas.microsoft.com/office/drawing/2014/main" id="{575351FF-1F99-4A86-A919-310F2E15C717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752475" y="18079402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227</xdr:row>
      <xdr:rowOff>95250</xdr:rowOff>
    </xdr:from>
    <xdr:to>
      <xdr:col>1</xdr:col>
      <xdr:colOff>742950</xdr:colOff>
      <xdr:row>227</xdr:row>
      <xdr:rowOff>733425</xdr:rowOff>
    </xdr:to>
    <xdr:pic>
      <xdr:nvPicPr>
        <xdr:cNvPr id="153" name="image153.png">
          <a:extLst>
            <a:ext uri="{FF2B5EF4-FFF2-40B4-BE49-F238E27FC236}">
              <a16:creationId xmlns:a16="http://schemas.microsoft.com/office/drawing/2014/main" id="{CF5329C6-540E-420F-8711-EAC6BA590B9F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704850" y="17675542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230</xdr:row>
      <xdr:rowOff>95250</xdr:rowOff>
    </xdr:from>
    <xdr:to>
      <xdr:col>1</xdr:col>
      <xdr:colOff>723900</xdr:colOff>
      <xdr:row>230</xdr:row>
      <xdr:rowOff>733425</xdr:rowOff>
    </xdr:to>
    <xdr:pic>
      <xdr:nvPicPr>
        <xdr:cNvPr id="154" name="image156.png">
          <a:extLst>
            <a:ext uri="{FF2B5EF4-FFF2-40B4-BE49-F238E27FC236}">
              <a16:creationId xmlns:a16="http://schemas.microsoft.com/office/drawing/2014/main" id="{A242CDDC-D21A-4FF7-98DB-FDAE6A72B592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685800" y="1791843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229</xdr:row>
      <xdr:rowOff>85725</xdr:rowOff>
    </xdr:from>
    <xdr:to>
      <xdr:col>1</xdr:col>
      <xdr:colOff>762000</xdr:colOff>
      <xdr:row>229</xdr:row>
      <xdr:rowOff>723900</xdr:rowOff>
    </xdr:to>
    <xdr:pic>
      <xdr:nvPicPr>
        <xdr:cNvPr id="155" name="image190.png">
          <a:extLst>
            <a:ext uri="{FF2B5EF4-FFF2-40B4-BE49-F238E27FC236}">
              <a16:creationId xmlns:a16="http://schemas.microsoft.com/office/drawing/2014/main" id="{F0494D5A-A759-4DA4-A2EF-23B4DD4E6652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733425" y="178365150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228</xdr:row>
      <xdr:rowOff>123825</xdr:rowOff>
    </xdr:from>
    <xdr:to>
      <xdr:col>1</xdr:col>
      <xdr:colOff>781050</xdr:colOff>
      <xdr:row>228</xdr:row>
      <xdr:rowOff>762000</xdr:rowOff>
    </xdr:to>
    <xdr:pic>
      <xdr:nvPicPr>
        <xdr:cNvPr id="156" name="image157.png">
          <a:extLst>
            <a:ext uri="{FF2B5EF4-FFF2-40B4-BE49-F238E27FC236}">
              <a16:creationId xmlns:a16="http://schemas.microsoft.com/office/drawing/2014/main" id="{794D3A5D-310A-424B-B5A2-95D9706E06A1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752475" y="177593625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225</xdr:row>
      <xdr:rowOff>95250</xdr:rowOff>
    </xdr:from>
    <xdr:to>
      <xdr:col>1</xdr:col>
      <xdr:colOff>723900</xdr:colOff>
      <xdr:row>225</xdr:row>
      <xdr:rowOff>733425</xdr:rowOff>
    </xdr:to>
    <xdr:pic>
      <xdr:nvPicPr>
        <xdr:cNvPr id="157" name="image158.png">
          <a:extLst>
            <a:ext uri="{FF2B5EF4-FFF2-40B4-BE49-F238E27FC236}">
              <a16:creationId xmlns:a16="http://schemas.microsoft.com/office/drawing/2014/main" id="{E86C9142-1996-4612-9CD2-4E2AA80ED5CD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695325" y="175136175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226</xdr:row>
      <xdr:rowOff>95250</xdr:rowOff>
    </xdr:from>
    <xdr:to>
      <xdr:col>1</xdr:col>
      <xdr:colOff>752475</xdr:colOff>
      <xdr:row>226</xdr:row>
      <xdr:rowOff>733425</xdr:rowOff>
    </xdr:to>
    <xdr:pic>
      <xdr:nvPicPr>
        <xdr:cNvPr id="158" name="image127.png">
          <a:extLst>
            <a:ext uri="{FF2B5EF4-FFF2-40B4-BE49-F238E27FC236}">
              <a16:creationId xmlns:a16="http://schemas.microsoft.com/office/drawing/2014/main" id="{2975AE92-F276-4AFC-A9A4-7FA0D8544376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723900" y="175945800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224</xdr:row>
      <xdr:rowOff>104775</xdr:rowOff>
    </xdr:from>
    <xdr:to>
      <xdr:col>1</xdr:col>
      <xdr:colOff>733425</xdr:colOff>
      <xdr:row>224</xdr:row>
      <xdr:rowOff>742950</xdr:rowOff>
    </xdr:to>
    <xdr:pic>
      <xdr:nvPicPr>
        <xdr:cNvPr id="159" name="image166.png">
          <a:extLst>
            <a:ext uri="{FF2B5EF4-FFF2-40B4-BE49-F238E27FC236}">
              <a16:creationId xmlns:a16="http://schemas.microsoft.com/office/drawing/2014/main" id="{A6BF8B15-6035-42D2-BACE-A123B63E622D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704850" y="174336075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222</xdr:row>
      <xdr:rowOff>114300</xdr:rowOff>
    </xdr:from>
    <xdr:to>
      <xdr:col>1</xdr:col>
      <xdr:colOff>742950</xdr:colOff>
      <xdr:row>222</xdr:row>
      <xdr:rowOff>752475</xdr:rowOff>
    </xdr:to>
    <xdr:pic>
      <xdr:nvPicPr>
        <xdr:cNvPr id="160" name="image150.png">
          <a:extLst>
            <a:ext uri="{FF2B5EF4-FFF2-40B4-BE49-F238E27FC236}">
              <a16:creationId xmlns:a16="http://schemas.microsoft.com/office/drawing/2014/main" id="{D80F7537-FABC-407F-AEE0-19009BEA602A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714375" y="172726350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221</xdr:row>
      <xdr:rowOff>114300</xdr:rowOff>
    </xdr:from>
    <xdr:to>
      <xdr:col>1</xdr:col>
      <xdr:colOff>762000</xdr:colOff>
      <xdr:row>221</xdr:row>
      <xdr:rowOff>742950</xdr:rowOff>
    </xdr:to>
    <xdr:pic>
      <xdr:nvPicPr>
        <xdr:cNvPr id="161" name="image152.png">
          <a:extLst>
            <a:ext uri="{FF2B5EF4-FFF2-40B4-BE49-F238E27FC236}">
              <a16:creationId xmlns:a16="http://schemas.microsoft.com/office/drawing/2014/main" id="{502ECD33-D6A9-4D53-922A-13089FA07312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733425" y="17191672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214</xdr:row>
      <xdr:rowOff>85725</xdr:rowOff>
    </xdr:from>
    <xdr:to>
      <xdr:col>1</xdr:col>
      <xdr:colOff>752475</xdr:colOff>
      <xdr:row>214</xdr:row>
      <xdr:rowOff>695325</xdr:rowOff>
    </xdr:to>
    <xdr:pic>
      <xdr:nvPicPr>
        <xdr:cNvPr id="162" name="image159.png">
          <a:extLst>
            <a:ext uri="{FF2B5EF4-FFF2-40B4-BE49-F238E27FC236}">
              <a16:creationId xmlns:a16="http://schemas.microsoft.com/office/drawing/2014/main" id="{05F2D9FF-F1E1-4AA0-8C70-2DBE36F5E4E9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752475" y="166220775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216</xdr:row>
      <xdr:rowOff>104775</xdr:rowOff>
    </xdr:from>
    <xdr:to>
      <xdr:col>1</xdr:col>
      <xdr:colOff>742950</xdr:colOff>
      <xdr:row>216</xdr:row>
      <xdr:rowOff>714375</xdr:rowOff>
    </xdr:to>
    <xdr:pic>
      <xdr:nvPicPr>
        <xdr:cNvPr id="163" name="image155.png">
          <a:extLst>
            <a:ext uri="{FF2B5EF4-FFF2-40B4-BE49-F238E27FC236}">
              <a16:creationId xmlns:a16="http://schemas.microsoft.com/office/drawing/2014/main" id="{653E40EF-996E-446E-AC6F-F8C2AC7D0A5E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742950" y="167859075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215</xdr:row>
      <xdr:rowOff>123825</xdr:rowOff>
    </xdr:from>
    <xdr:to>
      <xdr:col>1</xdr:col>
      <xdr:colOff>723900</xdr:colOff>
      <xdr:row>215</xdr:row>
      <xdr:rowOff>733425</xdr:rowOff>
    </xdr:to>
    <xdr:pic>
      <xdr:nvPicPr>
        <xdr:cNvPr id="164" name="image154.png">
          <a:extLst>
            <a:ext uri="{FF2B5EF4-FFF2-40B4-BE49-F238E27FC236}">
              <a16:creationId xmlns:a16="http://schemas.microsoft.com/office/drawing/2014/main" id="{04F381A5-CC90-47A0-B226-B023C122F642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723900" y="167068500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212</xdr:row>
      <xdr:rowOff>95250</xdr:rowOff>
    </xdr:from>
    <xdr:to>
      <xdr:col>1</xdr:col>
      <xdr:colOff>752475</xdr:colOff>
      <xdr:row>212</xdr:row>
      <xdr:rowOff>704850</xdr:rowOff>
    </xdr:to>
    <xdr:pic>
      <xdr:nvPicPr>
        <xdr:cNvPr id="165" name="image148.png">
          <a:extLst>
            <a:ext uri="{FF2B5EF4-FFF2-40B4-BE49-F238E27FC236}">
              <a16:creationId xmlns:a16="http://schemas.microsoft.com/office/drawing/2014/main" id="{9969D8A4-4E12-4E7A-84E5-B3293F8BF278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752475" y="164611050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219</xdr:row>
      <xdr:rowOff>66675</xdr:rowOff>
    </xdr:from>
    <xdr:to>
      <xdr:col>1</xdr:col>
      <xdr:colOff>752475</xdr:colOff>
      <xdr:row>219</xdr:row>
      <xdr:rowOff>676275</xdr:rowOff>
    </xdr:to>
    <xdr:pic>
      <xdr:nvPicPr>
        <xdr:cNvPr id="166" name="image217.png">
          <a:extLst>
            <a:ext uri="{FF2B5EF4-FFF2-40B4-BE49-F238E27FC236}">
              <a16:creationId xmlns:a16="http://schemas.microsoft.com/office/drawing/2014/main" id="{B6A9CBD6-489E-4C6C-A099-9BC55A9895F7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752475" y="170249850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218</xdr:row>
      <xdr:rowOff>114300</xdr:rowOff>
    </xdr:from>
    <xdr:to>
      <xdr:col>1</xdr:col>
      <xdr:colOff>762000</xdr:colOff>
      <xdr:row>218</xdr:row>
      <xdr:rowOff>723900</xdr:rowOff>
    </xdr:to>
    <xdr:pic>
      <xdr:nvPicPr>
        <xdr:cNvPr id="167" name="image138.png">
          <a:extLst>
            <a:ext uri="{FF2B5EF4-FFF2-40B4-BE49-F238E27FC236}">
              <a16:creationId xmlns:a16="http://schemas.microsoft.com/office/drawing/2014/main" id="{4D54C682-8B09-4EB6-9829-078268877608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752475" y="16948785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217</xdr:row>
      <xdr:rowOff>104775</xdr:rowOff>
    </xdr:from>
    <xdr:to>
      <xdr:col>1</xdr:col>
      <xdr:colOff>733425</xdr:colOff>
      <xdr:row>217</xdr:row>
      <xdr:rowOff>704850</xdr:rowOff>
    </xdr:to>
    <xdr:pic>
      <xdr:nvPicPr>
        <xdr:cNvPr id="168" name="image165.png">
          <a:extLst>
            <a:ext uri="{FF2B5EF4-FFF2-40B4-BE49-F238E27FC236}">
              <a16:creationId xmlns:a16="http://schemas.microsoft.com/office/drawing/2014/main" id="{802F1B61-BA22-4D20-9A83-5E55F64B562F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733425" y="16866870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213</xdr:row>
      <xdr:rowOff>85725</xdr:rowOff>
    </xdr:from>
    <xdr:to>
      <xdr:col>1</xdr:col>
      <xdr:colOff>762000</xdr:colOff>
      <xdr:row>213</xdr:row>
      <xdr:rowOff>695325</xdr:rowOff>
    </xdr:to>
    <xdr:pic>
      <xdr:nvPicPr>
        <xdr:cNvPr id="169" name="image129.png">
          <a:extLst>
            <a:ext uri="{FF2B5EF4-FFF2-40B4-BE49-F238E27FC236}">
              <a16:creationId xmlns:a16="http://schemas.microsoft.com/office/drawing/2014/main" id="{A526D3CE-9054-4E97-BDAA-025AD2CF6A67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762000" y="165411150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231</xdr:row>
      <xdr:rowOff>85725</xdr:rowOff>
    </xdr:from>
    <xdr:to>
      <xdr:col>1</xdr:col>
      <xdr:colOff>733425</xdr:colOff>
      <xdr:row>231</xdr:row>
      <xdr:rowOff>685800</xdr:rowOff>
    </xdr:to>
    <xdr:pic>
      <xdr:nvPicPr>
        <xdr:cNvPr id="170" name="image160.png">
          <a:extLst>
            <a:ext uri="{FF2B5EF4-FFF2-40B4-BE49-F238E27FC236}">
              <a16:creationId xmlns:a16="http://schemas.microsoft.com/office/drawing/2014/main" id="{6B01FA0E-DF69-4AFD-B7A3-F4CDCE03C25C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733425" y="17998440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211</xdr:row>
      <xdr:rowOff>66675</xdr:rowOff>
    </xdr:from>
    <xdr:to>
      <xdr:col>1</xdr:col>
      <xdr:colOff>695325</xdr:colOff>
      <xdr:row>211</xdr:row>
      <xdr:rowOff>676275</xdr:rowOff>
    </xdr:to>
    <xdr:pic>
      <xdr:nvPicPr>
        <xdr:cNvPr id="171" name="image162.png">
          <a:extLst>
            <a:ext uri="{FF2B5EF4-FFF2-40B4-BE49-F238E27FC236}">
              <a16:creationId xmlns:a16="http://schemas.microsoft.com/office/drawing/2014/main" id="{CBC27393-2F1E-45CF-B4C9-2D9EBD31628A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685800" y="16377285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210</xdr:row>
      <xdr:rowOff>114300</xdr:rowOff>
    </xdr:from>
    <xdr:to>
      <xdr:col>1</xdr:col>
      <xdr:colOff>733425</xdr:colOff>
      <xdr:row>210</xdr:row>
      <xdr:rowOff>723900</xdr:rowOff>
    </xdr:to>
    <xdr:pic>
      <xdr:nvPicPr>
        <xdr:cNvPr id="172" name="image163.png">
          <a:extLst>
            <a:ext uri="{FF2B5EF4-FFF2-40B4-BE49-F238E27FC236}">
              <a16:creationId xmlns:a16="http://schemas.microsoft.com/office/drawing/2014/main" id="{984E1DD2-888B-41FF-A3A1-36A2D7D78872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723900" y="16301085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275</xdr:row>
      <xdr:rowOff>85725</xdr:rowOff>
    </xdr:from>
    <xdr:to>
      <xdr:col>1</xdr:col>
      <xdr:colOff>714375</xdr:colOff>
      <xdr:row>275</xdr:row>
      <xdr:rowOff>695325</xdr:rowOff>
    </xdr:to>
    <xdr:pic>
      <xdr:nvPicPr>
        <xdr:cNvPr id="173" name="image167.png">
          <a:extLst>
            <a:ext uri="{FF2B5EF4-FFF2-40B4-BE49-F238E27FC236}">
              <a16:creationId xmlns:a16="http://schemas.microsoft.com/office/drawing/2014/main" id="{647E0783-6173-4868-9BAD-33E059C5F7A1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714375" y="215607900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209</xdr:row>
      <xdr:rowOff>104775</xdr:rowOff>
    </xdr:from>
    <xdr:to>
      <xdr:col>1</xdr:col>
      <xdr:colOff>762000</xdr:colOff>
      <xdr:row>209</xdr:row>
      <xdr:rowOff>714375</xdr:rowOff>
    </xdr:to>
    <xdr:pic>
      <xdr:nvPicPr>
        <xdr:cNvPr id="174" name="image227.png">
          <a:extLst>
            <a:ext uri="{FF2B5EF4-FFF2-40B4-BE49-F238E27FC236}">
              <a16:creationId xmlns:a16="http://schemas.microsoft.com/office/drawing/2014/main" id="{475A6ED7-0BA4-4B77-99E9-252739C929CE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742950" y="162191700"/>
          <a:ext cx="62865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206</xdr:row>
      <xdr:rowOff>104775</xdr:rowOff>
    </xdr:from>
    <xdr:to>
      <xdr:col>1</xdr:col>
      <xdr:colOff>781050</xdr:colOff>
      <xdr:row>206</xdr:row>
      <xdr:rowOff>714375</xdr:rowOff>
    </xdr:to>
    <xdr:pic>
      <xdr:nvPicPr>
        <xdr:cNvPr id="176" name="image171.png">
          <a:extLst>
            <a:ext uri="{FF2B5EF4-FFF2-40B4-BE49-F238E27FC236}">
              <a16:creationId xmlns:a16="http://schemas.microsoft.com/office/drawing/2014/main" id="{1CEB0A5F-0EA0-4015-B0A0-5537EAFCE419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771525" y="15976282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205</xdr:row>
      <xdr:rowOff>95250</xdr:rowOff>
    </xdr:from>
    <xdr:to>
      <xdr:col>1</xdr:col>
      <xdr:colOff>742950</xdr:colOff>
      <xdr:row>205</xdr:row>
      <xdr:rowOff>714375</xdr:rowOff>
    </xdr:to>
    <xdr:pic>
      <xdr:nvPicPr>
        <xdr:cNvPr id="177" name="image183.png">
          <a:extLst>
            <a:ext uri="{FF2B5EF4-FFF2-40B4-BE49-F238E27FC236}">
              <a16:creationId xmlns:a16="http://schemas.microsoft.com/office/drawing/2014/main" id="{0D0B3AE2-D163-4A05-A12B-978EA0BB27BD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733425" y="158943675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208</xdr:row>
      <xdr:rowOff>85725</xdr:rowOff>
    </xdr:from>
    <xdr:to>
      <xdr:col>1</xdr:col>
      <xdr:colOff>733425</xdr:colOff>
      <xdr:row>208</xdr:row>
      <xdr:rowOff>704850</xdr:rowOff>
    </xdr:to>
    <xdr:pic>
      <xdr:nvPicPr>
        <xdr:cNvPr id="178" name="image194.png">
          <a:extLst>
            <a:ext uri="{FF2B5EF4-FFF2-40B4-BE49-F238E27FC236}">
              <a16:creationId xmlns:a16="http://schemas.microsoft.com/office/drawing/2014/main" id="{26020AA5-1875-4578-8604-4C48A364C933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714375" y="161363025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197</xdr:row>
      <xdr:rowOff>95250</xdr:rowOff>
    </xdr:from>
    <xdr:to>
      <xdr:col>1</xdr:col>
      <xdr:colOff>771525</xdr:colOff>
      <xdr:row>197</xdr:row>
      <xdr:rowOff>723900</xdr:rowOff>
    </xdr:to>
    <xdr:pic>
      <xdr:nvPicPr>
        <xdr:cNvPr id="180" name="image178.png">
          <a:extLst>
            <a:ext uri="{FF2B5EF4-FFF2-40B4-BE49-F238E27FC236}">
              <a16:creationId xmlns:a16="http://schemas.microsoft.com/office/drawing/2014/main" id="{7857B7DE-F1AD-4F2C-B7AB-76818BDFC8C2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742950" y="15246667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198</xdr:row>
      <xdr:rowOff>95250</xdr:rowOff>
    </xdr:from>
    <xdr:to>
      <xdr:col>1</xdr:col>
      <xdr:colOff>752475</xdr:colOff>
      <xdr:row>198</xdr:row>
      <xdr:rowOff>733425</xdr:rowOff>
    </xdr:to>
    <xdr:pic>
      <xdr:nvPicPr>
        <xdr:cNvPr id="181" name="image168.png">
          <a:extLst>
            <a:ext uri="{FF2B5EF4-FFF2-40B4-BE49-F238E27FC236}">
              <a16:creationId xmlns:a16="http://schemas.microsoft.com/office/drawing/2014/main" id="{7EF85CE0-8D9F-433F-9E70-D37FCAFD320D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714375" y="1532763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200</xdr:row>
      <xdr:rowOff>85725</xdr:rowOff>
    </xdr:from>
    <xdr:to>
      <xdr:col>1</xdr:col>
      <xdr:colOff>771525</xdr:colOff>
      <xdr:row>200</xdr:row>
      <xdr:rowOff>695325</xdr:rowOff>
    </xdr:to>
    <xdr:pic>
      <xdr:nvPicPr>
        <xdr:cNvPr id="182" name="image170.png">
          <a:extLst>
            <a:ext uri="{FF2B5EF4-FFF2-40B4-BE49-F238E27FC236}">
              <a16:creationId xmlns:a16="http://schemas.microsoft.com/office/drawing/2014/main" id="{EDF2C5F0-FEEC-4B63-BAE3-5C371B396324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752475" y="154886025"/>
          <a:ext cx="62865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204</xdr:row>
      <xdr:rowOff>95250</xdr:rowOff>
    </xdr:from>
    <xdr:to>
      <xdr:col>1</xdr:col>
      <xdr:colOff>762000</xdr:colOff>
      <xdr:row>204</xdr:row>
      <xdr:rowOff>733425</xdr:rowOff>
    </xdr:to>
    <xdr:pic>
      <xdr:nvPicPr>
        <xdr:cNvPr id="183" name="image184.png">
          <a:extLst>
            <a:ext uri="{FF2B5EF4-FFF2-40B4-BE49-F238E27FC236}">
              <a16:creationId xmlns:a16="http://schemas.microsoft.com/office/drawing/2014/main" id="{30C3E9FF-7BD1-4DC7-B550-BA2D1D9B7A50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723900" y="1581340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203</xdr:row>
      <xdr:rowOff>95250</xdr:rowOff>
    </xdr:from>
    <xdr:to>
      <xdr:col>1</xdr:col>
      <xdr:colOff>752475</xdr:colOff>
      <xdr:row>203</xdr:row>
      <xdr:rowOff>723900</xdr:rowOff>
    </xdr:to>
    <xdr:pic>
      <xdr:nvPicPr>
        <xdr:cNvPr id="184" name="image174.png">
          <a:extLst>
            <a:ext uri="{FF2B5EF4-FFF2-40B4-BE49-F238E27FC236}">
              <a16:creationId xmlns:a16="http://schemas.microsoft.com/office/drawing/2014/main" id="{C72295F5-BABD-4658-ABCD-5F810166B4E2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723900" y="15732442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202</xdr:row>
      <xdr:rowOff>85725</xdr:rowOff>
    </xdr:from>
    <xdr:to>
      <xdr:col>1</xdr:col>
      <xdr:colOff>752475</xdr:colOff>
      <xdr:row>202</xdr:row>
      <xdr:rowOff>723900</xdr:rowOff>
    </xdr:to>
    <xdr:pic>
      <xdr:nvPicPr>
        <xdr:cNvPr id="185" name="image185.png">
          <a:extLst>
            <a:ext uri="{FF2B5EF4-FFF2-40B4-BE49-F238E27FC236}">
              <a16:creationId xmlns:a16="http://schemas.microsoft.com/office/drawing/2014/main" id="{237E1651-28BC-43E4-A56F-7493DF1CF56C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723900" y="156505275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201</xdr:row>
      <xdr:rowOff>95250</xdr:rowOff>
    </xdr:from>
    <xdr:to>
      <xdr:col>1</xdr:col>
      <xdr:colOff>723900</xdr:colOff>
      <xdr:row>201</xdr:row>
      <xdr:rowOff>733425</xdr:rowOff>
    </xdr:to>
    <xdr:pic>
      <xdr:nvPicPr>
        <xdr:cNvPr id="186" name="image186.png">
          <a:extLst>
            <a:ext uri="{FF2B5EF4-FFF2-40B4-BE49-F238E27FC236}">
              <a16:creationId xmlns:a16="http://schemas.microsoft.com/office/drawing/2014/main" id="{478D5B02-E6CF-4FCD-86C7-D0CF8F834FB1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685800" y="15570517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194</xdr:row>
      <xdr:rowOff>95250</xdr:rowOff>
    </xdr:from>
    <xdr:to>
      <xdr:col>1</xdr:col>
      <xdr:colOff>762000</xdr:colOff>
      <xdr:row>194</xdr:row>
      <xdr:rowOff>723900</xdr:rowOff>
    </xdr:to>
    <xdr:pic>
      <xdr:nvPicPr>
        <xdr:cNvPr id="187" name="image177.png">
          <a:extLst>
            <a:ext uri="{FF2B5EF4-FFF2-40B4-BE49-F238E27FC236}">
              <a16:creationId xmlns:a16="http://schemas.microsoft.com/office/drawing/2014/main" id="{00246584-D2FA-434C-8585-45F34646BBF7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723900" y="150037800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193</xdr:row>
      <xdr:rowOff>66675</xdr:rowOff>
    </xdr:from>
    <xdr:to>
      <xdr:col>1</xdr:col>
      <xdr:colOff>762000</xdr:colOff>
      <xdr:row>193</xdr:row>
      <xdr:rowOff>695325</xdr:rowOff>
    </xdr:to>
    <xdr:pic>
      <xdr:nvPicPr>
        <xdr:cNvPr id="188" name="image169.png">
          <a:extLst>
            <a:ext uri="{FF2B5EF4-FFF2-40B4-BE49-F238E27FC236}">
              <a16:creationId xmlns:a16="http://schemas.microsoft.com/office/drawing/2014/main" id="{B60B420F-A826-47EB-B0A1-0C603586DD33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733425" y="14919960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192</xdr:row>
      <xdr:rowOff>66675</xdr:rowOff>
    </xdr:from>
    <xdr:to>
      <xdr:col>1</xdr:col>
      <xdr:colOff>742950</xdr:colOff>
      <xdr:row>192</xdr:row>
      <xdr:rowOff>695325</xdr:rowOff>
    </xdr:to>
    <xdr:pic>
      <xdr:nvPicPr>
        <xdr:cNvPr id="189" name="image176.png">
          <a:extLst>
            <a:ext uri="{FF2B5EF4-FFF2-40B4-BE49-F238E27FC236}">
              <a16:creationId xmlns:a16="http://schemas.microsoft.com/office/drawing/2014/main" id="{23477732-8AB0-4A06-98F4-DAF6308BB05C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714375" y="14838997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190</xdr:row>
      <xdr:rowOff>114300</xdr:rowOff>
    </xdr:from>
    <xdr:to>
      <xdr:col>1</xdr:col>
      <xdr:colOff>771525</xdr:colOff>
      <xdr:row>190</xdr:row>
      <xdr:rowOff>752475</xdr:rowOff>
    </xdr:to>
    <xdr:pic>
      <xdr:nvPicPr>
        <xdr:cNvPr id="190" name="image195.png">
          <a:extLst>
            <a:ext uri="{FF2B5EF4-FFF2-40B4-BE49-F238E27FC236}">
              <a16:creationId xmlns:a16="http://schemas.microsoft.com/office/drawing/2014/main" id="{F2DD3A3C-24FB-4283-BD09-527E0E777579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733425" y="1468183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191</xdr:row>
      <xdr:rowOff>76200</xdr:rowOff>
    </xdr:from>
    <xdr:to>
      <xdr:col>1</xdr:col>
      <xdr:colOff>762000</xdr:colOff>
      <xdr:row>191</xdr:row>
      <xdr:rowOff>714375</xdr:rowOff>
    </xdr:to>
    <xdr:pic>
      <xdr:nvPicPr>
        <xdr:cNvPr id="191" name="image173.png">
          <a:extLst>
            <a:ext uri="{FF2B5EF4-FFF2-40B4-BE49-F238E27FC236}">
              <a16:creationId xmlns:a16="http://schemas.microsoft.com/office/drawing/2014/main" id="{F9CE8B35-56A6-47AE-9F68-2D0E3FAAFFB5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723900" y="14758987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187</xdr:row>
      <xdr:rowOff>95250</xdr:rowOff>
    </xdr:from>
    <xdr:to>
      <xdr:col>1</xdr:col>
      <xdr:colOff>752475</xdr:colOff>
      <xdr:row>187</xdr:row>
      <xdr:rowOff>733425</xdr:rowOff>
    </xdr:to>
    <xdr:pic>
      <xdr:nvPicPr>
        <xdr:cNvPr id="192" name="image172.png">
          <a:extLst>
            <a:ext uri="{FF2B5EF4-FFF2-40B4-BE49-F238E27FC236}">
              <a16:creationId xmlns:a16="http://schemas.microsoft.com/office/drawing/2014/main" id="{D5EA6C39-DDCC-436B-A05C-D529C908B5F6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723900" y="144370425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189</xdr:row>
      <xdr:rowOff>57150</xdr:rowOff>
    </xdr:from>
    <xdr:to>
      <xdr:col>1</xdr:col>
      <xdr:colOff>742950</xdr:colOff>
      <xdr:row>189</xdr:row>
      <xdr:rowOff>695325</xdr:rowOff>
    </xdr:to>
    <xdr:pic>
      <xdr:nvPicPr>
        <xdr:cNvPr id="193" name="image182.png">
          <a:extLst>
            <a:ext uri="{FF2B5EF4-FFF2-40B4-BE49-F238E27FC236}">
              <a16:creationId xmlns:a16="http://schemas.microsoft.com/office/drawing/2014/main" id="{BFB878BD-6F33-4900-823B-D172A1396DC0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714375" y="145951575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270</xdr:row>
      <xdr:rowOff>85725</xdr:rowOff>
    </xdr:from>
    <xdr:to>
      <xdr:col>1</xdr:col>
      <xdr:colOff>800100</xdr:colOff>
      <xdr:row>270</xdr:row>
      <xdr:rowOff>762000</xdr:rowOff>
    </xdr:to>
    <xdr:pic>
      <xdr:nvPicPr>
        <xdr:cNvPr id="194" name="image210.png">
          <a:extLst>
            <a:ext uri="{FF2B5EF4-FFF2-40B4-BE49-F238E27FC236}">
              <a16:creationId xmlns:a16="http://schemas.microsoft.com/office/drawing/2014/main" id="{D45A09FB-2617-46F9-B5F2-2197F3326304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733425" y="211559775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272</xdr:row>
      <xdr:rowOff>95250</xdr:rowOff>
    </xdr:from>
    <xdr:to>
      <xdr:col>1</xdr:col>
      <xdr:colOff>781050</xdr:colOff>
      <xdr:row>272</xdr:row>
      <xdr:rowOff>771525</xdr:rowOff>
    </xdr:to>
    <xdr:pic>
      <xdr:nvPicPr>
        <xdr:cNvPr id="195" name="image242.png">
          <a:extLst>
            <a:ext uri="{FF2B5EF4-FFF2-40B4-BE49-F238E27FC236}">
              <a16:creationId xmlns:a16="http://schemas.microsoft.com/office/drawing/2014/main" id="{B21E6A35-7F1A-42E5-881D-15C6F4B33DE8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714375" y="213188550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271</xdr:row>
      <xdr:rowOff>38100</xdr:rowOff>
    </xdr:from>
    <xdr:to>
      <xdr:col>1</xdr:col>
      <xdr:colOff>838200</xdr:colOff>
      <xdr:row>271</xdr:row>
      <xdr:rowOff>762000</xdr:rowOff>
    </xdr:to>
    <xdr:pic>
      <xdr:nvPicPr>
        <xdr:cNvPr id="196" name="image205.png">
          <a:extLst>
            <a:ext uri="{FF2B5EF4-FFF2-40B4-BE49-F238E27FC236}">
              <a16:creationId xmlns:a16="http://schemas.microsoft.com/office/drawing/2014/main" id="{F0FD328A-6DAB-46D0-86FA-BF45BD17A917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723900" y="212321775"/>
          <a:ext cx="723900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245</xdr:row>
      <xdr:rowOff>66675</xdr:rowOff>
    </xdr:from>
    <xdr:to>
      <xdr:col>1</xdr:col>
      <xdr:colOff>771525</xdr:colOff>
      <xdr:row>245</xdr:row>
      <xdr:rowOff>733425</xdr:rowOff>
    </xdr:to>
    <xdr:pic>
      <xdr:nvPicPr>
        <xdr:cNvPr id="197" name="image187.png">
          <a:extLst>
            <a:ext uri="{FF2B5EF4-FFF2-40B4-BE49-F238E27FC236}">
              <a16:creationId xmlns:a16="http://schemas.microsoft.com/office/drawing/2014/main" id="{AB5DCAA8-826F-4799-8F7B-6D72211AC5DC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704850" y="19130010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350</xdr:row>
      <xdr:rowOff>66675</xdr:rowOff>
    </xdr:from>
    <xdr:to>
      <xdr:col>1</xdr:col>
      <xdr:colOff>781050</xdr:colOff>
      <xdr:row>350</xdr:row>
      <xdr:rowOff>695325</xdr:rowOff>
    </xdr:to>
    <xdr:pic>
      <xdr:nvPicPr>
        <xdr:cNvPr id="198" name="image191.png">
          <a:extLst>
            <a:ext uri="{FF2B5EF4-FFF2-40B4-BE49-F238E27FC236}">
              <a16:creationId xmlns:a16="http://schemas.microsoft.com/office/drawing/2014/main" id="{B94E96F9-271F-4BB2-AD02-E18AD7352E1A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752475" y="27712035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354</xdr:row>
      <xdr:rowOff>57150</xdr:rowOff>
    </xdr:from>
    <xdr:to>
      <xdr:col>1</xdr:col>
      <xdr:colOff>723900</xdr:colOff>
      <xdr:row>354</xdr:row>
      <xdr:rowOff>695325</xdr:rowOff>
    </xdr:to>
    <xdr:pic>
      <xdr:nvPicPr>
        <xdr:cNvPr id="199" name="image196.png">
          <a:extLst>
            <a:ext uri="{FF2B5EF4-FFF2-40B4-BE49-F238E27FC236}">
              <a16:creationId xmlns:a16="http://schemas.microsoft.com/office/drawing/2014/main" id="{085362D2-F5A7-4DFE-9584-FB9A34C096FC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685800" y="28034932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353</xdr:row>
      <xdr:rowOff>95250</xdr:rowOff>
    </xdr:from>
    <xdr:to>
      <xdr:col>1</xdr:col>
      <xdr:colOff>714375</xdr:colOff>
      <xdr:row>353</xdr:row>
      <xdr:rowOff>733425</xdr:rowOff>
    </xdr:to>
    <xdr:pic>
      <xdr:nvPicPr>
        <xdr:cNvPr id="200" name="image269.png">
          <a:extLst>
            <a:ext uri="{FF2B5EF4-FFF2-40B4-BE49-F238E27FC236}">
              <a16:creationId xmlns:a16="http://schemas.microsoft.com/office/drawing/2014/main" id="{4931D7F2-AB22-43F5-91F3-5DF1EA689025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676275" y="2795778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349</xdr:row>
      <xdr:rowOff>76200</xdr:rowOff>
    </xdr:from>
    <xdr:to>
      <xdr:col>1</xdr:col>
      <xdr:colOff>733425</xdr:colOff>
      <xdr:row>349</xdr:row>
      <xdr:rowOff>657225</xdr:rowOff>
    </xdr:to>
    <xdr:pic>
      <xdr:nvPicPr>
        <xdr:cNvPr id="201" name="image180.png">
          <a:extLst>
            <a:ext uri="{FF2B5EF4-FFF2-40B4-BE49-F238E27FC236}">
              <a16:creationId xmlns:a16="http://schemas.microsoft.com/office/drawing/2014/main" id="{30DCBCF9-6E81-4694-B39E-B47F4273A546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762000" y="276320250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348</xdr:row>
      <xdr:rowOff>133350</xdr:rowOff>
    </xdr:from>
    <xdr:to>
      <xdr:col>1</xdr:col>
      <xdr:colOff>742950</xdr:colOff>
      <xdr:row>348</xdr:row>
      <xdr:rowOff>714375</xdr:rowOff>
    </xdr:to>
    <xdr:pic>
      <xdr:nvPicPr>
        <xdr:cNvPr id="202" name="image188.png">
          <a:extLst>
            <a:ext uri="{FF2B5EF4-FFF2-40B4-BE49-F238E27FC236}">
              <a16:creationId xmlns:a16="http://schemas.microsoft.com/office/drawing/2014/main" id="{8045E400-198E-4640-B16A-4F9912E3E16D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762000" y="275567775"/>
          <a:ext cx="59055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346</xdr:row>
      <xdr:rowOff>57150</xdr:rowOff>
    </xdr:from>
    <xdr:to>
      <xdr:col>1</xdr:col>
      <xdr:colOff>781050</xdr:colOff>
      <xdr:row>346</xdr:row>
      <xdr:rowOff>733425</xdr:rowOff>
    </xdr:to>
    <xdr:pic>
      <xdr:nvPicPr>
        <xdr:cNvPr id="203" name="image193.png">
          <a:extLst>
            <a:ext uri="{FF2B5EF4-FFF2-40B4-BE49-F238E27FC236}">
              <a16:creationId xmlns:a16="http://schemas.microsoft.com/office/drawing/2014/main" id="{D547DA86-828D-49B1-87F9-67B6DE03BBB1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695325" y="273872325"/>
          <a:ext cx="69532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347</xdr:row>
      <xdr:rowOff>104775</xdr:rowOff>
    </xdr:from>
    <xdr:to>
      <xdr:col>1</xdr:col>
      <xdr:colOff>733425</xdr:colOff>
      <xdr:row>347</xdr:row>
      <xdr:rowOff>685800</xdr:rowOff>
    </xdr:to>
    <xdr:pic>
      <xdr:nvPicPr>
        <xdr:cNvPr id="204" name="image181.png">
          <a:extLst>
            <a:ext uri="{FF2B5EF4-FFF2-40B4-BE49-F238E27FC236}">
              <a16:creationId xmlns:a16="http://schemas.microsoft.com/office/drawing/2014/main" id="{3D1E7C0D-FB3C-4680-81AC-AD865F686FBE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752475" y="274729575"/>
          <a:ext cx="59055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244</xdr:row>
      <xdr:rowOff>47625</xdr:rowOff>
    </xdr:from>
    <xdr:to>
      <xdr:col>1</xdr:col>
      <xdr:colOff>809625</xdr:colOff>
      <xdr:row>244</xdr:row>
      <xdr:rowOff>771525</xdr:rowOff>
    </xdr:to>
    <xdr:pic>
      <xdr:nvPicPr>
        <xdr:cNvPr id="205" name="image218.png">
          <a:extLst>
            <a:ext uri="{FF2B5EF4-FFF2-40B4-BE49-F238E27FC236}">
              <a16:creationId xmlns:a16="http://schemas.microsoft.com/office/drawing/2014/main" id="{86EA08D8-A095-459F-B430-82B7A227C8AE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685800" y="190471425"/>
          <a:ext cx="733425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220</xdr:row>
      <xdr:rowOff>76200</xdr:rowOff>
    </xdr:from>
    <xdr:to>
      <xdr:col>1</xdr:col>
      <xdr:colOff>771525</xdr:colOff>
      <xdr:row>220</xdr:row>
      <xdr:rowOff>742950</xdr:rowOff>
    </xdr:to>
    <xdr:pic>
      <xdr:nvPicPr>
        <xdr:cNvPr id="206" name="image206.png">
          <a:extLst>
            <a:ext uri="{FF2B5EF4-FFF2-40B4-BE49-F238E27FC236}">
              <a16:creationId xmlns:a16="http://schemas.microsoft.com/office/drawing/2014/main" id="{740FC904-DA06-41D1-AA1A-F1304345E007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704850" y="17106900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356</xdr:row>
      <xdr:rowOff>57150</xdr:rowOff>
    </xdr:from>
    <xdr:to>
      <xdr:col>1</xdr:col>
      <xdr:colOff>790575</xdr:colOff>
      <xdr:row>356</xdr:row>
      <xdr:rowOff>733425</xdr:rowOff>
    </xdr:to>
    <xdr:pic>
      <xdr:nvPicPr>
        <xdr:cNvPr id="207" name="image202.png">
          <a:extLst>
            <a:ext uri="{FF2B5EF4-FFF2-40B4-BE49-F238E27FC236}">
              <a16:creationId xmlns:a16="http://schemas.microsoft.com/office/drawing/2014/main" id="{67F94C08-1BB7-47E6-93BB-ADD7A23E7522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714375" y="281968575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335</xdr:row>
      <xdr:rowOff>57150</xdr:rowOff>
    </xdr:from>
    <xdr:to>
      <xdr:col>1</xdr:col>
      <xdr:colOff>781050</xdr:colOff>
      <xdr:row>335</xdr:row>
      <xdr:rowOff>723900</xdr:rowOff>
    </xdr:to>
    <xdr:pic>
      <xdr:nvPicPr>
        <xdr:cNvPr id="208" name="image248.png">
          <a:extLst>
            <a:ext uri="{FF2B5EF4-FFF2-40B4-BE49-F238E27FC236}">
              <a16:creationId xmlns:a16="http://schemas.microsoft.com/office/drawing/2014/main" id="{53112BB2-1F40-4E93-A20B-DE3478B5F1D5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704850" y="264966450"/>
          <a:ext cx="68580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374</xdr:row>
      <xdr:rowOff>95250</xdr:rowOff>
    </xdr:from>
    <xdr:to>
      <xdr:col>1</xdr:col>
      <xdr:colOff>781050</xdr:colOff>
      <xdr:row>374</xdr:row>
      <xdr:rowOff>733425</xdr:rowOff>
    </xdr:to>
    <xdr:pic>
      <xdr:nvPicPr>
        <xdr:cNvPr id="209" name="image209.png">
          <a:extLst>
            <a:ext uri="{FF2B5EF4-FFF2-40B4-BE49-F238E27FC236}">
              <a16:creationId xmlns:a16="http://schemas.microsoft.com/office/drawing/2014/main" id="{29347B73-07CC-4AC1-9498-F6F4DB44CE52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742950" y="29657992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329</xdr:row>
      <xdr:rowOff>47625</xdr:rowOff>
    </xdr:from>
    <xdr:to>
      <xdr:col>1</xdr:col>
      <xdr:colOff>790575</xdr:colOff>
      <xdr:row>329</xdr:row>
      <xdr:rowOff>723900</xdr:rowOff>
    </xdr:to>
    <xdr:pic>
      <xdr:nvPicPr>
        <xdr:cNvPr id="210" name="image192.png">
          <a:extLst>
            <a:ext uri="{FF2B5EF4-FFF2-40B4-BE49-F238E27FC236}">
              <a16:creationId xmlns:a16="http://schemas.microsoft.com/office/drawing/2014/main" id="{093862C4-0722-49C5-8243-B1A951ACCB94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723900" y="260099175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370</xdr:row>
      <xdr:rowOff>104775</xdr:rowOff>
    </xdr:from>
    <xdr:to>
      <xdr:col>1</xdr:col>
      <xdr:colOff>771525</xdr:colOff>
      <xdr:row>370</xdr:row>
      <xdr:rowOff>752475</xdr:rowOff>
    </xdr:to>
    <xdr:pic>
      <xdr:nvPicPr>
        <xdr:cNvPr id="211" name="image197.png">
          <a:extLst>
            <a:ext uri="{FF2B5EF4-FFF2-40B4-BE49-F238E27FC236}">
              <a16:creationId xmlns:a16="http://schemas.microsoft.com/office/drawing/2014/main" id="{D6B65BB4-1501-4368-89A6-5E9A90D3D825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723900" y="29335095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369</xdr:row>
      <xdr:rowOff>95250</xdr:rowOff>
    </xdr:from>
    <xdr:to>
      <xdr:col>1</xdr:col>
      <xdr:colOff>762000</xdr:colOff>
      <xdr:row>369</xdr:row>
      <xdr:rowOff>752475</xdr:rowOff>
    </xdr:to>
    <xdr:pic>
      <xdr:nvPicPr>
        <xdr:cNvPr id="212" name="image198.png">
          <a:extLst>
            <a:ext uri="{FF2B5EF4-FFF2-40B4-BE49-F238E27FC236}">
              <a16:creationId xmlns:a16="http://schemas.microsoft.com/office/drawing/2014/main" id="{8D96866A-B71E-4992-A7DC-3BBB433890AB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704850" y="29253180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318</xdr:row>
      <xdr:rowOff>104775</xdr:rowOff>
    </xdr:from>
    <xdr:to>
      <xdr:col>1</xdr:col>
      <xdr:colOff>752475</xdr:colOff>
      <xdr:row>318</xdr:row>
      <xdr:rowOff>752475</xdr:rowOff>
    </xdr:to>
    <xdr:pic>
      <xdr:nvPicPr>
        <xdr:cNvPr id="213" name="image200.png">
          <a:extLst>
            <a:ext uri="{FF2B5EF4-FFF2-40B4-BE49-F238E27FC236}">
              <a16:creationId xmlns:a16="http://schemas.microsoft.com/office/drawing/2014/main" id="{384C9EAB-D486-4F73-85C0-200B6FDBD2DD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714375" y="25044082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317</xdr:row>
      <xdr:rowOff>76200</xdr:rowOff>
    </xdr:from>
    <xdr:to>
      <xdr:col>1</xdr:col>
      <xdr:colOff>809625</xdr:colOff>
      <xdr:row>317</xdr:row>
      <xdr:rowOff>762000</xdr:rowOff>
    </xdr:to>
    <xdr:pic>
      <xdr:nvPicPr>
        <xdr:cNvPr id="214" name="image204.png">
          <a:extLst>
            <a:ext uri="{FF2B5EF4-FFF2-40B4-BE49-F238E27FC236}">
              <a16:creationId xmlns:a16="http://schemas.microsoft.com/office/drawing/2014/main" id="{698E134C-52A6-4018-B0AC-BB16414E1E5F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723900" y="249602625"/>
          <a:ext cx="6953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333</xdr:row>
      <xdr:rowOff>76200</xdr:rowOff>
    </xdr:from>
    <xdr:to>
      <xdr:col>1</xdr:col>
      <xdr:colOff>752475</xdr:colOff>
      <xdr:row>333</xdr:row>
      <xdr:rowOff>704850</xdr:rowOff>
    </xdr:to>
    <xdr:pic>
      <xdr:nvPicPr>
        <xdr:cNvPr id="215" name="image189.png">
          <a:extLst>
            <a:ext uri="{FF2B5EF4-FFF2-40B4-BE49-F238E27FC236}">
              <a16:creationId xmlns:a16="http://schemas.microsoft.com/office/drawing/2014/main" id="{923DA34D-DD5B-4719-AECB-326A01A2A1AF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723900" y="26336625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360</xdr:row>
      <xdr:rowOff>76200</xdr:rowOff>
    </xdr:from>
    <xdr:to>
      <xdr:col>1</xdr:col>
      <xdr:colOff>781050</xdr:colOff>
      <xdr:row>360</xdr:row>
      <xdr:rowOff>714375</xdr:rowOff>
    </xdr:to>
    <xdr:pic>
      <xdr:nvPicPr>
        <xdr:cNvPr id="216" name="image199.png">
          <a:extLst>
            <a:ext uri="{FF2B5EF4-FFF2-40B4-BE49-F238E27FC236}">
              <a16:creationId xmlns:a16="http://schemas.microsoft.com/office/drawing/2014/main" id="{A1D5FFFF-675C-4AFC-9DCF-52A82E3EFA91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742950" y="28522612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223</xdr:row>
      <xdr:rowOff>85725</xdr:rowOff>
    </xdr:from>
    <xdr:to>
      <xdr:col>1</xdr:col>
      <xdr:colOff>762000</xdr:colOff>
      <xdr:row>223</xdr:row>
      <xdr:rowOff>762000</xdr:rowOff>
    </xdr:to>
    <xdr:pic>
      <xdr:nvPicPr>
        <xdr:cNvPr id="217" name="image215.png">
          <a:extLst>
            <a:ext uri="{FF2B5EF4-FFF2-40B4-BE49-F238E27FC236}">
              <a16:creationId xmlns:a16="http://schemas.microsoft.com/office/drawing/2014/main" id="{7940B6EF-DC44-474E-8009-0714CA1444F9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685800" y="173507400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196</xdr:row>
      <xdr:rowOff>76200</xdr:rowOff>
    </xdr:from>
    <xdr:to>
      <xdr:col>1</xdr:col>
      <xdr:colOff>771525</xdr:colOff>
      <xdr:row>196</xdr:row>
      <xdr:rowOff>742950</xdr:rowOff>
    </xdr:to>
    <xdr:pic>
      <xdr:nvPicPr>
        <xdr:cNvPr id="219" name="image75.png">
          <a:extLst>
            <a:ext uri="{FF2B5EF4-FFF2-40B4-BE49-F238E27FC236}">
              <a16:creationId xmlns:a16="http://schemas.microsoft.com/office/drawing/2014/main" id="{FBCF3FE9-ACCD-4BC8-B994-14E064B5FB03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704850" y="15163800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195</xdr:row>
      <xdr:rowOff>85725</xdr:rowOff>
    </xdr:from>
    <xdr:to>
      <xdr:col>1</xdr:col>
      <xdr:colOff>771525</xdr:colOff>
      <xdr:row>195</xdr:row>
      <xdr:rowOff>781050</xdr:rowOff>
    </xdr:to>
    <xdr:pic>
      <xdr:nvPicPr>
        <xdr:cNvPr id="220" name="image64.png">
          <a:extLst>
            <a:ext uri="{FF2B5EF4-FFF2-40B4-BE49-F238E27FC236}">
              <a16:creationId xmlns:a16="http://schemas.microsoft.com/office/drawing/2014/main" id="{F1F03142-03BA-4EBB-930E-E29AB5BFD876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685800" y="150837900"/>
          <a:ext cx="69532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186</xdr:row>
      <xdr:rowOff>95250</xdr:rowOff>
    </xdr:from>
    <xdr:to>
      <xdr:col>1</xdr:col>
      <xdr:colOff>752475</xdr:colOff>
      <xdr:row>186</xdr:row>
      <xdr:rowOff>723900</xdr:rowOff>
    </xdr:to>
    <xdr:pic>
      <xdr:nvPicPr>
        <xdr:cNvPr id="221" name="image213.png">
          <a:extLst>
            <a:ext uri="{FF2B5EF4-FFF2-40B4-BE49-F238E27FC236}">
              <a16:creationId xmlns:a16="http://schemas.microsoft.com/office/drawing/2014/main" id="{3FB2486E-5A9F-4216-B659-36D8576BBB4B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723900" y="14356080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185</xdr:row>
      <xdr:rowOff>114300</xdr:rowOff>
    </xdr:from>
    <xdr:to>
      <xdr:col>1</xdr:col>
      <xdr:colOff>800100</xdr:colOff>
      <xdr:row>185</xdr:row>
      <xdr:rowOff>742950</xdr:rowOff>
    </xdr:to>
    <xdr:pic>
      <xdr:nvPicPr>
        <xdr:cNvPr id="222" name="image211.png">
          <a:extLst>
            <a:ext uri="{FF2B5EF4-FFF2-40B4-BE49-F238E27FC236}">
              <a16:creationId xmlns:a16="http://schemas.microsoft.com/office/drawing/2014/main" id="{0A1D6AA1-9E2D-4AC9-AD83-72BC4E4A18E4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771525" y="14277022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82363</xdr:colOff>
      <xdr:row>135</xdr:row>
      <xdr:rowOff>124385</xdr:rowOff>
    </xdr:from>
    <xdr:to>
      <xdr:col>1</xdr:col>
      <xdr:colOff>777688</xdr:colOff>
      <xdr:row>135</xdr:row>
      <xdr:rowOff>810185</xdr:rowOff>
    </xdr:to>
    <xdr:pic>
      <xdr:nvPicPr>
        <xdr:cNvPr id="223" name="image278.png">
          <a:extLst>
            <a:ext uri="{FF2B5EF4-FFF2-40B4-BE49-F238E27FC236}">
              <a16:creationId xmlns:a16="http://schemas.microsoft.com/office/drawing/2014/main" id="{BD092397-0F60-40FB-9E41-77C7FF5F555A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691963" y="102299060"/>
          <a:ext cx="6953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134</xdr:row>
      <xdr:rowOff>76200</xdr:rowOff>
    </xdr:from>
    <xdr:to>
      <xdr:col>1</xdr:col>
      <xdr:colOff>800100</xdr:colOff>
      <xdr:row>134</xdr:row>
      <xdr:rowOff>742950</xdr:rowOff>
    </xdr:to>
    <xdr:pic>
      <xdr:nvPicPr>
        <xdr:cNvPr id="224" name="image212.png">
          <a:extLst>
            <a:ext uri="{FF2B5EF4-FFF2-40B4-BE49-F238E27FC236}">
              <a16:creationId xmlns:a16="http://schemas.microsoft.com/office/drawing/2014/main" id="{53252357-E2FE-427A-8E41-E53EF09061C8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733425" y="10144125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133</xdr:row>
      <xdr:rowOff>66675</xdr:rowOff>
    </xdr:from>
    <xdr:to>
      <xdr:col>1</xdr:col>
      <xdr:colOff>819150</xdr:colOff>
      <xdr:row>133</xdr:row>
      <xdr:rowOff>733425</xdr:rowOff>
    </xdr:to>
    <xdr:pic>
      <xdr:nvPicPr>
        <xdr:cNvPr id="225" name="image216.png">
          <a:extLst>
            <a:ext uri="{FF2B5EF4-FFF2-40B4-BE49-F238E27FC236}">
              <a16:creationId xmlns:a16="http://schemas.microsoft.com/office/drawing/2014/main" id="{A36DEC07-71E1-4578-BDAB-3968DDFDBD80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742950" y="100622100"/>
          <a:ext cx="68580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130</xdr:row>
      <xdr:rowOff>85725</xdr:rowOff>
    </xdr:from>
    <xdr:to>
      <xdr:col>1</xdr:col>
      <xdr:colOff>800100</xdr:colOff>
      <xdr:row>130</xdr:row>
      <xdr:rowOff>762000</xdr:rowOff>
    </xdr:to>
    <xdr:pic>
      <xdr:nvPicPr>
        <xdr:cNvPr id="226" name="image203.png">
          <a:extLst>
            <a:ext uri="{FF2B5EF4-FFF2-40B4-BE49-F238E27FC236}">
              <a16:creationId xmlns:a16="http://schemas.microsoft.com/office/drawing/2014/main" id="{AF9F92F2-D9FD-453B-B00E-E58184FA3019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723900" y="98212275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131</xdr:row>
      <xdr:rowOff>76200</xdr:rowOff>
    </xdr:from>
    <xdr:to>
      <xdr:col>1</xdr:col>
      <xdr:colOff>790575</xdr:colOff>
      <xdr:row>131</xdr:row>
      <xdr:rowOff>752475</xdr:rowOff>
    </xdr:to>
    <xdr:pic>
      <xdr:nvPicPr>
        <xdr:cNvPr id="227" name="image222.png">
          <a:extLst>
            <a:ext uri="{FF2B5EF4-FFF2-40B4-BE49-F238E27FC236}">
              <a16:creationId xmlns:a16="http://schemas.microsoft.com/office/drawing/2014/main" id="{14CFB746-527A-47B9-B10E-D09A05718F6A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714375" y="99012375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132</xdr:row>
      <xdr:rowOff>85725</xdr:rowOff>
    </xdr:from>
    <xdr:to>
      <xdr:col>1</xdr:col>
      <xdr:colOff>828675</xdr:colOff>
      <xdr:row>132</xdr:row>
      <xdr:rowOff>762000</xdr:rowOff>
    </xdr:to>
    <xdr:pic>
      <xdr:nvPicPr>
        <xdr:cNvPr id="228" name="image207.png">
          <a:extLst>
            <a:ext uri="{FF2B5EF4-FFF2-40B4-BE49-F238E27FC236}">
              <a16:creationId xmlns:a16="http://schemas.microsoft.com/office/drawing/2014/main" id="{61559383-4EE4-4C77-BAD2-5C0AA856E90E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752475" y="99831525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129</xdr:row>
      <xdr:rowOff>66675</xdr:rowOff>
    </xdr:from>
    <xdr:to>
      <xdr:col>1</xdr:col>
      <xdr:colOff>762000</xdr:colOff>
      <xdr:row>129</xdr:row>
      <xdr:rowOff>695325</xdr:rowOff>
    </xdr:to>
    <xdr:pic>
      <xdr:nvPicPr>
        <xdr:cNvPr id="229" name="image251.png">
          <a:extLst>
            <a:ext uri="{FF2B5EF4-FFF2-40B4-BE49-F238E27FC236}">
              <a16:creationId xmlns:a16="http://schemas.microsoft.com/office/drawing/2014/main" id="{6FB051D4-CEAB-4A02-A74C-4053E6346AF5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723900" y="97383600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128</xdr:row>
      <xdr:rowOff>95250</xdr:rowOff>
    </xdr:from>
    <xdr:to>
      <xdr:col>1</xdr:col>
      <xdr:colOff>790575</xdr:colOff>
      <xdr:row>128</xdr:row>
      <xdr:rowOff>733425</xdr:rowOff>
    </xdr:to>
    <xdr:pic>
      <xdr:nvPicPr>
        <xdr:cNvPr id="230" name="image220.png">
          <a:extLst>
            <a:ext uri="{FF2B5EF4-FFF2-40B4-BE49-F238E27FC236}">
              <a16:creationId xmlns:a16="http://schemas.microsoft.com/office/drawing/2014/main" id="{3F916441-CA98-4181-AD78-9AC062046410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752475" y="966025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127</xdr:row>
      <xdr:rowOff>85725</xdr:rowOff>
    </xdr:from>
    <xdr:to>
      <xdr:col>1</xdr:col>
      <xdr:colOff>781050</xdr:colOff>
      <xdr:row>127</xdr:row>
      <xdr:rowOff>723900</xdr:rowOff>
    </xdr:to>
    <xdr:pic>
      <xdr:nvPicPr>
        <xdr:cNvPr id="231" name="image224.png">
          <a:extLst>
            <a:ext uri="{FF2B5EF4-FFF2-40B4-BE49-F238E27FC236}">
              <a16:creationId xmlns:a16="http://schemas.microsoft.com/office/drawing/2014/main" id="{9526D64F-ECDE-4754-9621-1B58FDB44475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742950" y="957834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126</xdr:row>
      <xdr:rowOff>85725</xdr:rowOff>
    </xdr:from>
    <xdr:to>
      <xdr:col>1</xdr:col>
      <xdr:colOff>781050</xdr:colOff>
      <xdr:row>126</xdr:row>
      <xdr:rowOff>723900</xdr:rowOff>
    </xdr:to>
    <xdr:pic>
      <xdr:nvPicPr>
        <xdr:cNvPr id="232" name="image208.png">
          <a:extLst>
            <a:ext uri="{FF2B5EF4-FFF2-40B4-BE49-F238E27FC236}">
              <a16:creationId xmlns:a16="http://schemas.microsoft.com/office/drawing/2014/main" id="{10C71EEC-AF88-4128-A4CD-BA1F9F6DC57C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742950" y="9497377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125</xdr:row>
      <xdr:rowOff>76200</xdr:rowOff>
    </xdr:from>
    <xdr:to>
      <xdr:col>1</xdr:col>
      <xdr:colOff>771525</xdr:colOff>
      <xdr:row>125</xdr:row>
      <xdr:rowOff>714375</xdr:rowOff>
    </xdr:to>
    <xdr:pic>
      <xdr:nvPicPr>
        <xdr:cNvPr id="233" name="image235.png">
          <a:extLst>
            <a:ext uri="{FF2B5EF4-FFF2-40B4-BE49-F238E27FC236}">
              <a16:creationId xmlns:a16="http://schemas.microsoft.com/office/drawing/2014/main" id="{9FEB5E97-5793-42D1-B7E6-8EB883FFA482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723900" y="94154625"/>
          <a:ext cx="6572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124</xdr:row>
      <xdr:rowOff>76200</xdr:rowOff>
    </xdr:from>
    <xdr:to>
      <xdr:col>1</xdr:col>
      <xdr:colOff>800100</xdr:colOff>
      <xdr:row>124</xdr:row>
      <xdr:rowOff>714375</xdr:rowOff>
    </xdr:to>
    <xdr:pic>
      <xdr:nvPicPr>
        <xdr:cNvPr id="234" name="image219.png">
          <a:extLst>
            <a:ext uri="{FF2B5EF4-FFF2-40B4-BE49-F238E27FC236}">
              <a16:creationId xmlns:a16="http://schemas.microsoft.com/office/drawing/2014/main" id="{5157F3BB-843F-4C4B-81FE-0E72B456A522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752475" y="93345000"/>
          <a:ext cx="6572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123</xdr:row>
      <xdr:rowOff>57150</xdr:rowOff>
    </xdr:from>
    <xdr:to>
      <xdr:col>1</xdr:col>
      <xdr:colOff>762000</xdr:colOff>
      <xdr:row>123</xdr:row>
      <xdr:rowOff>733425</xdr:rowOff>
    </xdr:to>
    <xdr:pic>
      <xdr:nvPicPr>
        <xdr:cNvPr id="235" name="image229.png">
          <a:extLst>
            <a:ext uri="{FF2B5EF4-FFF2-40B4-BE49-F238E27FC236}">
              <a16:creationId xmlns:a16="http://schemas.microsoft.com/office/drawing/2014/main" id="{D12471EE-93F9-420F-B66C-B3E902C7EC6B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695325" y="92516325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122</xdr:row>
      <xdr:rowOff>85725</xdr:rowOff>
    </xdr:from>
    <xdr:to>
      <xdr:col>1</xdr:col>
      <xdr:colOff>762000</xdr:colOff>
      <xdr:row>122</xdr:row>
      <xdr:rowOff>752475</xdr:rowOff>
    </xdr:to>
    <xdr:pic>
      <xdr:nvPicPr>
        <xdr:cNvPr id="236" name="image223.png">
          <a:extLst>
            <a:ext uri="{FF2B5EF4-FFF2-40B4-BE49-F238E27FC236}">
              <a16:creationId xmlns:a16="http://schemas.microsoft.com/office/drawing/2014/main" id="{DE31EECF-5641-4F1E-A417-10445EF32068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695325" y="91735275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121</xdr:row>
      <xdr:rowOff>95250</xdr:rowOff>
    </xdr:from>
    <xdr:to>
      <xdr:col>1</xdr:col>
      <xdr:colOff>771525</xdr:colOff>
      <xdr:row>121</xdr:row>
      <xdr:rowOff>742950</xdr:rowOff>
    </xdr:to>
    <xdr:pic>
      <xdr:nvPicPr>
        <xdr:cNvPr id="237" name="image244.png">
          <a:extLst>
            <a:ext uri="{FF2B5EF4-FFF2-40B4-BE49-F238E27FC236}">
              <a16:creationId xmlns:a16="http://schemas.microsoft.com/office/drawing/2014/main" id="{28B5F09F-A9D4-4830-9916-2A7C66807B2B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714375" y="90935175"/>
          <a:ext cx="6667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120</xdr:row>
      <xdr:rowOff>57150</xdr:rowOff>
    </xdr:from>
    <xdr:to>
      <xdr:col>1</xdr:col>
      <xdr:colOff>762000</xdr:colOff>
      <xdr:row>120</xdr:row>
      <xdr:rowOff>723900</xdr:rowOff>
    </xdr:to>
    <xdr:pic>
      <xdr:nvPicPr>
        <xdr:cNvPr id="238" name="image283.png">
          <a:extLst>
            <a:ext uri="{FF2B5EF4-FFF2-40B4-BE49-F238E27FC236}">
              <a16:creationId xmlns:a16="http://schemas.microsoft.com/office/drawing/2014/main" id="{8336B1CE-953D-4DC0-A04C-80E2D210959E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695325" y="9008745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119</xdr:row>
      <xdr:rowOff>76200</xdr:rowOff>
    </xdr:from>
    <xdr:to>
      <xdr:col>1</xdr:col>
      <xdr:colOff>742950</xdr:colOff>
      <xdr:row>119</xdr:row>
      <xdr:rowOff>676275</xdr:rowOff>
    </xdr:to>
    <xdr:pic>
      <xdr:nvPicPr>
        <xdr:cNvPr id="239" name="image264.png">
          <a:extLst>
            <a:ext uri="{FF2B5EF4-FFF2-40B4-BE49-F238E27FC236}">
              <a16:creationId xmlns:a16="http://schemas.microsoft.com/office/drawing/2014/main" id="{AC5F875B-C0E0-41A2-8A01-80F8946DC551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742950" y="89296875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118</xdr:row>
      <xdr:rowOff>104775</xdr:rowOff>
    </xdr:from>
    <xdr:to>
      <xdr:col>1</xdr:col>
      <xdr:colOff>742950</xdr:colOff>
      <xdr:row>118</xdr:row>
      <xdr:rowOff>704850</xdr:rowOff>
    </xdr:to>
    <xdr:pic>
      <xdr:nvPicPr>
        <xdr:cNvPr id="240" name="image221.png">
          <a:extLst>
            <a:ext uri="{FF2B5EF4-FFF2-40B4-BE49-F238E27FC236}">
              <a16:creationId xmlns:a16="http://schemas.microsoft.com/office/drawing/2014/main" id="{37E00E8E-3D70-4F70-BBCC-0C710D9A64E1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733425" y="88515825"/>
          <a:ext cx="61912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117</xdr:row>
      <xdr:rowOff>133350</xdr:rowOff>
    </xdr:from>
    <xdr:to>
      <xdr:col>1</xdr:col>
      <xdr:colOff>742950</xdr:colOff>
      <xdr:row>117</xdr:row>
      <xdr:rowOff>733425</xdr:rowOff>
    </xdr:to>
    <xdr:pic>
      <xdr:nvPicPr>
        <xdr:cNvPr id="241" name="image228.png">
          <a:extLst>
            <a:ext uri="{FF2B5EF4-FFF2-40B4-BE49-F238E27FC236}">
              <a16:creationId xmlns:a16="http://schemas.microsoft.com/office/drawing/2014/main" id="{48E9B73D-FD28-4399-942C-318E3B6E212C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733425" y="87734775"/>
          <a:ext cx="61912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116</xdr:row>
      <xdr:rowOff>47625</xdr:rowOff>
    </xdr:from>
    <xdr:to>
      <xdr:col>1</xdr:col>
      <xdr:colOff>819150</xdr:colOff>
      <xdr:row>116</xdr:row>
      <xdr:rowOff>771525</xdr:rowOff>
    </xdr:to>
    <xdr:pic>
      <xdr:nvPicPr>
        <xdr:cNvPr id="242" name="image214.png">
          <a:extLst>
            <a:ext uri="{FF2B5EF4-FFF2-40B4-BE49-F238E27FC236}">
              <a16:creationId xmlns:a16="http://schemas.microsoft.com/office/drawing/2014/main" id="{18591844-D62E-4E99-8771-56BE80CDE3A6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685800" y="86839425"/>
          <a:ext cx="742950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113</xdr:row>
      <xdr:rowOff>76200</xdr:rowOff>
    </xdr:from>
    <xdr:to>
      <xdr:col>1</xdr:col>
      <xdr:colOff>771525</xdr:colOff>
      <xdr:row>113</xdr:row>
      <xdr:rowOff>752475</xdr:rowOff>
    </xdr:to>
    <xdr:pic>
      <xdr:nvPicPr>
        <xdr:cNvPr id="243" name="image237.png">
          <a:extLst>
            <a:ext uri="{FF2B5EF4-FFF2-40B4-BE49-F238E27FC236}">
              <a16:creationId xmlns:a16="http://schemas.microsoft.com/office/drawing/2014/main" id="{6B0D73DD-1618-4A23-96D2-1BFA96D76579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695325" y="84439125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114</xdr:row>
      <xdr:rowOff>66675</xdr:rowOff>
    </xdr:from>
    <xdr:to>
      <xdr:col>1</xdr:col>
      <xdr:colOff>762000</xdr:colOff>
      <xdr:row>114</xdr:row>
      <xdr:rowOff>733425</xdr:rowOff>
    </xdr:to>
    <xdr:pic>
      <xdr:nvPicPr>
        <xdr:cNvPr id="244" name="image249.png">
          <a:extLst>
            <a:ext uri="{FF2B5EF4-FFF2-40B4-BE49-F238E27FC236}">
              <a16:creationId xmlns:a16="http://schemas.microsoft.com/office/drawing/2014/main" id="{0B4C3088-728B-476B-A74A-19D32D768142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695325" y="85239225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115</xdr:row>
      <xdr:rowOff>85725</xdr:rowOff>
    </xdr:from>
    <xdr:to>
      <xdr:col>1</xdr:col>
      <xdr:colOff>781050</xdr:colOff>
      <xdr:row>115</xdr:row>
      <xdr:rowOff>762000</xdr:rowOff>
    </xdr:to>
    <xdr:pic>
      <xdr:nvPicPr>
        <xdr:cNvPr id="245" name="image239.png">
          <a:extLst>
            <a:ext uri="{FF2B5EF4-FFF2-40B4-BE49-F238E27FC236}">
              <a16:creationId xmlns:a16="http://schemas.microsoft.com/office/drawing/2014/main" id="{BAB3EFBD-1661-4A4B-83B9-BE6F4E2B9117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704850" y="86067900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92</xdr:row>
      <xdr:rowOff>57150</xdr:rowOff>
    </xdr:from>
    <xdr:to>
      <xdr:col>1</xdr:col>
      <xdr:colOff>762000</xdr:colOff>
      <xdr:row>92</xdr:row>
      <xdr:rowOff>704850</xdr:rowOff>
    </xdr:to>
    <xdr:pic>
      <xdr:nvPicPr>
        <xdr:cNvPr id="246" name="image225.png">
          <a:extLst>
            <a:ext uri="{FF2B5EF4-FFF2-40B4-BE49-F238E27FC236}">
              <a16:creationId xmlns:a16="http://schemas.microsoft.com/office/drawing/2014/main" id="{1A7C69B5-57CC-4B66-8275-670A7DE15AAC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723900" y="6741795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91</xdr:row>
      <xdr:rowOff>95250</xdr:rowOff>
    </xdr:from>
    <xdr:to>
      <xdr:col>1</xdr:col>
      <xdr:colOff>733425</xdr:colOff>
      <xdr:row>91</xdr:row>
      <xdr:rowOff>742950</xdr:rowOff>
    </xdr:to>
    <xdr:pic>
      <xdr:nvPicPr>
        <xdr:cNvPr id="247" name="image231.png">
          <a:extLst>
            <a:ext uri="{FF2B5EF4-FFF2-40B4-BE49-F238E27FC236}">
              <a16:creationId xmlns:a16="http://schemas.microsoft.com/office/drawing/2014/main" id="{5592684D-555B-4128-95F9-9103686920EB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695325" y="6664642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90</xdr:row>
      <xdr:rowOff>76200</xdr:rowOff>
    </xdr:from>
    <xdr:to>
      <xdr:col>1</xdr:col>
      <xdr:colOff>752475</xdr:colOff>
      <xdr:row>90</xdr:row>
      <xdr:rowOff>723900</xdr:rowOff>
    </xdr:to>
    <xdr:pic>
      <xdr:nvPicPr>
        <xdr:cNvPr id="248" name="image230.png">
          <a:extLst>
            <a:ext uri="{FF2B5EF4-FFF2-40B4-BE49-F238E27FC236}">
              <a16:creationId xmlns:a16="http://schemas.microsoft.com/office/drawing/2014/main" id="{3D790A6D-49D1-4B79-9B9F-53B635947813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714375" y="6581775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89</xdr:row>
      <xdr:rowOff>66675</xdr:rowOff>
    </xdr:from>
    <xdr:to>
      <xdr:col>1</xdr:col>
      <xdr:colOff>762000</xdr:colOff>
      <xdr:row>89</xdr:row>
      <xdr:rowOff>714375</xdr:rowOff>
    </xdr:to>
    <xdr:pic>
      <xdr:nvPicPr>
        <xdr:cNvPr id="249" name="image226.png">
          <a:extLst>
            <a:ext uri="{FF2B5EF4-FFF2-40B4-BE49-F238E27FC236}">
              <a16:creationId xmlns:a16="http://schemas.microsoft.com/office/drawing/2014/main" id="{BE6F15BF-BEBB-495D-B3CE-DA5773D6D70B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714375" y="6499860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88</xdr:row>
      <xdr:rowOff>76200</xdr:rowOff>
    </xdr:from>
    <xdr:to>
      <xdr:col>1</xdr:col>
      <xdr:colOff>762000</xdr:colOff>
      <xdr:row>88</xdr:row>
      <xdr:rowOff>723900</xdr:rowOff>
    </xdr:to>
    <xdr:pic>
      <xdr:nvPicPr>
        <xdr:cNvPr id="250" name="image240.png">
          <a:extLst>
            <a:ext uri="{FF2B5EF4-FFF2-40B4-BE49-F238E27FC236}">
              <a16:creationId xmlns:a16="http://schemas.microsoft.com/office/drawing/2014/main" id="{6C40A924-A6C4-4897-8F0C-8433870420B3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723900" y="6419850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87</xdr:row>
      <xdr:rowOff>57150</xdr:rowOff>
    </xdr:from>
    <xdr:to>
      <xdr:col>1</xdr:col>
      <xdr:colOff>752475</xdr:colOff>
      <xdr:row>87</xdr:row>
      <xdr:rowOff>704850</xdr:rowOff>
    </xdr:to>
    <xdr:pic>
      <xdr:nvPicPr>
        <xdr:cNvPr id="251" name="image232.png">
          <a:extLst>
            <a:ext uri="{FF2B5EF4-FFF2-40B4-BE49-F238E27FC236}">
              <a16:creationId xmlns:a16="http://schemas.microsoft.com/office/drawing/2014/main" id="{BC264FB9-0DB5-49AC-890B-C6083E718039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714375" y="6336982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78</xdr:row>
      <xdr:rowOff>47625</xdr:rowOff>
    </xdr:from>
    <xdr:to>
      <xdr:col>1</xdr:col>
      <xdr:colOff>762000</xdr:colOff>
      <xdr:row>78</xdr:row>
      <xdr:rowOff>695325</xdr:rowOff>
    </xdr:to>
    <xdr:pic>
      <xdr:nvPicPr>
        <xdr:cNvPr id="252" name="image233.png">
          <a:extLst>
            <a:ext uri="{FF2B5EF4-FFF2-40B4-BE49-F238E27FC236}">
              <a16:creationId xmlns:a16="http://schemas.microsoft.com/office/drawing/2014/main" id="{2A906100-6A71-4CD2-B0AA-8AF2E84DF980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723900" y="5607367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86</xdr:row>
      <xdr:rowOff>57150</xdr:rowOff>
    </xdr:from>
    <xdr:to>
      <xdr:col>1</xdr:col>
      <xdr:colOff>742950</xdr:colOff>
      <xdr:row>86</xdr:row>
      <xdr:rowOff>704850</xdr:rowOff>
    </xdr:to>
    <xdr:pic>
      <xdr:nvPicPr>
        <xdr:cNvPr id="253" name="image247.png">
          <a:extLst>
            <a:ext uri="{FF2B5EF4-FFF2-40B4-BE49-F238E27FC236}">
              <a16:creationId xmlns:a16="http://schemas.microsoft.com/office/drawing/2014/main" id="{EC95349E-81B7-4367-AB84-7A2827F7F88E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704850" y="6256020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85</xdr:row>
      <xdr:rowOff>66675</xdr:rowOff>
    </xdr:from>
    <xdr:to>
      <xdr:col>1</xdr:col>
      <xdr:colOff>752475</xdr:colOff>
      <xdr:row>85</xdr:row>
      <xdr:rowOff>714375</xdr:rowOff>
    </xdr:to>
    <xdr:pic>
      <xdr:nvPicPr>
        <xdr:cNvPr id="254" name="image234.png">
          <a:extLst>
            <a:ext uri="{FF2B5EF4-FFF2-40B4-BE49-F238E27FC236}">
              <a16:creationId xmlns:a16="http://schemas.microsoft.com/office/drawing/2014/main" id="{BEA65E90-728B-4223-86A9-902AE9D9863C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714375" y="6176010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84</xdr:row>
      <xdr:rowOff>85725</xdr:rowOff>
    </xdr:from>
    <xdr:to>
      <xdr:col>1</xdr:col>
      <xdr:colOff>790575</xdr:colOff>
      <xdr:row>84</xdr:row>
      <xdr:rowOff>723900</xdr:rowOff>
    </xdr:to>
    <xdr:pic>
      <xdr:nvPicPr>
        <xdr:cNvPr id="255" name="image236.png">
          <a:extLst>
            <a:ext uri="{FF2B5EF4-FFF2-40B4-BE49-F238E27FC236}">
              <a16:creationId xmlns:a16="http://schemas.microsoft.com/office/drawing/2014/main" id="{945F3F21-AFED-4A17-8E91-C9D46831763E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762000" y="60969525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81</xdr:row>
      <xdr:rowOff>76200</xdr:rowOff>
    </xdr:from>
    <xdr:to>
      <xdr:col>1</xdr:col>
      <xdr:colOff>762000</xdr:colOff>
      <xdr:row>81</xdr:row>
      <xdr:rowOff>733425</xdr:rowOff>
    </xdr:to>
    <xdr:pic>
      <xdr:nvPicPr>
        <xdr:cNvPr id="256" name="image253.png">
          <a:extLst>
            <a:ext uri="{FF2B5EF4-FFF2-40B4-BE49-F238E27FC236}">
              <a16:creationId xmlns:a16="http://schemas.microsoft.com/office/drawing/2014/main" id="{E6CCC248-6525-41DB-AE9F-B19B7DC0BF83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714375" y="58531125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80</xdr:row>
      <xdr:rowOff>95250</xdr:rowOff>
    </xdr:from>
    <xdr:to>
      <xdr:col>1</xdr:col>
      <xdr:colOff>742950</xdr:colOff>
      <xdr:row>80</xdr:row>
      <xdr:rowOff>752475</xdr:rowOff>
    </xdr:to>
    <xdr:pic>
      <xdr:nvPicPr>
        <xdr:cNvPr id="257" name="image256.png">
          <a:extLst>
            <a:ext uri="{FF2B5EF4-FFF2-40B4-BE49-F238E27FC236}">
              <a16:creationId xmlns:a16="http://schemas.microsoft.com/office/drawing/2014/main" id="{AE02DEB2-D4DE-4273-9607-D9999DB56A71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695325" y="57740550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82</xdr:row>
      <xdr:rowOff>95250</xdr:rowOff>
    </xdr:from>
    <xdr:to>
      <xdr:col>1</xdr:col>
      <xdr:colOff>762000</xdr:colOff>
      <xdr:row>82</xdr:row>
      <xdr:rowOff>742950</xdr:rowOff>
    </xdr:to>
    <xdr:pic>
      <xdr:nvPicPr>
        <xdr:cNvPr id="258" name="image254.png">
          <a:extLst>
            <a:ext uri="{FF2B5EF4-FFF2-40B4-BE49-F238E27FC236}">
              <a16:creationId xmlns:a16="http://schemas.microsoft.com/office/drawing/2014/main" id="{56BF8969-9FC3-4871-BF36-5E8A42702F1F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714375" y="5935980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83</xdr:row>
      <xdr:rowOff>76200</xdr:rowOff>
    </xdr:from>
    <xdr:to>
      <xdr:col>1</xdr:col>
      <xdr:colOff>752475</xdr:colOff>
      <xdr:row>83</xdr:row>
      <xdr:rowOff>733425</xdr:rowOff>
    </xdr:to>
    <xdr:pic>
      <xdr:nvPicPr>
        <xdr:cNvPr id="259" name="image252.png">
          <a:extLst>
            <a:ext uri="{FF2B5EF4-FFF2-40B4-BE49-F238E27FC236}">
              <a16:creationId xmlns:a16="http://schemas.microsoft.com/office/drawing/2014/main" id="{8ED1CA76-C5C7-4F33-A3F5-4BCA10BD19E2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704850" y="60150375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79</xdr:row>
      <xdr:rowOff>47625</xdr:rowOff>
    </xdr:from>
    <xdr:to>
      <xdr:col>1</xdr:col>
      <xdr:colOff>771525</xdr:colOff>
      <xdr:row>79</xdr:row>
      <xdr:rowOff>695325</xdr:rowOff>
    </xdr:to>
    <xdr:pic>
      <xdr:nvPicPr>
        <xdr:cNvPr id="260" name="image337.png">
          <a:extLst>
            <a:ext uri="{FF2B5EF4-FFF2-40B4-BE49-F238E27FC236}">
              <a16:creationId xmlns:a16="http://schemas.microsoft.com/office/drawing/2014/main" id="{614B4C9A-54FC-4663-92F3-500ECC1DB321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733425" y="5688330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107</xdr:row>
      <xdr:rowOff>38100</xdr:rowOff>
    </xdr:from>
    <xdr:to>
      <xdr:col>1</xdr:col>
      <xdr:colOff>704850</xdr:colOff>
      <xdr:row>107</xdr:row>
      <xdr:rowOff>542925</xdr:rowOff>
    </xdr:to>
    <xdr:pic>
      <xdr:nvPicPr>
        <xdr:cNvPr id="261" name="image245.png">
          <a:extLst>
            <a:ext uri="{FF2B5EF4-FFF2-40B4-BE49-F238E27FC236}">
              <a16:creationId xmlns:a16="http://schemas.microsoft.com/office/drawing/2014/main" id="{9E750D7B-2929-46BD-A8EC-DDFB3EBEC557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800100" y="79543275"/>
          <a:ext cx="5143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109</xdr:row>
      <xdr:rowOff>47625</xdr:rowOff>
    </xdr:from>
    <xdr:to>
      <xdr:col>1</xdr:col>
      <xdr:colOff>685800</xdr:colOff>
      <xdr:row>109</xdr:row>
      <xdr:rowOff>533400</xdr:rowOff>
    </xdr:to>
    <xdr:pic>
      <xdr:nvPicPr>
        <xdr:cNvPr id="262" name="image241.png">
          <a:extLst>
            <a:ext uri="{FF2B5EF4-FFF2-40B4-BE49-F238E27FC236}">
              <a16:creationId xmlns:a16="http://schemas.microsoft.com/office/drawing/2014/main" id="{2A70CE3C-7A62-47FD-87EE-3D9C93D51497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809625" y="81172050"/>
          <a:ext cx="485775" cy="4857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189940</xdr:colOff>
      <xdr:row>108</xdr:row>
      <xdr:rowOff>34178</xdr:rowOff>
    </xdr:from>
    <xdr:to>
      <xdr:col>1</xdr:col>
      <xdr:colOff>700368</xdr:colOff>
      <xdr:row>108</xdr:row>
      <xdr:rowOff>565897</xdr:rowOff>
    </xdr:to>
    <xdr:pic>
      <xdr:nvPicPr>
        <xdr:cNvPr id="263" name="image238.png">
          <a:extLst>
            <a:ext uri="{FF2B5EF4-FFF2-40B4-BE49-F238E27FC236}">
              <a16:creationId xmlns:a16="http://schemas.microsoft.com/office/drawing/2014/main" id="{2E03061A-3924-4EBB-BB1F-5B448F0A0E24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799540" y="80348978"/>
          <a:ext cx="510428" cy="531719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106</xdr:row>
      <xdr:rowOff>38100</xdr:rowOff>
    </xdr:from>
    <xdr:to>
      <xdr:col>1</xdr:col>
      <xdr:colOff>714375</xdr:colOff>
      <xdr:row>106</xdr:row>
      <xdr:rowOff>533400</xdr:rowOff>
    </xdr:to>
    <xdr:pic>
      <xdr:nvPicPr>
        <xdr:cNvPr id="264" name="image262.png">
          <a:extLst>
            <a:ext uri="{FF2B5EF4-FFF2-40B4-BE49-F238E27FC236}">
              <a16:creationId xmlns:a16="http://schemas.microsoft.com/office/drawing/2014/main" id="{631DFC16-20FF-44E1-B7B7-F341E8E09CAD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809625" y="78733650"/>
          <a:ext cx="51435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112</xdr:row>
      <xdr:rowOff>28575</xdr:rowOff>
    </xdr:from>
    <xdr:to>
      <xdr:col>1</xdr:col>
      <xdr:colOff>714375</xdr:colOff>
      <xdr:row>112</xdr:row>
      <xdr:rowOff>571500</xdr:rowOff>
    </xdr:to>
    <xdr:pic>
      <xdr:nvPicPr>
        <xdr:cNvPr id="265" name="image250.png">
          <a:extLst>
            <a:ext uri="{FF2B5EF4-FFF2-40B4-BE49-F238E27FC236}">
              <a16:creationId xmlns:a16="http://schemas.microsoft.com/office/drawing/2014/main" id="{4A1C6E1F-A22B-4D53-8EF0-40B141A6E1B0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781050" y="83581875"/>
          <a:ext cx="5429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111</xdr:row>
      <xdr:rowOff>28575</xdr:rowOff>
    </xdr:from>
    <xdr:to>
      <xdr:col>1</xdr:col>
      <xdr:colOff>704850</xdr:colOff>
      <xdr:row>111</xdr:row>
      <xdr:rowOff>533400</xdr:rowOff>
    </xdr:to>
    <xdr:pic>
      <xdr:nvPicPr>
        <xdr:cNvPr id="266" name="image271.png">
          <a:extLst>
            <a:ext uri="{FF2B5EF4-FFF2-40B4-BE49-F238E27FC236}">
              <a16:creationId xmlns:a16="http://schemas.microsoft.com/office/drawing/2014/main" id="{B5717F56-54D3-49E2-91F7-9326EC267150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809625" y="82772250"/>
          <a:ext cx="5048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110</xdr:row>
      <xdr:rowOff>32497</xdr:rowOff>
    </xdr:from>
    <xdr:to>
      <xdr:col>1</xdr:col>
      <xdr:colOff>704850</xdr:colOff>
      <xdr:row>110</xdr:row>
      <xdr:rowOff>575422</xdr:rowOff>
    </xdr:to>
    <xdr:pic>
      <xdr:nvPicPr>
        <xdr:cNvPr id="267" name="image260.png">
          <a:extLst>
            <a:ext uri="{FF2B5EF4-FFF2-40B4-BE49-F238E27FC236}">
              <a16:creationId xmlns:a16="http://schemas.microsoft.com/office/drawing/2014/main" id="{612B5515-C071-45E8-9321-2D387D9B5522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771525" y="81966547"/>
          <a:ext cx="5429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209550</xdr:colOff>
      <xdr:row>104</xdr:row>
      <xdr:rowOff>19050</xdr:rowOff>
    </xdr:from>
    <xdr:to>
      <xdr:col>1</xdr:col>
      <xdr:colOff>752475</xdr:colOff>
      <xdr:row>104</xdr:row>
      <xdr:rowOff>561975</xdr:rowOff>
    </xdr:to>
    <xdr:pic>
      <xdr:nvPicPr>
        <xdr:cNvPr id="268" name="image243.png">
          <a:extLst>
            <a:ext uri="{FF2B5EF4-FFF2-40B4-BE49-F238E27FC236}">
              <a16:creationId xmlns:a16="http://schemas.microsoft.com/office/drawing/2014/main" id="{36B878CB-C387-4467-88CC-58B09C06BEC5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819150" y="77095350"/>
          <a:ext cx="5429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103</xdr:row>
      <xdr:rowOff>38100</xdr:rowOff>
    </xdr:from>
    <xdr:to>
      <xdr:col>1</xdr:col>
      <xdr:colOff>676275</xdr:colOff>
      <xdr:row>103</xdr:row>
      <xdr:rowOff>514350</xdr:rowOff>
    </xdr:to>
    <xdr:pic>
      <xdr:nvPicPr>
        <xdr:cNvPr id="269" name="image257.png">
          <a:extLst>
            <a:ext uri="{FF2B5EF4-FFF2-40B4-BE49-F238E27FC236}">
              <a16:creationId xmlns:a16="http://schemas.microsoft.com/office/drawing/2014/main" id="{0176BC63-A786-4BE3-9E5C-E0087131AAE2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809625" y="76304775"/>
          <a:ext cx="47625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209550</xdr:colOff>
      <xdr:row>105</xdr:row>
      <xdr:rowOff>28575</xdr:rowOff>
    </xdr:from>
    <xdr:to>
      <xdr:col>1</xdr:col>
      <xdr:colOff>704850</xdr:colOff>
      <xdr:row>105</xdr:row>
      <xdr:rowOff>514350</xdr:rowOff>
    </xdr:to>
    <xdr:pic>
      <xdr:nvPicPr>
        <xdr:cNvPr id="270" name="image289.png">
          <a:extLst>
            <a:ext uri="{FF2B5EF4-FFF2-40B4-BE49-F238E27FC236}">
              <a16:creationId xmlns:a16="http://schemas.microsoft.com/office/drawing/2014/main" id="{140B9959-3DDA-4FFF-B9C8-2AE4E69CF09B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819150" y="77914500"/>
          <a:ext cx="495300" cy="4857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100</xdr:row>
      <xdr:rowOff>57150</xdr:rowOff>
    </xdr:from>
    <xdr:to>
      <xdr:col>1</xdr:col>
      <xdr:colOff>752475</xdr:colOff>
      <xdr:row>100</xdr:row>
      <xdr:rowOff>714375</xdr:rowOff>
    </xdr:to>
    <xdr:pic>
      <xdr:nvPicPr>
        <xdr:cNvPr id="271" name="image255.png">
          <a:extLst>
            <a:ext uri="{FF2B5EF4-FFF2-40B4-BE49-F238E27FC236}">
              <a16:creationId xmlns:a16="http://schemas.microsoft.com/office/drawing/2014/main" id="{66CD81B2-5B85-4DDC-AFF9-72216FBC48B5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704850" y="73894950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219075</xdr:colOff>
      <xdr:row>101</xdr:row>
      <xdr:rowOff>38100</xdr:rowOff>
    </xdr:from>
    <xdr:to>
      <xdr:col>1</xdr:col>
      <xdr:colOff>723900</xdr:colOff>
      <xdr:row>101</xdr:row>
      <xdr:rowOff>542925</xdr:rowOff>
    </xdr:to>
    <xdr:pic>
      <xdr:nvPicPr>
        <xdr:cNvPr id="272" name="image273.png">
          <a:extLst>
            <a:ext uri="{FF2B5EF4-FFF2-40B4-BE49-F238E27FC236}">
              <a16:creationId xmlns:a16="http://schemas.microsoft.com/office/drawing/2014/main" id="{1BCB747E-ED54-43FB-B532-EB989A45D06A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828675" y="74685525"/>
          <a:ext cx="5048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228600</xdr:colOff>
      <xdr:row>102</xdr:row>
      <xdr:rowOff>57150</xdr:rowOff>
    </xdr:from>
    <xdr:to>
      <xdr:col>1</xdr:col>
      <xdr:colOff>695325</xdr:colOff>
      <xdr:row>102</xdr:row>
      <xdr:rowOff>523875</xdr:rowOff>
    </xdr:to>
    <xdr:pic>
      <xdr:nvPicPr>
        <xdr:cNvPr id="273" name="image246.png">
          <a:extLst>
            <a:ext uri="{FF2B5EF4-FFF2-40B4-BE49-F238E27FC236}">
              <a16:creationId xmlns:a16="http://schemas.microsoft.com/office/drawing/2014/main" id="{4FE68D93-5697-4235-BC76-7808095CE4AE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838200" y="75514200"/>
          <a:ext cx="466725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97</xdr:row>
      <xdr:rowOff>66675</xdr:rowOff>
    </xdr:from>
    <xdr:to>
      <xdr:col>1</xdr:col>
      <xdr:colOff>762000</xdr:colOff>
      <xdr:row>97</xdr:row>
      <xdr:rowOff>723900</xdr:rowOff>
    </xdr:to>
    <xdr:pic>
      <xdr:nvPicPr>
        <xdr:cNvPr id="274" name="image274.png">
          <a:extLst>
            <a:ext uri="{FF2B5EF4-FFF2-40B4-BE49-F238E27FC236}">
              <a16:creationId xmlns:a16="http://schemas.microsoft.com/office/drawing/2014/main" id="{EDB220BE-51C1-4EAA-ADAC-C7F851EC0C65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704850" y="7147560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96</xdr:row>
      <xdr:rowOff>57150</xdr:rowOff>
    </xdr:from>
    <xdr:to>
      <xdr:col>1</xdr:col>
      <xdr:colOff>771525</xdr:colOff>
      <xdr:row>96</xdr:row>
      <xdr:rowOff>714375</xdr:rowOff>
    </xdr:to>
    <xdr:pic>
      <xdr:nvPicPr>
        <xdr:cNvPr id="275" name="image259.png">
          <a:extLst>
            <a:ext uri="{FF2B5EF4-FFF2-40B4-BE49-F238E27FC236}">
              <a16:creationId xmlns:a16="http://schemas.microsoft.com/office/drawing/2014/main" id="{7CE32427-4FEC-4AE5-AB28-75BAE29A9312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714375" y="7065645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98</xdr:row>
      <xdr:rowOff>66675</xdr:rowOff>
    </xdr:from>
    <xdr:to>
      <xdr:col>1</xdr:col>
      <xdr:colOff>762000</xdr:colOff>
      <xdr:row>98</xdr:row>
      <xdr:rowOff>723900</xdr:rowOff>
    </xdr:to>
    <xdr:pic>
      <xdr:nvPicPr>
        <xdr:cNvPr id="276" name="image268.png">
          <a:extLst>
            <a:ext uri="{FF2B5EF4-FFF2-40B4-BE49-F238E27FC236}">
              <a16:creationId xmlns:a16="http://schemas.microsoft.com/office/drawing/2014/main" id="{E7C61D98-0771-45F4-A473-2593423C7C53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714375" y="72285225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94</xdr:row>
      <xdr:rowOff>66675</xdr:rowOff>
    </xdr:from>
    <xdr:to>
      <xdr:col>1</xdr:col>
      <xdr:colOff>742950</xdr:colOff>
      <xdr:row>94</xdr:row>
      <xdr:rowOff>733425</xdr:rowOff>
    </xdr:to>
    <xdr:pic>
      <xdr:nvPicPr>
        <xdr:cNvPr id="277" name="image261.png">
          <a:extLst>
            <a:ext uri="{FF2B5EF4-FFF2-40B4-BE49-F238E27FC236}">
              <a16:creationId xmlns:a16="http://schemas.microsoft.com/office/drawing/2014/main" id="{138B53A8-D914-4783-8819-465163966D1C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685800" y="69046725"/>
          <a:ext cx="66675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93</xdr:row>
      <xdr:rowOff>95250</xdr:rowOff>
    </xdr:from>
    <xdr:to>
      <xdr:col>1</xdr:col>
      <xdr:colOff>790575</xdr:colOff>
      <xdr:row>93</xdr:row>
      <xdr:rowOff>742950</xdr:rowOff>
    </xdr:to>
    <xdr:pic>
      <xdr:nvPicPr>
        <xdr:cNvPr id="278" name="image258.png">
          <a:extLst>
            <a:ext uri="{FF2B5EF4-FFF2-40B4-BE49-F238E27FC236}">
              <a16:creationId xmlns:a16="http://schemas.microsoft.com/office/drawing/2014/main" id="{8757424A-E568-44BC-A702-92537F5143C5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742950" y="682656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95</xdr:row>
      <xdr:rowOff>85725</xdr:rowOff>
    </xdr:from>
    <xdr:to>
      <xdr:col>1</xdr:col>
      <xdr:colOff>771525</xdr:colOff>
      <xdr:row>95</xdr:row>
      <xdr:rowOff>733425</xdr:rowOff>
    </xdr:to>
    <xdr:pic>
      <xdr:nvPicPr>
        <xdr:cNvPr id="279" name="image270.png">
          <a:extLst>
            <a:ext uri="{FF2B5EF4-FFF2-40B4-BE49-F238E27FC236}">
              <a16:creationId xmlns:a16="http://schemas.microsoft.com/office/drawing/2014/main" id="{90F140F8-128F-4325-B0DA-624E64B54EA1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723900" y="6987540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99</xdr:row>
      <xdr:rowOff>66675</xdr:rowOff>
    </xdr:from>
    <xdr:to>
      <xdr:col>1</xdr:col>
      <xdr:colOff>781050</xdr:colOff>
      <xdr:row>99</xdr:row>
      <xdr:rowOff>714375</xdr:rowOff>
    </xdr:to>
    <xdr:pic>
      <xdr:nvPicPr>
        <xdr:cNvPr id="280" name="image263.png">
          <a:extLst>
            <a:ext uri="{FF2B5EF4-FFF2-40B4-BE49-F238E27FC236}">
              <a16:creationId xmlns:a16="http://schemas.microsoft.com/office/drawing/2014/main" id="{5A527B95-C9A6-4D05-8DBB-8A78E9D4C8BC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733425" y="7309485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285</xdr:row>
      <xdr:rowOff>47625</xdr:rowOff>
    </xdr:from>
    <xdr:to>
      <xdr:col>1</xdr:col>
      <xdr:colOff>733425</xdr:colOff>
      <xdr:row>285</xdr:row>
      <xdr:rowOff>771525</xdr:rowOff>
    </xdr:to>
    <xdr:pic>
      <xdr:nvPicPr>
        <xdr:cNvPr id="281" name="image277.png">
          <a:extLst>
            <a:ext uri="{FF2B5EF4-FFF2-40B4-BE49-F238E27FC236}">
              <a16:creationId xmlns:a16="http://schemas.microsoft.com/office/drawing/2014/main" id="{C8128E3A-78EC-4855-9AC7-B62407872099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723900" y="223666050"/>
          <a:ext cx="619125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36419</xdr:colOff>
      <xdr:row>184</xdr:row>
      <xdr:rowOff>321048</xdr:rowOff>
    </xdr:from>
    <xdr:to>
      <xdr:col>1</xdr:col>
      <xdr:colOff>855569</xdr:colOff>
      <xdr:row>184</xdr:row>
      <xdr:rowOff>721098</xdr:rowOff>
    </xdr:to>
    <xdr:pic>
      <xdr:nvPicPr>
        <xdr:cNvPr id="282" name="image282.png">
          <a:extLst>
            <a:ext uri="{FF2B5EF4-FFF2-40B4-BE49-F238E27FC236}">
              <a16:creationId xmlns:a16="http://schemas.microsoft.com/office/drawing/2014/main" id="{564B5B06-1597-4883-A381-697DF836A668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646019" y="142167348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24653</xdr:colOff>
      <xdr:row>182</xdr:row>
      <xdr:rowOff>324411</xdr:rowOff>
    </xdr:from>
    <xdr:to>
      <xdr:col>1</xdr:col>
      <xdr:colOff>843803</xdr:colOff>
      <xdr:row>182</xdr:row>
      <xdr:rowOff>724461</xdr:rowOff>
    </xdr:to>
    <xdr:pic>
      <xdr:nvPicPr>
        <xdr:cNvPr id="283" name="image265.png">
          <a:extLst>
            <a:ext uri="{FF2B5EF4-FFF2-40B4-BE49-F238E27FC236}">
              <a16:creationId xmlns:a16="http://schemas.microsoft.com/office/drawing/2014/main" id="{D0439C87-C0D4-41DE-B819-E15CDEEB8906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634253" y="140551461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24653</xdr:colOff>
      <xdr:row>183</xdr:row>
      <xdr:rowOff>260536</xdr:rowOff>
    </xdr:from>
    <xdr:to>
      <xdr:col>1</xdr:col>
      <xdr:colOff>872378</xdr:colOff>
      <xdr:row>183</xdr:row>
      <xdr:rowOff>679636</xdr:rowOff>
    </xdr:to>
    <xdr:pic>
      <xdr:nvPicPr>
        <xdr:cNvPr id="284" name="image290.png">
          <a:extLst>
            <a:ext uri="{FF2B5EF4-FFF2-40B4-BE49-F238E27FC236}">
              <a16:creationId xmlns:a16="http://schemas.microsoft.com/office/drawing/2014/main" id="{FB98B409-7248-4A43-8BF5-A94358CCFEFC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634253" y="141297211"/>
          <a:ext cx="847725" cy="4191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45384</xdr:colOff>
      <xdr:row>181</xdr:row>
      <xdr:rowOff>316566</xdr:rowOff>
    </xdr:from>
    <xdr:to>
      <xdr:col>1</xdr:col>
      <xdr:colOff>864534</xdr:colOff>
      <xdr:row>181</xdr:row>
      <xdr:rowOff>716616</xdr:rowOff>
    </xdr:to>
    <xdr:pic>
      <xdr:nvPicPr>
        <xdr:cNvPr id="285" name="image279.png">
          <a:extLst>
            <a:ext uri="{FF2B5EF4-FFF2-40B4-BE49-F238E27FC236}">
              <a16:creationId xmlns:a16="http://schemas.microsoft.com/office/drawing/2014/main" id="{191F8D93-FA45-4F30-B56D-189719587CAC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654984" y="139733991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180</xdr:row>
      <xdr:rowOff>258856</xdr:rowOff>
    </xdr:from>
    <xdr:to>
      <xdr:col>1</xdr:col>
      <xdr:colOff>857250</xdr:colOff>
      <xdr:row>180</xdr:row>
      <xdr:rowOff>658906</xdr:rowOff>
    </xdr:to>
    <xdr:pic>
      <xdr:nvPicPr>
        <xdr:cNvPr id="286" name="image281.png">
          <a:extLst>
            <a:ext uri="{FF2B5EF4-FFF2-40B4-BE49-F238E27FC236}">
              <a16:creationId xmlns:a16="http://schemas.microsoft.com/office/drawing/2014/main" id="{20E5130E-B419-4C73-A03A-F0D0E2247F0D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647700" y="138866656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34178</xdr:colOff>
      <xdr:row>179</xdr:row>
      <xdr:rowOff>307602</xdr:rowOff>
    </xdr:from>
    <xdr:to>
      <xdr:col>1</xdr:col>
      <xdr:colOff>853328</xdr:colOff>
      <xdr:row>179</xdr:row>
      <xdr:rowOff>707652</xdr:rowOff>
    </xdr:to>
    <xdr:pic>
      <xdr:nvPicPr>
        <xdr:cNvPr id="287" name="image266.png">
          <a:extLst>
            <a:ext uri="{FF2B5EF4-FFF2-40B4-BE49-F238E27FC236}">
              <a16:creationId xmlns:a16="http://schemas.microsoft.com/office/drawing/2014/main" id="{C3E273B1-B7FB-4E87-8819-AFDED7A1F9A4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643778" y="138105777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34178</xdr:colOff>
      <xdr:row>176</xdr:row>
      <xdr:rowOff>294715</xdr:rowOff>
    </xdr:from>
    <xdr:to>
      <xdr:col>1</xdr:col>
      <xdr:colOff>815228</xdr:colOff>
      <xdr:row>176</xdr:row>
      <xdr:rowOff>685240</xdr:rowOff>
    </xdr:to>
    <xdr:pic>
      <xdr:nvPicPr>
        <xdr:cNvPr id="288" name="image285.png">
          <a:extLst>
            <a:ext uri="{FF2B5EF4-FFF2-40B4-BE49-F238E27FC236}">
              <a16:creationId xmlns:a16="http://schemas.microsoft.com/office/drawing/2014/main" id="{283FA2C1-61F2-4E48-BAB2-1626D15DED65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643778" y="135664015"/>
          <a:ext cx="781050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71718</xdr:colOff>
      <xdr:row>177</xdr:row>
      <xdr:rowOff>346822</xdr:rowOff>
    </xdr:from>
    <xdr:to>
      <xdr:col>1</xdr:col>
      <xdr:colOff>833718</xdr:colOff>
      <xdr:row>177</xdr:row>
      <xdr:rowOff>737347</xdr:rowOff>
    </xdr:to>
    <xdr:pic>
      <xdr:nvPicPr>
        <xdr:cNvPr id="289" name="image276.png">
          <a:extLst>
            <a:ext uri="{FF2B5EF4-FFF2-40B4-BE49-F238E27FC236}">
              <a16:creationId xmlns:a16="http://schemas.microsoft.com/office/drawing/2014/main" id="{E06C9CE7-3163-4E15-9107-3597FF2C97B4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681318" y="136525747"/>
          <a:ext cx="762000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178</xdr:row>
      <xdr:rowOff>338978</xdr:rowOff>
    </xdr:from>
    <xdr:to>
      <xdr:col>1</xdr:col>
      <xdr:colOff>828675</xdr:colOff>
      <xdr:row>178</xdr:row>
      <xdr:rowOff>719978</xdr:rowOff>
    </xdr:to>
    <xdr:pic>
      <xdr:nvPicPr>
        <xdr:cNvPr id="290" name="image287.png">
          <a:extLst>
            <a:ext uri="{FF2B5EF4-FFF2-40B4-BE49-F238E27FC236}">
              <a16:creationId xmlns:a16="http://schemas.microsoft.com/office/drawing/2014/main" id="{9F003002-C8B4-4A16-90F4-E8D3429CC5EA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666750" y="137327528"/>
          <a:ext cx="771525" cy="3810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45384</xdr:colOff>
      <xdr:row>175</xdr:row>
      <xdr:rowOff>270062</xdr:rowOff>
    </xdr:from>
    <xdr:to>
      <xdr:col>1</xdr:col>
      <xdr:colOff>816909</xdr:colOff>
      <xdr:row>175</xdr:row>
      <xdr:rowOff>651062</xdr:rowOff>
    </xdr:to>
    <xdr:pic>
      <xdr:nvPicPr>
        <xdr:cNvPr id="291" name="image366.png">
          <a:extLst>
            <a:ext uri="{FF2B5EF4-FFF2-40B4-BE49-F238E27FC236}">
              <a16:creationId xmlns:a16="http://schemas.microsoft.com/office/drawing/2014/main" id="{0158E13D-01E7-4C86-8B3A-D81ABE184DF1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654984" y="134829737"/>
          <a:ext cx="771525" cy="3810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61072</xdr:colOff>
      <xdr:row>174</xdr:row>
      <xdr:rowOff>354106</xdr:rowOff>
    </xdr:from>
    <xdr:to>
      <xdr:col>1</xdr:col>
      <xdr:colOff>823072</xdr:colOff>
      <xdr:row>174</xdr:row>
      <xdr:rowOff>744631</xdr:rowOff>
    </xdr:to>
    <xdr:pic>
      <xdr:nvPicPr>
        <xdr:cNvPr id="292" name="image284.png">
          <a:extLst>
            <a:ext uri="{FF2B5EF4-FFF2-40B4-BE49-F238E27FC236}">
              <a16:creationId xmlns:a16="http://schemas.microsoft.com/office/drawing/2014/main" id="{6CF2C9A7-B22E-4AC0-B3E6-6297C0A93032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670672" y="134104156"/>
          <a:ext cx="762000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53788</xdr:colOff>
      <xdr:row>173</xdr:row>
      <xdr:rowOff>277346</xdr:rowOff>
    </xdr:from>
    <xdr:to>
      <xdr:col>1</xdr:col>
      <xdr:colOff>825313</xdr:colOff>
      <xdr:row>173</xdr:row>
      <xdr:rowOff>658346</xdr:rowOff>
    </xdr:to>
    <xdr:pic>
      <xdr:nvPicPr>
        <xdr:cNvPr id="293" name="image288.png">
          <a:extLst>
            <a:ext uri="{FF2B5EF4-FFF2-40B4-BE49-F238E27FC236}">
              <a16:creationId xmlns:a16="http://schemas.microsoft.com/office/drawing/2014/main" id="{CB5226A3-2C0F-4241-98DD-0A1F824D9117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663388" y="133217771"/>
          <a:ext cx="771525" cy="3810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23532</xdr:colOff>
      <xdr:row>172</xdr:row>
      <xdr:rowOff>297517</xdr:rowOff>
    </xdr:from>
    <xdr:to>
      <xdr:col>1</xdr:col>
      <xdr:colOff>842682</xdr:colOff>
      <xdr:row>172</xdr:row>
      <xdr:rowOff>697567</xdr:rowOff>
    </xdr:to>
    <xdr:pic>
      <xdr:nvPicPr>
        <xdr:cNvPr id="294" name="image291.png">
          <a:extLst>
            <a:ext uri="{FF2B5EF4-FFF2-40B4-BE49-F238E27FC236}">
              <a16:creationId xmlns:a16="http://schemas.microsoft.com/office/drawing/2014/main" id="{788D67D2-6BC8-418F-A44F-46776848F153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633132" y="132428317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32497</xdr:colOff>
      <xdr:row>171</xdr:row>
      <xdr:rowOff>275665</xdr:rowOff>
    </xdr:from>
    <xdr:to>
      <xdr:col>1</xdr:col>
      <xdr:colOff>851647</xdr:colOff>
      <xdr:row>171</xdr:row>
      <xdr:rowOff>675715</xdr:rowOff>
    </xdr:to>
    <xdr:pic>
      <xdr:nvPicPr>
        <xdr:cNvPr id="295" name="image267.png">
          <a:extLst>
            <a:ext uri="{FF2B5EF4-FFF2-40B4-BE49-F238E27FC236}">
              <a16:creationId xmlns:a16="http://schemas.microsoft.com/office/drawing/2014/main" id="{311FA5B3-3E63-40BB-A6F3-331DF412DE7F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642097" y="131596840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43703</xdr:colOff>
      <xdr:row>170</xdr:row>
      <xdr:rowOff>317127</xdr:rowOff>
    </xdr:from>
    <xdr:to>
      <xdr:col>1</xdr:col>
      <xdr:colOff>862853</xdr:colOff>
      <xdr:row>170</xdr:row>
      <xdr:rowOff>717177</xdr:rowOff>
    </xdr:to>
    <xdr:pic>
      <xdr:nvPicPr>
        <xdr:cNvPr id="296" name="image272.png">
          <a:extLst>
            <a:ext uri="{FF2B5EF4-FFF2-40B4-BE49-F238E27FC236}">
              <a16:creationId xmlns:a16="http://schemas.microsoft.com/office/drawing/2014/main" id="{A869A16D-CF1C-4F9A-97A8-8F7A4AB6CE8B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653303" y="130828677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56590</xdr:colOff>
      <xdr:row>168</xdr:row>
      <xdr:rowOff>279587</xdr:rowOff>
    </xdr:from>
    <xdr:to>
      <xdr:col>1</xdr:col>
      <xdr:colOff>875740</xdr:colOff>
      <xdr:row>168</xdr:row>
      <xdr:rowOff>679637</xdr:rowOff>
    </xdr:to>
    <xdr:pic>
      <xdr:nvPicPr>
        <xdr:cNvPr id="297" name="image292.png">
          <a:extLst>
            <a:ext uri="{FF2B5EF4-FFF2-40B4-BE49-F238E27FC236}">
              <a16:creationId xmlns:a16="http://schemas.microsoft.com/office/drawing/2014/main" id="{FF761483-D4A3-4227-B4C3-A263A6EA19E2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666190" y="129171887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43702</xdr:colOff>
      <xdr:row>169</xdr:row>
      <xdr:rowOff>281828</xdr:rowOff>
    </xdr:from>
    <xdr:to>
      <xdr:col>1</xdr:col>
      <xdr:colOff>843802</xdr:colOff>
      <xdr:row>169</xdr:row>
      <xdr:rowOff>681878</xdr:rowOff>
    </xdr:to>
    <xdr:pic>
      <xdr:nvPicPr>
        <xdr:cNvPr id="298" name="image297.png">
          <a:extLst>
            <a:ext uri="{FF2B5EF4-FFF2-40B4-BE49-F238E27FC236}">
              <a16:creationId xmlns:a16="http://schemas.microsoft.com/office/drawing/2014/main" id="{FF2BADB1-16B9-4094-935C-D4FD1301E510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653302" y="129983753"/>
          <a:ext cx="80010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25213</xdr:colOff>
      <xdr:row>167</xdr:row>
      <xdr:rowOff>299757</xdr:rowOff>
    </xdr:from>
    <xdr:to>
      <xdr:col>1</xdr:col>
      <xdr:colOff>844363</xdr:colOff>
      <xdr:row>167</xdr:row>
      <xdr:rowOff>699807</xdr:rowOff>
    </xdr:to>
    <xdr:pic>
      <xdr:nvPicPr>
        <xdr:cNvPr id="299" name="image275.png">
          <a:extLst>
            <a:ext uri="{FF2B5EF4-FFF2-40B4-BE49-F238E27FC236}">
              <a16:creationId xmlns:a16="http://schemas.microsoft.com/office/drawing/2014/main" id="{DD84F505-0AD8-4AD8-B953-BE0F77EF8178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634813" y="128382432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21291</xdr:colOff>
      <xdr:row>166</xdr:row>
      <xdr:rowOff>270062</xdr:rowOff>
    </xdr:from>
    <xdr:to>
      <xdr:col>1</xdr:col>
      <xdr:colOff>830916</xdr:colOff>
      <xdr:row>166</xdr:row>
      <xdr:rowOff>670112</xdr:rowOff>
    </xdr:to>
    <xdr:pic>
      <xdr:nvPicPr>
        <xdr:cNvPr id="300" name="image308.png">
          <a:extLst>
            <a:ext uri="{FF2B5EF4-FFF2-40B4-BE49-F238E27FC236}">
              <a16:creationId xmlns:a16="http://schemas.microsoft.com/office/drawing/2014/main" id="{48442D32-B491-4640-97A3-B062315D92CF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630891" y="127543112"/>
          <a:ext cx="809625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36419</xdr:colOff>
      <xdr:row>165</xdr:row>
      <xdr:rowOff>264459</xdr:rowOff>
    </xdr:from>
    <xdr:to>
      <xdr:col>1</xdr:col>
      <xdr:colOff>846044</xdr:colOff>
      <xdr:row>165</xdr:row>
      <xdr:rowOff>664509</xdr:rowOff>
    </xdr:to>
    <xdr:pic>
      <xdr:nvPicPr>
        <xdr:cNvPr id="301" name="image299.png">
          <a:extLst>
            <a:ext uri="{FF2B5EF4-FFF2-40B4-BE49-F238E27FC236}">
              <a16:creationId xmlns:a16="http://schemas.microsoft.com/office/drawing/2014/main" id="{ADCF12AE-0C4D-40B6-9D72-004CA0BB9A95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646019" y="126727884"/>
          <a:ext cx="809625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26894</xdr:colOff>
      <xdr:row>163</xdr:row>
      <xdr:rowOff>293034</xdr:rowOff>
    </xdr:from>
    <xdr:to>
      <xdr:col>1</xdr:col>
      <xdr:colOff>836519</xdr:colOff>
      <xdr:row>163</xdr:row>
      <xdr:rowOff>693084</xdr:rowOff>
    </xdr:to>
    <xdr:pic>
      <xdr:nvPicPr>
        <xdr:cNvPr id="302" name="image300.png">
          <a:extLst>
            <a:ext uri="{FF2B5EF4-FFF2-40B4-BE49-F238E27FC236}">
              <a16:creationId xmlns:a16="http://schemas.microsoft.com/office/drawing/2014/main" id="{02C7F8AA-08DD-4723-A01A-D82261E006D7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636494" y="125137209"/>
          <a:ext cx="809625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43703</xdr:colOff>
      <xdr:row>164</xdr:row>
      <xdr:rowOff>271742</xdr:rowOff>
    </xdr:from>
    <xdr:to>
      <xdr:col>1</xdr:col>
      <xdr:colOff>843803</xdr:colOff>
      <xdr:row>164</xdr:row>
      <xdr:rowOff>671792</xdr:rowOff>
    </xdr:to>
    <xdr:pic>
      <xdr:nvPicPr>
        <xdr:cNvPr id="303" name="image302.png">
          <a:extLst>
            <a:ext uri="{FF2B5EF4-FFF2-40B4-BE49-F238E27FC236}">
              <a16:creationId xmlns:a16="http://schemas.microsoft.com/office/drawing/2014/main" id="{C4ECDB5B-7E21-4890-A98B-65844242A97E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653303" y="125925542"/>
          <a:ext cx="80010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162</xdr:row>
      <xdr:rowOff>247650</xdr:rowOff>
    </xdr:from>
    <xdr:to>
      <xdr:col>1</xdr:col>
      <xdr:colOff>847725</xdr:colOff>
      <xdr:row>162</xdr:row>
      <xdr:rowOff>647700</xdr:rowOff>
    </xdr:to>
    <xdr:pic>
      <xdr:nvPicPr>
        <xdr:cNvPr id="304" name="image294.png">
          <a:extLst>
            <a:ext uri="{FF2B5EF4-FFF2-40B4-BE49-F238E27FC236}">
              <a16:creationId xmlns:a16="http://schemas.microsoft.com/office/drawing/2014/main" id="{968A319A-F598-4649-8E79-543DCC2766D6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647700" y="124282200"/>
          <a:ext cx="809625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50987</xdr:colOff>
      <xdr:row>161</xdr:row>
      <xdr:rowOff>308722</xdr:rowOff>
    </xdr:from>
    <xdr:to>
      <xdr:col>1</xdr:col>
      <xdr:colOff>860612</xdr:colOff>
      <xdr:row>161</xdr:row>
      <xdr:rowOff>708772</xdr:rowOff>
    </xdr:to>
    <xdr:pic>
      <xdr:nvPicPr>
        <xdr:cNvPr id="305" name="image301.png">
          <a:extLst>
            <a:ext uri="{FF2B5EF4-FFF2-40B4-BE49-F238E27FC236}">
              <a16:creationId xmlns:a16="http://schemas.microsoft.com/office/drawing/2014/main" id="{22690CDD-81EF-4ADA-AF24-F3AB9D20952A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660587" y="123533647"/>
          <a:ext cx="809625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160</xdr:row>
      <xdr:rowOff>152400</xdr:rowOff>
    </xdr:from>
    <xdr:to>
      <xdr:col>1</xdr:col>
      <xdr:colOff>876300</xdr:colOff>
      <xdr:row>160</xdr:row>
      <xdr:rowOff>561975</xdr:rowOff>
    </xdr:to>
    <xdr:pic>
      <xdr:nvPicPr>
        <xdr:cNvPr id="306" name="image298.png">
          <a:extLst>
            <a:ext uri="{FF2B5EF4-FFF2-40B4-BE49-F238E27FC236}">
              <a16:creationId xmlns:a16="http://schemas.microsoft.com/office/drawing/2014/main" id="{55560716-6D58-461D-AED4-E756DDB0F74F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647700" y="122567700"/>
          <a:ext cx="838200" cy="4095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159</xdr:row>
      <xdr:rowOff>180975</xdr:rowOff>
    </xdr:from>
    <xdr:to>
      <xdr:col>1</xdr:col>
      <xdr:colOff>895350</xdr:colOff>
      <xdr:row>159</xdr:row>
      <xdr:rowOff>590550</xdr:rowOff>
    </xdr:to>
    <xdr:pic>
      <xdr:nvPicPr>
        <xdr:cNvPr id="307" name="image295.png">
          <a:extLst>
            <a:ext uri="{FF2B5EF4-FFF2-40B4-BE49-F238E27FC236}">
              <a16:creationId xmlns:a16="http://schemas.microsoft.com/office/drawing/2014/main" id="{1FBDCEFF-DE55-4187-A606-06018B1953C4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666750" y="121786650"/>
          <a:ext cx="838200" cy="4095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39781</xdr:colOff>
      <xdr:row>155</xdr:row>
      <xdr:rowOff>264459</xdr:rowOff>
    </xdr:from>
    <xdr:to>
      <xdr:col>1</xdr:col>
      <xdr:colOff>877981</xdr:colOff>
      <xdr:row>155</xdr:row>
      <xdr:rowOff>674034</xdr:rowOff>
    </xdr:to>
    <xdr:pic>
      <xdr:nvPicPr>
        <xdr:cNvPr id="308" name="image341.png">
          <a:extLst>
            <a:ext uri="{FF2B5EF4-FFF2-40B4-BE49-F238E27FC236}">
              <a16:creationId xmlns:a16="http://schemas.microsoft.com/office/drawing/2014/main" id="{48E0F7DA-9803-4A9E-B553-D1DACC0225CE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649381" y="118631634"/>
          <a:ext cx="838200" cy="4095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156</xdr:row>
      <xdr:rowOff>161925</xdr:rowOff>
    </xdr:from>
    <xdr:to>
      <xdr:col>1</xdr:col>
      <xdr:colOff>876300</xdr:colOff>
      <xdr:row>156</xdr:row>
      <xdr:rowOff>571500</xdr:rowOff>
    </xdr:to>
    <xdr:pic>
      <xdr:nvPicPr>
        <xdr:cNvPr id="309" name="image307.png">
          <a:extLst>
            <a:ext uri="{FF2B5EF4-FFF2-40B4-BE49-F238E27FC236}">
              <a16:creationId xmlns:a16="http://schemas.microsoft.com/office/drawing/2014/main" id="{ED95039B-573A-40A7-8CC7-58EE2464AD30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657225" y="119338725"/>
          <a:ext cx="828675" cy="4095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157</xdr:row>
      <xdr:rowOff>152400</xdr:rowOff>
    </xdr:from>
    <xdr:to>
      <xdr:col>1</xdr:col>
      <xdr:colOff>876300</xdr:colOff>
      <xdr:row>157</xdr:row>
      <xdr:rowOff>552450</xdr:rowOff>
    </xdr:to>
    <xdr:pic>
      <xdr:nvPicPr>
        <xdr:cNvPr id="310" name="image305.png">
          <a:extLst>
            <a:ext uri="{FF2B5EF4-FFF2-40B4-BE49-F238E27FC236}">
              <a16:creationId xmlns:a16="http://schemas.microsoft.com/office/drawing/2014/main" id="{51790542-E164-45DF-8E81-EF7F738FFFC1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657225" y="120138825"/>
          <a:ext cx="828675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158</xdr:row>
      <xdr:rowOff>152400</xdr:rowOff>
    </xdr:from>
    <xdr:to>
      <xdr:col>1</xdr:col>
      <xdr:colOff>857250</xdr:colOff>
      <xdr:row>158</xdr:row>
      <xdr:rowOff>561975</xdr:rowOff>
    </xdr:to>
    <xdr:pic>
      <xdr:nvPicPr>
        <xdr:cNvPr id="311" name="image280.png">
          <a:extLst>
            <a:ext uri="{FF2B5EF4-FFF2-40B4-BE49-F238E27FC236}">
              <a16:creationId xmlns:a16="http://schemas.microsoft.com/office/drawing/2014/main" id="{37497F1C-D1E0-4C7C-8B39-C815B971FC01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638175" y="120948450"/>
          <a:ext cx="828675" cy="4095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149</xdr:row>
      <xdr:rowOff>171450</xdr:rowOff>
    </xdr:from>
    <xdr:to>
      <xdr:col>1</xdr:col>
      <xdr:colOff>819150</xdr:colOff>
      <xdr:row>149</xdr:row>
      <xdr:rowOff>561975</xdr:rowOff>
    </xdr:to>
    <xdr:pic>
      <xdr:nvPicPr>
        <xdr:cNvPr id="312" name="image315.png">
          <a:extLst>
            <a:ext uri="{FF2B5EF4-FFF2-40B4-BE49-F238E27FC236}">
              <a16:creationId xmlns:a16="http://schemas.microsoft.com/office/drawing/2014/main" id="{E837538F-E25C-4DA1-A5B8-A1AEA3CF3BE9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657225" y="113680875"/>
          <a:ext cx="771525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150</xdr:row>
      <xdr:rowOff>190500</xdr:rowOff>
    </xdr:from>
    <xdr:to>
      <xdr:col>1</xdr:col>
      <xdr:colOff>838200</xdr:colOff>
      <xdr:row>150</xdr:row>
      <xdr:rowOff>581025</xdr:rowOff>
    </xdr:to>
    <xdr:pic>
      <xdr:nvPicPr>
        <xdr:cNvPr id="313" name="image286.png">
          <a:extLst>
            <a:ext uri="{FF2B5EF4-FFF2-40B4-BE49-F238E27FC236}">
              <a16:creationId xmlns:a16="http://schemas.microsoft.com/office/drawing/2014/main" id="{E5A5B2DB-FA5D-4254-ADCC-E1F9743E6A18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676275" y="114509550"/>
          <a:ext cx="771525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152</xdr:row>
      <xdr:rowOff>180975</xdr:rowOff>
    </xdr:from>
    <xdr:to>
      <xdr:col>1</xdr:col>
      <xdr:colOff>838200</xdr:colOff>
      <xdr:row>152</xdr:row>
      <xdr:rowOff>571500</xdr:rowOff>
    </xdr:to>
    <xdr:pic>
      <xdr:nvPicPr>
        <xdr:cNvPr id="314" name="image303.png">
          <a:extLst>
            <a:ext uri="{FF2B5EF4-FFF2-40B4-BE49-F238E27FC236}">
              <a16:creationId xmlns:a16="http://schemas.microsoft.com/office/drawing/2014/main" id="{E889B06A-0D54-460D-992D-0CB134517A3A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666750" y="116119275"/>
          <a:ext cx="781050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151</xdr:row>
      <xdr:rowOff>180975</xdr:rowOff>
    </xdr:from>
    <xdr:to>
      <xdr:col>1</xdr:col>
      <xdr:colOff>866775</xdr:colOff>
      <xdr:row>151</xdr:row>
      <xdr:rowOff>571500</xdr:rowOff>
    </xdr:to>
    <xdr:pic>
      <xdr:nvPicPr>
        <xdr:cNvPr id="315" name="image293.png">
          <a:extLst>
            <a:ext uri="{FF2B5EF4-FFF2-40B4-BE49-F238E27FC236}">
              <a16:creationId xmlns:a16="http://schemas.microsoft.com/office/drawing/2014/main" id="{1F4140AF-EEDD-4C9C-A8EF-60429ECCE9F7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695325" y="115309650"/>
          <a:ext cx="781050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153</xdr:row>
      <xdr:rowOff>225798</xdr:rowOff>
    </xdr:from>
    <xdr:to>
      <xdr:col>1</xdr:col>
      <xdr:colOff>838200</xdr:colOff>
      <xdr:row>153</xdr:row>
      <xdr:rowOff>616323</xdr:rowOff>
    </xdr:to>
    <xdr:pic>
      <xdr:nvPicPr>
        <xdr:cNvPr id="316" name="image312.png">
          <a:extLst>
            <a:ext uri="{FF2B5EF4-FFF2-40B4-BE49-F238E27FC236}">
              <a16:creationId xmlns:a16="http://schemas.microsoft.com/office/drawing/2014/main" id="{0BA18ED9-69CA-419D-9631-A11F6A04B21A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685800" y="116973723"/>
          <a:ext cx="762000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45944</xdr:colOff>
      <xdr:row>154</xdr:row>
      <xdr:rowOff>236444</xdr:rowOff>
    </xdr:from>
    <xdr:to>
      <xdr:col>1</xdr:col>
      <xdr:colOff>826994</xdr:colOff>
      <xdr:row>154</xdr:row>
      <xdr:rowOff>626969</xdr:rowOff>
    </xdr:to>
    <xdr:pic>
      <xdr:nvPicPr>
        <xdr:cNvPr id="317" name="image339.png">
          <a:extLst>
            <a:ext uri="{FF2B5EF4-FFF2-40B4-BE49-F238E27FC236}">
              <a16:creationId xmlns:a16="http://schemas.microsoft.com/office/drawing/2014/main" id="{9F2085AA-AC8C-4E03-ABF1-A6450D8155B6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655544" y="117793994"/>
          <a:ext cx="781050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42022</xdr:colOff>
      <xdr:row>145</xdr:row>
      <xdr:rowOff>275665</xdr:rowOff>
    </xdr:from>
    <xdr:to>
      <xdr:col>1</xdr:col>
      <xdr:colOff>832597</xdr:colOff>
      <xdr:row>145</xdr:row>
      <xdr:rowOff>666190</xdr:rowOff>
    </xdr:to>
    <xdr:pic>
      <xdr:nvPicPr>
        <xdr:cNvPr id="318" name="image323.png">
          <a:extLst>
            <a:ext uri="{FF2B5EF4-FFF2-40B4-BE49-F238E27FC236}">
              <a16:creationId xmlns:a16="http://schemas.microsoft.com/office/drawing/2014/main" id="{9466BBFD-9864-4B32-BBBD-61A278A6B9C9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651622" y="110546590"/>
          <a:ext cx="790575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146</xdr:row>
      <xdr:rowOff>180975</xdr:rowOff>
    </xdr:from>
    <xdr:to>
      <xdr:col>1</xdr:col>
      <xdr:colOff>857250</xdr:colOff>
      <xdr:row>146</xdr:row>
      <xdr:rowOff>581025</xdr:rowOff>
    </xdr:to>
    <xdr:pic>
      <xdr:nvPicPr>
        <xdr:cNvPr id="319" name="image314.png">
          <a:extLst>
            <a:ext uri="{FF2B5EF4-FFF2-40B4-BE49-F238E27FC236}">
              <a16:creationId xmlns:a16="http://schemas.microsoft.com/office/drawing/2014/main" id="{586605C6-0245-4F13-9285-6804D6B4E29F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676275" y="111261525"/>
          <a:ext cx="790575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49866</xdr:colOff>
      <xdr:row>147</xdr:row>
      <xdr:rowOff>337858</xdr:rowOff>
    </xdr:from>
    <xdr:to>
      <xdr:col>1</xdr:col>
      <xdr:colOff>840441</xdr:colOff>
      <xdr:row>147</xdr:row>
      <xdr:rowOff>737908</xdr:rowOff>
    </xdr:to>
    <xdr:pic>
      <xdr:nvPicPr>
        <xdr:cNvPr id="320" name="image326.png">
          <a:extLst>
            <a:ext uri="{FF2B5EF4-FFF2-40B4-BE49-F238E27FC236}">
              <a16:creationId xmlns:a16="http://schemas.microsoft.com/office/drawing/2014/main" id="{1EFB66C0-D1CB-4002-AE93-3A27EA944B84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659466" y="112228033"/>
          <a:ext cx="790575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26521</xdr:colOff>
      <xdr:row>148</xdr:row>
      <xdr:rowOff>289486</xdr:rowOff>
    </xdr:from>
    <xdr:to>
      <xdr:col>1</xdr:col>
      <xdr:colOff>817096</xdr:colOff>
      <xdr:row>148</xdr:row>
      <xdr:rowOff>670486</xdr:rowOff>
    </xdr:to>
    <xdr:pic>
      <xdr:nvPicPr>
        <xdr:cNvPr id="321" name="image304.png">
          <a:extLst>
            <a:ext uri="{FF2B5EF4-FFF2-40B4-BE49-F238E27FC236}">
              <a16:creationId xmlns:a16="http://schemas.microsoft.com/office/drawing/2014/main" id="{112A37A9-18F8-4A31-80B2-463550104C8B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636121" y="112989286"/>
          <a:ext cx="790575" cy="3810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144</xdr:row>
      <xdr:rowOff>171450</xdr:rowOff>
    </xdr:from>
    <xdr:to>
      <xdr:col>1</xdr:col>
      <xdr:colOff>847725</xdr:colOff>
      <xdr:row>144</xdr:row>
      <xdr:rowOff>561975</xdr:rowOff>
    </xdr:to>
    <xdr:pic>
      <xdr:nvPicPr>
        <xdr:cNvPr id="322" name="image296.png">
          <a:extLst>
            <a:ext uri="{FF2B5EF4-FFF2-40B4-BE49-F238E27FC236}">
              <a16:creationId xmlns:a16="http://schemas.microsoft.com/office/drawing/2014/main" id="{4D350FC7-478A-4901-994A-EA6CD522F5C3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666750" y="109632750"/>
          <a:ext cx="790575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143</xdr:row>
      <xdr:rowOff>161925</xdr:rowOff>
    </xdr:from>
    <xdr:to>
      <xdr:col>1</xdr:col>
      <xdr:colOff>857250</xdr:colOff>
      <xdr:row>143</xdr:row>
      <xdr:rowOff>561975</xdr:rowOff>
    </xdr:to>
    <xdr:pic>
      <xdr:nvPicPr>
        <xdr:cNvPr id="323" name="image336.png">
          <a:extLst>
            <a:ext uri="{FF2B5EF4-FFF2-40B4-BE49-F238E27FC236}">
              <a16:creationId xmlns:a16="http://schemas.microsoft.com/office/drawing/2014/main" id="{CA7F59DE-93B0-4E18-BC39-2C9CB0CA314D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676275" y="108813600"/>
          <a:ext cx="790575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142</xdr:row>
      <xdr:rowOff>133350</xdr:rowOff>
    </xdr:from>
    <xdr:to>
      <xdr:col>1</xdr:col>
      <xdr:colOff>876300</xdr:colOff>
      <xdr:row>142</xdr:row>
      <xdr:rowOff>533400</xdr:rowOff>
    </xdr:to>
    <xdr:pic>
      <xdr:nvPicPr>
        <xdr:cNvPr id="324" name="image310.png">
          <a:extLst>
            <a:ext uri="{FF2B5EF4-FFF2-40B4-BE49-F238E27FC236}">
              <a16:creationId xmlns:a16="http://schemas.microsoft.com/office/drawing/2014/main" id="{787499EA-F10B-4042-A077-D0188AAEF195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666750" y="107975400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138</xdr:row>
      <xdr:rowOff>142875</xdr:rowOff>
    </xdr:from>
    <xdr:to>
      <xdr:col>1</xdr:col>
      <xdr:colOff>866775</xdr:colOff>
      <xdr:row>138</xdr:row>
      <xdr:rowOff>542925</xdr:rowOff>
    </xdr:to>
    <xdr:pic>
      <xdr:nvPicPr>
        <xdr:cNvPr id="325" name="image322.png">
          <a:extLst>
            <a:ext uri="{FF2B5EF4-FFF2-40B4-BE49-F238E27FC236}">
              <a16:creationId xmlns:a16="http://schemas.microsoft.com/office/drawing/2014/main" id="{A0C140E2-6C29-4B0C-BF49-31040C872A89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657225" y="104746425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141</xdr:row>
      <xdr:rowOff>142875</xdr:rowOff>
    </xdr:from>
    <xdr:to>
      <xdr:col>1</xdr:col>
      <xdr:colOff>847725</xdr:colOff>
      <xdr:row>141</xdr:row>
      <xdr:rowOff>542925</xdr:rowOff>
    </xdr:to>
    <xdr:pic>
      <xdr:nvPicPr>
        <xdr:cNvPr id="326" name="image333.png">
          <a:extLst>
            <a:ext uri="{FF2B5EF4-FFF2-40B4-BE49-F238E27FC236}">
              <a16:creationId xmlns:a16="http://schemas.microsoft.com/office/drawing/2014/main" id="{01ADE6CB-AEB8-43D3-A2CA-82A6CAE5C933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638175" y="107175300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140</xdr:row>
      <xdr:rowOff>152400</xdr:rowOff>
    </xdr:from>
    <xdr:to>
      <xdr:col>1</xdr:col>
      <xdr:colOff>847725</xdr:colOff>
      <xdr:row>140</xdr:row>
      <xdr:rowOff>552450</xdr:rowOff>
    </xdr:to>
    <xdr:pic>
      <xdr:nvPicPr>
        <xdr:cNvPr id="327" name="image332.png">
          <a:extLst>
            <a:ext uri="{FF2B5EF4-FFF2-40B4-BE49-F238E27FC236}">
              <a16:creationId xmlns:a16="http://schemas.microsoft.com/office/drawing/2014/main" id="{896E23E3-3145-4408-8742-C7A77F363247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638175" y="106375200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137</xdr:row>
      <xdr:rowOff>152400</xdr:rowOff>
    </xdr:from>
    <xdr:to>
      <xdr:col>1</xdr:col>
      <xdr:colOff>847725</xdr:colOff>
      <xdr:row>137</xdr:row>
      <xdr:rowOff>552450</xdr:rowOff>
    </xdr:to>
    <xdr:pic>
      <xdr:nvPicPr>
        <xdr:cNvPr id="328" name="image329.png">
          <a:extLst>
            <a:ext uri="{FF2B5EF4-FFF2-40B4-BE49-F238E27FC236}">
              <a16:creationId xmlns:a16="http://schemas.microsoft.com/office/drawing/2014/main" id="{CC2C58D7-2A8E-4920-B0A3-4144C642765D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638175" y="103946325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136</xdr:row>
      <xdr:rowOff>161925</xdr:rowOff>
    </xdr:from>
    <xdr:to>
      <xdr:col>1</xdr:col>
      <xdr:colOff>838200</xdr:colOff>
      <xdr:row>136</xdr:row>
      <xdr:rowOff>561975</xdr:rowOff>
    </xdr:to>
    <xdr:pic>
      <xdr:nvPicPr>
        <xdr:cNvPr id="329" name="image334.png">
          <a:extLst>
            <a:ext uri="{FF2B5EF4-FFF2-40B4-BE49-F238E27FC236}">
              <a16:creationId xmlns:a16="http://schemas.microsoft.com/office/drawing/2014/main" id="{FA1BC3F2-64BA-4250-81AE-F78AC7F7DCB1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647700" y="103146225"/>
          <a:ext cx="80010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139</xdr:row>
      <xdr:rowOff>142875</xdr:rowOff>
    </xdr:from>
    <xdr:to>
      <xdr:col>1</xdr:col>
      <xdr:colOff>857250</xdr:colOff>
      <xdr:row>139</xdr:row>
      <xdr:rowOff>542925</xdr:rowOff>
    </xdr:to>
    <xdr:pic>
      <xdr:nvPicPr>
        <xdr:cNvPr id="330" name="image320.png">
          <a:extLst>
            <a:ext uri="{FF2B5EF4-FFF2-40B4-BE49-F238E27FC236}">
              <a16:creationId xmlns:a16="http://schemas.microsoft.com/office/drawing/2014/main" id="{09577946-A693-451C-8DEC-365515EC8065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647700" y="105556050"/>
          <a:ext cx="8191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77</xdr:row>
      <xdr:rowOff>57150</xdr:rowOff>
    </xdr:from>
    <xdr:to>
      <xdr:col>1</xdr:col>
      <xdr:colOff>752475</xdr:colOff>
      <xdr:row>77</xdr:row>
      <xdr:rowOff>771525</xdr:rowOff>
    </xdr:to>
    <xdr:pic>
      <xdr:nvPicPr>
        <xdr:cNvPr id="331" name="image342.png">
          <a:extLst>
            <a:ext uri="{FF2B5EF4-FFF2-40B4-BE49-F238E27FC236}">
              <a16:creationId xmlns:a16="http://schemas.microsoft.com/office/drawing/2014/main" id="{269DE716-C41A-4801-8AB9-6BF8AE339FA8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723900" y="55273575"/>
          <a:ext cx="6381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76</xdr:row>
      <xdr:rowOff>76200</xdr:rowOff>
    </xdr:from>
    <xdr:to>
      <xdr:col>1</xdr:col>
      <xdr:colOff>723900</xdr:colOff>
      <xdr:row>76</xdr:row>
      <xdr:rowOff>695325</xdr:rowOff>
    </xdr:to>
    <xdr:pic>
      <xdr:nvPicPr>
        <xdr:cNvPr id="332" name="image306.png">
          <a:extLst>
            <a:ext uri="{FF2B5EF4-FFF2-40B4-BE49-F238E27FC236}">
              <a16:creationId xmlns:a16="http://schemas.microsoft.com/office/drawing/2014/main" id="{B73524E1-5630-4924-A2FD-655AF1723ABC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733425" y="54483000"/>
          <a:ext cx="6000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75</xdr:row>
      <xdr:rowOff>38100</xdr:rowOff>
    </xdr:from>
    <xdr:to>
      <xdr:col>1</xdr:col>
      <xdr:colOff>762000</xdr:colOff>
      <xdr:row>75</xdr:row>
      <xdr:rowOff>742950</xdr:rowOff>
    </xdr:to>
    <xdr:pic>
      <xdr:nvPicPr>
        <xdr:cNvPr id="333" name="image318.png">
          <a:extLst>
            <a:ext uri="{FF2B5EF4-FFF2-40B4-BE49-F238E27FC236}">
              <a16:creationId xmlns:a16="http://schemas.microsoft.com/office/drawing/2014/main" id="{9E8D84AA-1B18-40E3-8F77-FFDF40DB3ADB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771525" y="53635275"/>
          <a:ext cx="6000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74</xdr:row>
      <xdr:rowOff>57150</xdr:rowOff>
    </xdr:from>
    <xdr:to>
      <xdr:col>1</xdr:col>
      <xdr:colOff>771525</xdr:colOff>
      <xdr:row>74</xdr:row>
      <xdr:rowOff>752475</xdr:rowOff>
    </xdr:to>
    <xdr:pic>
      <xdr:nvPicPr>
        <xdr:cNvPr id="334" name="image330.png">
          <a:extLst>
            <a:ext uri="{FF2B5EF4-FFF2-40B4-BE49-F238E27FC236}">
              <a16:creationId xmlns:a16="http://schemas.microsoft.com/office/drawing/2014/main" id="{887A7929-D3B1-4B59-8330-B27DA68E9DB7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800100" y="52844700"/>
          <a:ext cx="58102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72</xdr:row>
      <xdr:rowOff>57150</xdr:rowOff>
    </xdr:from>
    <xdr:to>
      <xdr:col>1</xdr:col>
      <xdr:colOff>781050</xdr:colOff>
      <xdr:row>72</xdr:row>
      <xdr:rowOff>723900</xdr:rowOff>
    </xdr:to>
    <xdr:pic>
      <xdr:nvPicPr>
        <xdr:cNvPr id="335" name="image325.png">
          <a:extLst>
            <a:ext uri="{FF2B5EF4-FFF2-40B4-BE49-F238E27FC236}">
              <a16:creationId xmlns:a16="http://schemas.microsoft.com/office/drawing/2014/main" id="{67384E50-FE86-400B-8536-70F707958F19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762000" y="50415825"/>
          <a:ext cx="62865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71</xdr:row>
      <xdr:rowOff>76200</xdr:rowOff>
    </xdr:from>
    <xdr:to>
      <xdr:col>1</xdr:col>
      <xdr:colOff>771525</xdr:colOff>
      <xdr:row>71</xdr:row>
      <xdr:rowOff>704850</xdr:rowOff>
    </xdr:to>
    <xdr:pic>
      <xdr:nvPicPr>
        <xdr:cNvPr id="336" name="image338.png">
          <a:extLst>
            <a:ext uri="{FF2B5EF4-FFF2-40B4-BE49-F238E27FC236}">
              <a16:creationId xmlns:a16="http://schemas.microsoft.com/office/drawing/2014/main" id="{25BC1BDC-2500-42E8-B0FE-F45BB7BE090B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685800" y="49625250"/>
          <a:ext cx="69532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70</xdr:row>
      <xdr:rowOff>28575</xdr:rowOff>
    </xdr:from>
    <xdr:to>
      <xdr:col>1</xdr:col>
      <xdr:colOff>714375</xdr:colOff>
      <xdr:row>70</xdr:row>
      <xdr:rowOff>742950</xdr:rowOff>
    </xdr:to>
    <xdr:pic>
      <xdr:nvPicPr>
        <xdr:cNvPr id="337" name="image335.png">
          <a:extLst>
            <a:ext uri="{FF2B5EF4-FFF2-40B4-BE49-F238E27FC236}">
              <a16:creationId xmlns:a16="http://schemas.microsoft.com/office/drawing/2014/main" id="{3FFAAB9B-2829-41B7-AFE3-2DA45D5828D1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695325" y="48768000"/>
          <a:ext cx="62865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69</xdr:row>
      <xdr:rowOff>66675</xdr:rowOff>
    </xdr:from>
    <xdr:to>
      <xdr:col>1</xdr:col>
      <xdr:colOff>809625</xdr:colOff>
      <xdr:row>69</xdr:row>
      <xdr:rowOff>781050</xdr:rowOff>
    </xdr:to>
    <xdr:pic>
      <xdr:nvPicPr>
        <xdr:cNvPr id="338" name="image331.png">
          <a:extLst>
            <a:ext uri="{FF2B5EF4-FFF2-40B4-BE49-F238E27FC236}">
              <a16:creationId xmlns:a16="http://schemas.microsoft.com/office/drawing/2014/main" id="{AA81D107-D285-4330-B634-408121581472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666750" y="47996475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68</xdr:row>
      <xdr:rowOff>47625</xdr:rowOff>
    </xdr:from>
    <xdr:to>
      <xdr:col>1</xdr:col>
      <xdr:colOff>771525</xdr:colOff>
      <xdr:row>68</xdr:row>
      <xdr:rowOff>752475</xdr:rowOff>
    </xdr:to>
    <xdr:pic>
      <xdr:nvPicPr>
        <xdr:cNvPr id="339" name="image340.png">
          <a:extLst>
            <a:ext uri="{FF2B5EF4-FFF2-40B4-BE49-F238E27FC236}">
              <a16:creationId xmlns:a16="http://schemas.microsoft.com/office/drawing/2014/main" id="{9E1B3920-89A3-4070-B685-D3FFB936323A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704850" y="47167800"/>
          <a:ext cx="6762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67</xdr:row>
      <xdr:rowOff>47625</xdr:rowOff>
    </xdr:from>
    <xdr:to>
      <xdr:col>1</xdr:col>
      <xdr:colOff>800100</xdr:colOff>
      <xdr:row>67</xdr:row>
      <xdr:rowOff>752475</xdr:rowOff>
    </xdr:to>
    <xdr:pic>
      <xdr:nvPicPr>
        <xdr:cNvPr id="340" name="image317.jpg" descr="Q-N-543.jpg">
          <a:extLst>
            <a:ext uri="{FF2B5EF4-FFF2-40B4-BE49-F238E27FC236}">
              <a16:creationId xmlns:a16="http://schemas.microsoft.com/office/drawing/2014/main" id="{475AB6C5-1DA0-4C35-BB31-9C16276C03A2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685800" y="46358175"/>
          <a:ext cx="723900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66</xdr:row>
      <xdr:rowOff>76200</xdr:rowOff>
    </xdr:from>
    <xdr:to>
      <xdr:col>1</xdr:col>
      <xdr:colOff>781050</xdr:colOff>
      <xdr:row>66</xdr:row>
      <xdr:rowOff>752475</xdr:rowOff>
    </xdr:to>
    <xdr:pic>
      <xdr:nvPicPr>
        <xdr:cNvPr id="341" name="image309.jpg" descr="Q-N-544.jpg">
          <a:extLst>
            <a:ext uri="{FF2B5EF4-FFF2-40B4-BE49-F238E27FC236}">
              <a16:creationId xmlns:a16="http://schemas.microsoft.com/office/drawing/2014/main" id="{61E32611-E788-42FA-96C0-2311AFABC1CA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695325" y="45577125"/>
          <a:ext cx="69532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65</xdr:row>
      <xdr:rowOff>47625</xdr:rowOff>
    </xdr:from>
    <xdr:to>
      <xdr:col>1</xdr:col>
      <xdr:colOff>781050</xdr:colOff>
      <xdr:row>65</xdr:row>
      <xdr:rowOff>742950</xdr:rowOff>
    </xdr:to>
    <xdr:pic>
      <xdr:nvPicPr>
        <xdr:cNvPr id="342" name="image313.jpg" descr="Q-N-545.jpg">
          <a:extLst>
            <a:ext uri="{FF2B5EF4-FFF2-40B4-BE49-F238E27FC236}">
              <a16:creationId xmlns:a16="http://schemas.microsoft.com/office/drawing/2014/main" id="{5A858B28-4308-4BA6-A943-B7B438F0483B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685800" y="44738925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63</xdr:row>
      <xdr:rowOff>76200</xdr:rowOff>
    </xdr:from>
    <xdr:to>
      <xdr:col>1</xdr:col>
      <xdr:colOff>781050</xdr:colOff>
      <xdr:row>63</xdr:row>
      <xdr:rowOff>762000</xdr:rowOff>
    </xdr:to>
    <xdr:pic>
      <xdr:nvPicPr>
        <xdr:cNvPr id="344" name="image379.jpg" descr="Q-N-547.jpg">
          <a:extLst>
            <a:ext uri="{FF2B5EF4-FFF2-40B4-BE49-F238E27FC236}">
              <a16:creationId xmlns:a16="http://schemas.microsoft.com/office/drawing/2014/main" id="{59B13ACE-C1D7-425C-993E-4B59DE3EE6D5}"/>
            </a:ext>
          </a:extLst>
        </xdr:cNvPr>
        <xdr:cNvPicPr preferRelativeResize="0"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695325" y="43148250"/>
          <a:ext cx="6953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62</xdr:row>
      <xdr:rowOff>76200</xdr:rowOff>
    </xdr:from>
    <xdr:to>
      <xdr:col>1</xdr:col>
      <xdr:colOff>800100</xdr:colOff>
      <xdr:row>62</xdr:row>
      <xdr:rowOff>771525</xdr:rowOff>
    </xdr:to>
    <xdr:pic>
      <xdr:nvPicPr>
        <xdr:cNvPr id="345" name="image316.jpg" descr="Q-N-548-1.jpg">
          <a:extLst>
            <a:ext uri="{FF2B5EF4-FFF2-40B4-BE49-F238E27FC236}">
              <a16:creationId xmlns:a16="http://schemas.microsoft.com/office/drawing/2014/main" id="{2FE204E6-8415-439F-9912-5A96DC9394A9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704850" y="42338625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61</xdr:row>
      <xdr:rowOff>47625</xdr:rowOff>
    </xdr:from>
    <xdr:to>
      <xdr:col>1</xdr:col>
      <xdr:colOff>771525</xdr:colOff>
      <xdr:row>61</xdr:row>
      <xdr:rowOff>695325</xdr:rowOff>
    </xdr:to>
    <xdr:pic>
      <xdr:nvPicPr>
        <xdr:cNvPr id="346" name="image311.jpg" descr="393762C01-1.jpg">
          <a:extLst>
            <a:ext uri="{FF2B5EF4-FFF2-40B4-BE49-F238E27FC236}">
              <a16:creationId xmlns:a16="http://schemas.microsoft.com/office/drawing/2014/main" id="{1923393D-3E81-415C-A88D-060216B48436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714375" y="41500425"/>
          <a:ext cx="6667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131109</xdr:colOff>
      <xdr:row>60</xdr:row>
      <xdr:rowOff>104775</xdr:rowOff>
    </xdr:from>
    <xdr:to>
      <xdr:col>1</xdr:col>
      <xdr:colOff>712134</xdr:colOff>
      <xdr:row>60</xdr:row>
      <xdr:rowOff>676275</xdr:rowOff>
    </xdr:to>
    <xdr:pic>
      <xdr:nvPicPr>
        <xdr:cNvPr id="347" name="image324.jpg" descr="393776C01-1.jpg">
          <a:extLst>
            <a:ext uri="{FF2B5EF4-FFF2-40B4-BE49-F238E27FC236}">
              <a16:creationId xmlns:a16="http://schemas.microsoft.com/office/drawing/2014/main" id="{A3C877BA-0519-422F-A007-C74004681FD0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740709" y="40747950"/>
          <a:ext cx="58102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59</xdr:row>
      <xdr:rowOff>47625</xdr:rowOff>
    </xdr:from>
    <xdr:to>
      <xdr:col>1</xdr:col>
      <xdr:colOff>809625</xdr:colOff>
      <xdr:row>59</xdr:row>
      <xdr:rowOff>742950</xdr:rowOff>
    </xdr:to>
    <xdr:pic>
      <xdr:nvPicPr>
        <xdr:cNvPr id="348" name="image327.jpg" descr="Q-N-592-1.jpg">
          <a:extLst>
            <a:ext uri="{FF2B5EF4-FFF2-40B4-BE49-F238E27FC236}">
              <a16:creationId xmlns:a16="http://schemas.microsoft.com/office/drawing/2014/main" id="{E6D0C74A-E8F1-4FBD-858B-9DB0612F7D25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714375" y="39881175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58</xdr:row>
      <xdr:rowOff>133350</xdr:rowOff>
    </xdr:from>
    <xdr:to>
      <xdr:col>1</xdr:col>
      <xdr:colOff>723900</xdr:colOff>
      <xdr:row>58</xdr:row>
      <xdr:rowOff>666750</xdr:rowOff>
    </xdr:to>
    <xdr:pic>
      <xdr:nvPicPr>
        <xdr:cNvPr id="349" name="image328.jpg" descr="393743C01-1.jpg">
          <a:extLst>
            <a:ext uri="{FF2B5EF4-FFF2-40B4-BE49-F238E27FC236}">
              <a16:creationId xmlns:a16="http://schemas.microsoft.com/office/drawing/2014/main" id="{1F0AC450-F1FF-419A-AC4B-9076A2AB4A6E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800100" y="39157275"/>
          <a:ext cx="5334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196102</xdr:colOff>
      <xdr:row>57</xdr:row>
      <xdr:rowOff>112057</xdr:rowOff>
    </xdr:from>
    <xdr:to>
      <xdr:col>1</xdr:col>
      <xdr:colOff>851646</xdr:colOff>
      <xdr:row>57</xdr:row>
      <xdr:rowOff>700366</xdr:rowOff>
    </xdr:to>
    <xdr:pic>
      <xdr:nvPicPr>
        <xdr:cNvPr id="350" name="image358.jpg">
          <a:extLst>
            <a:ext uri="{FF2B5EF4-FFF2-40B4-BE49-F238E27FC236}">
              <a16:creationId xmlns:a16="http://schemas.microsoft.com/office/drawing/2014/main" id="{8F3D0748-C806-4BF5-9691-5032C695D5F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38" cstate="print"/>
        <a:srcRect l="27120" t="19023" r="21696" b="27105"/>
        <a:stretch/>
      </xdr:blipFill>
      <xdr:spPr>
        <a:xfrm>
          <a:off x="806823" y="39271013"/>
          <a:ext cx="655544" cy="588309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66674</xdr:colOff>
      <xdr:row>56</xdr:row>
      <xdr:rowOff>47624</xdr:rowOff>
    </xdr:from>
    <xdr:to>
      <xdr:col>1</xdr:col>
      <xdr:colOff>857249</xdr:colOff>
      <xdr:row>56</xdr:row>
      <xdr:rowOff>773205</xdr:rowOff>
    </xdr:to>
    <xdr:pic>
      <xdr:nvPicPr>
        <xdr:cNvPr id="351" name="image375.jpg">
          <a:extLst>
            <a:ext uri="{FF2B5EF4-FFF2-40B4-BE49-F238E27FC236}">
              <a16:creationId xmlns:a16="http://schemas.microsoft.com/office/drawing/2014/main" id="{0F8706C0-1C9C-4908-8356-90C645623DEC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676274" y="37452299"/>
          <a:ext cx="790575" cy="72558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75639</xdr:colOff>
      <xdr:row>55</xdr:row>
      <xdr:rowOff>341778</xdr:rowOff>
    </xdr:from>
    <xdr:to>
      <xdr:col>1</xdr:col>
      <xdr:colOff>809064</xdr:colOff>
      <xdr:row>55</xdr:row>
      <xdr:rowOff>801221</xdr:rowOff>
    </xdr:to>
    <xdr:pic>
      <xdr:nvPicPr>
        <xdr:cNvPr id="352" name="image344.jpg">
          <a:extLst>
            <a:ext uri="{FF2B5EF4-FFF2-40B4-BE49-F238E27FC236}">
              <a16:creationId xmlns:a16="http://schemas.microsoft.com/office/drawing/2014/main" id="{D7FABCC3-5602-4ABD-A232-F83700DFBEE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0" cstate="print"/>
        <a:srcRect t="12877" b="21940"/>
        <a:stretch/>
      </xdr:blipFill>
      <xdr:spPr>
        <a:xfrm>
          <a:off x="685239" y="36936828"/>
          <a:ext cx="733425" cy="459443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106456</xdr:colOff>
      <xdr:row>54</xdr:row>
      <xdr:rowOff>179294</xdr:rowOff>
    </xdr:from>
    <xdr:to>
      <xdr:col>1</xdr:col>
      <xdr:colOff>839881</xdr:colOff>
      <xdr:row>54</xdr:row>
      <xdr:rowOff>661147</xdr:rowOff>
    </xdr:to>
    <xdr:pic>
      <xdr:nvPicPr>
        <xdr:cNvPr id="353" name="image343.jpg">
          <a:extLst>
            <a:ext uri="{FF2B5EF4-FFF2-40B4-BE49-F238E27FC236}">
              <a16:creationId xmlns:a16="http://schemas.microsoft.com/office/drawing/2014/main" id="{38309A05-B955-4B34-A575-6B22B5FA88C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1" cstate="print"/>
        <a:srcRect t="13593" b="18045"/>
        <a:stretch/>
      </xdr:blipFill>
      <xdr:spPr>
        <a:xfrm>
          <a:off x="716056" y="35964719"/>
          <a:ext cx="733425" cy="481853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73959</xdr:colOff>
      <xdr:row>53</xdr:row>
      <xdr:rowOff>263338</xdr:rowOff>
    </xdr:from>
    <xdr:to>
      <xdr:col>1</xdr:col>
      <xdr:colOff>807384</xdr:colOff>
      <xdr:row>53</xdr:row>
      <xdr:rowOff>672353</xdr:rowOff>
    </xdr:to>
    <xdr:pic>
      <xdr:nvPicPr>
        <xdr:cNvPr id="354" name="image350.jpg">
          <a:extLst>
            <a:ext uri="{FF2B5EF4-FFF2-40B4-BE49-F238E27FC236}">
              <a16:creationId xmlns:a16="http://schemas.microsoft.com/office/drawing/2014/main" id="{29E56DE3-FDAD-467C-B59B-BF6ED0E053A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2" cstate="print"/>
        <a:srcRect t="15818" b="26152"/>
        <a:stretch/>
      </xdr:blipFill>
      <xdr:spPr>
        <a:xfrm>
          <a:off x="683559" y="35239138"/>
          <a:ext cx="733425" cy="40901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94130</xdr:colOff>
      <xdr:row>52</xdr:row>
      <xdr:rowOff>246530</xdr:rowOff>
    </xdr:from>
    <xdr:to>
      <xdr:col>1</xdr:col>
      <xdr:colOff>827555</xdr:colOff>
      <xdr:row>52</xdr:row>
      <xdr:rowOff>722780</xdr:rowOff>
    </xdr:to>
    <xdr:pic>
      <xdr:nvPicPr>
        <xdr:cNvPr id="355" name="image356.jpg">
          <a:extLst>
            <a:ext uri="{FF2B5EF4-FFF2-40B4-BE49-F238E27FC236}">
              <a16:creationId xmlns:a16="http://schemas.microsoft.com/office/drawing/2014/main" id="{91EAB744-99B3-4237-BE2F-5B91E5C9CC7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3" cstate="print"/>
        <a:srcRect t="12321" b="20111"/>
        <a:stretch/>
      </xdr:blipFill>
      <xdr:spPr>
        <a:xfrm>
          <a:off x="703730" y="34412705"/>
          <a:ext cx="73342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70597</xdr:colOff>
      <xdr:row>51</xdr:row>
      <xdr:rowOff>235324</xdr:rowOff>
    </xdr:from>
    <xdr:to>
      <xdr:col>1</xdr:col>
      <xdr:colOff>804022</xdr:colOff>
      <xdr:row>51</xdr:row>
      <xdr:rowOff>694765</xdr:rowOff>
    </xdr:to>
    <xdr:pic>
      <xdr:nvPicPr>
        <xdr:cNvPr id="356" name="image359.jpg">
          <a:extLst>
            <a:ext uri="{FF2B5EF4-FFF2-40B4-BE49-F238E27FC236}">
              <a16:creationId xmlns:a16="http://schemas.microsoft.com/office/drawing/2014/main" id="{55002018-11D8-44DC-9BE1-BE90FA3946C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4" cstate="print"/>
        <a:srcRect t="17409" b="17409"/>
        <a:stretch/>
      </xdr:blipFill>
      <xdr:spPr>
        <a:xfrm>
          <a:off x="680197" y="33591874"/>
          <a:ext cx="733425" cy="45944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80122</xdr:colOff>
      <xdr:row>50</xdr:row>
      <xdr:rowOff>280147</xdr:rowOff>
    </xdr:from>
    <xdr:to>
      <xdr:col>1</xdr:col>
      <xdr:colOff>813547</xdr:colOff>
      <xdr:row>50</xdr:row>
      <xdr:rowOff>739588</xdr:rowOff>
    </xdr:to>
    <xdr:pic>
      <xdr:nvPicPr>
        <xdr:cNvPr id="357" name="image347.jpg">
          <a:extLst>
            <a:ext uri="{FF2B5EF4-FFF2-40B4-BE49-F238E27FC236}">
              <a16:creationId xmlns:a16="http://schemas.microsoft.com/office/drawing/2014/main" id="{C2A5642B-93CF-42A2-9AA7-A1313CACAF6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5" cstate="print"/>
        <a:srcRect t="16057" b="18760"/>
        <a:stretch/>
      </xdr:blipFill>
      <xdr:spPr>
        <a:xfrm>
          <a:off x="689722" y="32827072"/>
          <a:ext cx="733425" cy="45944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93009</xdr:colOff>
      <xdr:row>49</xdr:row>
      <xdr:rowOff>246530</xdr:rowOff>
    </xdr:from>
    <xdr:to>
      <xdr:col>1</xdr:col>
      <xdr:colOff>826434</xdr:colOff>
      <xdr:row>49</xdr:row>
      <xdr:rowOff>689162</xdr:rowOff>
    </xdr:to>
    <xdr:pic>
      <xdr:nvPicPr>
        <xdr:cNvPr id="358" name="image377.jpg">
          <a:extLst>
            <a:ext uri="{FF2B5EF4-FFF2-40B4-BE49-F238E27FC236}">
              <a16:creationId xmlns:a16="http://schemas.microsoft.com/office/drawing/2014/main" id="{20F64AD7-5CCA-4C7C-9050-D2834D9702F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6" cstate="print"/>
        <a:srcRect t="11526" b="25676"/>
        <a:stretch/>
      </xdr:blipFill>
      <xdr:spPr>
        <a:xfrm>
          <a:off x="702609" y="31983830"/>
          <a:ext cx="733425" cy="44263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96370</xdr:colOff>
      <xdr:row>48</xdr:row>
      <xdr:rowOff>268942</xdr:rowOff>
    </xdr:from>
    <xdr:to>
      <xdr:col>1</xdr:col>
      <xdr:colOff>829795</xdr:colOff>
      <xdr:row>48</xdr:row>
      <xdr:rowOff>705971</xdr:rowOff>
    </xdr:to>
    <xdr:pic>
      <xdr:nvPicPr>
        <xdr:cNvPr id="359" name="image351.jpg">
          <a:extLst>
            <a:ext uri="{FF2B5EF4-FFF2-40B4-BE49-F238E27FC236}">
              <a16:creationId xmlns:a16="http://schemas.microsoft.com/office/drawing/2014/main" id="{C55E167A-904B-4465-87C3-A62BC006D5F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7" cstate="print"/>
        <a:srcRect t="17091" b="20906"/>
        <a:stretch/>
      </xdr:blipFill>
      <xdr:spPr>
        <a:xfrm>
          <a:off x="705970" y="31196617"/>
          <a:ext cx="733425" cy="437029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73959</xdr:colOff>
      <xdr:row>47</xdr:row>
      <xdr:rowOff>212911</xdr:rowOff>
    </xdr:from>
    <xdr:to>
      <xdr:col>1</xdr:col>
      <xdr:colOff>807384</xdr:colOff>
      <xdr:row>47</xdr:row>
      <xdr:rowOff>705970</xdr:rowOff>
    </xdr:to>
    <xdr:pic>
      <xdr:nvPicPr>
        <xdr:cNvPr id="360" name="image349.jpg">
          <a:extLst>
            <a:ext uri="{FF2B5EF4-FFF2-40B4-BE49-F238E27FC236}">
              <a16:creationId xmlns:a16="http://schemas.microsoft.com/office/drawing/2014/main" id="{B9D6A7BA-6A5F-4F4E-8D7A-57D6A366708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8" cstate="print"/>
        <a:srcRect t="8903" b="21144"/>
        <a:stretch/>
      </xdr:blipFill>
      <xdr:spPr>
        <a:xfrm>
          <a:off x="683559" y="30330961"/>
          <a:ext cx="733425" cy="493059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108136</xdr:colOff>
      <xdr:row>46</xdr:row>
      <xdr:rowOff>324970</xdr:rowOff>
    </xdr:from>
    <xdr:to>
      <xdr:col>1</xdr:col>
      <xdr:colOff>841561</xdr:colOff>
      <xdr:row>46</xdr:row>
      <xdr:rowOff>773206</xdr:rowOff>
    </xdr:to>
    <xdr:pic>
      <xdr:nvPicPr>
        <xdr:cNvPr id="361" name="image354.jpg">
          <a:extLst>
            <a:ext uri="{FF2B5EF4-FFF2-40B4-BE49-F238E27FC236}">
              <a16:creationId xmlns:a16="http://schemas.microsoft.com/office/drawing/2014/main" id="{AB47CA8C-D7EC-41E3-B1FF-1C227C284B9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9" cstate="print"/>
        <a:srcRect t="18125" b="18282"/>
        <a:stretch/>
      </xdr:blipFill>
      <xdr:spPr>
        <a:xfrm>
          <a:off x="717736" y="29633395"/>
          <a:ext cx="733425" cy="448236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87406</xdr:colOff>
      <xdr:row>45</xdr:row>
      <xdr:rowOff>285750</xdr:rowOff>
    </xdr:from>
    <xdr:to>
      <xdr:col>1</xdr:col>
      <xdr:colOff>820831</xdr:colOff>
      <xdr:row>45</xdr:row>
      <xdr:rowOff>745191</xdr:rowOff>
    </xdr:to>
    <xdr:pic>
      <xdr:nvPicPr>
        <xdr:cNvPr id="362" name="image345.jpg">
          <a:extLst>
            <a:ext uri="{FF2B5EF4-FFF2-40B4-BE49-F238E27FC236}">
              <a16:creationId xmlns:a16="http://schemas.microsoft.com/office/drawing/2014/main" id="{2EABFDDC-A381-4F56-A013-72483FE419B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50" cstate="print"/>
        <a:srcRect t="13434" b="21383"/>
        <a:stretch/>
      </xdr:blipFill>
      <xdr:spPr>
        <a:xfrm>
          <a:off x="697006" y="28784550"/>
          <a:ext cx="733425" cy="45944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85165</xdr:colOff>
      <xdr:row>44</xdr:row>
      <xdr:rowOff>280146</xdr:rowOff>
    </xdr:from>
    <xdr:to>
      <xdr:col>1</xdr:col>
      <xdr:colOff>818590</xdr:colOff>
      <xdr:row>44</xdr:row>
      <xdr:rowOff>711573</xdr:rowOff>
    </xdr:to>
    <xdr:pic>
      <xdr:nvPicPr>
        <xdr:cNvPr id="363" name="image361.jpg">
          <a:extLst>
            <a:ext uri="{FF2B5EF4-FFF2-40B4-BE49-F238E27FC236}">
              <a16:creationId xmlns:a16="http://schemas.microsoft.com/office/drawing/2014/main" id="{285FFF56-6A36-4157-B803-54A158AFABB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51" cstate="print"/>
        <a:srcRect t="11049" b="27742"/>
        <a:stretch/>
      </xdr:blipFill>
      <xdr:spPr>
        <a:xfrm>
          <a:off x="694765" y="27969321"/>
          <a:ext cx="733425" cy="431427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42</xdr:row>
      <xdr:rowOff>57150</xdr:rowOff>
    </xdr:from>
    <xdr:to>
      <xdr:col>1</xdr:col>
      <xdr:colOff>809625</xdr:colOff>
      <xdr:row>42</xdr:row>
      <xdr:rowOff>762000</xdr:rowOff>
    </xdr:to>
    <xdr:pic>
      <xdr:nvPicPr>
        <xdr:cNvPr id="365" name="image376.jpg">
          <a:extLst>
            <a:ext uri="{FF2B5EF4-FFF2-40B4-BE49-F238E27FC236}">
              <a16:creationId xmlns:a16="http://schemas.microsoft.com/office/drawing/2014/main" id="{41B92B37-2F8A-452E-81DD-762A737A296A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666750" y="26127075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39</xdr:row>
      <xdr:rowOff>38100</xdr:rowOff>
    </xdr:from>
    <xdr:to>
      <xdr:col>1</xdr:col>
      <xdr:colOff>809625</xdr:colOff>
      <xdr:row>39</xdr:row>
      <xdr:rowOff>742950</xdr:rowOff>
    </xdr:to>
    <xdr:pic>
      <xdr:nvPicPr>
        <xdr:cNvPr id="367" name="image378.jpg">
          <a:extLst>
            <a:ext uri="{FF2B5EF4-FFF2-40B4-BE49-F238E27FC236}">
              <a16:creationId xmlns:a16="http://schemas.microsoft.com/office/drawing/2014/main" id="{5FD828D3-92F5-4A60-B8DC-0429377FD233}"/>
            </a:ext>
          </a:extLst>
        </xdr:cNvPr>
        <xdr:cNvPicPr preferRelativeResize="0"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666750" y="23679150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38</xdr:row>
      <xdr:rowOff>57150</xdr:rowOff>
    </xdr:from>
    <xdr:to>
      <xdr:col>1</xdr:col>
      <xdr:colOff>847725</xdr:colOff>
      <xdr:row>38</xdr:row>
      <xdr:rowOff>762000</xdr:rowOff>
    </xdr:to>
    <xdr:pic>
      <xdr:nvPicPr>
        <xdr:cNvPr id="368" name="image362.jpg">
          <a:extLst>
            <a:ext uri="{FF2B5EF4-FFF2-40B4-BE49-F238E27FC236}">
              <a16:creationId xmlns:a16="http://schemas.microsoft.com/office/drawing/2014/main" id="{6ED2D21F-F679-4189-97A4-09CD375960A7}"/>
            </a:ext>
          </a:extLst>
        </xdr:cNvPr>
        <xdr:cNvPicPr preferRelativeResize="0"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704850" y="22888575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35</xdr:row>
      <xdr:rowOff>85725</xdr:rowOff>
    </xdr:from>
    <xdr:to>
      <xdr:col>1</xdr:col>
      <xdr:colOff>723900</xdr:colOff>
      <xdr:row>35</xdr:row>
      <xdr:rowOff>704850</xdr:rowOff>
    </xdr:to>
    <xdr:pic>
      <xdr:nvPicPr>
        <xdr:cNvPr id="371" name="image352.png" title="Imagen">
          <a:extLst>
            <a:ext uri="{FF2B5EF4-FFF2-40B4-BE49-F238E27FC236}">
              <a16:creationId xmlns:a16="http://schemas.microsoft.com/office/drawing/2014/main" id="{0CC9D202-5447-4CEA-9122-9046137CD037}"/>
            </a:ext>
          </a:extLst>
        </xdr:cNvPr>
        <xdr:cNvPicPr preferRelativeResize="0"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704850" y="20488275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32</xdr:row>
      <xdr:rowOff>57150</xdr:rowOff>
    </xdr:from>
    <xdr:to>
      <xdr:col>1</xdr:col>
      <xdr:colOff>752475</xdr:colOff>
      <xdr:row>32</xdr:row>
      <xdr:rowOff>676275</xdr:rowOff>
    </xdr:to>
    <xdr:pic>
      <xdr:nvPicPr>
        <xdr:cNvPr id="372" name="image373.png" title="Imagen">
          <a:extLst>
            <a:ext uri="{FF2B5EF4-FFF2-40B4-BE49-F238E27FC236}">
              <a16:creationId xmlns:a16="http://schemas.microsoft.com/office/drawing/2014/main" id="{B11CDEBA-35F1-470B-9692-76FD8AD13B9A}"/>
            </a:ext>
          </a:extLst>
        </xdr:cNvPr>
        <xdr:cNvPicPr preferRelativeResize="0"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733425" y="18030825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25</xdr:row>
      <xdr:rowOff>66675</xdr:rowOff>
    </xdr:from>
    <xdr:to>
      <xdr:col>1</xdr:col>
      <xdr:colOff>819150</xdr:colOff>
      <xdr:row>25</xdr:row>
      <xdr:rowOff>723900</xdr:rowOff>
    </xdr:to>
    <xdr:pic>
      <xdr:nvPicPr>
        <xdr:cNvPr id="373" name="image365.png" title="Imagen">
          <a:extLst>
            <a:ext uri="{FF2B5EF4-FFF2-40B4-BE49-F238E27FC236}">
              <a16:creationId xmlns:a16="http://schemas.microsoft.com/office/drawing/2014/main" id="{13DFC638-F588-4D9B-A66D-FE4200AE2D6A}"/>
            </a:ext>
          </a:extLst>
        </xdr:cNvPr>
        <xdr:cNvPicPr preferRelativeResize="0"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771525" y="11563350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23</xdr:row>
      <xdr:rowOff>85725</xdr:rowOff>
    </xdr:from>
    <xdr:to>
      <xdr:col>1</xdr:col>
      <xdr:colOff>676275</xdr:colOff>
      <xdr:row>23</xdr:row>
      <xdr:rowOff>723900</xdr:rowOff>
    </xdr:to>
    <xdr:pic>
      <xdr:nvPicPr>
        <xdr:cNvPr id="374" name="image355.jpg">
          <a:extLst>
            <a:ext uri="{FF2B5EF4-FFF2-40B4-BE49-F238E27FC236}">
              <a16:creationId xmlns:a16="http://schemas.microsoft.com/office/drawing/2014/main" id="{2D8031F6-D989-4008-A9B0-D73173E88C17}"/>
            </a:ext>
          </a:extLst>
        </xdr:cNvPr>
        <xdr:cNvPicPr preferRelativeResize="0"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781050" y="9963150"/>
          <a:ext cx="5048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52630</xdr:colOff>
      <xdr:row>22</xdr:row>
      <xdr:rowOff>48028</xdr:rowOff>
    </xdr:from>
    <xdr:to>
      <xdr:col>1</xdr:col>
      <xdr:colOff>865056</xdr:colOff>
      <xdr:row>22</xdr:row>
      <xdr:rowOff>737188</xdr:rowOff>
    </xdr:to>
    <xdr:pic>
      <xdr:nvPicPr>
        <xdr:cNvPr id="375" name="Imagen 374">
          <a:extLst>
            <a:ext uri="{FF2B5EF4-FFF2-40B4-BE49-F238E27FC236}">
              <a16:creationId xmlns:a16="http://schemas.microsoft.com/office/drawing/2014/main" id="{042AC7E3-8883-4D9B-8A9A-9045DB46C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9"/>
        <a:srcRect b="14632"/>
        <a:stretch/>
      </xdr:blipFill>
      <xdr:spPr>
        <a:xfrm>
          <a:off x="662230" y="9115828"/>
          <a:ext cx="812426" cy="689160"/>
        </a:xfrm>
        <a:prstGeom prst="rect">
          <a:avLst/>
        </a:prstGeom>
      </xdr:spPr>
    </xdr:pic>
    <xdr:clientData/>
  </xdr:twoCellAnchor>
  <xdr:twoCellAnchor>
    <xdr:from>
      <xdr:col>1</xdr:col>
      <xdr:colOff>156182</xdr:colOff>
      <xdr:row>21</xdr:row>
      <xdr:rowOff>51027</xdr:rowOff>
    </xdr:from>
    <xdr:to>
      <xdr:col>1</xdr:col>
      <xdr:colOff>757848</xdr:colOff>
      <xdr:row>21</xdr:row>
      <xdr:rowOff>771805</xdr:rowOff>
    </xdr:to>
    <xdr:pic>
      <xdr:nvPicPr>
        <xdr:cNvPr id="376" name="Imagen 375">
          <a:extLst>
            <a:ext uri="{FF2B5EF4-FFF2-40B4-BE49-F238E27FC236}">
              <a16:creationId xmlns:a16="http://schemas.microsoft.com/office/drawing/2014/main" id="{C21B0228-675F-4905-9F0A-7615920B3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765782" y="8309202"/>
          <a:ext cx="601666" cy="720778"/>
        </a:xfrm>
        <a:prstGeom prst="rect">
          <a:avLst/>
        </a:prstGeom>
      </xdr:spPr>
    </xdr:pic>
    <xdr:clientData/>
  </xdr:twoCellAnchor>
  <xdr:twoCellAnchor>
    <xdr:from>
      <xdr:col>1</xdr:col>
      <xdr:colOff>105456</xdr:colOff>
      <xdr:row>20</xdr:row>
      <xdr:rowOff>44222</xdr:rowOff>
    </xdr:from>
    <xdr:to>
      <xdr:col>1</xdr:col>
      <xdr:colOff>796018</xdr:colOff>
      <xdr:row>20</xdr:row>
      <xdr:rowOff>760062</xdr:rowOff>
    </xdr:to>
    <xdr:pic>
      <xdr:nvPicPr>
        <xdr:cNvPr id="377" name="Imagen 376">
          <a:extLst>
            <a:ext uri="{FF2B5EF4-FFF2-40B4-BE49-F238E27FC236}">
              <a16:creationId xmlns:a16="http://schemas.microsoft.com/office/drawing/2014/main" id="{35655483-0157-43A7-8ADF-1359EF436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715056" y="7492772"/>
          <a:ext cx="690562" cy="715840"/>
        </a:xfrm>
        <a:prstGeom prst="rect">
          <a:avLst/>
        </a:prstGeom>
      </xdr:spPr>
    </xdr:pic>
    <xdr:clientData/>
  </xdr:twoCellAnchor>
  <xdr:twoCellAnchor>
    <xdr:from>
      <xdr:col>1</xdr:col>
      <xdr:colOff>46505</xdr:colOff>
      <xdr:row>110</xdr:row>
      <xdr:rowOff>588309</xdr:rowOff>
    </xdr:from>
    <xdr:to>
      <xdr:col>1</xdr:col>
      <xdr:colOff>824753</xdr:colOff>
      <xdr:row>110</xdr:row>
      <xdr:rowOff>798419</xdr:rowOff>
    </xdr:to>
    <xdr:sp macro="" textlink="">
      <xdr:nvSpPr>
        <xdr:cNvPr id="378" name="Shape 4">
          <a:extLst>
            <a:ext uri="{FF2B5EF4-FFF2-40B4-BE49-F238E27FC236}">
              <a16:creationId xmlns:a16="http://schemas.microsoft.com/office/drawing/2014/main" id="{4C84514C-7E77-48FF-ADBB-5FCA860AC4EA}"/>
            </a:ext>
          </a:extLst>
        </xdr:cNvPr>
        <xdr:cNvSpPr txBox="1"/>
      </xdr:nvSpPr>
      <xdr:spPr>
        <a:xfrm>
          <a:off x="656105" y="82522359"/>
          <a:ext cx="778248" cy="2101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25mm/30mm/35mm                    No incluye Cadena</a:t>
          </a:r>
          <a:endParaRPr sz="500"/>
        </a:p>
      </xdr:txBody>
    </xdr:sp>
    <xdr:clientData fLocksWithSheet="0"/>
  </xdr:twoCellAnchor>
  <xdr:twoCellAnchor>
    <xdr:from>
      <xdr:col>1</xdr:col>
      <xdr:colOff>56029</xdr:colOff>
      <xdr:row>111</xdr:row>
      <xdr:rowOff>565897</xdr:rowOff>
    </xdr:from>
    <xdr:to>
      <xdr:col>1</xdr:col>
      <xdr:colOff>834277</xdr:colOff>
      <xdr:row>111</xdr:row>
      <xdr:rowOff>776007</xdr:rowOff>
    </xdr:to>
    <xdr:sp macro="" textlink="">
      <xdr:nvSpPr>
        <xdr:cNvPr id="379" name="Shape 4">
          <a:extLst>
            <a:ext uri="{FF2B5EF4-FFF2-40B4-BE49-F238E27FC236}">
              <a16:creationId xmlns:a16="http://schemas.microsoft.com/office/drawing/2014/main" id="{BC5D3526-B8D1-4B3A-ACBC-B15B943A91DB}"/>
            </a:ext>
          </a:extLst>
        </xdr:cNvPr>
        <xdr:cNvSpPr txBox="1"/>
      </xdr:nvSpPr>
      <xdr:spPr>
        <a:xfrm>
          <a:off x="665629" y="83309572"/>
          <a:ext cx="778248" cy="2101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25mm/30mm                    No incluye Cadena</a:t>
          </a:r>
          <a:endParaRPr sz="500"/>
        </a:p>
      </xdr:txBody>
    </xdr:sp>
    <xdr:clientData fLocksWithSheet="0"/>
  </xdr:twoCellAnchor>
  <xdr:twoCellAnchor>
    <xdr:from>
      <xdr:col>1</xdr:col>
      <xdr:colOff>58831</xdr:colOff>
      <xdr:row>109</xdr:row>
      <xdr:rowOff>555812</xdr:rowOff>
    </xdr:from>
    <xdr:to>
      <xdr:col>1</xdr:col>
      <xdr:colOff>837079</xdr:colOff>
      <xdr:row>109</xdr:row>
      <xdr:rowOff>765922</xdr:rowOff>
    </xdr:to>
    <xdr:sp macro="" textlink="">
      <xdr:nvSpPr>
        <xdr:cNvPr id="380" name="Shape 4">
          <a:extLst>
            <a:ext uri="{FF2B5EF4-FFF2-40B4-BE49-F238E27FC236}">
              <a16:creationId xmlns:a16="http://schemas.microsoft.com/office/drawing/2014/main" id="{6D369290-FC00-4EA9-9F7C-B94938ECB60C}"/>
            </a:ext>
          </a:extLst>
        </xdr:cNvPr>
        <xdr:cNvSpPr txBox="1"/>
      </xdr:nvSpPr>
      <xdr:spPr>
        <a:xfrm>
          <a:off x="668431" y="81680237"/>
          <a:ext cx="778248" cy="2101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25mm/30mm/35mm                    No incluye Cadena</a:t>
          </a:r>
          <a:endParaRPr sz="500"/>
        </a:p>
      </xdr:txBody>
    </xdr:sp>
    <xdr:clientData fLocksWithSheet="0"/>
  </xdr:twoCellAnchor>
  <xdr:twoCellAnchor>
    <xdr:from>
      <xdr:col>1</xdr:col>
      <xdr:colOff>31937</xdr:colOff>
      <xdr:row>108</xdr:row>
      <xdr:rowOff>584948</xdr:rowOff>
    </xdr:from>
    <xdr:to>
      <xdr:col>1</xdr:col>
      <xdr:colOff>810185</xdr:colOff>
      <xdr:row>108</xdr:row>
      <xdr:rowOff>795058</xdr:rowOff>
    </xdr:to>
    <xdr:sp macro="" textlink="">
      <xdr:nvSpPr>
        <xdr:cNvPr id="381" name="Shape 4">
          <a:extLst>
            <a:ext uri="{FF2B5EF4-FFF2-40B4-BE49-F238E27FC236}">
              <a16:creationId xmlns:a16="http://schemas.microsoft.com/office/drawing/2014/main" id="{F4BEAC63-0788-4C9F-BEC5-95052D1673C4}"/>
            </a:ext>
          </a:extLst>
        </xdr:cNvPr>
        <xdr:cNvSpPr txBox="1"/>
      </xdr:nvSpPr>
      <xdr:spPr>
        <a:xfrm>
          <a:off x="641537" y="80899748"/>
          <a:ext cx="778248" cy="2101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25mm/30mm/35mm                    No incluye Cadena</a:t>
          </a:r>
          <a:endParaRPr sz="500"/>
        </a:p>
      </xdr:txBody>
    </xdr:sp>
    <xdr:clientData fLocksWithSheet="0"/>
  </xdr:twoCellAnchor>
  <xdr:twoCellAnchor>
    <xdr:from>
      <xdr:col>1</xdr:col>
      <xdr:colOff>55470</xdr:colOff>
      <xdr:row>107</xdr:row>
      <xdr:rowOff>569259</xdr:rowOff>
    </xdr:from>
    <xdr:to>
      <xdr:col>1</xdr:col>
      <xdr:colOff>833718</xdr:colOff>
      <xdr:row>107</xdr:row>
      <xdr:rowOff>779369</xdr:rowOff>
    </xdr:to>
    <xdr:sp macro="" textlink="">
      <xdr:nvSpPr>
        <xdr:cNvPr id="382" name="Shape 4">
          <a:extLst>
            <a:ext uri="{FF2B5EF4-FFF2-40B4-BE49-F238E27FC236}">
              <a16:creationId xmlns:a16="http://schemas.microsoft.com/office/drawing/2014/main" id="{06F83AF2-86D2-4CA4-BF88-22557DD34B70}"/>
            </a:ext>
          </a:extLst>
        </xdr:cNvPr>
        <xdr:cNvSpPr txBox="1"/>
      </xdr:nvSpPr>
      <xdr:spPr>
        <a:xfrm>
          <a:off x="665070" y="80074434"/>
          <a:ext cx="778248" cy="2101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25mm/30mm/35mm                    No incluye Cadena</a:t>
          </a:r>
          <a:endParaRPr sz="500"/>
        </a:p>
      </xdr:txBody>
    </xdr:sp>
    <xdr:clientData fLocksWithSheet="0"/>
  </xdr:twoCellAnchor>
  <xdr:twoCellAnchor>
    <xdr:from>
      <xdr:col>1</xdr:col>
      <xdr:colOff>45385</xdr:colOff>
      <xdr:row>106</xdr:row>
      <xdr:rowOff>553571</xdr:rowOff>
    </xdr:from>
    <xdr:to>
      <xdr:col>1</xdr:col>
      <xdr:colOff>823633</xdr:colOff>
      <xdr:row>106</xdr:row>
      <xdr:rowOff>763681</xdr:rowOff>
    </xdr:to>
    <xdr:sp macro="" textlink="">
      <xdr:nvSpPr>
        <xdr:cNvPr id="383" name="Shape 4">
          <a:extLst>
            <a:ext uri="{FF2B5EF4-FFF2-40B4-BE49-F238E27FC236}">
              <a16:creationId xmlns:a16="http://schemas.microsoft.com/office/drawing/2014/main" id="{AFF154B4-DA43-4394-B323-B648E1E386B2}"/>
            </a:ext>
          </a:extLst>
        </xdr:cNvPr>
        <xdr:cNvSpPr txBox="1"/>
      </xdr:nvSpPr>
      <xdr:spPr>
        <a:xfrm>
          <a:off x="654985" y="79249121"/>
          <a:ext cx="778248" cy="2101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25mm/30mm/35mm                    No incluye Cadena</a:t>
          </a:r>
          <a:endParaRPr sz="500"/>
        </a:p>
      </xdr:txBody>
    </xdr:sp>
    <xdr:clientData fLocksWithSheet="0"/>
  </xdr:twoCellAnchor>
  <xdr:twoCellAnchor>
    <xdr:from>
      <xdr:col>1</xdr:col>
      <xdr:colOff>79561</xdr:colOff>
      <xdr:row>104</xdr:row>
      <xdr:rowOff>578222</xdr:rowOff>
    </xdr:from>
    <xdr:to>
      <xdr:col>1</xdr:col>
      <xdr:colOff>763120</xdr:colOff>
      <xdr:row>104</xdr:row>
      <xdr:rowOff>785531</xdr:rowOff>
    </xdr:to>
    <xdr:sp macro="" textlink="">
      <xdr:nvSpPr>
        <xdr:cNvPr id="384" name="Shape 12">
          <a:extLst>
            <a:ext uri="{FF2B5EF4-FFF2-40B4-BE49-F238E27FC236}">
              <a16:creationId xmlns:a16="http://schemas.microsoft.com/office/drawing/2014/main" id="{F94A3A62-B232-4D2F-99B2-1F8A8C74BC0A}"/>
            </a:ext>
          </a:extLst>
        </xdr:cNvPr>
        <xdr:cNvSpPr txBox="1"/>
      </xdr:nvSpPr>
      <xdr:spPr>
        <a:xfrm>
          <a:off x="689161" y="77654522"/>
          <a:ext cx="683559" cy="2073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25mm</a:t>
          </a:r>
          <a:endParaRPr sz="5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No incluye Cadena</a:t>
          </a:r>
          <a:endParaRPr sz="500"/>
        </a:p>
      </xdr:txBody>
    </xdr:sp>
    <xdr:clientData fLocksWithSheet="0"/>
  </xdr:twoCellAnchor>
  <xdr:twoCellAnchor>
    <xdr:from>
      <xdr:col>1</xdr:col>
      <xdr:colOff>46506</xdr:colOff>
      <xdr:row>103</xdr:row>
      <xdr:rowOff>537883</xdr:rowOff>
    </xdr:from>
    <xdr:to>
      <xdr:col>1</xdr:col>
      <xdr:colOff>824754</xdr:colOff>
      <xdr:row>103</xdr:row>
      <xdr:rowOff>747993</xdr:rowOff>
    </xdr:to>
    <xdr:sp macro="" textlink="">
      <xdr:nvSpPr>
        <xdr:cNvPr id="385" name="Shape 4">
          <a:extLst>
            <a:ext uri="{FF2B5EF4-FFF2-40B4-BE49-F238E27FC236}">
              <a16:creationId xmlns:a16="http://schemas.microsoft.com/office/drawing/2014/main" id="{6012AB19-481B-45B1-8DF9-785302E30A13}"/>
            </a:ext>
          </a:extLst>
        </xdr:cNvPr>
        <xdr:cNvSpPr txBox="1"/>
      </xdr:nvSpPr>
      <xdr:spPr>
        <a:xfrm>
          <a:off x="656106" y="76804558"/>
          <a:ext cx="778248" cy="2101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25mm/30mm/35mm                    No incluye Cadena</a:t>
          </a:r>
          <a:endParaRPr sz="500"/>
        </a:p>
      </xdr:txBody>
    </xdr:sp>
    <xdr:clientData fLocksWithSheet="0"/>
  </xdr:twoCellAnchor>
  <xdr:twoCellAnchor>
    <xdr:from>
      <xdr:col>1</xdr:col>
      <xdr:colOff>50426</xdr:colOff>
      <xdr:row>101</xdr:row>
      <xdr:rowOff>577103</xdr:rowOff>
    </xdr:from>
    <xdr:to>
      <xdr:col>1</xdr:col>
      <xdr:colOff>828674</xdr:colOff>
      <xdr:row>101</xdr:row>
      <xdr:rowOff>787213</xdr:rowOff>
    </xdr:to>
    <xdr:sp macro="" textlink="">
      <xdr:nvSpPr>
        <xdr:cNvPr id="386" name="Shape 4">
          <a:extLst>
            <a:ext uri="{FF2B5EF4-FFF2-40B4-BE49-F238E27FC236}">
              <a16:creationId xmlns:a16="http://schemas.microsoft.com/office/drawing/2014/main" id="{2D241C4F-281A-40DE-AC42-4CAAA9FC9F36}"/>
            </a:ext>
          </a:extLst>
        </xdr:cNvPr>
        <xdr:cNvSpPr txBox="1"/>
      </xdr:nvSpPr>
      <xdr:spPr>
        <a:xfrm>
          <a:off x="660026" y="75224528"/>
          <a:ext cx="778248" cy="2101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5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25mm/30mm/35mm                    No incluye Cadena</a:t>
          </a:r>
          <a:endParaRPr sz="500"/>
        </a:p>
      </xdr:txBody>
    </xdr:sp>
    <xdr:clientData fLocksWithSheet="0"/>
  </xdr:twoCellAnchor>
  <xdr:twoCellAnchor>
    <xdr:from>
      <xdr:col>1</xdr:col>
      <xdr:colOff>22412</xdr:colOff>
      <xdr:row>184</xdr:row>
      <xdr:rowOff>67236</xdr:rowOff>
    </xdr:from>
    <xdr:to>
      <xdr:col>1</xdr:col>
      <xdr:colOff>851649</xdr:colOff>
      <xdr:row>184</xdr:row>
      <xdr:rowOff>224118</xdr:rowOff>
    </xdr:to>
    <xdr:sp macro="" textlink="">
      <xdr:nvSpPr>
        <xdr:cNvPr id="389" name="Shape 15">
          <a:extLst>
            <a:ext uri="{FF2B5EF4-FFF2-40B4-BE49-F238E27FC236}">
              <a16:creationId xmlns:a16="http://schemas.microsoft.com/office/drawing/2014/main" id="{AC477978-684E-43E5-AEFF-02346B886AA1}"/>
            </a:ext>
          </a:extLst>
        </xdr:cNvPr>
        <xdr:cNvSpPr txBox="1"/>
      </xdr:nvSpPr>
      <xdr:spPr>
        <a:xfrm>
          <a:off x="632012" y="141913536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44824</xdr:colOff>
      <xdr:row>182</xdr:row>
      <xdr:rowOff>84044</xdr:rowOff>
    </xdr:from>
    <xdr:to>
      <xdr:col>1</xdr:col>
      <xdr:colOff>874061</xdr:colOff>
      <xdr:row>182</xdr:row>
      <xdr:rowOff>240926</xdr:rowOff>
    </xdr:to>
    <xdr:sp macro="" textlink="">
      <xdr:nvSpPr>
        <xdr:cNvPr id="390" name="Shape 15">
          <a:extLst>
            <a:ext uri="{FF2B5EF4-FFF2-40B4-BE49-F238E27FC236}">
              <a16:creationId xmlns:a16="http://schemas.microsoft.com/office/drawing/2014/main" id="{1E20D793-14B7-43D4-B6CC-E37931158458}"/>
            </a:ext>
          </a:extLst>
        </xdr:cNvPr>
        <xdr:cNvSpPr txBox="1"/>
      </xdr:nvSpPr>
      <xdr:spPr>
        <a:xfrm>
          <a:off x="654424" y="140311094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50426</xdr:colOff>
      <xdr:row>181</xdr:row>
      <xdr:rowOff>61632</xdr:rowOff>
    </xdr:from>
    <xdr:to>
      <xdr:col>1</xdr:col>
      <xdr:colOff>879663</xdr:colOff>
      <xdr:row>181</xdr:row>
      <xdr:rowOff>218514</xdr:rowOff>
    </xdr:to>
    <xdr:sp macro="" textlink="">
      <xdr:nvSpPr>
        <xdr:cNvPr id="391" name="Shape 15">
          <a:extLst>
            <a:ext uri="{FF2B5EF4-FFF2-40B4-BE49-F238E27FC236}">
              <a16:creationId xmlns:a16="http://schemas.microsoft.com/office/drawing/2014/main" id="{7E9A3E51-BDB8-479E-8AE0-0FF157593829}"/>
            </a:ext>
          </a:extLst>
        </xdr:cNvPr>
        <xdr:cNvSpPr txBox="1"/>
      </xdr:nvSpPr>
      <xdr:spPr>
        <a:xfrm>
          <a:off x="660026" y="139479057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28014</xdr:colOff>
      <xdr:row>180</xdr:row>
      <xdr:rowOff>44824</xdr:rowOff>
    </xdr:from>
    <xdr:to>
      <xdr:col>1</xdr:col>
      <xdr:colOff>857251</xdr:colOff>
      <xdr:row>180</xdr:row>
      <xdr:rowOff>201706</xdr:rowOff>
    </xdr:to>
    <xdr:sp macro="" textlink="">
      <xdr:nvSpPr>
        <xdr:cNvPr id="392" name="Shape 15">
          <a:extLst>
            <a:ext uri="{FF2B5EF4-FFF2-40B4-BE49-F238E27FC236}">
              <a16:creationId xmlns:a16="http://schemas.microsoft.com/office/drawing/2014/main" id="{86EE763E-76CE-4EB0-BE65-BFEAD667D097}"/>
            </a:ext>
          </a:extLst>
        </xdr:cNvPr>
        <xdr:cNvSpPr txBox="1"/>
      </xdr:nvSpPr>
      <xdr:spPr>
        <a:xfrm>
          <a:off x="637614" y="138652624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28014</xdr:colOff>
      <xdr:row>179</xdr:row>
      <xdr:rowOff>100853</xdr:rowOff>
    </xdr:from>
    <xdr:to>
      <xdr:col>1</xdr:col>
      <xdr:colOff>857251</xdr:colOff>
      <xdr:row>179</xdr:row>
      <xdr:rowOff>257735</xdr:rowOff>
    </xdr:to>
    <xdr:sp macro="" textlink="">
      <xdr:nvSpPr>
        <xdr:cNvPr id="393" name="Shape 15">
          <a:extLst>
            <a:ext uri="{FF2B5EF4-FFF2-40B4-BE49-F238E27FC236}">
              <a16:creationId xmlns:a16="http://schemas.microsoft.com/office/drawing/2014/main" id="{92E80EAA-A10E-49DF-B7D0-0F98FA92192D}"/>
            </a:ext>
          </a:extLst>
        </xdr:cNvPr>
        <xdr:cNvSpPr txBox="1"/>
      </xdr:nvSpPr>
      <xdr:spPr>
        <a:xfrm>
          <a:off x="637614" y="137899028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39221</xdr:colOff>
      <xdr:row>178</xdr:row>
      <xdr:rowOff>78441</xdr:rowOff>
    </xdr:from>
    <xdr:to>
      <xdr:col>1</xdr:col>
      <xdr:colOff>868458</xdr:colOff>
      <xdr:row>178</xdr:row>
      <xdr:rowOff>235323</xdr:rowOff>
    </xdr:to>
    <xdr:sp macro="" textlink="">
      <xdr:nvSpPr>
        <xdr:cNvPr id="394" name="Shape 15">
          <a:extLst>
            <a:ext uri="{FF2B5EF4-FFF2-40B4-BE49-F238E27FC236}">
              <a16:creationId xmlns:a16="http://schemas.microsoft.com/office/drawing/2014/main" id="{B4F52C34-5AEE-499C-B52A-EDECA333CA77}"/>
            </a:ext>
          </a:extLst>
        </xdr:cNvPr>
        <xdr:cNvSpPr txBox="1"/>
      </xdr:nvSpPr>
      <xdr:spPr>
        <a:xfrm>
          <a:off x="648821" y="137066991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22412</xdr:colOff>
      <xdr:row>177</xdr:row>
      <xdr:rowOff>78441</xdr:rowOff>
    </xdr:from>
    <xdr:to>
      <xdr:col>1</xdr:col>
      <xdr:colOff>851649</xdr:colOff>
      <xdr:row>177</xdr:row>
      <xdr:rowOff>235323</xdr:rowOff>
    </xdr:to>
    <xdr:sp macro="" textlink="">
      <xdr:nvSpPr>
        <xdr:cNvPr id="395" name="Shape 15">
          <a:extLst>
            <a:ext uri="{FF2B5EF4-FFF2-40B4-BE49-F238E27FC236}">
              <a16:creationId xmlns:a16="http://schemas.microsoft.com/office/drawing/2014/main" id="{F2C2EA3F-FF50-4F2E-B819-C3AFEDD4F6F0}"/>
            </a:ext>
          </a:extLst>
        </xdr:cNvPr>
        <xdr:cNvSpPr txBox="1"/>
      </xdr:nvSpPr>
      <xdr:spPr>
        <a:xfrm>
          <a:off x="632012" y="136257366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50427</xdr:colOff>
      <xdr:row>176</xdr:row>
      <xdr:rowOff>67235</xdr:rowOff>
    </xdr:from>
    <xdr:to>
      <xdr:col>1</xdr:col>
      <xdr:colOff>879664</xdr:colOff>
      <xdr:row>176</xdr:row>
      <xdr:rowOff>224117</xdr:rowOff>
    </xdr:to>
    <xdr:sp macro="" textlink="">
      <xdr:nvSpPr>
        <xdr:cNvPr id="396" name="Shape 15">
          <a:extLst>
            <a:ext uri="{FF2B5EF4-FFF2-40B4-BE49-F238E27FC236}">
              <a16:creationId xmlns:a16="http://schemas.microsoft.com/office/drawing/2014/main" id="{39CF1C71-2A73-4E25-B11E-8483A1053C35}"/>
            </a:ext>
          </a:extLst>
        </xdr:cNvPr>
        <xdr:cNvSpPr txBox="1"/>
      </xdr:nvSpPr>
      <xdr:spPr>
        <a:xfrm>
          <a:off x="660027" y="135436535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0</xdr:colOff>
      <xdr:row>175</xdr:row>
      <xdr:rowOff>67235</xdr:rowOff>
    </xdr:from>
    <xdr:to>
      <xdr:col>1</xdr:col>
      <xdr:colOff>829237</xdr:colOff>
      <xdr:row>175</xdr:row>
      <xdr:rowOff>224117</xdr:rowOff>
    </xdr:to>
    <xdr:sp macro="" textlink="">
      <xdr:nvSpPr>
        <xdr:cNvPr id="397" name="Shape 15">
          <a:extLst>
            <a:ext uri="{FF2B5EF4-FFF2-40B4-BE49-F238E27FC236}">
              <a16:creationId xmlns:a16="http://schemas.microsoft.com/office/drawing/2014/main" id="{B9B3CA8C-C62C-4824-83E6-B79A9D03812F}"/>
            </a:ext>
          </a:extLst>
        </xdr:cNvPr>
        <xdr:cNvSpPr txBox="1"/>
      </xdr:nvSpPr>
      <xdr:spPr>
        <a:xfrm>
          <a:off x="609600" y="134626910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33618</xdr:colOff>
      <xdr:row>174</xdr:row>
      <xdr:rowOff>84044</xdr:rowOff>
    </xdr:from>
    <xdr:to>
      <xdr:col>1</xdr:col>
      <xdr:colOff>862855</xdr:colOff>
      <xdr:row>174</xdr:row>
      <xdr:rowOff>240926</xdr:rowOff>
    </xdr:to>
    <xdr:sp macro="" textlink="">
      <xdr:nvSpPr>
        <xdr:cNvPr id="398" name="Shape 15">
          <a:extLst>
            <a:ext uri="{FF2B5EF4-FFF2-40B4-BE49-F238E27FC236}">
              <a16:creationId xmlns:a16="http://schemas.microsoft.com/office/drawing/2014/main" id="{E12413B3-9B1E-495C-9E43-56352A304A63}"/>
            </a:ext>
          </a:extLst>
        </xdr:cNvPr>
        <xdr:cNvSpPr txBox="1"/>
      </xdr:nvSpPr>
      <xdr:spPr>
        <a:xfrm>
          <a:off x="643218" y="133834094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16808</xdr:colOff>
      <xdr:row>173</xdr:row>
      <xdr:rowOff>44823</xdr:rowOff>
    </xdr:from>
    <xdr:to>
      <xdr:col>1</xdr:col>
      <xdr:colOff>846045</xdr:colOff>
      <xdr:row>173</xdr:row>
      <xdr:rowOff>201705</xdr:rowOff>
    </xdr:to>
    <xdr:sp macro="" textlink="">
      <xdr:nvSpPr>
        <xdr:cNvPr id="399" name="Shape 15">
          <a:extLst>
            <a:ext uri="{FF2B5EF4-FFF2-40B4-BE49-F238E27FC236}">
              <a16:creationId xmlns:a16="http://schemas.microsoft.com/office/drawing/2014/main" id="{A87F7B99-EE97-4CEF-8620-E74795C9907B}"/>
            </a:ext>
          </a:extLst>
        </xdr:cNvPr>
        <xdr:cNvSpPr txBox="1"/>
      </xdr:nvSpPr>
      <xdr:spPr>
        <a:xfrm>
          <a:off x="626408" y="132985248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39220</xdr:colOff>
      <xdr:row>172</xdr:row>
      <xdr:rowOff>72838</xdr:rowOff>
    </xdr:from>
    <xdr:to>
      <xdr:col>1</xdr:col>
      <xdr:colOff>868457</xdr:colOff>
      <xdr:row>172</xdr:row>
      <xdr:rowOff>229720</xdr:rowOff>
    </xdr:to>
    <xdr:sp macro="" textlink="">
      <xdr:nvSpPr>
        <xdr:cNvPr id="400" name="Shape 15">
          <a:extLst>
            <a:ext uri="{FF2B5EF4-FFF2-40B4-BE49-F238E27FC236}">
              <a16:creationId xmlns:a16="http://schemas.microsoft.com/office/drawing/2014/main" id="{D6731ECA-01FD-4587-81FB-58FA01B2BFE8}"/>
            </a:ext>
          </a:extLst>
        </xdr:cNvPr>
        <xdr:cNvSpPr txBox="1"/>
      </xdr:nvSpPr>
      <xdr:spPr>
        <a:xfrm>
          <a:off x="648820" y="132203638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28014</xdr:colOff>
      <xdr:row>171</xdr:row>
      <xdr:rowOff>72838</xdr:rowOff>
    </xdr:from>
    <xdr:to>
      <xdr:col>1</xdr:col>
      <xdr:colOff>857251</xdr:colOff>
      <xdr:row>171</xdr:row>
      <xdr:rowOff>229720</xdr:rowOff>
    </xdr:to>
    <xdr:sp macro="" textlink="">
      <xdr:nvSpPr>
        <xdr:cNvPr id="401" name="Shape 15">
          <a:extLst>
            <a:ext uri="{FF2B5EF4-FFF2-40B4-BE49-F238E27FC236}">
              <a16:creationId xmlns:a16="http://schemas.microsoft.com/office/drawing/2014/main" id="{B581F0E5-7368-4466-A35C-6EDA17375A3D}"/>
            </a:ext>
          </a:extLst>
        </xdr:cNvPr>
        <xdr:cNvSpPr txBox="1"/>
      </xdr:nvSpPr>
      <xdr:spPr>
        <a:xfrm>
          <a:off x="637614" y="131394013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50427</xdr:colOff>
      <xdr:row>170</xdr:row>
      <xdr:rowOff>117662</xdr:rowOff>
    </xdr:from>
    <xdr:to>
      <xdr:col>1</xdr:col>
      <xdr:colOff>879664</xdr:colOff>
      <xdr:row>170</xdr:row>
      <xdr:rowOff>274544</xdr:rowOff>
    </xdr:to>
    <xdr:sp macro="" textlink="">
      <xdr:nvSpPr>
        <xdr:cNvPr id="402" name="Shape 15">
          <a:extLst>
            <a:ext uri="{FF2B5EF4-FFF2-40B4-BE49-F238E27FC236}">
              <a16:creationId xmlns:a16="http://schemas.microsoft.com/office/drawing/2014/main" id="{C778D0E9-B35D-4560-BF1B-DB154238ED90}"/>
            </a:ext>
          </a:extLst>
        </xdr:cNvPr>
        <xdr:cNvSpPr txBox="1"/>
      </xdr:nvSpPr>
      <xdr:spPr>
        <a:xfrm>
          <a:off x="660027" y="130629212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44823</xdr:colOff>
      <xdr:row>169</xdr:row>
      <xdr:rowOff>67235</xdr:rowOff>
    </xdr:from>
    <xdr:to>
      <xdr:col>1</xdr:col>
      <xdr:colOff>874060</xdr:colOff>
      <xdr:row>169</xdr:row>
      <xdr:rowOff>224117</xdr:rowOff>
    </xdr:to>
    <xdr:sp macro="" textlink="">
      <xdr:nvSpPr>
        <xdr:cNvPr id="403" name="Shape 15">
          <a:extLst>
            <a:ext uri="{FF2B5EF4-FFF2-40B4-BE49-F238E27FC236}">
              <a16:creationId xmlns:a16="http://schemas.microsoft.com/office/drawing/2014/main" id="{5914C4A9-3200-42B8-8B78-22CF326BB326}"/>
            </a:ext>
          </a:extLst>
        </xdr:cNvPr>
        <xdr:cNvSpPr txBox="1"/>
      </xdr:nvSpPr>
      <xdr:spPr>
        <a:xfrm>
          <a:off x="654423" y="129769160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50427</xdr:colOff>
      <xdr:row>168</xdr:row>
      <xdr:rowOff>89647</xdr:rowOff>
    </xdr:from>
    <xdr:to>
      <xdr:col>1</xdr:col>
      <xdr:colOff>879664</xdr:colOff>
      <xdr:row>168</xdr:row>
      <xdr:rowOff>246529</xdr:rowOff>
    </xdr:to>
    <xdr:sp macro="" textlink="">
      <xdr:nvSpPr>
        <xdr:cNvPr id="404" name="Shape 15">
          <a:extLst>
            <a:ext uri="{FF2B5EF4-FFF2-40B4-BE49-F238E27FC236}">
              <a16:creationId xmlns:a16="http://schemas.microsoft.com/office/drawing/2014/main" id="{F0BB615E-C54E-4470-8233-2E3A93321DEA}"/>
            </a:ext>
          </a:extLst>
        </xdr:cNvPr>
        <xdr:cNvSpPr txBox="1"/>
      </xdr:nvSpPr>
      <xdr:spPr>
        <a:xfrm>
          <a:off x="660027" y="128981947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50427</xdr:colOff>
      <xdr:row>167</xdr:row>
      <xdr:rowOff>84044</xdr:rowOff>
    </xdr:from>
    <xdr:to>
      <xdr:col>1</xdr:col>
      <xdr:colOff>879664</xdr:colOff>
      <xdr:row>167</xdr:row>
      <xdr:rowOff>240926</xdr:rowOff>
    </xdr:to>
    <xdr:sp macro="" textlink="">
      <xdr:nvSpPr>
        <xdr:cNvPr id="405" name="Shape 15">
          <a:extLst>
            <a:ext uri="{FF2B5EF4-FFF2-40B4-BE49-F238E27FC236}">
              <a16:creationId xmlns:a16="http://schemas.microsoft.com/office/drawing/2014/main" id="{20230342-FDA2-4A03-8F73-50D96B71E2FF}"/>
            </a:ext>
          </a:extLst>
        </xdr:cNvPr>
        <xdr:cNvSpPr txBox="1"/>
      </xdr:nvSpPr>
      <xdr:spPr>
        <a:xfrm>
          <a:off x="660027" y="128166719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33618</xdr:colOff>
      <xdr:row>166</xdr:row>
      <xdr:rowOff>72838</xdr:rowOff>
    </xdr:from>
    <xdr:to>
      <xdr:col>1</xdr:col>
      <xdr:colOff>862855</xdr:colOff>
      <xdr:row>166</xdr:row>
      <xdr:rowOff>229720</xdr:rowOff>
    </xdr:to>
    <xdr:sp macro="" textlink="">
      <xdr:nvSpPr>
        <xdr:cNvPr id="406" name="Shape 15">
          <a:extLst>
            <a:ext uri="{FF2B5EF4-FFF2-40B4-BE49-F238E27FC236}">
              <a16:creationId xmlns:a16="http://schemas.microsoft.com/office/drawing/2014/main" id="{9FF9A3CA-97E6-4CE0-93A8-4ACC6D861848}"/>
            </a:ext>
          </a:extLst>
        </xdr:cNvPr>
        <xdr:cNvSpPr txBox="1"/>
      </xdr:nvSpPr>
      <xdr:spPr>
        <a:xfrm>
          <a:off x="643218" y="127345888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28014</xdr:colOff>
      <xdr:row>165</xdr:row>
      <xdr:rowOff>67235</xdr:rowOff>
    </xdr:from>
    <xdr:to>
      <xdr:col>1</xdr:col>
      <xdr:colOff>857251</xdr:colOff>
      <xdr:row>165</xdr:row>
      <xdr:rowOff>224117</xdr:rowOff>
    </xdr:to>
    <xdr:sp macro="" textlink="">
      <xdr:nvSpPr>
        <xdr:cNvPr id="407" name="Shape 15">
          <a:extLst>
            <a:ext uri="{FF2B5EF4-FFF2-40B4-BE49-F238E27FC236}">
              <a16:creationId xmlns:a16="http://schemas.microsoft.com/office/drawing/2014/main" id="{5EDCCFCD-5052-4794-818E-FDF55F795EAB}"/>
            </a:ext>
          </a:extLst>
        </xdr:cNvPr>
        <xdr:cNvSpPr txBox="1"/>
      </xdr:nvSpPr>
      <xdr:spPr>
        <a:xfrm>
          <a:off x="637614" y="126530660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44823</xdr:colOff>
      <xdr:row>164</xdr:row>
      <xdr:rowOff>78441</xdr:rowOff>
    </xdr:from>
    <xdr:to>
      <xdr:col>1</xdr:col>
      <xdr:colOff>874060</xdr:colOff>
      <xdr:row>164</xdr:row>
      <xdr:rowOff>235323</xdr:rowOff>
    </xdr:to>
    <xdr:sp macro="" textlink="">
      <xdr:nvSpPr>
        <xdr:cNvPr id="408" name="Shape 15">
          <a:extLst>
            <a:ext uri="{FF2B5EF4-FFF2-40B4-BE49-F238E27FC236}">
              <a16:creationId xmlns:a16="http://schemas.microsoft.com/office/drawing/2014/main" id="{251E8C8A-6920-45E1-B20F-7F1B0E5DAEC6}"/>
            </a:ext>
          </a:extLst>
        </xdr:cNvPr>
        <xdr:cNvSpPr txBox="1"/>
      </xdr:nvSpPr>
      <xdr:spPr>
        <a:xfrm>
          <a:off x="654423" y="125732241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28014</xdr:colOff>
      <xdr:row>163</xdr:row>
      <xdr:rowOff>56030</xdr:rowOff>
    </xdr:from>
    <xdr:to>
      <xdr:col>1</xdr:col>
      <xdr:colOff>857251</xdr:colOff>
      <xdr:row>163</xdr:row>
      <xdr:rowOff>212912</xdr:rowOff>
    </xdr:to>
    <xdr:sp macro="" textlink="">
      <xdr:nvSpPr>
        <xdr:cNvPr id="409" name="Shape 15">
          <a:extLst>
            <a:ext uri="{FF2B5EF4-FFF2-40B4-BE49-F238E27FC236}">
              <a16:creationId xmlns:a16="http://schemas.microsoft.com/office/drawing/2014/main" id="{FA4B0217-ABE7-43BA-9E74-BABC51A99A1E}"/>
            </a:ext>
          </a:extLst>
        </xdr:cNvPr>
        <xdr:cNvSpPr txBox="1"/>
      </xdr:nvSpPr>
      <xdr:spPr>
        <a:xfrm>
          <a:off x="637614" y="124900205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50427</xdr:colOff>
      <xdr:row>162</xdr:row>
      <xdr:rowOff>61632</xdr:rowOff>
    </xdr:from>
    <xdr:to>
      <xdr:col>1</xdr:col>
      <xdr:colOff>879664</xdr:colOff>
      <xdr:row>162</xdr:row>
      <xdr:rowOff>218514</xdr:rowOff>
    </xdr:to>
    <xdr:sp macro="" textlink="">
      <xdr:nvSpPr>
        <xdr:cNvPr id="410" name="Shape 15">
          <a:extLst>
            <a:ext uri="{FF2B5EF4-FFF2-40B4-BE49-F238E27FC236}">
              <a16:creationId xmlns:a16="http://schemas.microsoft.com/office/drawing/2014/main" id="{04B5C764-F77B-4B39-8863-0ABE1D46737C}"/>
            </a:ext>
          </a:extLst>
        </xdr:cNvPr>
        <xdr:cNvSpPr txBox="1"/>
      </xdr:nvSpPr>
      <xdr:spPr>
        <a:xfrm>
          <a:off x="660027" y="124096182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50426</xdr:colOff>
      <xdr:row>161</xdr:row>
      <xdr:rowOff>78441</xdr:rowOff>
    </xdr:from>
    <xdr:to>
      <xdr:col>1</xdr:col>
      <xdr:colOff>879663</xdr:colOff>
      <xdr:row>161</xdr:row>
      <xdr:rowOff>235323</xdr:rowOff>
    </xdr:to>
    <xdr:sp macro="" textlink="">
      <xdr:nvSpPr>
        <xdr:cNvPr id="411" name="Shape 15">
          <a:extLst>
            <a:ext uri="{FF2B5EF4-FFF2-40B4-BE49-F238E27FC236}">
              <a16:creationId xmlns:a16="http://schemas.microsoft.com/office/drawing/2014/main" id="{3FD6C3E6-CCBB-4C5B-B75A-549A31CA5DC1}"/>
            </a:ext>
          </a:extLst>
        </xdr:cNvPr>
        <xdr:cNvSpPr txBox="1"/>
      </xdr:nvSpPr>
      <xdr:spPr>
        <a:xfrm>
          <a:off x="660026" y="123303366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44823</xdr:colOff>
      <xdr:row>55</xdr:row>
      <xdr:rowOff>123265</xdr:rowOff>
    </xdr:from>
    <xdr:to>
      <xdr:col>1</xdr:col>
      <xdr:colOff>874060</xdr:colOff>
      <xdr:row>55</xdr:row>
      <xdr:rowOff>280147</xdr:rowOff>
    </xdr:to>
    <xdr:sp macro="" textlink="">
      <xdr:nvSpPr>
        <xdr:cNvPr id="412" name="Shape 15">
          <a:extLst>
            <a:ext uri="{FF2B5EF4-FFF2-40B4-BE49-F238E27FC236}">
              <a16:creationId xmlns:a16="http://schemas.microsoft.com/office/drawing/2014/main" id="{27ECAC97-4854-461D-8169-4BF3783D5B81}"/>
            </a:ext>
          </a:extLst>
        </xdr:cNvPr>
        <xdr:cNvSpPr txBox="1"/>
      </xdr:nvSpPr>
      <xdr:spPr>
        <a:xfrm>
          <a:off x="654423" y="36718315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50427</xdr:colOff>
      <xdr:row>54</xdr:row>
      <xdr:rowOff>50426</xdr:rowOff>
    </xdr:from>
    <xdr:to>
      <xdr:col>1</xdr:col>
      <xdr:colOff>879664</xdr:colOff>
      <xdr:row>54</xdr:row>
      <xdr:rowOff>207308</xdr:rowOff>
    </xdr:to>
    <xdr:sp macro="" textlink="">
      <xdr:nvSpPr>
        <xdr:cNvPr id="413" name="Shape 15">
          <a:extLst>
            <a:ext uri="{FF2B5EF4-FFF2-40B4-BE49-F238E27FC236}">
              <a16:creationId xmlns:a16="http://schemas.microsoft.com/office/drawing/2014/main" id="{8F860DF4-2981-4A92-AC94-11DED4EFCDD9}"/>
            </a:ext>
          </a:extLst>
        </xdr:cNvPr>
        <xdr:cNvSpPr txBox="1"/>
      </xdr:nvSpPr>
      <xdr:spPr>
        <a:xfrm>
          <a:off x="660027" y="35835851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28015</xdr:colOff>
      <xdr:row>53</xdr:row>
      <xdr:rowOff>72838</xdr:rowOff>
    </xdr:from>
    <xdr:to>
      <xdr:col>1</xdr:col>
      <xdr:colOff>857252</xdr:colOff>
      <xdr:row>53</xdr:row>
      <xdr:rowOff>229720</xdr:rowOff>
    </xdr:to>
    <xdr:sp macro="" textlink="">
      <xdr:nvSpPr>
        <xdr:cNvPr id="414" name="Shape 15">
          <a:extLst>
            <a:ext uri="{FF2B5EF4-FFF2-40B4-BE49-F238E27FC236}">
              <a16:creationId xmlns:a16="http://schemas.microsoft.com/office/drawing/2014/main" id="{CB6549B7-623E-4FDA-AC9A-4682274B0A35}"/>
            </a:ext>
          </a:extLst>
        </xdr:cNvPr>
        <xdr:cNvSpPr txBox="1"/>
      </xdr:nvSpPr>
      <xdr:spPr>
        <a:xfrm>
          <a:off x="637615" y="35048638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56029</xdr:colOff>
      <xdr:row>52</xdr:row>
      <xdr:rowOff>72838</xdr:rowOff>
    </xdr:from>
    <xdr:to>
      <xdr:col>1</xdr:col>
      <xdr:colOff>885266</xdr:colOff>
      <xdr:row>52</xdr:row>
      <xdr:rowOff>229720</xdr:rowOff>
    </xdr:to>
    <xdr:sp macro="" textlink="">
      <xdr:nvSpPr>
        <xdr:cNvPr id="415" name="Shape 15">
          <a:extLst>
            <a:ext uri="{FF2B5EF4-FFF2-40B4-BE49-F238E27FC236}">
              <a16:creationId xmlns:a16="http://schemas.microsoft.com/office/drawing/2014/main" id="{588BAC77-51B0-4087-A6AD-122D1A984D5C}"/>
            </a:ext>
          </a:extLst>
        </xdr:cNvPr>
        <xdr:cNvSpPr txBox="1"/>
      </xdr:nvSpPr>
      <xdr:spPr>
        <a:xfrm>
          <a:off x="665629" y="34239013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22412</xdr:colOff>
      <xdr:row>51</xdr:row>
      <xdr:rowOff>56030</xdr:rowOff>
    </xdr:from>
    <xdr:to>
      <xdr:col>1</xdr:col>
      <xdr:colOff>851649</xdr:colOff>
      <xdr:row>51</xdr:row>
      <xdr:rowOff>212912</xdr:rowOff>
    </xdr:to>
    <xdr:sp macro="" textlink="">
      <xdr:nvSpPr>
        <xdr:cNvPr id="416" name="Shape 15">
          <a:extLst>
            <a:ext uri="{FF2B5EF4-FFF2-40B4-BE49-F238E27FC236}">
              <a16:creationId xmlns:a16="http://schemas.microsoft.com/office/drawing/2014/main" id="{3A0ED4DA-530E-4074-912B-34DDC330078B}"/>
            </a:ext>
          </a:extLst>
        </xdr:cNvPr>
        <xdr:cNvSpPr txBox="1"/>
      </xdr:nvSpPr>
      <xdr:spPr>
        <a:xfrm>
          <a:off x="632012" y="33412580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33618</xdr:colOff>
      <xdr:row>50</xdr:row>
      <xdr:rowOff>106456</xdr:rowOff>
    </xdr:from>
    <xdr:to>
      <xdr:col>1</xdr:col>
      <xdr:colOff>862855</xdr:colOff>
      <xdr:row>50</xdr:row>
      <xdr:rowOff>263338</xdr:rowOff>
    </xdr:to>
    <xdr:sp macro="" textlink="">
      <xdr:nvSpPr>
        <xdr:cNvPr id="417" name="Shape 15">
          <a:extLst>
            <a:ext uri="{FF2B5EF4-FFF2-40B4-BE49-F238E27FC236}">
              <a16:creationId xmlns:a16="http://schemas.microsoft.com/office/drawing/2014/main" id="{D1FD963C-4DE8-4581-B643-F59CE2A1B455}"/>
            </a:ext>
          </a:extLst>
        </xdr:cNvPr>
        <xdr:cNvSpPr txBox="1"/>
      </xdr:nvSpPr>
      <xdr:spPr>
        <a:xfrm>
          <a:off x="643218" y="32653381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56029</xdr:colOff>
      <xdr:row>49</xdr:row>
      <xdr:rowOff>72839</xdr:rowOff>
    </xdr:from>
    <xdr:to>
      <xdr:col>1</xdr:col>
      <xdr:colOff>885266</xdr:colOff>
      <xdr:row>49</xdr:row>
      <xdr:rowOff>229721</xdr:rowOff>
    </xdr:to>
    <xdr:sp macro="" textlink="">
      <xdr:nvSpPr>
        <xdr:cNvPr id="418" name="Shape 15">
          <a:extLst>
            <a:ext uri="{FF2B5EF4-FFF2-40B4-BE49-F238E27FC236}">
              <a16:creationId xmlns:a16="http://schemas.microsoft.com/office/drawing/2014/main" id="{0406E1C0-3A64-433D-B59A-2C3D1B7E3783}"/>
            </a:ext>
          </a:extLst>
        </xdr:cNvPr>
        <xdr:cNvSpPr txBox="1"/>
      </xdr:nvSpPr>
      <xdr:spPr>
        <a:xfrm>
          <a:off x="665629" y="31810139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33617</xdr:colOff>
      <xdr:row>48</xdr:row>
      <xdr:rowOff>72838</xdr:rowOff>
    </xdr:from>
    <xdr:to>
      <xdr:col>1</xdr:col>
      <xdr:colOff>862854</xdr:colOff>
      <xdr:row>48</xdr:row>
      <xdr:rowOff>229720</xdr:rowOff>
    </xdr:to>
    <xdr:sp macro="" textlink="">
      <xdr:nvSpPr>
        <xdr:cNvPr id="419" name="Shape 15">
          <a:extLst>
            <a:ext uri="{FF2B5EF4-FFF2-40B4-BE49-F238E27FC236}">
              <a16:creationId xmlns:a16="http://schemas.microsoft.com/office/drawing/2014/main" id="{6A709A32-8446-469A-A6AC-B508A705F101}"/>
            </a:ext>
          </a:extLst>
        </xdr:cNvPr>
        <xdr:cNvSpPr txBox="1"/>
      </xdr:nvSpPr>
      <xdr:spPr>
        <a:xfrm>
          <a:off x="643217" y="31000513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33618</xdr:colOff>
      <xdr:row>47</xdr:row>
      <xdr:rowOff>44824</xdr:rowOff>
    </xdr:from>
    <xdr:to>
      <xdr:col>1</xdr:col>
      <xdr:colOff>862855</xdr:colOff>
      <xdr:row>47</xdr:row>
      <xdr:rowOff>201706</xdr:rowOff>
    </xdr:to>
    <xdr:sp macro="" textlink="">
      <xdr:nvSpPr>
        <xdr:cNvPr id="420" name="Shape 15">
          <a:extLst>
            <a:ext uri="{FF2B5EF4-FFF2-40B4-BE49-F238E27FC236}">
              <a16:creationId xmlns:a16="http://schemas.microsoft.com/office/drawing/2014/main" id="{1E5E7E63-74AF-4E71-BF38-569EACDC57CA}"/>
            </a:ext>
          </a:extLst>
        </xdr:cNvPr>
        <xdr:cNvSpPr txBox="1"/>
      </xdr:nvSpPr>
      <xdr:spPr>
        <a:xfrm>
          <a:off x="643218" y="30162874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33617</xdr:colOff>
      <xdr:row>46</xdr:row>
      <xdr:rowOff>100853</xdr:rowOff>
    </xdr:from>
    <xdr:to>
      <xdr:col>1</xdr:col>
      <xdr:colOff>862854</xdr:colOff>
      <xdr:row>46</xdr:row>
      <xdr:rowOff>257735</xdr:rowOff>
    </xdr:to>
    <xdr:sp macro="" textlink="">
      <xdr:nvSpPr>
        <xdr:cNvPr id="421" name="Shape 15">
          <a:extLst>
            <a:ext uri="{FF2B5EF4-FFF2-40B4-BE49-F238E27FC236}">
              <a16:creationId xmlns:a16="http://schemas.microsoft.com/office/drawing/2014/main" id="{6343CAEE-9437-4ABB-B78A-6EF552F2ADF4}"/>
            </a:ext>
          </a:extLst>
        </xdr:cNvPr>
        <xdr:cNvSpPr txBox="1"/>
      </xdr:nvSpPr>
      <xdr:spPr>
        <a:xfrm>
          <a:off x="643217" y="29409278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50426</xdr:colOff>
      <xdr:row>45</xdr:row>
      <xdr:rowOff>84045</xdr:rowOff>
    </xdr:from>
    <xdr:to>
      <xdr:col>1</xdr:col>
      <xdr:colOff>879663</xdr:colOff>
      <xdr:row>45</xdr:row>
      <xdr:rowOff>240927</xdr:rowOff>
    </xdr:to>
    <xdr:sp macro="" textlink="">
      <xdr:nvSpPr>
        <xdr:cNvPr id="422" name="Shape 15">
          <a:extLst>
            <a:ext uri="{FF2B5EF4-FFF2-40B4-BE49-F238E27FC236}">
              <a16:creationId xmlns:a16="http://schemas.microsoft.com/office/drawing/2014/main" id="{B878104B-3E7A-4626-AB62-5CDE7EFC1DD4}"/>
            </a:ext>
          </a:extLst>
        </xdr:cNvPr>
        <xdr:cNvSpPr txBox="1"/>
      </xdr:nvSpPr>
      <xdr:spPr>
        <a:xfrm>
          <a:off x="660026" y="28582845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>
    <xdr:from>
      <xdr:col>1</xdr:col>
      <xdr:colOff>39220</xdr:colOff>
      <xdr:row>44</xdr:row>
      <xdr:rowOff>100853</xdr:rowOff>
    </xdr:from>
    <xdr:to>
      <xdr:col>1</xdr:col>
      <xdr:colOff>868457</xdr:colOff>
      <xdr:row>44</xdr:row>
      <xdr:rowOff>257735</xdr:rowOff>
    </xdr:to>
    <xdr:sp macro="" textlink="">
      <xdr:nvSpPr>
        <xdr:cNvPr id="423" name="Shape 15">
          <a:extLst>
            <a:ext uri="{FF2B5EF4-FFF2-40B4-BE49-F238E27FC236}">
              <a16:creationId xmlns:a16="http://schemas.microsoft.com/office/drawing/2014/main" id="{D717B4E4-EDC0-45DF-AD6E-5A5F9DB75DD7}"/>
            </a:ext>
          </a:extLst>
        </xdr:cNvPr>
        <xdr:cNvSpPr txBox="1"/>
      </xdr:nvSpPr>
      <xdr:spPr>
        <a:xfrm>
          <a:off x="648820" y="27790028"/>
          <a:ext cx="829237" cy="1568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45 - 50 - 55 - 60 cms</a:t>
          </a:r>
          <a:endParaRPr sz="600"/>
        </a:p>
      </xdr:txBody>
    </xdr:sp>
    <xdr:clientData fLocksWithSheet="0"/>
  </xdr:twoCellAnchor>
  <xdr:twoCellAnchor editAs="oneCell">
    <xdr:from>
      <xdr:col>1</xdr:col>
      <xdr:colOff>84045</xdr:colOff>
      <xdr:row>19</xdr:row>
      <xdr:rowOff>61633</xdr:rowOff>
    </xdr:from>
    <xdr:to>
      <xdr:col>1</xdr:col>
      <xdr:colOff>745191</xdr:colOff>
      <xdr:row>19</xdr:row>
      <xdr:rowOff>769924</xdr:rowOff>
    </xdr:to>
    <xdr:pic>
      <xdr:nvPicPr>
        <xdr:cNvPr id="424" name="Imagen 423">
          <a:extLst>
            <a:ext uri="{FF2B5EF4-FFF2-40B4-BE49-F238E27FC236}">
              <a16:creationId xmlns:a16="http://schemas.microsoft.com/office/drawing/2014/main" id="{9F317E9A-F9E3-4B0C-9305-9795B560C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693645" y="6700558"/>
          <a:ext cx="661146" cy="708291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112061</xdr:colOff>
      <xdr:row>18</xdr:row>
      <xdr:rowOff>67236</xdr:rowOff>
    </xdr:from>
    <xdr:to>
      <xdr:col>1</xdr:col>
      <xdr:colOff>819311</xdr:colOff>
      <xdr:row>18</xdr:row>
      <xdr:rowOff>756398</xdr:rowOff>
    </xdr:to>
    <xdr:pic>
      <xdr:nvPicPr>
        <xdr:cNvPr id="425" name="Imagen 424">
          <a:extLst>
            <a:ext uri="{FF2B5EF4-FFF2-40B4-BE49-F238E27FC236}">
              <a16:creationId xmlns:a16="http://schemas.microsoft.com/office/drawing/2014/main" id="{FC2F5A1A-2180-47BB-896D-8CB927F91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721661" y="5896536"/>
          <a:ext cx="707250" cy="689162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112059</xdr:colOff>
      <xdr:row>17</xdr:row>
      <xdr:rowOff>33618</xdr:rowOff>
    </xdr:from>
    <xdr:to>
      <xdr:col>1</xdr:col>
      <xdr:colOff>780189</xdr:colOff>
      <xdr:row>17</xdr:row>
      <xdr:rowOff>762001</xdr:rowOff>
    </xdr:to>
    <xdr:pic>
      <xdr:nvPicPr>
        <xdr:cNvPr id="426" name="Imagen 425">
          <a:extLst>
            <a:ext uri="{FF2B5EF4-FFF2-40B4-BE49-F238E27FC236}">
              <a16:creationId xmlns:a16="http://schemas.microsoft.com/office/drawing/2014/main" id="{A88C78BD-B4FA-4613-8824-82EDC288DF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4"/>
        <a:srcRect t="6453"/>
        <a:stretch/>
      </xdr:blipFill>
      <xdr:spPr>
        <a:xfrm>
          <a:off x="721659" y="5053293"/>
          <a:ext cx="668130" cy="72838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16</xdr:row>
      <xdr:rowOff>50427</xdr:rowOff>
    </xdr:from>
    <xdr:to>
      <xdr:col>1</xdr:col>
      <xdr:colOff>812427</xdr:colOff>
      <xdr:row>16</xdr:row>
      <xdr:rowOff>751179</xdr:rowOff>
    </xdr:to>
    <xdr:pic>
      <xdr:nvPicPr>
        <xdr:cNvPr id="427" name="Imagen 426">
          <a:extLst>
            <a:ext uri="{FF2B5EF4-FFF2-40B4-BE49-F238E27FC236}">
              <a16:creationId xmlns:a16="http://schemas.microsoft.com/office/drawing/2014/main" id="{DAD5CD8D-320E-4697-9098-89CC49A26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704851" y="4260477"/>
          <a:ext cx="717176" cy="700752"/>
        </a:xfrm>
        <a:prstGeom prst="rect">
          <a:avLst/>
        </a:prstGeom>
      </xdr:spPr>
    </xdr:pic>
    <xdr:clientData/>
  </xdr:twoCellAnchor>
  <xdr:twoCellAnchor editAs="oneCell">
    <xdr:from>
      <xdr:col>1</xdr:col>
      <xdr:colOff>156884</xdr:colOff>
      <xdr:row>26</xdr:row>
      <xdr:rowOff>56029</xdr:rowOff>
    </xdr:from>
    <xdr:to>
      <xdr:col>1</xdr:col>
      <xdr:colOff>745192</xdr:colOff>
      <xdr:row>26</xdr:row>
      <xdr:rowOff>765987</xdr:rowOff>
    </xdr:to>
    <xdr:pic>
      <xdr:nvPicPr>
        <xdr:cNvPr id="428" name="Imagen 427">
          <a:extLst>
            <a:ext uri="{FF2B5EF4-FFF2-40B4-BE49-F238E27FC236}">
              <a16:creationId xmlns:a16="http://schemas.microsoft.com/office/drawing/2014/main" id="{103A2815-87F3-45F8-AF51-474979951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766484" y="12362329"/>
          <a:ext cx="588308" cy="709958"/>
        </a:xfrm>
        <a:prstGeom prst="rect">
          <a:avLst/>
        </a:prstGeom>
      </xdr:spPr>
    </xdr:pic>
    <xdr:clientData/>
  </xdr:twoCellAnchor>
  <xdr:twoCellAnchor editAs="oneCell">
    <xdr:from>
      <xdr:col>1</xdr:col>
      <xdr:colOff>84044</xdr:colOff>
      <xdr:row>28</xdr:row>
      <xdr:rowOff>84044</xdr:rowOff>
    </xdr:from>
    <xdr:to>
      <xdr:col>1</xdr:col>
      <xdr:colOff>816141</xdr:colOff>
      <xdr:row>28</xdr:row>
      <xdr:rowOff>728382</xdr:rowOff>
    </xdr:to>
    <xdr:pic>
      <xdr:nvPicPr>
        <xdr:cNvPr id="429" name="Imagen 428">
          <a:extLst>
            <a:ext uri="{FF2B5EF4-FFF2-40B4-BE49-F238E27FC236}">
              <a16:creationId xmlns:a16="http://schemas.microsoft.com/office/drawing/2014/main" id="{687B65E9-75A4-45CC-80B9-07044BBBF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693644" y="14009594"/>
          <a:ext cx="732097" cy="644338"/>
        </a:xfrm>
        <a:prstGeom prst="rect">
          <a:avLst/>
        </a:prstGeom>
      </xdr:spPr>
    </xdr:pic>
    <xdr:clientData/>
  </xdr:twoCellAnchor>
  <xdr:twoCellAnchor editAs="oneCell">
    <xdr:from>
      <xdr:col>1</xdr:col>
      <xdr:colOff>56030</xdr:colOff>
      <xdr:row>29</xdr:row>
      <xdr:rowOff>44822</xdr:rowOff>
    </xdr:from>
    <xdr:to>
      <xdr:col>1</xdr:col>
      <xdr:colOff>872321</xdr:colOff>
      <xdr:row>29</xdr:row>
      <xdr:rowOff>773205</xdr:rowOff>
    </xdr:to>
    <xdr:pic>
      <xdr:nvPicPr>
        <xdr:cNvPr id="430" name="Imagen 429">
          <a:extLst>
            <a:ext uri="{FF2B5EF4-FFF2-40B4-BE49-F238E27FC236}">
              <a16:creationId xmlns:a16="http://schemas.microsoft.com/office/drawing/2014/main" id="{89D16665-3CAC-4792-9727-B8728E144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665630" y="14779997"/>
          <a:ext cx="816291" cy="728383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134470</xdr:colOff>
      <xdr:row>30</xdr:row>
      <xdr:rowOff>56030</xdr:rowOff>
    </xdr:from>
    <xdr:to>
      <xdr:col>1</xdr:col>
      <xdr:colOff>728381</xdr:colOff>
      <xdr:row>30</xdr:row>
      <xdr:rowOff>701585</xdr:rowOff>
    </xdr:to>
    <xdr:pic>
      <xdr:nvPicPr>
        <xdr:cNvPr id="431" name="Imagen 430">
          <a:extLst>
            <a:ext uri="{FF2B5EF4-FFF2-40B4-BE49-F238E27FC236}">
              <a16:creationId xmlns:a16="http://schemas.microsoft.com/office/drawing/2014/main" id="{5ED32085-4B6D-4F0E-97F6-2E33A9D26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744070" y="15600830"/>
          <a:ext cx="593911" cy="645555"/>
        </a:xfrm>
        <a:prstGeom prst="rect">
          <a:avLst/>
        </a:prstGeom>
      </xdr:spPr>
    </xdr:pic>
    <xdr:clientData/>
  </xdr:twoCellAnchor>
  <xdr:twoCellAnchor editAs="oneCell">
    <xdr:from>
      <xdr:col>1</xdr:col>
      <xdr:colOff>72837</xdr:colOff>
      <xdr:row>27</xdr:row>
      <xdr:rowOff>67236</xdr:rowOff>
    </xdr:from>
    <xdr:to>
      <xdr:col>1</xdr:col>
      <xdr:colOff>850712</xdr:colOff>
      <xdr:row>27</xdr:row>
      <xdr:rowOff>733986</xdr:rowOff>
    </xdr:to>
    <xdr:pic>
      <xdr:nvPicPr>
        <xdr:cNvPr id="435" name="Imagen 434">
          <a:extLst>
            <a:ext uri="{FF2B5EF4-FFF2-40B4-BE49-F238E27FC236}">
              <a16:creationId xmlns:a16="http://schemas.microsoft.com/office/drawing/2014/main" id="{71D788B8-4493-4737-894C-B26BB878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682437" y="13183161"/>
          <a:ext cx="777875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84043</xdr:colOff>
      <xdr:row>31</xdr:row>
      <xdr:rowOff>78441</xdr:rowOff>
    </xdr:from>
    <xdr:to>
      <xdr:col>1</xdr:col>
      <xdr:colOff>831702</xdr:colOff>
      <xdr:row>31</xdr:row>
      <xdr:rowOff>767603</xdr:rowOff>
    </xdr:to>
    <xdr:pic>
      <xdr:nvPicPr>
        <xdr:cNvPr id="436" name="Imagen 435">
          <a:extLst>
            <a:ext uri="{FF2B5EF4-FFF2-40B4-BE49-F238E27FC236}">
              <a16:creationId xmlns:a16="http://schemas.microsoft.com/office/drawing/2014/main" id="{7A5C595C-70F5-4BF1-9ABE-877E25BFB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693643" y="17242491"/>
          <a:ext cx="747659" cy="689162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33</xdr:row>
      <xdr:rowOff>39221</xdr:rowOff>
    </xdr:from>
    <xdr:to>
      <xdr:col>1</xdr:col>
      <xdr:colOff>818029</xdr:colOff>
      <xdr:row>33</xdr:row>
      <xdr:rowOff>772972</xdr:rowOff>
    </xdr:to>
    <xdr:pic>
      <xdr:nvPicPr>
        <xdr:cNvPr id="437" name="Imagen 436">
          <a:extLst>
            <a:ext uri="{FF2B5EF4-FFF2-40B4-BE49-F238E27FC236}">
              <a16:creationId xmlns:a16="http://schemas.microsoft.com/office/drawing/2014/main" id="{FD474B05-E109-4F8D-99F4-B8B8DDA67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699247" y="18822521"/>
          <a:ext cx="728382" cy="733751"/>
        </a:xfrm>
        <a:prstGeom prst="rect">
          <a:avLst/>
        </a:prstGeom>
      </xdr:spPr>
    </xdr:pic>
    <xdr:clientData/>
  </xdr:twoCellAnchor>
  <xdr:twoCellAnchor editAs="oneCell">
    <xdr:from>
      <xdr:col>1</xdr:col>
      <xdr:colOff>117663</xdr:colOff>
      <xdr:row>34</xdr:row>
      <xdr:rowOff>56030</xdr:rowOff>
    </xdr:from>
    <xdr:to>
      <xdr:col>1</xdr:col>
      <xdr:colOff>812426</xdr:colOff>
      <xdr:row>34</xdr:row>
      <xdr:rowOff>762290</xdr:rowOff>
    </xdr:to>
    <xdr:pic>
      <xdr:nvPicPr>
        <xdr:cNvPr id="438" name="Imagen 437">
          <a:extLst>
            <a:ext uri="{FF2B5EF4-FFF2-40B4-BE49-F238E27FC236}">
              <a16:creationId xmlns:a16="http://schemas.microsoft.com/office/drawing/2014/main" id="{51E207E3-10C5-4C34-A9D3-A1F20A1DD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727263" y="19648955"/>
          <a:ext cx="694763" cy="706260"/>
        </a:xfrm>
        <a:prstGeom prst="rect">
          <a:avLst/>
        </a:prstGeom>
      </xdr:spPr>
    </xdr:pic>
    <xdr:clientData/>
  </xdr:twoCellAnchor>
  <xdr:twoCellAnchor editAs="oneCell">
    <xdr:from>
      <xdr:col>1</xdr:col>
      <xdr:colOff>140072</xdr:colOff>
      <xdr:row>40</xdr:row>
      <xdr:rowOff>56027</xdr:rowOff>
    </xdr:from>
    <xdr:to>
      <xdr:col>1</xdr:col>
      <xdr:colOff>806822</xdr:colOff>
      <xdr:row>40</xdr:row>
      <xdr:rowOff>741250</xdr:rowOff>
    </xdr:to>
    <xdr:pic>
      <xdr:nvPicPr>
        <xdr:cNvPr id="439" name="Imagen 438">
          <a:extLst>
            <a:ext uri="{FF2B5EF4-FFF2-40B4-BE49-F238E27FC236}">
              <a16:creationId xmlns:a16="http://schemas.microsoft.com/office/drawing/2014/main" id="{F57C0BAB-E0F4-412C-A1EF-2C4704E01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749672" y="24506702"/>
          <a:ext cx="666750" cy="685223"/>
        </a:xfrm>
        <a:prstGeom prst="rect">
          <a:avLst/>
        </a:prstGeom>
      </xdr:spPr>
    </xdr:pic>
    <xdr:clientData/>
  </xdr:twoCellAnchor>
  <xdr:twoCellAnchor editAs="oneCell">
    <xdr:from>
      <xdr:col>1</xdr:col>
      <xdr:colOff>140074</xdr:colOff>
      <xdr:row>24</xdr:row>
      <xdr:rowOff>55115</xdr:rowOff>
    </xdr:from>
    <xdr:to>
      <xdr:col>1</xdr:col>
      <xdr:colOff>784411</xdr:colOff>
      <xdr:row>24</xdr:row>
      <xdr:rowOff>758929</xdr:rowOff>
    </xdr:to>
    <xdr:pic>
      <xdr:nvPicPr>
        <xdr:cNvPr id="440" name="Imagen 439">
          <a:extLst>
            <a:ext uri="{FF2B5EF4-FFF2-40B4-BE49-F238E27FC236}">
              <a16:creationId xmlns:a16="http://schemas.microsoft.com/office/drawing/2014/main" id="{A0E36C14-D4D2-41A1-8ABF-D91ADEE8E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749674" y="10742165"/>
          <a:ext cx="644337" cy="703814"/>
        </a:xfrm>
        <a:prstGeom prst="rect">
          <a:avLst/>
        </a:prstGeom>
      </xdr:spPr>
    </xdr:pic>
    <xdr:clientData/>
  </xdr:twoCellAnchor>
  <xdr:twoCellAnchor editAs="oneCell">
    <xdr:from>
      <xdr:col>1</xdr:col>
      <xdr:colOff>72838</xdr:colOff>
      <xdr:row>15</xdr:row>
      <xdr:rowOff>61633</xdr:rowOff>
    </xdr:from>
    <xdr:to>
      <xdr:col>1</xdr:col>
      <xdr:colOff>846043</xdr:colOff>
      <xdr:row>15</xdr:row>
      <xdr:rowOff>744659</xdr:rowOff>
    </xdr:to>
    <xdr:pic>
      <xdr:nvPicPr>
        <xdr:cNvPr id="441" name="Imagen 440">
          <a:extLst>
            <a:ext uri="{FF2B5EF4-FFF2-40B4-BE49-F238E27FC236}">
              <a16:creationId xmlns:a16="http://schemas.microsoft.com/office/drawing/2014/main" id="{1349D78A-54DC-489B-8D65-85BC4486A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682438" y="3462058"/>
          <a:ext cx="773205" cy="683026"/>
        </a:xfrm>
        <a:prstGeom prst="rect">
          <a:avLst/>
        </a:prstGeom>
      </xdr:spPr>
    </xdr:pic>
    <xdr:clientData/>
  </xdr:twoCellAnchor>
  <xdr:twoCellAnchor editAs="oneCell">
    <xdr:from>
      <xdr:col>1</xdr:col>
      <xdr:colOff>135634</xdr:colOff>
      <xdr:row>73</xdr:row>
      <xdr:rowOff>50425</xdr:rowOff>
    </xdr:from>
    <xdr:to>
      <xdr:col>1</xdr:col>
      <xdr:colOff>778864</xdr:colOff>
      <xdr:row>73</xdr:row>
      <xdr:rowOff>784411</xdr:rowOff>
    </xdr:to>
    <xdr:pic>
      <xdr:nvPicPr>
        <xdr:cNvPr id="442" name="Imagen 441">
          <a:extLst>
            <a:ext uri="{FF2B5EF4-FFF2-40B4-BE49-F238E27FC236}">
              <a16:creationId xmlns:a16="http://schemas.microsoft.com/office/drawing/2014/main" id="{3B461A57-6C14-4F93-808A-9470E00BE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745234" y="52028350"/>
          <a:ext cx="643230" cy="733986"/>
        </a:xfrm>
        <a:prstGeom prst="rect">
          <a:avLst/>
        </a:prstGeom>
      </xdr:spPr>
    </xdr:pic>
    <xdr:clientData/>
  </xdr:twoCellAnchor>
  <xdr:twoCellAnchor editAs="oneCell">
    <xdr:from>
      <xdr:col>1</xdr:col>
      <xdr:colOff>96037</xdr:colOff>
      <xdr:row>14</xdr:row>
      <xdr:rowOff>67234</xdr:rowOff>
    </xdr:from>
    <xdr:to>
      <xdr:col>1</xdr:col>
      <xdr:colOff>825981</xdr:colOff>
      <xdr:row>14</xdr:row>
      <xdr:rowOff>747048</xdr:rowOff>
    </xdr:to>
    <xdr:pic>
      <xdr:nvPicPr>
        <xdr:cNvPr id="444" name="Imagen 443">
          <a:extLst>
            <a:ext uri="{FF2B5EF4-FFF2-40B4-BE49-F238E27FC236}">
              <a16:creationId xmlns:a16="http://schemas.microsoft.com/office/drawing/2014/main" id="{C6B37B94-DD3C-48D2-BB7B-815875B6C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705637" y="2658034"/>
          <a:ext cx="729944" cy="679814"/>
        </a:xfrm>
        <a:prstGeom prst="rect">
          <a:avLst/>
        </a:prstGeom>
      </xdr:spPr>
    </xdr:pic>
    <xdr:clientData/>
  </xdr:twoCellAnchor>
  <xdr:twoCellAnchor editAs="oneCell">
    <xdr:from>
      <xdr:col>1</xdr:col>
      <xdr:colOff>61632</xdr:colOff>
      <xdr:row>13</xdr:row>
      <xdr:rowOff>50428</xdr:rowOff>
    </xdr:from>
    <xdr:to>
      <xdr:col>1</xdr:col>
      <xdr:colOff>872909</xdr:colOff>
      <xdr:row>13</xdr:row>
      <xdr:rowOff>767603</xdr:rowOff>
    </xdr:to>
    <xdr:pic>
      <xdr:nvPicPr>
        <xdr:cNvPr id="445" name="Imagen 444">
          <a:extLst>
            <a:ext uri="{FF2B5EF4-FFF2-40B4-BE49-F238E27FC236}">
              <a16:creationId xmlns:a16="http://schemas.microsoft.com/office/drawing/2014/main" id="{ABD632E8-4B74-4FC4-A3C3-CA18BBF4C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671232" y="1831603"/>
          <a:ext cx="811277" cy="717175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100853</xdr:colOff>
      <xdr:row>12</xdr:row>
      <xdr:rowOff>100852</xdr:rowOff>
    </xdr:from>
    <xdr:to>
      <xdr:col>1</xdr:col>
      <xdr:colOff>834071</xdr:colOff>
      <xdr:row>12</xdr:row>
      <xdr:rowOff>722779</xdr:rowOff>
    </xdr:to>
    <xdr:pic>
      <xdr:nvPicPr>
        <xdr:cNvPr id="446" name="Imagen 445">
          <a:extLst>
            <a:ext uri="{FF2B5EF4-FFF2-40B4-BE49-F238E27FC236}">
              <a16:creationId xmlns:a16="http://schemas.microsoft.com/office/drawing/2014/main" id="{734DD03B-1441-435E-9B27-B3FE549869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0"/>
        <a:srcRect t="9612" b="14302"/>
        <a:stretch/>
      </xdr:blipFill>
      <xdr:spPr>
        <a:xfrm>
          <a:off x="710453" y="1072402"/>
          <a:ext cx="733218" cy="621927"/>
        </a:xfrm>
        <a:prstGeom prst="rect">
          <a:avLst/>
        </a:prstGeom>
      </xdr:spPr>
    </xdr:pic>
    <xdr:clientData/>
  </xdr:twoCellAnchor>
  <xdr:twoCellAnchor editAs="oneCell">
    <xdr:from>
      <xdr:col>1</xdr:col>
      <xdr:colOff>89648</xdr:colOff>
      <xdr:row>11</xdr:row>
      <xdr:rowOff>61632</xdr:rowOff>
    </xdr:from>
    <xdr:to>
      <xdr:col>1</xdr:col>
      <xdr:colOff>818030</xdr:colOff>
      <xdr:row>11</xdr:row>
      <xdr:rowOff>760585</xdr:rowOff>
    </xdr:to>
    <xdr:pic>
      <xdr:nvPicPr>
        <xdr:cNvPr id="447" name="Imagen 446">
          <a:extLst>
            <a:ext uri="{FF2B5EF4-FFF2-40B4-BE49-F238E27FC236}">
              <a16:creationId xmlns:a16="http://schemas.microsoft.com/office/drawing/2014/main" id="{40AE65F9-8A89-40E2-AF43-4182E242D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699248" y="223557"/>
          <a:ext cx="728382" cy="698953"/>
        </a:xfrm>
        <a:prstGeom prst="rect">
          <a:avLst/>
        </a:prstGeom>
      </xdr:spPr>
    </xdr:pic>
    <xdr:clientData/>
  </xdr:twoCellAnchor>
  <xdr:twoCellAnchor editAs="oneCell">
    <xdr:from>
      <xdr:col>1</xdr:col>
      <xdr:colOff>123956</xdr:colOff>
      <xdr:row>43</xdr:row>
      <xdr:rowOff>67235</xdr:rowOff>
    </xdr:from>
    <xdr:to>
      <xdr:col>1</xdr:col>
      <xdr:colOff>748192</xdr:colOff>
      <xdr:row>43</xdr:row>
      <xdr:rowOff>766772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27E20D-F31C-5484-BEA8-D6930D9F3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734677" y="26227367"/>
          <a:ext cx="624236" cy="699537"/>
        </a:xfrm>
        <a:prstGeom prst="rect">
          <a:avLst/>
        </a:prstGeom>
      </xdr:spPr>
    </xdr:pic>
    <xdr:clientData/>
  </xdr:twoCellAnchor>
  <xdr:twoCellAnchor editAs="oneCell">
    <xdr:from>
      <xdr:col>1</xdr:col>
      <xdr:colOff>67235</xdr:colOff>
      <xdr:row>41</xdr:row>
      <xdr:rowOff>56029</xdr:rowOff>
    </xdr:from>
    <xdr:to>
      <xdr:col>1</xdr:col>
      <xdr:colOff>862852</xdr:colOff>
      <xdr:row>41</xdr:row>
      <xdr:rowOff>742686</xdr:rowOff>
    </xdr:to>
    <xdr:pic>
      <xdr:nvPicPr>
        <xdr:cNvPr id="388" name="Imagen 387">
          <a:extLst>
            <a:ext uri="{FF2B5EF4-FFF2-40B4-BE49-F238E27FC236}">
              <a16:creationId xmlns:a16="http://schemas.microsoft.com/office/drawing/2014/main" id="{8E8AB26D-5084-6D8F-85A3-BD5E207AF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677956" y="24591308"/>
          <a:ext cx="795617" cy="686657"/>
        </a:xfrm>
        <a:prstGeom prst="rect">
          <a:avLst/>
        </a:prstGeom>
      </xdr:spPr>
    </xdr:pic>
    <xdr:clientData/>
  </xdr:twoCellAnchor>
  <xdr:twoCellAnchor editAs="oneCell">
    <xdr:from>
      <xdr:col>1</xdr:col>
      <xdr:colOff>61632</xdr:colOff>
      <xdr:row>37</xdr:row>
      <xdr:rowOff>44825</xdr:rowOff>
    </xdr:from>
    <xdr:to>
      <xdr:col>1</xdr:col>
      <xdr:colOff>825095</xdr:colOff>
      <xdr:row>37</xdr:row>
      <xdr:rowOff>722779</xdr:rowOff>
    </xdr:to>
    <xdr:pic>
      <xdr:nvPicPr>
        <xdr:cNvPr id="432" name="Imagen 431">
          <a:extLst>
            <a:ext uri="{FF2B5EF4-FFF2-40B4-BE49-F238E27FC236}">
              <a16:creationId xmlns:a16="http://schemas.microsoft.com/office/drawing/2014/main" id="{236A76E0-1577-970C-9051-BB7128564B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4"/>
        <a:srcRect b="12758"/>
        <a:stretch/>
      </xdr:blipFill>
      <xdr:spPr>
        <a:xfrm>
          <a:off x="672353" y="21330399"/>
          <a:ext cx="763463" cy="677954"/>
        </a:xfrm>
        <a:prstGeom prst="rect">
          <a:avLst/>
        </a:prstGeom>
      </xdr:spPr>
    </xdr:pic>
    <xdr:clientData/>
  </xdr:twoCellAnchor>
  <xdr:twoCellAnchor editAs="oneCell">
    <xdr:from>
      <xdr:col>1</xdr:col>
      <xdr:colOff>61632</xdr:colOff>
      <xdr:row>36</xdr:row>
      <xdr:rowOff>61633</xdr:rowOff>
    </xdr:from>
    <xdr:to>
      <xdr:col>1</xdr:col>
      <xdr:colOff>818030</xdr:colOff>
      <xdr:row>36</xdr:row>
      <xdr:rowOff>762929</xdr:rowOff>
    </xdr:to>
    <xdr:pic>
      <xdr:nvPicPr>
        <xdr:cNvPr id="433" name="Imagen 432">
          <a:extLst>
            <a:ext uri="{FF2B5EF4-FFF2-40B4-BE49-F238E27FC236}">
              <a16:creationId xmlns:a16="http://schemas.microsoft.com/office/drawing/2014/main" id="{3D2F1FB1-3978-5E6C-1758-492296303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672353" y="20534780"/>
          <a:ext cx="756398" cy="701296"/>
        </a:xfrm>
        <a:prstGeom prst="rect">
          <a:avLst/>
        </a:prstGeom>
      </xdr:spPr>
    </xdr:pic>
    <xdr:clientData/>
  </xdr:twoCellAnchor>
  <xdr:twoCellAnchor editAs="oneCell">
    <xdr:from>
      <xdr:col>1</xdr:col>
      <xdr:colOff>218515</xdr:colOff>
      <xdr:row>10</xdr:row>
      <xdr:rowOff>78442</xdr:rowOff>
    </xdr:from>
    <xdr:to>
      <xdr:col>1</xdr:col>
      <xdr:colOff>689161</xdr:colOff>
      <xdr:row>10</xdr:row>
      <xdr:rowOff>756172</xdr:rowOff>
    </xdr:to>
    <xdr:pic>
      <xdr:nvPicPr>
        <xdr:cNvPr id="364" name="Imagen 363">
          <a:extLst>
            <a:ext uri="{FF2B5EF4-FFF2-40B4-BE49-F238E27FC236}">
              <a16:creationId xmlns:a16="http://schemas.microsoft.com/office/drawing/2014/main" id="{CBC8E8CE-1574-637D-12A1-56D904A03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829236" y="240927"/>
          <a:ext cx="470646" cy="677730"/>
        </a:xfrm>
        <a:prstGeom prst="rect">
          <a:avLst/>
        </a:prstGeom>
      </xdr:spPr>
    </xdr:pic>
    <xdr:clientData/>
  </xdr:twoCellAnchor>
  <xdr:twoCellAnchor editAs="oneCell">
    <xdr:from>
      <xdr:col>1</xdr:col>
      <xdr:colOff>44825</xdr:colOff>
      <xdr:row>9</xdr:row>
      <xdr:rowOff>56029</xdr:rowOff>
    </xdr:from>
    <xdr:to>
      <xdr:col>1</xdr:col>
      <xdr:colOff>885265</xdr:colOff>
      <xdr:row>9</xdr:row>
      <xdr:rowOff>704410</xdr:rowOff>
    </xdr:to>
    <xdr:pic>
      <xdr:nvPicPr>
        <xdr:cNvPr id="366" name="Imagen 365">
          <a:extLst>
            <a:ext uri="{FF2B5EF4-FFF2-40B4-BE49-F238E27FC236}">
              <a16:creationId xmlns:a16="http://schemas.microsoft.com/office/drawing/2014/main" id="{C02A7741-ED19-0DDE-7D38-C03D23310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655546" y="218514"/>
          <a:ext cx="840440" cy="648381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64</xdr:row>
      <xdr:rowOff>67236</xdr:rowOff>
    </xdr:from>
    <xdr:to>
      <xdr:col>1</xdr:col>
      <xdr:colOff>818029</xdr:colOff>
      <xdr:row>64</xdr:row>
      <xdr:rowOff>791167</xdr:rowOff>
    </xdr:to>
    <xdr:pic>
      <xdr:nvPicPr>
        <xdr:cNvPr id="369" name="Imagen 368">
          <a:extLst>
            <a:ext uri="{FF2B5EF4-FFF2-40B4-BE49-F238E27FC236}">
              <a16:creationId xmlns:a16="http://schemas.microsoft.com/office/drawing/2014/main" id="{60E8B9FF-28E5-3D3F-995E-418E6E004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700368" y="44913177"/>
          <a:ext cx="728382" cy="723931"/>
        </a:xfrm>
        <a:prstGeom prst="rect">
          <a:avLst/>
        </a:prstGeom>
      </xdr:spPr>
    </xdr:pic>
    <xdr:clientData/>
  </xdr:twoCellAnchor>
  <xdr:twoCellAnchor editAs="oneCell">
    <xdr:from>
      <xdr:col>1</xdr:col>
      <xdr:colOff>168089</xdr:colOff>
      <xdr:row>188</xdr:row>
      <xdr:rowOff>67235</xdr:rowOff>
    </xdr:from>
    <xdr:to>
      <xdr:col>1</xdr:col>
      <xdr:colOff>773204</xdr:colOff>
      <xdr:row>188</xdr:row>
      <xdr:rowOff>780504</xdr:rowOff>
    </xdr:to>
    <xdr:pic>
      <xdr:nvPicPr>
        <xdr:cNvPr id="370" name="Imagen 369">
          <a:extLst>
            <a:ext uri="{FF2B5EF4-FFF2-40B4-BE49-F238E27FC236}">
              <a16:creationId xmlns:a16="http://schemas.microsoft.com/office/drawing/2014/main" id="{704EDE54-1605-251D-F1F8-FC5F87865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778810" y="145654059"/>
          <a:ext cx="605115" cy="713269"/>
        </a:xfrm>
        <a:prstGeom prst="rect">
          <a:avLst/>
        </a:prstGeom>
      </xdr:spPr>
    </xdr:pic>
    <xdr:clientData/>
  </xdr:twoCellAnchor>
  <xdr:twoCellAnchor editAs="oneCell">
    <xdr:from>
      <xdr:col>1</xdr:col>
      <xdr:colOff>149752</xdr:colOff>
      <xdr:row>199</xdr:row>
      <xdr:rowOff>50425</xdr:rowOff>
    </xdr:from>
    <xdr:to>
      <xdr:col>1</xdr:col>
      <xdr:colOff>756120</xdr:colOff>
      <xdr:row>199</xdr:row>
      <xdr:rowOff>750794</xdr:rowOff>
    </xdr:to>
    <xdr:pic>
      <xdr:nvPicPr>
        <xdr:cNvPr id="387" name="Imagen 386">
          <a:extLst>
            <a:ext uri="{FF2B5EF4-FFF2-40B4-BE49-F238E27FC236}">
              <a16:creationId xmlns:a16="http://schemas.microsoft.com/office/drawing/2014/main" id="{24B89025-8D43-193A-9FFD-61CBE9431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0"/>
        <a:srcRect b="5498"/>
        <a:stretch/>
      </xdr:blipFill>
      <xdr:spPr>
        <a:xfrm>
          <a:off x="760473" y="154573940"/>
          <a:ext cx="606368" cy="700369"/>
        </a:xfrm>
        <a:prstGeom prst="rect">
          <a:avLst/>
        </a:prstGeom>
      </xdr:spPr>
    </xdr:pic>
    <xdr:clientData/>
  </xdr:twoCellAnchor>
  <xdr:twoCellAnchor editAs="oneCell">
    <xdr:from>
      <xdr:col>1</xdr:col>
      <xdr:colOff>145677</xdr:colOff>
      <xdr:row>207</xdr:row>
      <xdr:rowOff>72839</xdr:rowOff>
    </xdr:from>
    <xdr:to>
      <xdr:col>1</xdr:col>
      <xdr:colOff>750461</xdr:colOff>
      <xdr:row>207</xdr:row>
      <xdr:rowOff>767603</xdr:rowOff>
    </xdr:to>
    <xdr:pic>
      <xdr:nvPicPr>
        <xdr:cNvPr id="434" name="Imagen 433">
          <a:extLst>
            <a:ext uri="{FF2B5EF4-FFF2-40B4-BE49-F238E27FC236}">
              <a16:creationId xmlns:a16="http://schemas.microsoft.com/office/drawing/2014/main" id="{3F78EB1A-78C9-64A3-CA98-52B4B20EF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756398" y="161095765"/>
          <a:ext cx="604784" cy="694764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112058</xdr:colOff>
      <xdr:row>8</xdr:row>
      <xdr:rowOff>50428</xdr:rowOff>
    </xdr:from>
    <xdr:to>
      <xdr:col>1</xdr:col>
      <xdr:colOff>867085</xdr:colOff>
      <xdr:row>8</xdr:row>
      <xdr:rowOff>767604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51426B57-9252-2F29-EE80-7EFA3E7F0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722779" y="212913"/>
          <a:ext cx="755027" cy="717176"/>
        </a:xfrm>
        <a:prstGeom prst="rect">
          <a:avLst/>
        </a:prstGeom>
      </xdr:spPr>
    </xdr:pic>
    <xdr:clientData/>
  </xdr:twoCellAnchor>
  <xdr:twoCellAnchor editAs="oneCell">
    <xdr:from>
      <xdr:col>1</xdr:col>
      <xdr:colOff>84044</xdr:colOff>
      <xdr:row>7</xdr:row>
      <xdr:rowOff>56029</xdr:rowOff>
    </xdr:from>
    <xdr:to>
      <xdr:col>1</xdr:col>
      <xdr:colOff>840441</xdr:colOff>
      <xdr:row>7</xdr:row>
      <xdr:rowOff>705970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CF5F4FC4-7C2F-F952-7F73-2E34041CB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3"/>
        <a:srcRect b="11286"/>
        <a:stretch/>
      </xdr:blipFill>
      <xdr:spPr>
        <a:xfrm>
          <a:off x="694765" y="1030941"/>
          <a:ext cx="756397" cy="649941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6</xdr:row>
      <xdr:rowOff>84045</xdr:rowOff>
    </xdr:from>
    <xdr:to>
      <xdr:col>1</xdr:col>
      <xdr:colOff>846044</xdr:colOff>
      <xdr:row>6</xdr:row>
      <xdr:rowOff>721011</xdr:rowOff>
    </xdr:to>
    <xdr:pic>
      <xdr:nvPicPr>
        <xdr:cNvPr id="450" name="Imagen 449">
          <a:extLst>
            <a:ext uri="{FF2B5EF4-FFF2-40B4-BE49-F238E27FC236}">
              <a16:creationId xmlns:a16="http://schemas.microsoft.com/office/drawing/2014/main" id="{C62D3781-40FD-5D6B-092D-42747A87F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700368" y="246530"/>
          <a:ext cx="756397" cy="63696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5</xdr:row>
      <xdr:rowOff>95250</xdr:rowOff>
    </xdr:from>
    <xdr:to>
      <xdr:col>1</xdr:col>
      <xdr:colOff>829235</xdr:colOff>
      <xdr:row>5</xdr:row>
      <xdr:rowOff>722780</xdr:rowOff>
    </xdr:to>
    <xdr:pic>
      <xdr:nvPicPr>
        <xdr:cNvPr id="452" name="Imagen 451">
          <a:extLst>
            <a:ext uri="{FF2B5EF4-FFF2-40B4-BE49-F238E27FC236}">
              <a16:creationId xmlns:a16="http://schemas.microsoft.com/office/drawing/2014/main" id="{B43DB0CE-E9A4-BDFE-AA86-A01D1696A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5"/>
        <a:srcRect b="10433"/>
        <a:stretch/>
      </xdr:blipFill>
      <xdr:spPr>
        <a:xfrm>
          <a:off x="705971" y="257735"/>
          <a:ext cx="733985" cy="627530"/>
        </a:xfrm>
        <a:prstGeom prst="rect">
          <a:avLst/>
        </a:prstGeom>
      </xdr:spPr>
    </xdr:pic>
    <xdr:clientData/>
  </xdr:twoCellAnchor>
  <xdr:twoCellAnchor editAs="oneCell">
    <xdr:from>
      <xdr:col>1</xdr:col>
      <xdr:colOff>56029</xdr:colOff>
      <xdr:row>4</xdr:row>
      <xdr:rowOff>44825</xdr:rowOff>
    </xdr:from>
    <xdr:to>
      <xdr:col>1</xdr:col>
      <xdr:colOff>790014</xdr:colOff>
      <xdr:row>4</xdr:row>
      <xdr:rowOff>700369</xdr:rowOff>
    </xdr:to>
    <xdr:pic>
      <xdr:nvPicPr>
        <xdr:cNvPr id="454" name="Imagen 453">
          <a:extLst>
            <a:ext uri="{FF2B5EF4-FFF2-40B4-BE49-F238E27FC236}">
              <a16:creationId xmlns:a16="http://schemas.microsoft.com/office/drawing/2014/main" id="{A9F1CBB7-009B-3B83-1C34-8E628DA0BD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6"/>
        <a:srcRect b="13439"/>
        <a:stretch/>
      </xdr:blipFill>
      <xdr:spPr>
        <a:xfrm>
          <a:off x="666750" y="207310"/>
          <a:ext cx="733985" cy="655544"/>
        </a:xfrm>
        <a:prstGeom prst="rect">
          <a:avLst/>
        </a:prstGeom>
      </xdr:spPr>
    </xdr:pic>
    <xdr:clientData/>
  </xdr:twoCellAnchor>
  <xdr:twoCellAnchor editAs="oneCell">
    <xdr:from>
      <xdr:col>1</xdr:col>
      <xdr:colOff>123264</xdr:colOff>
      <xdr:row>3</xdr:row>
      <xdr:rowOff>50426</xdr:rowOff>
    </xdr:from>
    <xdr:to>
      <xdr:col>1</xdr:col>
      <xdr:colOff>795617</xdr:colOff>
      <xdr:row>3</xdr:row>
      <xdr:rowOff>779184</xdr:rowOff>
    </xdr:to>
    <xdr:pic>
      <xdr:nvPicPr>
        <xdr:cNvPr id="449" name="Imagen 448">
          <a:extLst>
            <a:ext uri="{FF2B5EF4-FFF2-40B4-BE49-F238E27FC236}">
              <a16:creationId xmlns:a16="http://schemas.microsoft.com/office/drawing/2014/main" id="{01D18E80-130B-6D7A-BE42-F227389BB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733985" y="212911"/>
          <a:ext cx="672353" cy="728758"/>
        </a:xfrm>
        <a:prstGeom prst="rect">
          <a:avLst/>
        </a:prstGeom>
      </xdr:spPr>
    </xdr:pic>
    <xdr:clientData/>
  </xdr:twoCellAnchor>
  <xdr:twoCellAnchor editAs="oneCell">
    <xdr:from>
      <xdr:col>1</xdr:col>
      <xdr:colOff>128868</xdr:colOff>
      <xdr:row>2</xdr:row>
      <xdr:rowOff>50426</xdr:rowOff>
    </xdr:from>
    <xdr:to>
      <xdr:col>1</xdr:col>
      <xdr:colOff>778808</xdr:colOff>
      <xdr:row>2</xdr:row>
      <xdr:rowOff>782898</xdr:rowOff>
    </xdr:to>
    <xdr:pic>
      <xdr:nvPicPr>
        <xdr:cNvPr id="453" name="Imagen 452">
          <a:extLst>
            <a:ext uri="{FF2B5EF4-FFF2-40B4-BE49-F238E27FC236}">
              <a16:creationId xmlns:a16="http://schemas.microsoft.com/office/drawing/2014/main" id="{9A534353-7461-67E8-D468-279B4223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739589" y="212911"/>
          <a:ext cx="649940" cy="732472"/>
        </a:xfrm>
        <a:prstGeom prst="rect">
          <a:avLst/>
        </a:prstGeom>
      </xdr:spPr>
    </xdr:pic>
    <xdr:clientData/>
  </xdr:twoCellAnchor>
  <xdr:twoCellAnchor editAs="oneCell">
    <xdr:from>
      <xdr:col>1</xdr:col>
      <xdr:colOff>128868</xdr:colOff>
      <xdr:row>1</xdr:row>
      <xdr:rowOff>28016</xdr:rowOff>
    </xdr:from>
    <xdr:to>
      <xdr:col>1</xdr:col>
      <xdr:colOff>739588</xdr:colOff>
      <xdr:row>1</xdr:row>
      <xdr:rowOff>780764</xdr:rowOff>
    </xdr:to>
    <xdr:pic>
      <xdr:nvPicPr>
        <xdr:cNvPr id="456" name="Imagen 455">
          <a:extLst>
            <a:ext uri="{FF2B5EF4-FFF2-40B4-BE49-F238E27FC236}">
              <a16:creationId xmlns:a16="http://schemas.microsoft.com/office/drawing/2014/main" id="{02B83AE7-374E-74AD-9F89-6B1CE4427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739589" y="190501"/>
          <a:ext cx="610720" cy="752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D946-1863-4BA9-AC48-738B520483DC}">
  <dimension ref="A1:K402"/>
  <sheetViews>
    <sheetView tabSelected="1" topLeftCell="A6" zoomScale="170" zoomScaleNormal="170" workbookViewId="0">
      <selection activeCell="G10" sqref="G10"/>
    </sheetView>
  </sheetViews>
  <sheetFormatPr baseColWidth="10" defaultColWidth="12.42578125" defaultRowHeight="15" customHeight="1" x14ac:dyDescent="0.2"/>
  <cols>
    <col min="1" max="1" width="9.140625" style="3" customWidth="1"/>
    <col min="2" max="2" width="13.7109375" style="3" customWidth="1"/>
    <col min="3" max="7" width="10.28515625" style="3" customWidth="1"/>
    <col min="8" max="9" width="9.140625" style="3" customWidth="1"/>
    <col min="10" max="10" width="10" style="3" customWidth="1"/>
    <col min="11" max="28" width="9.140625" style="3" customWidth="1"/>
    <col min="29" max="16384" width="12.42578125" style="3"/>
  </cols>
  <sheetData>
    <row r="1" spans="1:1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>
        <v>1</v>
      </c>
      <c r="F1" s="1" t="s">
        <v>4</v>
      </c>
      <c r="G1" s="1" t="s">
        <v>5</v>
      </c>
      <c r="I1" s="4" t="s">
        <v>6</v>
      </c>
      <c r="J1" s="5" t="s">
        <v>7</v>
      </c>
      <c r="K1" s="5" t="s">
        <v>8</v>
      </c>
    </row>
    <row r="2" spans="1:11" ht="63.95" customHeight="1" x14ac:dyDescent="0.2">
      <c r="A2" s="15">
        <v>404</v>
      </c>
      <c r="B2" s="7"/>
      <c r="C2" s="8">
        <v>0</v>
      </c>
      <c r="D2" s="9"/>
      <c r="E2" s="9"/>
      <c r="F2" s="9"/>
      <c r="G2" s="9">
        <v>100</v>
      </c>
      <c r="I2" s="10"/>
      <c r="J2" s="10"/>
      <c r="K2" s="10"/>
    </row>
    <row r="3" spans="1:11" ht="63.95" customHeight="1" x14ac:dyDescent="0.2">
      <c r="A3" s="15">
        <v>403</v>
      </c>
      <c r="B3" s="7"/>
      <c r="C3" s="8">
        <v>0</v>
      </c>
      <c r="D3" s="9"/>
      <c r="E3" s="9"/>
      <c r="F3" s="9"/>
      <c r="G3" s="9">
        <v>100</v>
      </c>
      <c r="I3" s="10"/>
      <c r="J3" s="10"/>
      <c r="K3" s="10"/>
    </row>
    <row r="4" spans="1:11" ht="63.95" customHeight="1" x14ac:dyDescent="0.2">
      <c r="A4" s="15">
        <v>402</v>
      </c>
      <c r="B4" s="7"/>
      <c r="C4" s="8">
        <v>0</v>
      </c>
      <c r="D4" s="9"/>
      <c r="E4" s="9"/>
      <c r="F4" s="9"/>
      <c r="G4" s="9">
        <v>95</v>
      </c>
      <c r="I4" s="10"/>
      <c r="J4" s="10"/>
      <c r="K4" s="10"/>
    </row>
    <row r="5" spans="1:11" ht="63.95" customHeight="1" x14ac:dyDescent="0.2">
      <c r="A5" s="15">
        <v>401</v>
      </c>
      <c r="B5" s="7"/>
      <c r="C5" s="8">
        <v>0</v>
      </c>
      <c r="D5" s="9"/>
      <c r="E5" s="9"/>
      <c r="F5" s="9"/>
      <c r="G5" s="9">
        <v>95</v>
      </c>
      <c r="I5" s="10"/>
      <c r="J5" s="10"/>
      <c r="K5" s="10"/>
    </row>
    <row r="6" spans="1:11" ht="63.95" customHeight="1" x14ac:dyDescent="0.2">
      <c r="A6" s="15">
        <v>400</v>
      </c>
      <c r="B6" s="7"/>
      <c r="C6" s="8">
        <v>0</v>
      </c>
      <c r="D6" s="9"/>
      <c r="E6" s="9"/>
      <c r="F6" s="9"/>
      <c r="G6" s="9">
        <v>95</v>
      </c>
      <c r="I6" s="10"/>
      <c r="J6" s="10"/>
      <c r="K6" s="10"/>
    </row>
    <row r="7" spans="1:11" ht="63.95" customHeight="1" x14ac:dyDescent="0.2">
      <c r="A7" s="15">
        <v>399</v>
      </c>
      <c r="B7" s="7"/>
      <c r="C7" s="8">
        <v>0</v>
      </c>
      <c r="D7" s="9"/>
      <c r="E7" s="9"/>
      <c r="F7" s="9"/>
      <c r="G7" s="9">
        <v>90</v>
      </c>
      <c r="I7" s="10"/>
      <c r="J7" s="10"/>
      <c r="K7" s="10"/>
    </row>
    <row r="8" spans="1:11" ht="63.95" customHeight="1" x14ac:dyDescent="0.2">
      <c r="A8" s="15">
        <v>398</v>
      </c>
      <c r="B8" s="7"/>
      <c r="C8" s="8">
        <v>0</v>
      </c>
      <c r="D8" s="9"/>
      <c r="E8" s="9"/>
      <c r="F8" s="9"/>
      <c r="G8" s="9">
        <v>95</v>
      </c>
      <c r="I8" s="10"/>
      <c r="J8" s="10"/>
      <c r="K8" s="10"/>
    </row>
    <row r="9" spans="1:11" ht="63.95" customHeight="1" x14ac:dyDescent="0.2">
      <c r="A9" s="15">
        <v>397</v>
      </c>
      <c r="B9" s="14"/>
      <c r="C9" s="8">
        <v>4.34</v>
      </c>
      <c r="D9" s="9">
        <f t="shared" ref="D9" si="0">(C9*8)+5</f>
        <v>39.72</v>
      </c>
      <c r="E9" s="9">
        <f t="shared" ref="E9" si="1">D9*2</f>
        <v>79.44</v>
      </c>
      <c r="F9" s="9">
        <v>80</v>
      </c>
      <c r="G9" s="9">
        <f>F9+10</f>
        <v>90</v>
      </c>
      <c r="I9" s="10"/>
      <c r="J9" s="10"/>
      <c r="K9" s="10"/>
    </row>
    <row r="10" spans="1:11" ht="63.95" customHeight="1" x14ac:dyDescent="0.2">
      <c r="A10" s="6">
        <v>396</v>
      </c>
      <c r="B10" s="7"/>
      <c r="C10" s="8">
        <v>0</v>
      </c>
      <c r="D10" s="9">
        <f t="shared" ref="D10" si="2">(C10*8)+5</f>
        <v>5</v>
      </c>
      <c r="E10" s="9">
        <f t="shared" ref="E10" si="3">D10*2</f>
        <v>10</v>
      </c>
      <c r="F10" s="9">
        <v>85</v>
      </c>
      <c r="G10" s="9">
        <v>180</v>
      </c>
      <c r="I10" s="10"/>
      <c r="J10" s="10"/>
      <c r="K10" s="10"/>
    </row>
    <row r="11" spans="1:11" ht="63.95" customHeight="1" x14ac:dyDescent="0.2">
      <c r="A11" s="15">
        <v>395</v>
      </c>
      <c r="B11" s="14"/>
      <c r="C11" s="8">
        <v>6.05</v>
      </c>
      <c r="D11" s="9">
        <f t="shared" ref="D11" si="4">(C11*8)+5</f>
        <v>53.4</v>
      </c>
      <c r="E11" s="9">
        <f t="shared" ref="E11" si="5">D11*2</f>
        <v>106.8</v>
      </c>
      <c r="F11" s="9">
        <v>110</v>
      </c>
      <c r="G11" s="9">
        <f t="shared" ref="G11" si="6">F11+10</f>
        <v>120</v>
      </c>
      <c r="I11" s="10"/>
      <c r="J11" s="10"/>
      <c r="K11" s="10"/>
    </row>
    <row r="12" spans="1:11" ht="63.95" customHeight="1" x14ac:dyDescent="0.2">
      <c r="A12" s="6">
        <v>394</v>
      </c>
      <c r="B12" s="7"/>
      <c r="C12" s="8">
        <v>4.47</v>
      </c>
      <c r="D12" s="9">
        <f t="shared" ref="D12:D73" si="7">(C12*8)+5</f>
        <v>40.76</v>
      </c>
      <c r="E12" s="9">
        <f t="shared" ref="E12:E73" si="8">D12*2</f>
        <v>81.52</v>
      </c>
      <c r="F12" s="9">
        <v>85</v>
      </c>
      <c r="G12" s="9">
        <f t="shared" ref="G12:G73" si="9">F12+10</f>
        <v>95</v>
      </c>
      <c r="I12" s="10"/>
      <c r="J12" s="10"/>
      <c r="K12" s="10"/>
    </row>
    <row r="13" spans="1:11" ht="63.95" customHeight="1" x14ac:dyDescent="0.2">
      <c r="A13" s="6">
        <v>393</v>
      </c>
      <c r="B13" s="7"/>
      <c r="C13" s="8">
        <v>0</v>
      </c>
      <c r="D13" s="9">
        <f t="shared" si="7"/>
        <v>5</v>
      </c>
      <c r="E13" s="9">
        <f t="shared" si="8"/>
        <v>10</v>
      </c>
      <c r="F13" s="9">
        <v>90</v>
      </c>
      <c r="G13" s="9">
        <f t="shared" si="9"/>
        <v>100</v>
      </c>
      <c r="I13" s="10"/>
      <c r="J13" s="10"/>
      <c r="K13" s="10"/>
    </row>
    <row r="14" spans="1:11" ht="63.95" customHeight="1" x14ac:dyDescent="0.2">
      <c r="A14" s="6">
        <v>392</v>
      </c>
      <c r="B14" s="7"/>
      <c r="C14" s="8">
        <v>0</v>
      </c>
      <c r="D14" s="9">
        <f t="shared" si="7"/>
        <v>5</v>
      </c>
      <c r="E14" s="9">
        <f t="shared" si="8"/>
        <v>10</v>
      </c>
      <c r="F14" s="9">
        <v>85</v>
      </c>
      <c r="G14" s="9">
        <f t="shared" si="9"/>
        <v>95</v>
      </c>
      <c r="I14" s="10"/>
      <c r="J14" s="10"/>
      <c r="K14" s="10"/>
    </row>
    <row r="15" spans="1:11" ht="63.95" customHeight="1" x14ac:dyDescent="0.2">
      <c r="A15" s="6">
        <v>391</v>
      </c>
      <c r="B15" s="7"/>
      <c r="C15" s="8">
        <v>0</v>
      </c>
      <c r="D15" s="9">
        <f t="shared" si="7"/>
        <v>5</v>
      </c>
      <c r="E15" s="9">
        <f t="shared" si="8"/>
        <v>10</v>
      </c>
      <c r="F15" s="9">
        <v>85</v>
      </c>
      <c r="G15" s="9">
        <f t="shared" si="9"/>
        <v>95</v>
      </c>
      <c r="I15" s="10"/>
      <c r="J15" s="10"/>
      <c r="K15" s="10"/>
    </row>
    <row r="16" spans="1:11" ht="63.95" customHeight="1" x14ac:dyDescent="0.2">
      <c r="A16" s="6">
        <v>390</v>
      </c>
      <c r="B16" s="7"/>
      <c r="C16" s="8">
        <v>4.47</v>
      </c>
      <c r="D16" s="9">
        <f t="shared" si="7"/>
        <v>40.76</v>
      </c>
      <c r="E16" s="9">
        <f t="shared" si="8"/>
        <v>81.52</v>
      </c>
      <c r="F16" s="9">
        <v>85</v>
      </c>
      <c r="G16" s="9">
        <f t="shared" si="9"/>
        <v>95</v>
      </c>
      <c r="I16" s="10"/>
      <c r="J16" s="10"/>
      <c r="K16" s="10"/>
    </row>
    <row r="17" spans="1:11" ht="63.95" customHeight="1" x14ac:dyDescent="0.2">
      <c r="A17" s="6">
        <v>389</v>
      </c>
      <c r="B17" s="7"/>
      <c r="C17" s="8">
        <v>4.47</v>
      </c>
      <c r="D17" s="9">
        <f t="shared" si="7"/>
        <v>40.76</v>
      </c>
      <c r="E17" s="9">
        <f t="shared" si="8"/>
        <v>81.52</v>
      </c>
      <c r="F17" s="9">
        <v>85</v>
      </c>
      <c r="G17" s="9">
        <f t="shared" si="9"/>
        <v>95</v>
      </c>
      <c r="I17" s="10"/>
      <c r="J17" s="10"/>
      <c r="K17" s="10"/>
    </row>
    <row r="18" spans="1:11" ht="63.95" customHeight="1" x14ac:dyDescent="0.2">
      <c r="A18" s="6">
        <v>388</v>
      </c>
      <c r="B18" s="7"/>
      <c r="C18" s="8">
        <v>4.7300000000000004</v>
      </c>
      <c r="D18" s="9">
        <f t="shared" si="7"/>
        <v>42.84</v>
      </c>
      <c r="E18" s="9">
        <f t="shared" si="8"/>
        <v>85.68</v>
      </c>
      <c r="F18" s="9">
        <v>90</v>
      </c>
      <c r="G18" s="9">
        <f t="shared" si="9"/>
        <v>100</v>
      </c>
      <c r="I18" s="10"/>
      <c r="J18" s="10"/>
      <c r="K18" s="10">
        <v>1</v>
      </c>
    </row>
    <row r="19" spans="1:11" ht="63.95" customHeight="1" x14ac:dyDescent="0.2">
      <c r="A19" s="6">
        <v>387</v>
      </c>
      <c r="B19" s="7"/>
      <c r="C19" s="8">
        <v>4.7300000000000004</v>
      </c>
      <c r="D19" s="9">
        <f t="shared" si="7"/>
        <v>42.84</v>
      </c>
      <c r="E19" s="9">
        <f t="shared" si="8"/>
        <v>85.68</v>
      </c>
      <c r="F19" s="9">
        <v>90</v>
      </c>
      <c r="G19" s="9">
        <f t="shared" si="9"/>
        <v>100</v>
      </c>
      <c r="I19" s="10"/>
      <c r="J19" s="10"/>
      <c r="K19" s="10"/>
    </row>
    <row r="20" spans="1:11" ht="63.95" customHeight="1" x14ac:dyDescent="0.2">
      <c r="A20" s="6">
        <v>386</v>
      </c>
      <c r="B20" s="7"/>
      <c r="C20" s="8">
        <v>12</v>
      </c>
      <c r="D20" s="9">
        <f t="shared" si="7"/>
        <v>101</v>
      </c>
      <c r="E20" s="9">
        <f t="shared" si="8"/>
        <v>202</v>
      </c>
      <c r="F20" s="9">
        <v>205</v>
      </c>
      <c r="G20" s="9">
        <f t="shared" si="9"/>
        <v>215</v>
      </c>
      <c r="I20" s="10"/>
      <c r="J20" s="10"/>
      <c r="K20" s="10"/>
    </row>
    <row r="21" spans="1:11" ht="63.95" customHeight="1" x14ac:dyDescent="0.2">
      <c r="A21" s="6">
        <v>385</v>
      </c>
      <c r="B21" s="7"/>
      <c r="C21" s="8">
        <v>4.47</v>
      </c>
      <c r="D21" s="9">
        <f t="shared" si="7"/>
        <v>40.76</v>
      </c>
      <c r="E21" s="9">
        <f t="shared" si="8"/>
        <v>81.52</v>
      </c>
      <c r="F21" s="9">
        <v>85</v>
      </c>
      <c r="G21" s="9">
        <f t="shared" si="9"/>
        <v>95</v>
      </c>
      <c r="I21" s="10"/>
      <c r="J21" s="10"/>
      <c r="K21" s="10"/>
    </row>
    <row r="22" spans="1:11" ht="63.95" customHeight="1" x14ac:dyDescent="0.2">
      <c r="A22" s="6">
        <v>384</v>
      </c>
      <c r="B22" s="7"/>
      <c r="C22" s="8">
        <v>4.87</v>
      </c>
      <c r="D22" s="9">
        <f t="shared" si="7"/>
        <v>43.96</v>
      </c>
      <c r="E22" s="9">
        <f t="shared" si="8"/>
        <v>87.92</v>
      </c>
      <c r="F22" s="9">
        <v>90</v>
      </c>
      <c r="G22" s="9">
        <f t="shared" si="9"/>
        <v>100</v>
      </c>
      <c r="I22" s="10"/>
      <c r="J22" s="10"/>
      <c r="K22" s="10"/>
    </row>
    <row r="23" spans="1:11" ht="63.95" customHeight="1" x14ac:dyDescent="0.2">
      <c r="A23" s="6">
        <v>383</v>
      </c>
      <c r="B23" s="7"/>
      <c r="C23" s="8">
        <v>4.47</v>
      </c>
      <c r="D23" s="9">
        <f t="shared" si="7"/>
        <v>40.76</v>
      </c>
      <c r="E23" s="9">
        <f t="shared" si="8"/>
        <v>81.52</v>
      </c>
      <c r="F23" s="9">
        <v>85</v>
      </c>
      <c r="G23" s="9">
        <f t="shared" si="9"/>
        <v>95</v>
      </c>
      <c r="I23" s="10"/>
      <c r="J23" s="10"/>
      <c r="K23" s="10"/>
    </row>
    <row r="24" spans="1:11" ht="63.95" customHeight="1" x14ac:dyDescent="0.2">
      <c r="A24" s="6">
        <v>382</v>
      </c>
      <c r="B24" s="11"/>
      <c r="C24" s="8">
        <v>5.26</v>
      </c>
      <c r="D24" s="9">
        <f t="shared" si="7"/>
        <v>47.08</v>
      </c>
      <c r="E24" s="9">
        <f t="shared" si="8"/>
        <v>94.16</v>
      </c>
      <c r="F24" s="9">
        <v>95</v>
      </c>
      <c r="G24" s="9">
        <f t="shared" si="9"/>
        <v>105</v>
      </c>
      <c r="I24" s="10"/>
      <c r="J24" s="10"/>
      <c r="K24" s="10"/>
    </row>
    <row r="25" spans="1:11" ht="63.95" customHeight="1" x14ac:dyDescent="0.2">
      <c r="A25" s="6">
        <v>381</v>
      </c>
      <c r="B25" s="7"/>
      <c r="C25" s="8">
        <v>26</v>
      </c>
      <c r="D25" s="9">
        <f t="shared" si="7"/>
        <v>213</v>
      </c>
      <c r="E25" s="9">
        <f t="shared" si="8"/>
        <v>426</v>
      </c>
      <c r="F25" s="9">
        <v>430</v>
      </c>
      <c r="G25" s="9">
        <f t="shared" si="9"/>
        <v>440</v>
      </c>
      <c r="I25" s="10"/>
      <c r="J25" s="10"/>
      <c r="K25" s="10"/>
    </row>
    <row r="26" spans="1:11" ht="63.95" customHeight="1" x14ac:dyDescent="0.2">
      <c r="A26" s="6">
        <v>380</v>
      </c>
      <c r="B26" s="11"/>
      <c r="C26" s="8">
        <v>0</v>
      </c>
      <c r="D26" s="9">
        <f t="shared" si="7"/>
        <v>5</v>
      </c>
      <c r="E26" s="9">
        <f t="shared" si="8"/>
        <v>10</v>
      </c>
      <c r="F26" s="9">
        <v>150</v>
      </c>
      <c r="G26" s="9">
        <f t="shared" si="9"/>
        <v>160</v>
      </c>
      <c r="I26" s="10"/>
      <c r="J26" s="10"/>
      <c r="K26" s="10"/>
    </row>
    <row r="27" spans="1:11" ht="63.95" customHeight="1" x14ac:dyDescent="0.2">
      <c r="A27" s="6">
        <v>379</v>
      </c>
      <c r="B27" s="7"/>
      <c r="C27" s="8">
        <v>4.7300000000000004</v>
      </c>
      <c r="D27" s="9">
        <f t="shared" si="7"/>
        <v>42.84</v>
      </c>
      <c r="E27" s="9">
        <f t="shared" si="8"/>
        <v>85.68</v>
      </c>
      <c r="F27" s="9">
        <v>90</v>
      </c>
      <c r="G27" s="9">
        <f t="shared" si="9"/>
        <v>100</v>
      </c>
      <c r="I27" s="10"/>
      <c r="J27" s="10"/>
      <c r="K27" s="10">
        <v>1</v>
      </c>
    </row>
    <row r="28" spans="1:11" ht="63.95" customHeight="1" x14ac:dyDescent="0.2">
      <c r="A28" s="6">
        <v>378</v>
      </c>
      <c r="B28" s="11"/>
      <c r="C28" s="8">
        <v>4.5999999999999996</v>
      </c>
      <c r="D28" s="9">
        <f t="shared" si="7"/>
        <v>41.8</v>
      </c>
      <c r="E28" s="9">
        <f t="shared" si="8"/>
        <v>83.6</v>
      </c>
      <c r="F28" s="9">
        <v>85</v>
      </c>
      <c r="G28" s="9">
        <f t="shared" si="9"/>
        <v>95</v>
      </c>
      <c r="I28" s="10"/>
      <c r="J28" s="10"/>
      <c r="K28" s="10"/>
    </row>
    <row r="29" spans="1:11" ht="63.95" customHeight="1" x14ac:dyDescent="0.2">
      <c r="A29" s="6">
        <v>377</v>
      </c>
      <c r="B29" s="7"/>
      <c r="C29" s="8">
        <v>4.08</v>
      </c>
      <c r="D29" s="9">
        <f t="shared" si="7"/>
        <v>37.64</v>
      </c>
      <c r="E29" s="9">
        <f t="shared" si="8"/>
        <v>75.28</v>
      </c>
      <c r="F29" s="9">
        <v>75</v>
      </c>
      <c r="G29" s="9">
        <f t="shared" si="9"/>
        <v>85</v>
      </c>
      <c r="I29" s="10"/>
      <c r="J29" s="10"/>
      <c r="K29" s="10"/>
    </row>
    <row r="30" spans="1:11" ht="63.95" customHeight="1" x14ac:dyDescent="0.2">
      <c r="A30" s="6">
        <v>376</v>
      </c>
      <c r="B30" s="7"/>
      <c r="C30" s="8">
        <v>4.5999999999999996</v>
      </c>
      <c r="D30" s="9">
        <f t="shared" si="7"/>
        <v>41.8</v>
      </c>
      <c r="E30" s="9">
        <f t="shared" si="8"/>
        <v>83.6</v>
      </c>
      <c r="F30" s="9">
        <v>85</v>
      </c>
      <c r="G30" s="9">
        <f t="shared" si="9"/>
        <v>95</v>
      </c>
      <c r="I30" s="10"/>
      <c r="J30" s="10"/>
      <c r="K30" s="10"/>
    </row>
    <row r="31" spans="1:11" ht="63.95" customHeight="1" x14ac:dyDescent="0.2">
      <c r="A31" s="6">
        <v>375</v>
      </c>
      <c r="B31" s="7"/>
      <c r="C31" s="8">
        <v>4.34</v>
      </c>
      <c r="D31" s="9">
        <f t="shared" si="7"/>
        <v>39.72</v>
      </c>
      <c r="E31" s="9">
        <f t="shared" si="8"/>
        <v>79.44</v>
      </c>
      <c r="F31" s="9">
        <v>80</v>
      </c>
      <c r="G31" s="9">
        <f t="shared" si="9"/>
        <v>90</v>
      </c>
      <c r="I31" s="10"/>
      <c r="J31" s="10"/>
      <c r="K31" s="10">
        <v>1</v>
      </c>
    </row>
    <row r="32" spans="1:11" ht="63.95" customHeight="1" x14ac:dyDescent="0.2">
      <c r="A32" s="6">
        <v>374</v>
      </c>
      <c r="B32" s="7"/>
      <c r="C32" s="8">
        <v>5.26</v>
      </c>
      <c r="D32" s="9">
        <f t="shared" si="7"/>
        <v>47.08</v>
      </c>
      <c r="E32" s="9">
        <f t="shared" si="8"/>
        <v>94.16</v>
      </c>
      <c r="F32" s="9">
        <v>95</v>
      </c>
      <c r="G32" s="9">
        <f t="shared" si="9"/>
        <v>105</v>
      </c>
      <c r="I32" s="10"/>
      <c r="J32" s="10"/>
      <c r="K32" s="10"/>
    </row>
    <row r="33" spans="1:11" ht="63.95" customHeight="1" x14ac:dyDescent="0.2">
      <c r="A33" s="6">
        <v>373</v>
      </c>
      <c r="B33" s="11"/>
      <c r="C33" s="8">
        <v>4.34</v>
      </c>
      <c r="D33" s="9">
        <f t="shared" si="7"/>
        <v>39.72</v>
      </c>
      <c r="E33" s="9">
        <f t="shared" si="8"/>
        <v>79.44</v>
      </c>
      <c r="F33" s="9">
        <v>90</v>
      </c>
      <c r="G33" s="9">
        <v>90</v>
      </c>
      <c r="I33" s="10"/>
      <c r="J33" s="10"/>
      <c r="K33" s="10"/>
    </row>
    <row r="34" spans="1:11" ht="63.95" customHeight="1" x14ac:dyDescent="0.2">
      <c r="A34" s="6">
        <v>372</v>
      </c>
      <c r="B34" s="7"/>
      <c r="C34" s="8">
        <v>4.7300000000000004</v>
      </c>
      <c r="D34" s="9">
        <f t="shared" si="7"/>
        <v>42.84</v>
      </c>
      <c r="E34" s="9">
        <f t="shared" si="8"/>
        <v>85.68</v>
      </c>
      <c r="F34" s="9">
        <v>90</v>
      </c>
      <c r="G34" s="9">
        <f t="shared" si="9"/>
        <v>100</v>
      </c>
      <c r="I34" s="10"/>
      <c r="J34" s="10"/>
      <c r="K34" s="10">
        <v>1</v>
      </c>
    </row>
    <row r="35" spans="1:11" ht="63.95" customHeight="1" x14ac:dyDescent="0.2">
      <c r="A35" s="6">
        <v>371</v>
      </c>
      <c r="B35" s="7"/>
      <c r="C35" s="8">
        <v>5.39</v>
      </c>
      <c r="D35" s="9">
        <f t="shared" si="7"/>
        <v>48.12</v>
      </c>
      <c r="E35" s="9">
        <f t="shared" si="8"/>
        <v>96.24</v>
      </c>
      <c r="F35" s="9">
        <v>100</v>
      </c>
      <c r="G35" s="9">
        <f t="shared" si="9"/>
        <v>110</v>
      </c>
      <c r="I35" s="10"/>
      <c r="J35" s="10"/>
      <c r="K35" s="10">
        <v>1</v>
      </c>
    </row>
    <row r="36" spans="1:11" ht="63.95" customHeight="1" x14ac:dyDescent="0.2">
      <c r="A36" s="6">
        <v>370</v>
      </c>
      <c r="B36" s="11"/>
      <c r="C36" s="8">
        <v>0</v>
      </c>
      <c r="D36" s="9">
        <f t="shared" si="7"/>
        <v>5</v>
      </c>
      <c r="E36" s="9">
        <f t="shared" si="8"/>
        <v>10</v>
      </c>
      <c r="F36" s="9">
        <v>90</v>
      </c>
      <c r="G36" s="9">
        <f t="shared" si="9"/>
        <v>100</v>
      </c>
      <c r="I36" s="10"/>
      <c r="J36" s="10"/>
      <c r="K36" s="10"/>
    </row>
    <row r="37" spans="1:11" ht="63.95" customHeight="1" x14ac:dyDescent="0.2">
      <c r="A37" s="6">
        <v>369</v>
      </c>
      <c r="B37" s="7"/>
      <c r="C37" s="8">
        <v>4.34</v>
      </c>
      <c r="D37" s="9">
        <f t="shared" si="7"/>
        <v>39.72</v>
      </c>
      <c r="E37" s="9">
        <f t="shared" si="8"/>
        <v>79.44</v>
      </c>
      <c r="F37" s="9">
        <v>80</v>
      </c>
      <c r="G37" s="9">
        <f t="shared" si="9"/>
        <v>90</v>
      </c>
      <c r="I37" s="10"/>
      <c r="J37" s="10"/>
      <c r="K37" s="10">
        <v>1</v>
      </c>
    </row>
    <row r="38" spans="1:11" ht="63.95" customHeight="1" x14ac:dyDescent="0.2">
      <c r="A38" s="6">
        <v>368</v>
      </c>
      <c r="B38" s="7"/>
      <c r="C38" s="8">
        <v>4.21</v>
      </c>
      <c r="D38" s="9">
        <f t="shared" si="7"/>
        <v>38.68</v>
      </c>
      <c r="E38" s="9">
        <f t="shared" si="8"/>
        <v>77.36</v>
      </c>
      <c r="F38" s="9">
        <v>80</v>
      </c>
      <c r="G38" s="9">
        <f t="shared" si="9"/>
        <v>90</v>
      </c>
      <c r="I38" s="10"/>
      <c r="J38" s="10"/>
      <c r="K38" s="10"/>
    </row>
    <row r="39" spans="1:11" ht="63.95" customHeight="1" x14ac:dyDescent="0.2">
      <c r="A39" s="6">
        <v>367</v>
      </c>
      <c r="B39" s="11"/>
      <c r="C39" s="8">
        <v>0</v>
      </c>
      <c r="D39" s="9">
        <f t="shared" si="7"/>
        <v>5</v>
      </c>
      <c r="E39" s="9">
        <f t="shared" si="8"/>
        <v>10</v>
      </c>
      <c r="F39" s="9">
        <v>90</v>
      </c>
      <c r="G39" s="9">
        <f t="shared" si="9"/>
        <v>100</v>
      </c>
      <c r="I39" s="10"/>
      <c r="J39" s="10"/>
      <c r="K39" s="10"/>
    </row>
    <row r="40" spans="1:11" ht="63.95" customHeight="1" x14ac:dyDescent="0.2">
      <c r="A40" s="6">
        <v>366</v>
      </c>
      <c r="B40" s="11"/>
      <c r="C40" s="8">
        <v>0</v>
      </c>
      <c r="D40" s="9">
        <f t="shared" si="7"/>
        <v>5</v>
      </c>
      <c r="E40" s="9">
        <f t="shared" si="8"/>
        <v>10</v>
      </c>
      <c r="F40" s="9">
        <v>90</v>
      </c>
      <c r="G40" s="9">
        <f t="shared" si="9"/>
        <v>100</v>
      </c>
      <c r="I40" s="10"/>
      <c r="J40" s="10"/>
      <c r="K40" s="10"/>
    </row>
    <row r="41" spans="1:11" ht="63.95" customHeight="1" x14ac:dyDescent="0.2">
      <c r="A41" s="6">
        <v>365</v>
      </c>
      <c r="B41" s="7"/>
      <c r="C41" s="8">
        <v>5.26</v>
      </c>
      <c r="D41" s="9">
        <f t="shared" si="7"/>
        <v>47.08</v>
      </c>
      <c r="E41" s="9">
        <f t="shared" si="8"/>
        <v>94.16</v>
      </c>
      <c r="F41" s="9">
        <v>95</v>
      </c>
      <c r="G41" s="9">
        <f t="shared" si="9"/>
        <v>105</v>
      </c>
      <c r="I41" s="10"/>
      <c r="J41" s="10"/>
      <c r="K41" s="10"/>
    </row>
    <row r="42" spans="1:11" ht="63.95" customHeight="1" x14ac:dyDescent="0.2">
      <c r="A42" s="6">
        <v>364</v>
      </c>
      <c r="B42" s="7"/>
      <c r="C42" s="8">
        <v>4.47</v>
      </c>
      <c r="D42" s="9">
        <f t="shared" si="7"/>
        <v>40.76</v>
      </c>
      <c r="E42" s="9">
        <f t="shared" si="8"/>
        <v>81.52</v>
      </c>
      <c r="F42" s="9">
        <v>85</v>
      </c>
      <c r="G42" s="9">
        <f t="shared" si="9"/>
        <v>95</v>
      </c>
      <c r="I42" s="10"/>
      <c r="J42" s="10"/>
      <c r="K42" s="10">
        <v>1</v>
      </c>
    </row>
    <row r="43" spans="1:11" ht="63.95" customHeight="1" x14ac:dyDescent="0.2">
      <c r="A43" s="6">
        <v>363</v>
      </c>
      <c r="B43" s="11"/>
      <c r="C43" s="8">
        <v>4.34</v>
      </c>
      <c r="D43" s="9">
        <f t="shared" si="7"/>
        <v>39.72</v>
      </c>
      <c r="E43" s="9">
        <f t="shared" si="8"/>
        <v>79.44</v>
      </c>
      <c r="F43" s="9">
        <v>80</v>
      </c>
      <c r="G43" s="9">
        <f t="shared" si="9"/>
        <v>90</v>
      </c>
      <c r="I43" s="10"/>
      <c r="J43" s="10"/>
      <c r="K43" s="10">
        <v>1</v>
      </c>
    </row>
    <row r="44" spans="1:11" ht="63.95" customHeight="1" x14ac:dyDescent="0.2">
      <c r="A44" s="6">
        <v>362</v>
      </c>
      <c r="B44" s="7"/>
      <c r="C44" s="8">
        <v>5.52</v>
      </c>
      <c r="D44" s="9">
        <f t="shared" si="7"/>
        <v>49.16</v>
      </c>
      <c r="E44" s="9">
        <f t="shared" si="8"/>
        <v>98.32</v>
      </c>
      <c r="F44" s="9">
        <v>100</v>
      </c>
      <c r="G44" s="9">
        <f t="shared" si="9"/>
        <v>110</v>
      </c>
      <c r="I44" s="10"/>
      <c r="J44" s="10"/>
      <c r="K44" s="10"/>
    </row>
    <row r="45" spans="1:11" ht="63.95" customHeight="1" x14ac:dyDescent="0.2">
      <c r="A45" s="6">
        <v>361</v>
      </c>
      <c r="B45" s="11"/>
      <c r="C45" s="8">
        <v>0</v>
      </c>
      <c r="D45" s="9">
        <f t="shared" si="7"/>
        <v>5</v>
      </c>
      <c r="E45" s="9">
        <f t="shared" si="8"/>
        <v>10</v>
      </c>
      <c r="F45" s="9">
        <v>170</v>
      </c>
      <c r="G45" s="9">
        <f t="shared" si="9"/>
        <v>180</v>
      </c>
      <c r="I45" s="10"/>
      <c r="J45" s="10"/>
      <c r="K45" s="10"/>
    </row>
    <row r="46" spans="1:11" ht="63.95" customHeight="1" x14ac:dyDescent="0.2">
      <c r="A46" s="6">
        <v>360</v>
      </c>
      <c r="B46" s="11"/>
      <c r="C46" s="8">
        <v>0</v>
      </c>
      <c r="D46" s="9">
        <f t="shared" si="7"/>
        <v>5</v>
      </c>
      <c r="E46" s="9">
        <f t="shared" si="8"/>
        <v>10</v>
      </c>
      <c r="F46" s="9">
        <v>170</v>
      </c>
      <c r="G46" s="9">
        <f t="shared" si="9"/>
        <v>180</v>
      </c>
      <c r="I46" s="10"/>
      <c r="J46" s="10"/>
      <c r="K46" s="10"/>
    </row>
    <row r="47" spans="1:11" ht="63.95" customHeight="1" x14ac:dyDescent="0.2">
      <c r="A47" s="6">
        <v>359</v>
      </c>
      <c r="B47" s="11"/>
      <c r="C47" s="8">
        <v>0</v>
      </c>
      <c r="D47" s="9">
        <f t="shared" si="7"/>
        <v>5</v>
      </c>
      <c r="E47" s="9">
        <f t="shared" si="8"/>
        <v>10</v>
      </c>
      <c r="F47" s="9">
        <v>170</v>
      </c>
      <c r="G47" s="9">
        <f t="shared" si="9"/>
        <v>180</v>
      </c>
      <c r="I47" s="10"/>
      <c r="J47" s="10"/>
      <c r="K47" s="10"/>
    </row>
    <row r="48" spans="1:11" ht="63.95" customHeight="1" x14ac:dyDescent="0.2">
      <c r="A48" s="6">
        <v>358</v>
      </c>
      <c r="B48" s="11"/>
      <c r="C48" s="8">
        <v>0</v>
      </c>
      <c r="D48" s="9">
        <f t="shared" si="7"/>
        <v>5</v>
      </c>
      <c r="E48" s="9">
        <f t="shared" si="8"/>
        <v>10</v>
      </c>
      <c r="F48" s="9">
        <v>170</v>
      </c>
      <c r="G48" s="9">
        <f t="shared" si="9"/>
        <v>180</v>
      </c>
      <c r="I48" s="10"/>
      <c r="J48" s="10"/>
      <c r="K48" s="10"/>
    </row>
    <row r="49" spans="1:11" ht="63.95" customHeight="1" x14ac:dyDescent="0.2">
      <c r="A49" s="6">
        <v>357</v>
      </c>
      <c r="B49" s="11"/>
      <c r="C49" s="8">
        <v>0</v>
      </c>
      <c r="D49" s="9">
        <f t="shared" si="7"/>
        <v>5</v>
      </c>
      <c r="E49" s="9">
        <f t="shared" si="8"/>
        <v>10</v>
      </c>
      <c r="F49" s="9">
        <v>170</v>
      </c>
      <c r="G49" s="9">
        <f t="shared" si="9"/>
        <v>180</v>
      </c>
      <c r="I49" s="10"/>
      <c r="J49" s="10"/>
      <c r="K49" s="10"/>
    </row>
    <row r="50" spans="1:11" ht="63.95" customHeight="1" x14ac:dyDescent="0.2">
      <c r="A50" s="6">
        <v>356</v>
      </c>
      <c r="B50" s="11"/>
      <c r="C50" s="8">
        <v>0</v>
      </c>
      <c r="D50" s="9">
        <f t="shared" si="7"/>
        <v>5</v>
      </c>
      <c r="E50" s="9">
        <f t="shared" si="8"/>
        <v>10</v>
      </c>
      <c r="F50" s="9">
        <v>170</v>
      </c>
      <c r="G50" s="9">
        <f t="shared" si="9"/>
        <v>180</v>
      </c>
      <c r="I50" s="10"/>
      <c r="J50" s="10"/>
      <c r="K50" s="10"/>
    </row>
    <row r="51" spans="1:11" ht="63.95" customHeight="1" x14ac:dyDescent="0.2">
      <c r="A51" s="6">
        <v>355</v>
      </c>
      <c r="B51" s="11"/>
      <c r="C51" s="8">
        <v>0</v>
      </c>
      <c r="D51" s="9">
        <f t="shared" si="7"/>
        <v>5</v>
      </c>
      <c r="E51" s="9">
        <f t="shared" si="8"/>
        <v>10</v>
      </c>
      <c r="F51" s="9">
        <v>170</v>
      </c>
      <c r="G51" s="9">
        <f t="shared" si="9"/>
        <v>180</v>
      </c>
      <c r="I51" s="10"/>
      <c r="J51" s="10"/>
      <c r="K51" s="10"/>
    </row>
    <row r="52" spans="1:11" ht="63.95" customHeight="1" x14ac:dyDescent="0.2">
      <c r="A52" s="6">
        <v>354</v>
      </c>
      <c r="B52" s="11"/>
      <c r="C52" s="8">
        <v>0</v>
      </c>
      <c r="D52" s="9">
        <f t="shared" si="7"/>
        <v>5</v>
      </c>
      <c r="E52" s="9">
        <f t="shared" si="8"/>
        <v>10</v>
      </c>
      <c r="F52" s="9">
        <v>170</v>
      </c>
      <c r="G52" s="9">
        <f t="shared" si="9"/>
        <v>180</v>
      </c>
      <c r="I52" s="10"/>
      <c r="J52" s="10"/>
      <c r="K52" s="10"/>
    </row>
    <row r="53" spans="1:11" ht="63.95" customHeight="1" x14ac:dyDescent="0.2">
      <c r="A53" s="6">
        <v>353</v>
      </c>
      <c r="B53" s="11"/>
      <c r="C53" s="8">
        <v>0</v>
      </c>
      <c r="D53" s="9">
        <f t="shared" si="7"/>
        <v>5</v>
      </c>
      <c r="E53" s="9">
        <f t="shared" si="8"/>
        <v>10</v>
      </c>
      <c r="F53" s="9">
        <v>170</v>
      </c>
      <c r="G53" s="9">
        <f t="shared" si="9"/>
        <v>180</v>
      </c>
      <c r="I53" s="10"/>
      <c r="J53" s="10"/>
      <c r="K53" s="10"/>
    </row>
    <row r="54" spans="1:11" ht="63.95" customHeight="1" x14ac:dyDescent="0.2">
      <c r="A54" s="6">
        <v>352</v>
      </c>
      <c r="B54" s="11"/>
      <c r="C54" s="8">
        <v>0</v>
      </c>
      <c r="D54" s="9">
        <f t="shared" si="7"/>
        <v>5</v>
      </c>
      <c r="E54" s="9">
        <f t="shared" si="8"/>
        <v>10</v>
      </c>
      <c r="F54" s="9">
        <v>170</v>
      </c>
      <c r="G54" s="9">
        <f t="shared" si="9"/>
        <v>180</v>
      </c>
      <c r="I54" s="10"/>
      <c r="J54" s="10"/>
      <c r="K54" s="10"/>
    </row>
    <row r="55" spans="1:11" ht="63.95" customHeight="1" x14ac:dyDescent="0.2">
      <c r="A55" s="6">
        <v>351</v>
      </c>
      <c r="B55" s="11"/>
      <c r="C55" s="8">
        <v>0</v>
      </c>
      <c r="D55" s="9">
        <f t="shared" si="7"/>
        <v>5</v>
      </c>
      <c r="E55" s="9">
        <f t="shared" si="8"/>
        <v>10</v>
      </c>
      <c r="F55" s="9">
        <v>170</v>
      </c>
      <c r="G55" s="9">
        <f t="shared" si="9"/>
        <v>180</v>
      </c>
      <c r="I55" s="10"/>
      <c r="J55" s="10"/>
      <c r="K55" s="10"/>
    </row>
    <row r="56" spans="1:11" ht="63.95" customHeight="1" x14ac:dyDescent="0.2">
      <c r="A56" s="6">
        <v>350</v>
      </c>
      <c r="B56" s="11"/>
      <c r="C56" s="8">
        <v>0</v>
      </c>
      <c r="D56" s="9">
        <f t="shared" si="7"/>
        <v>5</v>
      </c>
      <c r="E56" s="9">
        <f t="shared" si="8"/>
        <v>10</v>
      </c>
      <c r="F56" s="9">
        <v>170</v>
      </c>
      <c r="G56" s="9">
        <f t="shared" si="9"/>
        <v>180</v>
      </c>
      <c r="I56" s="10"/>
      <c r="J56" s="10"/>
      <c r="K56" s="10"/>
    </row>
    <row r="57" spans="1:11" ht="63.95" customHeight="1" x14ac:dyDescent="0.2">
      <c r="A57" s="6">
        <v>349</v>
      </c>
      <c r="B57" s="11"/>
      <c r="C57" s="8">
        <v>0</v>
      </c>
      <c r="D57" s="9">
        <f t="shared" si="7"/>
        <v>5</v>
      </c>
      <c r="E57" s="9">
        <f t="shared" si="8"/>
        <v>10</v>
      </c>
      <c r="F57" s="9">
        <v>90</v>
      </c>
      <c r="G57" s="9">
        <f t="shared" si="9"/>
        <v>100</v>
      </c>
      <c r="I57" s="10"/>
      <c r="J57" s="10"/>
      <c r="K57" s="10"/>
    </row>
    <row r="58" spans="1:11" ht="63.95" customHeight="1" x14ac:dyDescent="0.2">
      <c r="A58" s="6">
        <v>348</v>
      </c>
      <c r="B58" s="12"/>
      <c r="C58" s="8">
        <v>0</v>
      </c>
      <c r="D58" s="9">
        <f t="shared" si="7"/>
        <v>5</v>
      </c>
      <c r="E58" s="9">
        <f t="shared" si="8"/>
        <v>10</v>
      </c>
      <c r="F58" s="9">
        <v>90</v>
      </c>
      <c r="G58" s="9">
        <f t="shared" si="9"/>
        <v>100</v>
      </c>
      <c r="I58" s="10"/>
      <c r="J58" s="10"/>
      <c r="K58" s="10"/>
    </row>
    <row r="59" spans="1:11" ht="63.95" customHeight="1" x14ac:dyDescent="0.2">
      <c r="A59" s="6">
        <v>347</v>
      </c>
      <c r="B59" s="11"/>
      <c r="C59" s="8">
        <v>0</v>
      </c>
      <c r="D59" s="9">
        <f t="shared" si="7"/>
        <v>5</v>
      </c>
      <c r="E59" s="9">
        <f t="shared" si="8"/>
        <v>10</v>
      </c>
      <c r="F59" s="9">
        <v>90</v>
      </c>
      <c r="G59" s="9">
        <f t="shared" si="9"/>
        <v>100</v>
      </c>
      <c r="I59" s="10"/>
      <c r="J59" s="10"/>
      <c r="K59" s="10"/>
    </row>
    <row r="60" spans="1:11" ht="63.95" customHeight="1" x14ac:dyDescent="0.2">
      <c r="A60" s="6">
        <v>346</v>
      </c>
      <c r="B60" s="11"/>
      <c r="C60" s="8">
        <v>4.34</v>
      </c>
      <c r="D60" s="9">
        <f t="shared" si="7"/>
        <v>39.72</v>
      </c>
      <c r="E60" s="9">
        <f t="shared" si="8"/>
        <v>79.44</v>
      </c>
      <c r="F60" s="9">
        <v>80</v>
      </c>
      <c r="G60" s="9">
        <f t="shared" si="9"/>
        <v>90</v>
      </c>
      <c r="I60" s="10"/>
      <c r="J60" s="10"/>
      <c r="K60" s="10"/>
    </row>
    <row r="61" spans="1:11" ht="63.95" customHeight="1" x14ac:dyDescent="0.2">
      <c r="A61" s="6">
        <v>345</v>
      </c>
      <c r="B61" s="11"/>
      <c r="C61" s="8">
        <v>4.47</v>
      </c>
      <c r="D61" s="9">
        <f t="shared" si="7"/>
        <v>40.76</v>
      </c>
      <c r="E61" s="9">
        <f t="shared" si="8"/>
        <v>81.52</v>
      </c>
      <c r="F61" s="9">
        <v>85</v>
      </c>
      <c r="G61" s="9">
        <f t="shared" si="9"/>
        <v>95</v>
      </c>
      <c r="I61" s="10"/>
      <c r="J61" s="10"/>
      <c r="K61" s="10">
        <v>1</v>
      </c>
    </row>
    <row r="62" spans="1:11" ht="63.95" customHeight="1" x14ac:dyDescent="0.2">
      <c r="A62" s="6">
        <v>344</v>
      </c>
      <c r="B62" s="11"/>
      <c r="C62" s="8">
        <v>0</v>
      </c>
      <c r="D62" s="9">
        <f t="shared" si="7"/>
        <v>5</v>
      </c>
      <c r="E62" s="9">
        <f t="shared" si="8"/>
        <v>10</v>
      </c>
      <c r="F62" s="9">
        <v>90</v>
      </c>
      <c r="G62" s="9">
        <f t="shared" si="9"/>
        <v>100</v>
      </c>
      <c r="I62" s="10"/>
      <c r="J62" s="10"/>
      <c r="K62" s="10"/>
    </row>
    <row r="63" spans="1:11" ht="63.95" customHeight="1" x14ac:dyDescent="0.2">
      <c r="A63" s="6">
        <v>343</v>
      </c>
      <c r="B63" s="11"/>
      <c r="C63" s="8">
        <v>0</v>
      </c>
      <c r="D63" s="9">
        <f t="shared" si="7"/>
        <v>5</v>
      </c>
      <c r="E63" s="9">
        <f t="shared" si="8"/>
        <v>10</v>
      </c>
      <c r="F63" s="9">
        <v>90</v>
      </c>
      <c r="G63" s="9">
        <f t="shared" si="9"/>
        <v>100</v>
      </c>
      <c r="I63" s="10"/>
      <c r="J63" s="10"/>
      <c r="K63" s="10"/>
    </row>
    <row r="64" spans="1:11" ht="63.95" customHeight="1" x14ac:dyDescent="0.2">
      <c r="A64" s="6">
        <v>342</v>
      </c>
      <c r="B64" s="11"/>
      <c r="C64" s="8">
        <v>0</v>
      </c>
      <c r="D64" s="9">
        <f t="shared" si="7"/>
        <v>5</v>
      </c>
      <c r="E64" s="9">
        <f t="shared" si="8"/>
        <v>10</v>
      </c>
      <c r="F64" s="9">
        <v>90</v>
      </c>
      <c r="G64" s="9">
        <f t="shared" si="9"/>
        <v>100</v>
      </c>
      <c r="I64" s="10"/>
      <c r="J64" s="10"/>
      <c r="K64" s="10"/>
    </row>
    <row r="65" spans="1:11" ht="63.95" customHeight="1" x14ac:dyDescent="0.2">
      <c r="A65" s="15">
        <v>341</v>
      </c>
      <c r="B65" s="11"/>
      <c r="C65" s="8">
        <v>7.1</v>
      </c>
      <c r="D65" s="9">
        <f t="shared" si="7"/>
        <v>61.8</v>
      </c>
      <c r="E65" s="9">
        <f t="shared" si="8"/>
        <v>123.6</v>
      </c>
      <c r="F65" s="9">
        <v>125</v>
      </c>
      <c r="G65" s="9">
        <f t="shared" si="9"/>
        <v>135</v>
      </c>
      <c r="I65" s="10"/>
      <c r="J65" s="10">
        <v>1</v>
      </c>
      <c r="K65" s="10"/>
    </row>
    <row r="66" spans="1:11" ht="63.95" customHeight="1" x14ac:dyDescent="0.2">
      <c r="A66" s="6">
        <v>340</v>
      </c>
      <c r="B66" s="11"/>
      <c r="C66" s="8">
        <v>0</v>
      </c>
      <c r="D66" s="9">
        <f t="shared" si="7"/>
        <v>5</v>
      </c>
      <c r="E66" s="9">
        <f t="shared" si="8"/>
        <v>10</v>
      </c>
      <c r="F66" s="9">
        <v>90</v>
      </c>
      <c r="G66" s="9">
        <f t="shared" si="9"/>
        <v>100</v>
      </c>
      <c r="I66" s="10"/>
      <c r="J66" s="10"/>
      <c r="K66" s="10"/>
    </row>
    <row r="67" spans="1:11" ht="63.95" customHeight="1" x14ac:dyDescent="0.2">
      <c r="A67" s="6">
        <v>339</v>
      </c>
      <c r="B67" s="11"/>
      <c r="C67" s="8">
        <v>0</v>
      </c>
      <c r="D67" s="9">
        <f t="shared" si="7"/>
        <v>5</v>
      </c>
      <c r="E67" s="9">
        <f t="shared" si="8"/>
        <v>10</v>
      </c>
      <c r="F67" s="9">
        <v>90</v>
      </c>
      <c r="G67" s="9">
        <f t="shared" si="9"/>
        <v>100</v>
      </c>
      <c r="I67" s="10"/>
      <c r="J67" s="10"/>
      <c r="K67" s="10"/>
    </row>
    <row r="68" spans="1:11" ht="63.95" customHeight="1" x14ac:dyDescent="0.2">
      <c r="A68" s="6">
        <v>338</v>
      </c>
      <c r="B68" s="11"/>
      <c r="C68" s="8">
        <v>0</v>
      </c>
      <c r="D68" s="9">
        <f t="shared" si="7"/>
        <v>5</v>
      </c>
      <c r="E68" s="9">
        <f t="shared" si="8"/>
        <v>10</v>
      </c>
      <c r="F68" s="9">
        <v>90</v>
      </c>
      <c r="G68" s="9">
        <f t="shared" si="9"/>
        <v>100</v>
      </c>
      <c r="I68" s="10"/>
      <c r="J68" s="10"/>
      <c r="K68" s="10"/>
    </row>
    <row r="69" spans="1:11" ht="63.95" customHeight="1" x14ac:dyDescent="0.2">
      <c r="A69" s="6">
        <v>337</v>
      </c>
      <c r="B69" s="12"/>
      <c r="C69" s="8">
        <v>0</v>
      </c>
      <c r="D69" s="9">
        <f t="shared" si="7"/>
        <v>5</v>
      </c>
      <c r="E69" s="9">
        <f t="shared" si="8"/>
        <v>10</v>
      </c>
      <c r="F69" s="9">
        <v>110</v>
      </c>
      <c r="G69" s="9">
        <f t="shared" si="9"/>
        <v>120</v>
      </c>
      <c r="I69" s="10"/>
      <c r="J69" s="10"/>
      <c r="K69" s="10"/>
    </row>
    <row r="70" spans="1:11" ht="63.95" customHeight="1" x14ac:dyDescent="0.2">
      <c r="A70" s="6">
        <v>336</v>
      </c>
      <c r="B70" s="11"/>
      <c r="C70" s="8">
        <v>4.08</v>
      </c>
      <c r="D70" s="9">
        <f t="shared" si="7"/>
        <v>37.64</v>
      </c>
      <c r="E70" s="9">
        <f t="shared" si="8"/>
        <v>75.28</v>
      </c>
      <c r="F70" s="9">
        <v>75</v>
      </c>
      <c r="G70" s="9">
        <f t="shared" si="9"/>
        <v>85</v>
      </c>
      <c r="I70" s="10"/>
      <c r="J70" s="10"/>
      <c r="K70" s="10"/>
    </row>
    <row r="71" spans="1:11" ht="63.95" customHeight="1" x14ac:dyDescent="0.2">
      <c r="A71" s="6">
        <v>335</v>
      </c>
      <c r="B71" s="11"/>
      <c r="C71" s="8">
        <v>4.87</v>
      </c>
      <c r="D71" s="9">
        <f t="shared" si="7"/>
        <v>43.96</v>
      </c>
      <c r="E71" s="9">
        <f t="shared" si="8"/>
        <v>87.92</v>
      </c>
      <c r="F71" s="9">
        <v>90</v>
      </c>
      <c r="G71" s="9">
        <f t="shared" si="9"/>
        <v>100</v>
      </c>
      <c r="I71" s="10"/>
      <c r="J71" s="10"/>
      <c r="K71" s="10"/>
    </row>
    <row r="72" spans="1:11" ht="63.95" customHeight="1" x14ac:dyDescent="0.2">
      <c r="A72" s="6">
        <v>334</v>
      </c>
      <c r="B72" s="11"/>
      <c r="C72" s="8">
        <v>4.5999999999999996</v>
      </c>
      <c r="D72" s="9">
        <f t="shared" si="7"/>
        <v>41.8</v>
      </c>
      <c r="E72" s="9">
        <f t="shared" si="8"/>
        <v>83.6</v>
      </c>
      <c r="F72" s="9">
        <v>85</v>
      </c>
      <c r="G72" s="9">
        <f t="shared" si="9"/>
        <v>95</v>
      </c>
      <c r="I72" s="10"/>
      <c r="J72" s="10"/>
      <c r="K72" s="10"/>
    </row>
    <row r="73" spans="1:11" ht="63.95" customHeight="1" x14ac:dyDescent="0.2">
      <c r="A73" s="6">
        <v>333</v>
      </c>
      <c r="B73" s="12"/>
      <c r="C73" s="8">
        <v>4.08</v>
      </c>
      <c r="D73" s="9">
        <f t="shared" si="7"/>
        <v>37.64</v>
      </c>
      <c r="E73" s="9">
        <f t="shared" si="8"/>
        <v>75.28</v>
      </c>
      <c r="F73" s="9">
        <v>75</v>
      </c>
      <c r="G73" s="9">
        <f t="shared" si="9"/>
        <v>85</v>
      </c>
      <c r="I73" s="10"/>
      <c r="J73" s="10"/>
      <c r="K73" s="10"/>
    </row>
    <row r="74" spans="1:11" ht="63.95" customHeight="1" x14ac:dyDescent="0.2">
      <c r="A74" s="6">
        <v>331</v>
      </c>
      <c r="B74" s="7"/>
      <c r="C74" s="8">
        <v>26</v>
      </c>
      <c r="D74" s="9">
        <f t="shared" ref="D74:D138" si="10">(C74*8)+5</f>
        <v>213</v>
      </c>
      <c r="E74" s="9">
        <f t="shared" ref="E74:E138" si="11">D74*2</f>
        <v>426</v>
      </c>
      <c r="F74" s="9">
        <v>430</v>
      </c>
      <c r="G74" s="9">
        <f t="shared" ref="G74:G138" si="12">F74+10</f>
        <v>440</v>
      </c>
      <c r="I74" s="10"/>
      <c r="J74" s="10"/>
      <c r="K74" s="10"/>
    </row>
    <row r="75" spans="1:11" ht="63.95" customHeight="1" x14ac:dyDescent="0.2">
      <c r="A75" s="6">
        <v>330</v>
      </c>
      <c r="B75" s="11"/>
      <c r="C75" s="8">
        <v>4.47</v>
      </c>
      <c r="D75" s="9">
        <f t="shared" si="10"/>
        <v>40.76</v>
      </c>
      <c r="E75" s="9">
        <f t="shared" si="11"/>
        <v>81.52</v>
      </c>
      <c r="F75" s="9">
        <v>85</v>
      </c>
      <c r="G75" s="9">
        <f t="shared" si="12"/>
        <v>95</v>
      </c>
      <c r="I75" s="10"/>
      <c r="J75" s="10"/>
      <c r="K75" s="10"/>
    </row>
    <row r="76" spans="1:11" ht="63.95" customHeight="1" x14ac:dyDescent="0.2">
      <c r="A76" s="6">
        <v>329</v>
      </c>
      <c r="B76" s="11"/>
      <c r="C76" s="8">
        <v>4.47</v>
      </c>
      <c r="D76" s="9">
        <f t="shared" si="10"/>
        <v>40.76</v>
      </c>
      <c r="E76" s="9">
        <f t="shared" si="11"/>
        <v>81.52</v>
      </c>
      <c r="F76" s="9">
        <v>85</v>
      </c>
      <c r="G76" s="9">
        <f t="shared" si="12"/>
        <v>95</v>
      </c>
      <c r="I76" s="10"/>
      <c r="J76" s="10"/>
      <c r="K76" s="10"/>
    </row>
    <row r="77" spans="1:11" ht="63.95" customHeight="1" x14ac:dyDescent="0.2">
      <c r="A77" s="6">
        <v>328</v>
      </c>
      <c r="B77" s="11"/>
      <c r="C77" s="8">
        <v>4.34</v>
      </c>
      <c r="D77" s="9">
        <f t="shared" si="10"/>
        <v>39.72</v>
      </c>
      <c r="E77" s="9">
        <f t="shared" si="11"/>
        <v>79.44</v>
      </c>
      <c r="F77" s="9">
        <v>80</v>
      </c>
      <c r="G77" s="9">
        <f t="shared" si="12"/>
        <v>90</v>
      </c>
      <c r="I77" s="10"/>
      <c r="J77" s="10"/>
      <c r="K77" s="10"/>
    </row>
    <row r="78" spans="1:11" ht="63.95" customHeight="1" x14ac:dyDescent="0.2">
      <c r="A78" s="6">
        <v>327</v>
      </c>
      <c r="B78" s="11"/>
      <c r="C78" s="8">
        <v>4.34</v>
      </c>
      <c r="D78" s="9">
        <f t="shared" si="10"/>
        <v>39.72</v>
      </c>
      <c r="E78" s="9">
        <f t="shared" si="11"/>
        <v>79.44</v>
      </c>
      <c r="F78" s="9">
        <v>80</v>
      </c>
      <c r="G78" s="9">
        <f t="shared" si="12"/>
        <v>90</v>
      </c>
      <c r="I78" s="10"/>
      <c r="J78" s="10"/>
      <c r="K78" s="10"/>
    </row>
    <row r="79" spans="1:11" ht="63.95" customHeight="1" x14ac:dyDescent="0.2">
      <c r="A79" s="6">
        <v>326</v>
      </c>
      <c r="B79" s="11"/>
      <c r="C79" s="8">
        <v>6.31</v>
      </c>
      <c r="D79" s="9">
        <f t="shared" si="10"/>
        <v>55.48</v>
      </c>
      <c r="E79" s="9">
        <f t="shared" si="11"/>
        <v>110.96</v>
      </c>
      <c r="F79" s="9">
        <v>115</v>
      </c>
      <c r="G79" s="9">
        <f t="shared" si="12"/>
        <v>125</v>
      </c>
      <c r="I79" s="10"/>
      <c r="J79" s="10"/>
      <c r="K79" s="10"/>
    </row>
    <row r="80" spans="1:11" ht="63.95" customHeight="1" x14ac:dyDescent="0.2">
      <c r="A80" s="6">
        <v>325</v>
      </c>
      <c r="B80" s="11"/>
      <c r="C80" s="8">
        <v>6.84</v>
      </c>
      <c r="D80" s="9">
        <f t="shared" si="10"/>
        <v>59.72</v>
      </c>
      <c r="E80" s="9">
        <f t="shared" si="11"/>
        <v>119.44</v>
      </c>
      <c r="F80" s="9">
        <v>120</v>
      </c>
      <c r="G80" s="9">
        <f t="shared" si="12"/>
        <v>130</v>
      </c>
      <c r="I80" s="10"/>
      <c r="J80" s="10"/>
      <c r="K80" s="10"/>
    </row>
    <row r="81" spans="1:11" ht="63.95" customHeight="1" x14ac:dyDescent="0.2">
      <c r="A81" s="6">
        <v>324</v>
      </c>
      <c r="B81" s="11"/>
      <c r="C81" s="8">
        <v>6.57</v>
      </c>
      <c r="D81" s="9">
        <f t="shared" si="10"/>
        <v>57.56</v>
      </c>
      <c r="E81" s="9">
        <f t="shared" si="11"/>
        <v>115.12</v>
      </c>
      <c r="F81" s="9">
        <v>115</v>
      </c>
      <c r="G81" s="9">
        <f t="shared" si="12"/>
        <v>125</v>
      </c>
      <c r="I81" s="10"/>
      <c r="J81" s="10"/>
      <c r="K81" s="10"/>
    </row>
    <row r="82" spans="1:11" ht="63.95" customHeight="1" x14ac:dyDescent="0.2">
      <c r="A82" s="6">
        <v>323</v>
      </c>
      <c r="B82" s="11"/>
      <c r="C82" s="8">
        <v>7.1</v>
      </c>
      <c r="D82" s="9">
        <f t="shared" si="10"/>
        <v>61.8</v>
      </c>
      <c r="E82" s="9">
        <f t="shared" si="11"/>
        <v>123.6</v>
      </c>
      <c r="F82" s="9">
        <v>125</v>
      </c>
      <c r="G82" s="9">
        <f t="shared" si="12"/>
        <v>135</v>
      </c>
      <c r="I82" s="10"/>
      <c r="J82" s="10"/>
      <c r="K82" s="10"/>
    </row>
    <row r="83" spans="1:11" ht="63.95" customHeight="1" x14ac:dyDescent="0.2">
      <c r="A83" s="6">
        <v>322</v>
      </c>
      <c r="B83" s="11"/>
      <c r="C83" s="8">
        <v>6.57</v>
      </c>
      <c r="D83" s="9">
        <f t="shared" si="10"/>
        <v>57.56</v>
      </c>
      <c r="E83" s="9">
        <f t="shared" si="11"/>
        <v>115.12</v>
      </c>
      <c r="F83" s="9">
        <v>115</v>
      </c>
      <c r="G83" s="9">
        <f t="shared" si="12"/>
        <v>125</v>
      </c>
      <c r="I83" s="10"/>
      <c r="J83" s="10"/>
      <c r="K83" s="10"/>
    </row>
    <row r="84" spans="1:11" ht="63.95" customHeight="1" x14ac:dyDescent="0.2">
      <c r="A84" s="6">
        <v>321</v>
      </c>
      <c r="B84" s="11"/>
      <c r="C84" s="8">
        <v>6.05</v>
      </c>
      <c r="D84" s="9">
        <f t="shared" si="10"/>
        <v>53.4</v>
      </c>
      <c r="E84" s="9">
        <f t="shared" si="11"/>
        <v>106.8</v>
      </c>
      <c r="F84" s="9">
        <v>110</v>
      </c>
      <c r="G84" s="9">
        <f t="shared" si="12"/>
        <v>120</v>
      </c>
      <c r="I84" s="10"/>
      <c r="J84" s="10"/>
      <c r="K84" s="10"/>
    </row>
    <row r="85" spans="1:11" ht="63.95" customHeight="1" x14ac:dyDescent="0.2">
      <c r="A85" s="6">
        <v>320</v>
      </c>
      <c r="B85" s="11"/>
      <c r="C85" s="8">
        <v>5.26</v>
      </c>
      <c r="D85" s="9">
        <f t="shared" si="10"/>
        <v>47.08</v>
      </c>
      <c r="E85" s="9">
        <f t="shared" si="11"/>
        <v>94.16</v>
      </c>
      <c r="F85" s="9">
        <v>95</v>
      </c>
      <c r="G85" s="9">
        <f t="shared" si="12"/>
        <v>105</v>
      </c>
      <c r="I85" s="10"/>
      <c r="J85" s="10"/>
      <c r="K85" s="10"/>
    </row>
    <row r="86" spans="1:11" ht="63.95" customHeight="1" x14ac:dyDescent="0.2">
      <c r="A86" s="6">
        <v>319</v>
      </c>
      <c r="B86" s="11"/>
      <c r="C86" s="8">
        <v>6.05</v>
      </c>
      <c r="D86" s="9">
        <f t="shared" si="10"/>
        <v>53.4</v>
      </c>
      <c r="E86" s="9">
        <f t="shared" si="11"/>
        <v>106.8</v>
      </c>
      <c r="F86" s="9">
        <v>110</v>
      </c>
      <c r="G86" s="9">
        <f t="shared" si="12"/>
        <v>120</v>
      </c>
      <c r="I86" s="10"/>
      <c r="J86" s="10"/>
      <c r="K86" s="10"/>
    </row>
    <row r="87" spans="1:11" ht="63.95" customHeight="1" x14ac:dyDescent="0.2">
      <c r="A87" s="6">
        <v>318</v>
      </c>
      <c r="B87" s="11"/>
      <c r="C87" s="8">
        <v>5.79</v>
      </c>
      <c r="D87" s="9">
        <f t="shared" si="10"/>
        <v>51.32</v>
      </c>
      <c r="E87" s="9">
        <f t="shared" si="11"/>
        <v>102.64</v>
      </c>
      <c r="F87" s="9">
        <v>105</v>
      </c>
      <c r="G87" s="9">
        <f t="shared" si="12"/>
        <v>115</v>
      </c>
      <c r="I87" s="10"/>
      <c r="J87" s="10"/>
      <c r="K87" s="10"/>
    </row>
    <row r="88" spans="1:11" ht="63.95" customHeight="1" x14ac:dyDescent="0.2">
      <c r="A88" s="6">
        <v>317</v>
      </c>
      <c r="B88" s="11"/>
      <c r="C88" s="8">
        <v>6.31</v>
      </c>
      <c r="D88" s="9">
        <f t="shared" si="10"/>
        <v>55.48</v>
      </c>
      <c r="E88" s="9">
        <f t="shared" si="11"/>
        <v>110.96</v>
      </c>
      <c r="F88" s="9">
        <v>115</v>
      </c>
      <c r="G88" s="9">
        <f t="shared" si="12"/>
        <v>125</v>
      </c>
      <c r="I88" s="10"/>
      <c r="J88" s="10"/>
      <c r="K88" s="10"/>
    </row>
    <row r="89" spans="1:11" ht="63.95" customHeight="1" x14ac:dyDescent="0.2">
      <c r="A89" s="6">
        <v>316</v>
      </c>
      <c r="B89" s="11"/>
      <c r="C89" s="8">
        <v>6.57</v>
      </c>
      <c r="D89" s="9">
        <f t="shared" si="10"/>
        <v>57.56</v>
      </c>
      <c r="E89" s="9">
        <f t="shared" si="11"/>
        <v>115.12</v>
      </c>
      <c r="F89" s="9">
        <v>115</v>
      </c>
      <c r="G89" s="9">
        <f t="shared" si="12"/>
        <v>125</v>
      </c>
      <c r="I89" s="10"/>
      <c r="J89" s="10"/>
      <c r="K89" s="10"/>
    </row>
    <row r="90" spans="1:11" ht="63.95" customHeight="1" x14ac:dyDescent="0.2">
      <c r="A90" s="6">
        <v>315</v>
      </c>
      <c r="B90" s="11"/>
      <c r="C90" s="8">
        <v>6.57</v>
      </c>
      <c r="D90" s="9">
        <f t="shared" si="10"/>
        <v>57.56</v>
      </c>
      <c r="E90" s="9">
        <f t="shared" si="11"/>
        <v>115.12</v>
      </c>
      <c r="F90" s="9">
        <v>115</v>
      </c>
      <c r="G90" s="9">
        <f t="shared" si="12"/>
        <v>125</v>
      </c>
      <c r="I90" s="10"/>
      <c r="J90" s="10"/>
      <c r="K90" s="10"/>
    </row>
    <row r="91" spans="1:11" ht="63.95" customHeight="1" x14ac:dyDescent="0.2">
      <c r="A91" s="6">
        <v>314</v>
      </c>
      <c r="B91" s="11"/>
      <c r="C91" s="8">
        <v>5.79</v>
      </c>
      <c r="D91" s="9">
        <f t="shared" si="10"/>
        <v>51.32</v>
      </c>
      <c r="E91" s="9">
        <f t="shared" si="11"/>
        <v>102.64</v>
      </c>
      <c r="F91" s="9">
        <v>105</v>
      </c>
      <c r="G91" s="9">
        <f t="shared" si="12"/>
        <v>115</v>
      </c>
      <c r="I91" s="10"/>
      <c r="J91" s="10"/>
      <c r="K91" s="10"/>
    </row>
    <row r="92" spans="1:11" ht="63.95" customHeight="1" x14ac:dyDescent="0.2">
      <c r="A92" s="6">
        <v>313</v>
      </c>
      <c r="B92" s="11"/>
      <c r="C92" s="8">
        <v>6.84</v>
      </c>
      <c r="D92" s="9">
        <f t="shared" si="10"/>
        <v>59.72</v>
      </c>
      <c r="E92" s="9">
        <f t="shared" si="11"/>
        <v>119.44</v>
      </c>
      <c r="F92" s="9">
        <v>120</v>
      </c>
      <c r="G92" s="9">
        <f t="shared" si="12"/>
        <v>130</v>
      </c>
      <c r="I92" s="10"/>
      <c r="J92" s="10"/>
      <c r="K92" s="10"/>
    </row>
    <row r="93" spans="1:11" ht="63.95" customHeight="1" x14ac:dyDescent="0.2">
      <c r="A93" s="6">
        <v>312</v>
      </c>
      <c r="B93" s="11"/>
      <c r="C93" s="8">
        <v>6.57</v>
      </c>
      <c r="D93" s="9">
        <f t="shared" si="10"/>
        <v>57.56</v>
      </c>
      <c r="E93" s="9">
        <f t="shared" si="11"/>
        <v>115.12</v>
      </c>
      <c r="F93" s="9">
        <v>115</v>
      </c>
      <c r="G93" s="9">
        <f t="shared" si="12"/>
        <v>125</v>
      </c>
      <c r="I93" s="10"/>
      <c r="J93" s="10"/>
      <c r="K93" s="10"/>
    </row>
    <row r="94" spans="1:11" ht="63.95" customHeight="1" x14ac:dyDescent="0.2">
      <c r="A94" s="6">
        <v>311</v>
      </c>
      <c r="B94" s="11"/>
      <c r="C94" s="8">
        <v>3.42</v>
      </c>
      <c r="D94" s="9">
        <f t="shared" si="10"/>
        <v>32.36</v>
      </c>
      <c r="E94" s="9">
        <f t="shared" si="11"/>
        <v>64.72</v>
      </c>
      <c r="F94" s="9">
        <v>65</v>
      </c>
      <c r="G94" s="9">
        <f t="shared" si="12"/>
        <v>75</v>
      </c>
      <c r="I94" s="10"/>
      <c r="J94" s="10"/>
      <c r="K94" s="10"/>
    </row>
    <row r="95" spans="1:11" ht="63.95" customHeight="1" x14ac:dyDescent="0.2">
      <c r="A95" s="6">
        <v>310</v>
      </c>
      <c r="B95" s="11"/>
      <c r="C95" s="8">
        <v>5.26</v>
      </c>
      <c r="D95" s="9">
        <f t="shared" si="10"/>
        <v>47.08</v>
      </c>
      <c r="E95" s="9">
        <f t="shared" si="11"/>
        <v>94.16</v>
      </c>
      <c r="F95" s="9">
        <v>95</v>
      </c>
      <c r="G95" s="9">
        <f t="shared" si="12"/>
        <v>105</v>
      </c>
      <c r="I95" s="10"/>
      <c r="J95" s="10"/>
      <c r="K95" s="10"/>
    </row>
    <row r="96" spans="1:11" ht="63.95" customHeight="1" x14ac:dyDescent="0.2">
      <c r="A96" s="6">
        <v>309</v>
      </c>
      <c r="B96" s="11"/>
      <c r="C96" s="8">
        <v>7.23</v>
      </c>
      <c r="D96" s="9">
        <f t="shared" si="10"/>
        <v>62.84</v>
      </c>
      <c r="E96" s="9">
        <f t="shared" si="11"/>
        <v>125.68</v>
      </c>
      <c r="F96" s="9">
        <v>130</v>
      </c>
      <c r="G96" s="9">
        <f t="shared" si="12"/>
        <v>140</v>
      </c>
      <c r="I96" s="10"/>
      <c r="J96" s="10"/>
      <c r="K96" s="10"/>
    </row>
    <row r="97" spans="1:11" ht="63.95" customHeight="1" x14ac:dyDescent="0.2">
      <c r="A97" s="6">
        <v>308</v>
      </c>
      <c r="B97" s="11"/>
      <c r="C97" s="8">
        <v>6.57</v>
      </c>
      <c r="D97" s="9">
        <f t="shared" si="10"/>
        <v>57.56</v>
      </c>
      <c r="E97" s="9">
        <f t="shared" si="11"/>
        <v>115.12</v>
      </c>
      <c r="F97" s="9">
        <v>115</v>
      </c>
      <c r="G97" s="9">
        <f t="shared" si="12"/>
        <v>125</v>
      </c>
      <c r="I97" s="10"/>
      <c r="J97" s="10"/>
      <c r="K97" s="10"/>
    </row>
    <row r="98" spans="1:11" ht="63.95" customHeight="1" x14ac:dyDescent="0.2">
      <c r="A98" s="6">
        <v>307</v>
      </c>
      <c r="B98" s="11"/>
      <c r="C98" s="8">
        <v>6.57</v>
      </c>
      <c r="D98" s="9">
        <f t="shared" si="10"/>
        <v>57.56</v>
      </c>
      <c r="E98" s="9">
        <f t="shared" si="11"/>
        <v>115.12</v>
      </c>
      <c r="F98" s="9">
        <v>115</v>
      </c>
      <c r="G98" s="9">
        <f t="shared" si="12"/>
        <v>125</v>
      </c>
      <c r="I98" s="10"/>
      <c r="J98" s="10"/>
      <c r="K98" s="10"/>
    </row>
    <row r="99" spans="1:11" ht="63.95" customHeight="1" x14ac:dyDescent="0.2">
      <c r="A99" s="6">
        <v>306</v>
      </c>
      <c r="B99" s="11"/>
      <c r="C99" s="8">
        <v>6.57</v>
      </c>
      <c r="D99" s="9">
        <f t="shared" si="10"/>
        <v>57.56</v>
      </c>
      <c r="E99" s="9">
        <f t="shared" si="11"/>
        <v>115.12</v>
      </c>
      <c r="F99" s="9">
        <v>115</v>
      </c>
      <c r="G99" s="9">
        <f t="shared" si="12"/>
        <v>125</v>
      </c>
      <c r="I99" s="10"/>
      <c r="J99" s="10"/>
      <c r="K99" s="10"/>
    </row>
    <row r="100" spans="1:11" ht="63.95" customHeight="1" x14ac:dyDescent="0.2">
      <c r="A100" s="6">
        <v>305</v>
      </c>
      <c r="B100" s="11"/>
      <c r="C100" s="8">
        <v>6.57</v>
      </c>
      <c r="D100" s="9">
        <f t="shared" si="10"/>
        <v>57.56</v>
      </c>
      <c r="E100" s="9">
        <f t="shared" si="11"/>
        <v>115.12</v>
      </c>
      <c r="F100" s="9">
        <v>115</v>
      </c>
      <c r="G100" s="9">
        <f t="shared" si="12"/>
        <v>125</v>
      </c>
      <c r="I100" s="10"/>
      <c r="J100" s="10"/>
      <c r="K100" s="10"/>
    </row>
    <row r="101" spans="1:11" ht="63.95" customHeight="1" x14ac:dyDescent="0.2">
      <c r="A101" s="6">
        <v>304</v>
      </c>
      <c r="B101" s="11"/>
      <c r="C101" s="8">
        <v>5</v>
      </c>
      <c r="D101" s="9">
        <f t="shared" si="10"/>
        <v>45</v>
      </c>
      <c r="E101" s="9">
        <f t="shared" si="11"/>
        <v>90</v>
      </c>
      <c r="F101" s="9">
        <v>90</v>
      </c>
      <c r="G101" s="9">
        <f t="shared" si="12"/>
        <v>100</v>
      </c>
      <c r="I101" s="10"/>
      <c r="J101" s="10"/>
      <c r="K101" s="10"/>
    </row>
    <row r="102" spans="1:11" ht="63.95" customHeight="1" x14ac:dyDescent="0.2">
      <c r="A102" s="6">
        <v>303</v>
      </c>
      <c r="B102" s="11"/>
      <c r="C102" s="8">
        <v>3.94</v>
      </c>
      <c r="D102" s="9">
        <f t="shared" si="10"/>
        <v>36.519999999999996</v>
      </c>
      <c r="E102" s="9">
        <f t="shared" si="11"/>
        <v>73.039999999999992</v>
      </c>
      <c r="F102" s="9">
        <v>75</v>
      </c>
      <c r="G102" s="9">
        <f t="shared" si="12"/>
        <v>85</v>
      </c>
      <c r="I102" s="10"/>
      <c r="J102" s="10"/>
      <c r="K102" s="10"/>
    </row>
    <row r="103" spans="1:11" ht="63.95" customHeight="1" x14ac:dyDescent="0.2">
      <c r="A103" s="6">
        <v>302</v>
      </c>
      <c r="B103" s="11"/>
      <c r="C103" s="8">
        <v>3.94</v>
      </c>
      <c r="D103" s="9">
        <f t="shared" si="10"/>
        <v>36.519999999999996</v>
      </c>
      <c r="E103" s="9">
        <f t="shared" si="11"/>
        <v>73.039999999999992</v>
      </c>
      <c r="F103" s="9">
        <v>75</v>
      </c>
      <c r="G103" s="9">
        <f t="shared" si="12"/>
        <v>85</v>
      </c>
      <c r="I103" s="10"/>
      <c r="J103" s="10"/>
      <c r="K103" s="10"/>
    </row>
    <row r="104" spans="1:11" ht="63.95" customHeight="1" x14ac:dyDescent="0.2">
      <c r="A104" s="6">
        <v>301</v>
      </c>
      <c r="B104" s="11"/>
      <c r="C104" s="8">
        <v>4.47</v>
      </c>
      <c r="D104" s="9">
        <f t="shared" si="10"/>
        <v>40.76</v>
      </c>
      <c r="E104" s="9">
        <f t="shared" si="11"/>
        <v>81.52</v>
      </c>
      <c r="F104" s="9">
        <v>85</v>
      </c>
      <c r="G104" s="9">
        <f t="shared" si="12"/>
        <v>95</v>
      </c>
      <c r="I104" s="10"/>
      <c r="J104" s="10"/>
      <c r="K104" s="10"/>
    </row>
    <row r="105" spans="1:11" ht="63.95" customHeight="1" x14ac:dyDescent="0.2">
      <c r="A105" s="6">
        <v>300</v>
      </c>
      <c r="B105" s="11"/>
      <c r="C105" s="8">
        <v>3.94</v>
      </c>
      <c r="D105" s="9">
        <f t="shared" si="10"/>
        <v>36.519999999999996</v>
      </c>
      <c r="E105" s="9">
        <f t="shared" si="11"/>
        <v>73.039999999999992</v>
      </c>
      <c r="F105" s="9">
        <v>75</v>
      </c>
      <c r="G105" s="9">
        <f t="shared" si="12"/>
        <v>85</v>
      </c>
      <c r="I105" s="10"/>
      <c r="J105" s="10"/>
      <c r="K105" s="10"/>
    </row>
    <row r="106" spans="1:11" ht="63.95" customHeight="1" x14ac:dyDescent="0.2">
      <c r="A106" s="6">
        <v>299</v>
      </c>
      <c r="B106" s="11"/>
      <c r="C106" s="8">
        <v>3.94</v>
      </c>
      <c r="D106" s="9">
        <f t="shared" si="10"/>
        <v>36.519999999999996</v>
      </c>
      <c r="E106" s="9">
        <f t="shared" si="11"/>
        <v>73.039999999999992</v>
      </c>
      <c r="F106" s="9">
        <v>75</v>
      </c>
      <c r="G106" s="9">
        <f t="shared" si="12"/>
        <v>85</v>
      </c>
      <c r="I106" s="10"/>
      <c r="J106" s="10"/>
      <c r="K106" s="10"/>
    </row>
    <row r="107" spans="1:11" ht="63.95" customHeight="1" x14ac:dyDescent="0.2">
      <c r="A107" s="6">
        <v>298</v>
      </c>
      <c r="B107" s="11"/>
      <c r="C107" s="8">
        <v>4.7300000000000004</v>
      </c>
      <c r="D107" s="9">
        <f t="shared" si="10"/>
        <v>42.84</v>
      </c>
      <c r="E107" s="9">
        <f t="shared" si="11"/>
        <v>85.68</v>
      </c>
      <c r="F107" s="9">
        <v>90</v>
      </c>
      <c r="G107" s="9">
        <f t="shared" si="12"/>
        <v>100</v>
      </c>
      <c r="I107" s="10"/>
      <c r="J107" s="10"/>
      <c r="K107" s="10"/>
    </row>
    <row r="108" spans="1:11" ht="63.95" customHeight="1" x14ac:dyDescent="0.2">
      <c r="A108" s="6">
        <v>297</v>
      </c>
      <c r="B108" s="11"/>
      <c r="C108" s="8">
        <v>4.47</v>
      </c>
      <c r="D108" s="9">
        <f t="shared" si="10"/>
        <v>40.76</v>
      </c>
      <c r="E108" s="9">
        <f t="shared" si="11"/>
        <v>81.52</v>
      </c>
      <c r="F108" s="9">
        <v>85</v>
      </c>
      <c r="G108" s="9">
        <f t="shared" si="12"/>
        <v>95</v>
      </c>
      <c r="I108" s="10"/>
      <c r="J108" s="10"/>
      <c r="K108" s="10"/>
    </row>
    <row r="109" spans="1:11" ht="63.95" customHeight="1" x14ac:dyDescent="0.2">
      <c r="A109" s="6">
        <v>296</v>
      </c>
      <c r="B109" s="11"/>
      <c r="C109" s="8">
        <v>3.94</v>
      </c>
      <c r="D109" s="9">
        <f t="shared" si="10"/>
        <v>36.519999999999996</v>
      </c>
      <c r="E109" s="9">
        <f t="shared" si="11"/>
        <v>73.039999999999992</v>
      </c>
      <c r="F109" s="9">
        <v>75</v>
      </c>
      <c r="G109" s="9">
        <f t="shared" si="12"/>
        <v>85</v>
      </c>
      <c r="I109" s="10"/>
      <c r="J109" s="10"/>
      <c r="K109" s="10"/>
    </row>
    <row r="110" spans="1:11" ht="63.95" customHeight="1" x14ac:dyDescent="0.2">
      <c r="A110" s="6">
        <v>295</v>
      </c>
      <c r="B110" s="11"/>
      <c r="C110" s="8">
        <v>3.94</v>
      </c>
      <c r="D110" s="9">
        <f t="shared" si="10"/>
        <v>36.519999999999996</v>
      </c>
      <c r="E110" s="9">
        <f t="shared" si="11"/>
        <v>73.039999999999992</v>
      </c>
      <c r="F110" s="9">
        <v>75</v>
      </c>
      <c r="G110" s="9">
        <f t="shared" si="12"/>
        <v>85</v>
      </c>
      <c r="I110" s="10"/>
      <c r="J110" s="10"/>
      <c r="K110" s="10"/>
    </row>
    <row r="111" spans="1:11" ht="63.95" customHeight="1" x14ac:dyDescent="0.2">
      <c r="A111" s="6">
        <v>294</v>
      </c>
      <c r="B111" s="11"/>
      <c r="C111" s="8">
        <v>3.94</v>
      </c>
      <c r="D111" s="9">
        <f t="shared" si="10"/>
        <v>36.519999999999996</v>
      </c>
      <c r="E111" s="9">
        <f t="shared" si="11"/>
        <v>73.039999999999992</v>
      </c>
      <c r="F111" s="9">
        <v>75</v>
      </c>
      <c r="G111" s="9">
        <f t="shared" si="12"/>
        <v>85</v>
      </c>
      <c r="I111" s="10"/>
      <c r="J111" s="10"/>
      <c r="K111" s="10"/>
    </row>
    <row r="112" spans="1:11" ht="63.95" customHeight="1" x14ac:dyDescent="0.2">
      <c r="A112" s="6">
        <v>293</v>
      </c>
      <c r="B112" s="11"/>
      <c r="C112" s="8">
        <v>3.62</v>
      </c>
      <c r="D112" s="9">
        <f t="shared" si="10"/>
        <v>33.96</v>
      </c>
      <c r="E112" s="9">
        <f t="shared" si="11"/>
        <v>67.92</v>
      </c>
      <c r="F112" s="9">
        <v>70</v>
      </c>
      <c r="G112" s="9">
        <f t="shared" si="12"/>
        <v>80</v>
      </c>
      <c r="I112" s="10"/>
      <c r="J112" s="10"/>
      <c r="K112" s="10"/>
    </row>
    <row r="113" spans="1:11" ht="63.95" customHeight="1" x14ac:dyDescent="0.2">
      <c r="A113" s="6">
        <v>292</v>
      </c>
      <c r="B113" s="11"/>
      <c r="C113" s="8">
        <v>3.94</v>
      </c>
      <c r="D113" s="9">
        <f t="shared" si="10"/>
        <v>36.519999999999996</v>
      </c>
      <c r="E113" s="9">
        <f t="shared" si="11"/>
        <v>73.039999999999992</v>
      </c>
      <c r="F113" s="9">
        <v>75</v>
      </c>
      <c r="G113" s="9">
        <f t="shared" si="12"/>
        <v>85</v>
      </c>
      <c r="I113" s="10"/>
      <c r="J113" s="10"/>
      <c r="K113" s="10"/>
    </row>
    <row r="114" spans="1:11" ht="63.95" customHeight="1" x14ac:dyDescent="0.2">
      <c r="A114" s="6">
        <v>291</v>
      </c>
      <c r="B114" s="11"/>
      <c r="C114" s="8">
        <v>3.02</v>
      </c>
      <c r="D114" s="9">
        <f t="shared" si="10"/>
        <v>29.16</v>
      </c>
      <c r="E114" s="9">
        <f t="shared" si="11"/>
        <v>58.32</v>
      </c>
      <c r="F114" s="9">
        <v>60</v>
      </c>
      <c r="G114" s="9">
        <f t="shared" si="12"/>
        <v>70</v>
      </c>
      <c r="I114" s="10"/>
      <c r="J114" s="10"/>
      <c r="K114" s="10"/>
    </row>
    <row r="115" spans="1:11" ht="63.95" customHeight="1" x14ac:dyDescent="0.2">
      <c r="A115" s="6">
        <v>290</v>
      </c>
      <c r="B115" s="11"/>
      <c r="C115" s="8">
        <v>3.55</v>
      </c>
      <c r="D115" s="9">
        <f t="shared" si="10"/>
        <v>33.4</v>
      </c>
      <c r="E115" s="9">
        <f t="shared" si="11"/>
        <v>66.8</v>
      </c>
      <c r="F115" s="9">
        <v>70</v>
      </c>
      <c r="G115" s="9">
        <f t="shared" si="12"/>
        <v>80</v>
      </c>
      <c r="I115" s="10"/>
      <c r="J115" s="10"/>
      <c r="K115" s="10"/>
    </row>
    <row r="116" spans="1:11" ht="63.95" customHeight="1" x14ac:dyDescent="0.2">
      <c r="A116" s="6">
        <v>289</v>
      </c>
      <c r="B116" s="11"/>
      <c r="C116" s="8">
        <v>3.55</v>
      </c>
      <c r="D116" s="9">
        <f t="shared" si="10"/>
        <v>33.4</v>
      </c>
      <c r="E116" s="9">
        <f t="shared" si="11"/>
        <v>66.8</v>
      </c>
      <c r="F116" s="9">
        <v>70</v>
      </c>
      <c r="G116" s="9">
        <f t="shared" si="12"/>
        <v>80</v>
      </c>
      <c r="I116" s="10"/>
      <c r="J116" s="10"/>
      <c r="K116" s="10"/>
    </row>
    <row r="117" spans="1:11" ht="63.95" customHeight="1" x14ac:dyDescent="0.2">
      <c r="A117" s="6">
        <v>288</v>
      </c>
      <c r="B117" s="11"/>
      <c r="C117" s="8">
        <v>2.89</v>
      </c>
      <c r="D117" s="9">
        <f t="shared" si="10"/>
        <v>28.12</v>
      </c>
      <c r="E117" s="9">
        <f t="shared" si="11"/>
        <v>56.24</v>
      </c>
      <c r="F117" s="9">
        <v>60</v>
      </c>
      <c r="G117" s="9">
        <f t="shared" si="12"/>
        <v>70</v>
      </c>
      <c r="I117" s="10"/>
      <c r="J117" s="10"/>
      <c r="K117" s="10"/>
    </row>
    <row r="118" spans="1:11" ht="63.95" customHeight="1" x14ac:dyDescent="0.2">
      <c r="A118" s="6">
        <v>287</v>
      </c>
      <c r="B118" s="11"/>
      <c r="C118" s="8">
        <v>3.29</v>
      </c>
      <c r="D118" s="9">
        <f t="shared" si="10"/>
        <v>31.32</v>
      </c>
      <c r="E118" s="9">
        <f t="shared" si="11"/>
        <v>62.64</v>
      </c>
      <c r="F118" s="9">
        <v>65</v>
      </c>
      <c r="G118" s="9">
        <f t="shared" si="12"/>
        <v>75</v>
      </c>
      <c r="I118" s="10"/>
      <c r="J118" s="10"/>
      <c r="K118" s="10"/>
    </row>
    <row r="119" spans="1:11" ht="63.95" customHeight="1" x14ac:dyDescent="0.2">
      <c r="A119" s="6">
        <v>286</v>
      </c>
      <c r="B119" s="11"/>
      <c r="C119" s="8">
        <v>3.29</v>
      </c>
      <c r="D119" s="9">
        <f t="shared" si="10"/>
        <v>31.32</v>
      </c>
      <c r="E119" s="9">
        <f t="shared" si="11"/>
        <v>62.64</v>
      </c>
      <c r="F119" s="9">
        <v>65</v>
      </c>
      <c r="G119" s="9">
        <f t="shared" si="12"/>
        <v>75</v>
      </c>
      <c r="I119" s="10"/>
      <c r="J119" s="10"/>
      <c r="K119" s="10"/>
    </row>
    <row r="120" spans="1:11" ht="63.95" customHeight="1" x14ac:dyDescent="0.2">
      <c r="A120" s="6">
        <v>285</v>
      </c>
      <c r="B120" s="11"/>
      <c r="C120" s="8">
        <v>3.29</v>
      </c>
      <c r="D120" s="9">
        <f t="shared" si="10"/>
        <v>31.32</v>
      </c>
      <c r="E120" s="9">
        <f t="shared" si="11"/>
        <v>62.64</v>
      </c>
      <c r="F120" s="9">
        <v>65</v>
      </c>
      <c r="G120" s="9">
        <f t="shared" si="12"/>
        <v>75</v>
      </c>
      <c r="I120" s="10"/>
      <c r="J120" s="10"/>
      <c r="K120" s="10"/>
    </row>
    <row r="121" spans="1:11" ht="63.95" customHeight="1" x14ac:dyDescent="0.2">
      <c r="A121" s="6">
        <v>284</v>
      </c>
      <c r="B121" s="11"/>
      <c r="C121" s="8">
        <v>3.68</v>
      </c>
      <c r="D121" s="9">
        <f t="shared" si="10"/>
        <v>34.44</v>
      </c>
      <c r="E121" s="9">
        <f t="shared" si="11"/>
        <v>68.88</v>
      </c>
      <c r="F121" s="9">
        <v>70</v>
      </c>
      <c r="G121" s="9">
        <f t="shared" si="12"/>
        <v>80</v>
      </c>
      <c r="I121" s="10"/>
      <c r="J121" s="10"/>
      <c r="K121" s="10"/>
    </row>
    <row r="122" spans="1:11" ht="63.95" customHeight="1" x14ac:dyDescent="0.2">
      <c r="A122" s="6">
        <v>283</v>
      </c>
      <c r="B122" s="11"/>
      <c r="C122" s="8">
        <v>3.29</v>
      </c>
      <c r="D122" s="9">
        <f t="shared" si="10"/>
        <v>31.32</v>
      </c>
      <c r="E122" s="9">
        <f t="shared" si="11"/>
        <v>62.64</v>
      </c>
      <c r="F122" s="9">
        <v>65</v>
      </c>
      <c r="G122" s="9">
        <f t="shared" si="12"/>
        <v>75</v>
      </c>
      <c r="I122" s="10"/>
      <c r="J122" s="10"/>
      <c r="K122" s="10"/>
    </row>
    <row r="123" spans="1:11" ht="63.95" customHeight="1" x14ac:dyDescent="0.2">
      <c r="A123" s="6">
        <v>282</v>
      </c>
      <c r="B123" s="11"/>
      <c r="C123" s="8">
        <v>3.42</v>
      </c>
      <c r="D123" s="9">
        <f t="shared" si="10"/>
        <v>32.36</v>
      </c>
      <c r="E123" s="9">
        <f t="shared" si="11"/>
        <v>64.72</v>
      </c>
      <c r="F123" s="9">
        <v>65</v>
      </c>
      <c r="G123" s="9">
        <f t="shared" si="12"/>
        <v>75</v>
      </c>
      <c r="I123" s="10"/>
      <c r="J123" s="10"/>
      <c r="K123" s="10"/>
    </row>
    <row r="124" spans="1:11" ht="63.95" customHeight="1" x14ac:dyDescent="0.2">
      <c r="A124" s="6">
        <v>281</v>
      </c>
      <c r="B124" s="11"/>
      <c r="C124" s="8">
        <v>2.89</v>
      </c>
      <c r="D124" s="9">
        <f t="shared" si="10"/>
        <v>28.12</v>
      </c>
      <c r="E124" s="9">
        <f t="shared" si="11"/>
        <v>56.24</v>
      </c>
      <c r="F124" s="9">
        <v>60</v>
      </c>
      <c r="G124" s="9">
        <f t="shared" si="12"/>
        <v>70</v>
      </c>
      <c r="I124" s="10"/>
      <c r="J124" s="10"/>
      <c r="K124" s="10"/>
    </row>
    <row r="125" spans="1:11" ht="63.95" customHeight="1" x14ac:dyDescent="0.2">
      <c r="A125" s="6">
        <v>280</v>
      </c>
      <c r="B125" s="11"/>
      <c r="C125" s="8">
        <v>3.16</v>
      </c>
      <c r="D125" s="9">
        <f t="shared" si="10"/>
        <v>30.28</v>
      </c>
      <c r="E125" s="9">
        <f t="shared" si="11"/>
        <v>60.56</v>
      </c>
      <c r="F125" s="9">
        <v>60</v>
      </c>
      <c r="G125" s="9">
        <f t="shared" si="12"/>
        <v>70</v>
      </c>
      <c r="I125" s="10"/>
      <c r="J125" s="10"/>
      <c r="K125" s="10"/>
    </row>
    <row r="126" spans="1:11" ht="63.95" customHeight="1" x14ac:dyDescent="0.2">
      <c r="A126" s="6">
        <v>279</v>
      </c>
      <c r="B126" s="11"/>
      <c r="C126" s="8">
        <v>3.16</v>
      </c>
      <c r="D126" s="9">
        <f t="shared" si="10"/>
        <v>30.28</v>
      </c>
      <c r="E126" s="9">
        <f t="shared" si="11"/>
        <v>60.56</v>
      </c>
      <c r="F126" s="9">
        <v>60</v>
      </c>
      <c r="G126" s="9">
        <f t="shared" si="12"/>
        <v>70</v>
      </c>
      <c r="I126" s="10"/>
      <c r="J126" s="10"/>
      <c r="K126" s="10"/>
    </row>
    <row r="127" spans="1:11" ht="63.95" customHeight="1" x14ac:dyDescent="0.2">
      <c r="A127" s="6">
        <v>278</v>
      </c>
      <c r="B127" s="11"/>
      <c r="C127" s="8">
        <v>3.16</v>
      </c>
      <c r="D127" s="9">
        <f t="shared" si="10"/>
        <v>30.28</v>
      </c>
      <c r="E127" s="9">
        <f t="shared" si="11"/>
        <v>60.56</v>
      </c>
      <c r="F127" s="9">
        <v>60</v>
      </c>
      <c r="G127" s="9">
        <f t="shared" si="12"/>
        <v>70</v>
      </c>
      <c r="I127" s="10"/>
      <c r="J127" s="10"/>
      <c r="K127" s="10"/>
    </row>
    <row r="128" spans="1:11" ht="63.95" customHeight="1" x14ac:dyDescent="0.2">
      <c r="A128" s="6">
        <v>277</v>
      </c>
      <c r="B128" s="11"/>
      <c r="C128" s="8">
        <v>3.16</v>
      </c>
      <c r="D128" s="9">
        <f t="shared" si="10"/>
        <v>30.28</v>
      </c>
      <c r="E128" s="9">
        <f t="shared" si="11"/>
        <v>60.56</v>
      </c>
      <c r="F128" s="9">
        <v>60</v>
      </c>
      <c r="G128" s="9">
        <f t="shared" si="12"/>
        <v>70</v>
      </c>
      <c r="I128" s="10"/>
      <c r="J128" s="10"/>
      <c r="K128" s="10"/>
    </row>
    <row r="129" spans="1:11" ht="63.95" customHeight="1" x14ac:dyDescent="0.2">
      <c r="A129" s="6">
        <v>276</v>
      </c>
      <c r="B129" s="11"/>
      <c r="C129" s="8">
        <v>3.16</v>
      </c>
      <c r="D129" s="9">
        <f t="shared" si="10"/>
        <v>30.28</v>
      </c>
      <c r="E129" s="9">
        <f t="shared" si="11"/>
        <v>60.56</v>
      </c>
      <c r="F129" s="9">
        <v>60</v>
      </c>
      <c r="G129" s="9">
        <f t="shared" si="12"/>
        <v>70</v>
      </c>
      <c r="I129" s="10"/>
      <c r="J129" s="10"/>
      <c r="K129" s="10"/>
    </row>
    <row r="130" spans="1:11" ht="63.95" customHeight="1" x14ac:dyDescent="0.2">
      <c r="A130" s="6">
        <v>275</v>
      </c>
      <c r="B130" s="11"/>
      <c r="C130" s="8">
        <v>3.16</v>
      </c>
      <c r="D130" s="9">
        <f t="shared" si="10"/>
        <v>30.28</v>
      </c>
      <c r="E130" s="9">
        <f t="shared" si="11"/>
        <v>60.56</v>
      </c>
      <c r="F130" s="9">
        <v>65</v>
      </c>
      <c r="G130" s="9">
        <f t="shared" si="12"/>
        <v>75</v>
      </c>
      <c r="I130" s="10"/>
      <c r="J130" s="10"/>
      <c r="K130" s="10"/>
    </row>
    <row r="131" spans="1:11" ht="63.95" customHeight="1" x14ac:dyDescent="0.2">
      <c r="A131" s="6">
        <v>274</v>
      </c>
      <c r="B131" s="11"/>
      <c r="C131" s="8">
        <v>3.16</v>
      </c>
      <c r="D131" s="9">
        <f t="shared" si="10"/>
        <v>30.28</v>
      </c>
      <c r="E131" s="9">
        <f t="shared" si="11"/>
        <v>60.56</v>
      </c>
      <c r="F131" s="9">
        <v>65</v>
      </c>
      <c r="G131" s="9">
        <f t="shared" si="12"/>
        <v>75</v>
      </c>
      <c r="I131" s="10"/>
      <c r="J131" s="10"/>
      <c r="K131" s="10"/>
    </row>
    <row r="132" spans="1:11" ht="63.95" customHeight="1" x14ac:dyDescent="0.2">
      <c r="A132" s="6">
        <v>273</v>
      </c>
      <c r="B132" s="11"/>
      <c r="C132" s="8">
        <v>3.16</v>
      </c>
      <c r="D132" s="9">
        <f t="shared" si="10"/>
        <v>30.28</v>
      </c>
      <c r="E132" s="9">
        <f t="shared" si="11"/>
        <v>60.56</v>
      </c>
      <c r="F132" s="9">
        <v>65</v>
      </c>
      <c r="G132" s="9">
        <f t="shared" si="12"/>
        <v>75</v>
      </c>
      <c r="I132" s="10"/>
      <c r="J132" s="10"/>
      <c r="K132" s="10"/>
    </row>
    <row r="133" spans="1:11" ht="63.95" customHeight="1" x14ac:dyDescent="0.2">
      <c r="A133" s="6">
        <v>272</v>
      </c>
      <c r="B133" s="11"/>
      <c r="C133" s="8">
        <v>3.16</v>
      </c>
      <c r="D133" s="9">
        <f t="shared" si="10"/>
        <v>30.28</v>
      </c>
      <c r="E133" s="9">
        <f t="shared" si="11"/>
        <v>60.56</v>
      </c>
      <c r="F133" s="9">
        <v>65</v>
      </c>
      <c r="G133" s="9">
        <f t="shared" si="12"/>
        <v>75</v>
      </c>
      <c r="I133" s="10"/>
      <c r="J133" s="10"/>
      <c r="K133" s="10"/>
    </row>
    <row r="134" spans="1:11" ht="63.95" customHeight="1" x14ac:dyDescent="0.2">
      <c r="A134" s="6">
        <v>271</v>
      </c>
      <c r="B134" s="11"/>
      <c r="C134" s="8">
        <v>2.89</v>
      </c>
      <c r="D134" s="9">
        <f t="shared" si="10"/>
        <v>28.12</v>
      </c>
      <c r="E134" s="9">
        <f t="shared" si="11"/>
        <v>56.24</v>
      </c>
      <c r="F134" s="9">
        <v>60</v>
      </c>
      <c r="G134" s="9">
        <f t="shared" si="12"/>
        <v>70</v>
      </c>
      <c r="I134" s="10"/>
      <c r="J134" s="10"/>
      <c r="K134" s="10"/>
    </row>
    <row r="135" spans="1:11" ht="63.95" customHeight="1" x14ac:dyDescent="0.2">
      <c r="A135" s="6">
        <v>270</v>
      </c>
      <c r="B135" s="11"/>
      <c r="C135" s="8">
        <v>2.89</v>
      </c>
      <c r="D135" s="9">
        <f t="shared" si="10"/>
        <v>28.12</v>
      </c>
      <c r="E135" s="9">
        <f t="shared" si="11"/>
        <v>56.24</v>
      </c>
      <c r="F135" s="9">
        <v>60</v>
      </c>
      <c r="G135" s="9">
        <f t="shared" si="12"/>
        <v>70</v>
      </c>
      <c r="I135" s="10"/>
      <c r="J135" s="10"/>
      <c r="K135" s="10"/>
    </row>
    <row r="136" spans="1:11" ht="63.95" customHeight="1" x14ac:dyDescent="0.2">
      <c r="A136" s="6">
        <v>269</v>
      </c>
      <c r="B136" s="11"/>
      <c r="C136" s="8">
        <v>2.89</v>
      </c>
      <c r="D136" s="9">
        <f t="shared" si="10"/>
        <v>28.12</v>
      </c>
      <c r="E136" s="9">
        <f t="shared" si="11"/>
        <v>56.24</v>
      </c>
      <c r="F136" s="9">
        <v>60</v>
      </c>
      <c r="G136" s="9">
        <f t="shared" si="12"/>
        <v>70</v>
      </c>
      <c r="I136" s="10"/>
      <c r="J136" s="10"/>
      <c r="K136" s="10"/>
    </row>
    <row r="137" spans="1:11" ht="63.95" customHeight="1" x14ac:dyDescent="0.2">
      <c r="A137" s="6">
        <v>268</v>
      </c>
      <c r="B137" s="11"/>
      <c r="C137" s="8">
        <v>10</v>
      </c>
      <c r="D137" s="9">
        <f t="shared" si="10"/>
        <v>85</v>
      </c>
      <c r="E137" s="9">
        <f t="shared" si="11"/>
        <v>170</v>
      </c>
      <c r="F137" s="9">
        <v>170</v>
      </c>
      <c r="G137" s="9">
        <f t="shared" si="12"/>
        <v>180</v>
      </c>
      <c r="I137" s="10"/>
      <c r="J137" s="10"/>
      <c r="K137" s="10"/>
    </row>
    <row r="138" spans="1:11" ht="63.95" customHeight="1" x14ac:dyDescent="0.2">
      <c r="A138" s="6">
        <v>267</v>
      </c>
      <c r="B138" s="11"/>
      <c r="C138" s="8">
        <v>10</v>
      </c>
      <c r="D138" s="9">
        <f t="shared" si="10"/>
        <v>85</v>
      </c>
      <c r="E138" s="9">
        <f t="shared" si="11"/>
        <v>170</v>
      </c>
      <c r="F138" s="9">
        <v>170</v>
      </c>
      <c r="G138" s="9">
        <f t="shared" si="12"/>
        <v>180</v>
      </c>
      <c r="I138" s="10"/>
      <c r="J138" s="10"/>
      <c r="K138" s="10"/>
    </row>
    <row r="139" spans="1:11" ht="63.95" customHeight="1" x14ac:dyDescent="0.2">
      <c r="A139" s="6">
        <v>266</v>
      </c>
      <c r="B139" s="11"/>
      <c r="C139" s="8">
        <v>10</v>
      </c>
      <c r="D139" s="9">
        <f t="shared" ref="D139:D202" si="13">(C139*8)+5</f>
        <v>85</v>
      </c>
      <c r="E139" s="9">
        <f t="shared" ref="E139:E202" si="14">D139*2</f>
        <v>170</v>
      </c>
      <c r="F139" s="9">
        <v>170</v>
      </c>
      <c r="G139" s="9">
        <f t="shared" ref="G139:G203" si="15">F139+10</f>
        <v>180</v>
      </c>
      <c r="I139" s="10"/>
      <c r="J139" s="10"/>
      <c r="K139" s="10"/>
    </row>
    <row r="140" spans="1:11" ht="63.95" customHeight="1" x14ac:dyDescent="0.2">
      <c r="A140" s="6">
        <v>265</v>
      </c>
      <c r="B140" s="11"/>
      <c r="C140" s="8">
        <v>9</v>
      </c>
      <c r="D140" s="9">
        <f t="shared" si="13"/>
        <v>77</v>
      </c>
      <c r="E140" s="9">
        <f t="shared" si="14"/>
        <v>154</v>
      </c>
      <c r="F140" s="9">
        <v>170</v>
      </c>
      <c r="G140" s="9">
        <f t="shared" si="15"/>
        <v>180</v>
      </c>
      <c r="I140" s="10"/>
      <c r="J140" s="10"/>
      <c r="K140" s="10"/>
    </row>
    <row r="141" spans="1:11" ht="63.95" customHeight="1" x14ac:dyDescent="0.2">
      <c r="A141" s="6">
        <v>264</v>
      </c>
      <c r="B141" s="11"/>
      <c r="C141" s="8">
        <v>10</v>
      </c>
      <c r="D141" s="9">
        <f t="shared" si="13"/>
        <v>85</v>
      </c>
      <c r="E141" s="9">
        <f t="shared" si="14"/>
        <v>170</v>
      </c>
      <c r="F141" s="9">
        <v>170</v>
      </c>
      <c r="G141" s="9">
        <f t="shared" si="15"/>
        <v>180</v>
      </c>
      <c r="I141" s="10"/>
      <c r="J141" s="10"/>
      <c r="K141" s="10"/>
    </row>
    <row r="142" spans="1:11" ht="63.95" customHeight="1" x14ac:dyDescent="0.2">
      <c r="A142" s="6">
        <v>263</v>
      </c>
      <c r="B142" s="11"/>
      <c r="C142" s="8">
        <v>10</v>
      </c>
      <c r="D142" s="9">
        <f t="shared" si="13"/>
        <v>85</v>
      </c>
      <c r="E142" s="9">
        <f t="shared" si="14"/>
        <v>170</v>
      </c>
      <c r="F142" s="9">
        <v>170</v>
      </c>
      <c r="G142" s="9">
        <f t="shared" si="15"/>
        <v>180</v>
      </c>
      <c r="I142" s="10"/>
      <c r="J142" s="10"/>
      <c r="K142" s="10"/>
    </row>
    <row r="143" spans="1:11" ht="63.95" customHeight="1" x14ac:dyDescent="0.2">
      <c r="A143" s="6">
        <v>262</v>
      </c>
      <c r="B143" s="11"/>
      <c r="C143" s="8">
        <v>10</v>
      </c>
      <c r="D143" s="9">
        <f t="shared" si="13"/>
        <v>85</v>
      </c>
      <c r="E143" s="9">
        <f t="shared" si="14"/>
        <v>170</v>
      </c>
      <c r="F143" s="9">
        <v>170</v>
      </c>
      <c r="G143" s="9">
        <f t="shared" si="15"/>
        <v>180</v>
      </c>
      <c r="I143" s="10"/>
      <c r="J143" s="10"/>
      <c r="K143" s="10"/>
    </row>
    <row r="144" spans="1:11" ht="63.95" customHeight="1" x14ac:dyDescent="0.2">
      <c r="A144" s="6">
        <v>261</v>
      </c>
      <c r="B144" s="11"/>
      <c r="C144" s="8">
        <v>10</v>
      </c>
      <c r="D144" s="9">
        <f t="shared" si="13"/>
        <v>85</v>
      </c>
      <c r="E144" s="9">
        <f t="shared" si="14"/>
        <v>170</v>
      </c>
      <c r="F144" s="9">
        <v>170</v>
      </c>
      <c r="G144" s="9">
        <f t="shared" si="15"/>
        <v>180</v>
      </c>
      <c r="I144" s="10"/>
      <c r="J144" s="10"/>
      <c r="K144" s="10"/>
    </row>
    <row r="145" spans="1:11" ht="63.95" customHeight="1" x14ac:dyDescent="0.2">
      <c r="A145" s="6">
        <v>260</v>
      </c>
      <c r="B145" s="11"/>
      <c r="C145" s="8">
        <v>10</v>
      </c>
      <c r="D145" s="9">
        <f t="shared" si="13"/>
        <v>85</v>
      </c>
      <c r="E145" s="9">
        <f t="shared" si="14"/>
        <v>170</v>
      </c>
      <c r="F145" s="9">
        <v>170</v>
      </c>
      <c r="G145" s="9">
        <f t="shared" si="15"/>
        <v>180</v>
      </c>
      <c r="I145" s="10"/>
      <c r="J145" s="10"/>
      <c r="K145" s="10"/>
    </row>
    <row r="146" spans="1:11" ht="63.95" customHeight="1" x14ac:dyDescent="0.2">
      <c r="A146" s="6">
        <v>259</v>
      </c>
      <c r="B146" s="11"/>
      <c r="C146" s="8">
        <v>10</v>
      </c>
      <c r="D146" s="9">
        <f t="shared" si="13"/>
        <v>85</v>
      </c>
      <c r="E146" s="9">
        <f t="shared" si="14"/>
        <v>170</v>
      </c>
      <c r="F146" s="9">
        <v>170</v>
      </c>
      <c r="G146" s="9">
        <f t="shared" si="15"/>
        <v>180</v>
      </c>
      <c r="I146" s="10"/>
      <c r="J146" s="10"/>
      <c r="K146" s="10"/>
    </row>
    <row r="147" spans="1:11" ht="63.95" customHeight="1" x14ac:dyDescent="0.2">
      <c r="A147" s="6">
        <v>258</v>
      </c>
      <c r="B147" s="11"/>
      <c r="C147" s="8">
        <v>10</v>
      </c>
      <c r="D147" s="9">
        <f t="shared" si="13"/>
        <v>85</v>
      </c>
      <c r="E147" s="9">
        <f t="shared" si="14"/>
        <v>170</v>
      </c>
      <c r="F147" s="9">
        <v>170</v>
      </c>
      <c r="G147" s="9">
        <f t="shared" si="15"/>
        <v>180</v>
      </c>
      <c r="I147" s="10"/>
      <c r="J147" s="10"/>
      <c r="K147" s="10"/>
    </row>
    <row r="148" spans="1:11" ht="63.95" customHeight="1" x14ac:dyDescent="0.2">
      <c r="A148" s="6">
        <v>257</v>
      </c>
      <c r="B148" s="11"/>
      <c r="C148" s="8">
        <v>10</v>
      </c>
      <c r="D148" s="9">
        <f t="shared" si="13"/>
        <v>85</v>
      </c>
      <c r="E148" s="9">
        <f t="shared" si="14"/>
        <v>170</v>
      </c>
      <c r="F148" s="9">
        <v>170</v>
      </c>
      <c r="G148" s="9">
        <f t="shared" si="15"/>
        <v>180</v>
      </c>
      <c r="I148" s="10"/>
      <c r="J148" s="10"/>
      <c r="K148" s="10"/>
    </row>
    <row r="149" spans="1:11" ht="63.95" customHeight="1" x14ac:dyDescent="0.2">
      <c r="A149" s="6">
        <v>256</v>
      </c>
      <c r="B149" s="11"/>
      <c r="C149" s="8">
        <v>10</v>
      </c>
      <c r="D149" s="9">
        <f t="shared" si="13"/>
        <v>85</v>
      </c>
      <c r="E149" s="9">
        <f t="shared" si="14"/>
        <v>170</v>
      </c>
      <c r="F149" s="9">
        <v>170</v>
      </c>
      <c r="G149" s="9">
        <f t="shared" si="15"/>
        <v>180</v>
      </c>
      <c r="I149" s="10"/>
      <c r="J149" s="10"/>
      <c r="K149" s="10"/>
    </row>
    <row r="150" spans="1:11" ht="63.95" customHeight="1" x14ac:dyDescent="0.2">
      <c r="A150" s="6">
        <v>255</v>
      </c>
      <c r="B150" s="11"/>
      <c r="C150" s="8">
        <v>10</v>
      </c>
      <c r="D150" s="9">
        <f t="shared" si="13"/>
        <v>85</v>
      </c>
      <c r="E150" s="9">
        <f t="shared" si="14"/>
        <v>170</v>
      </c>
      <c r="F150" s="9">
        <v>170</v>
      </c>
      <c r="G150" s="9">
        <f t="shared" si="15"/>
        <v>180</v>
      </c>
      <c r="I150" s="10"/>
      <c r="J150" s="10"/>
      <c r="K150" s="10"/>
    </row>
    <row r="151" spans="1:11" ht="63.95" customHeight="1" x14ac:dyDescent="0.2">
      <c r="A151" s="6">
        <v>254</v>
      </c>
      <c r="B151" s="11"/>
      <c r="C151" s="8">
        <v>10</v>
      </c>
      <c r="D151" s="9">
        <f t="shared" si="13"/>
        <v>85</v>
      </c>
      <c r="E151" s="9">
        <f t="shared" si="14"/>
        <v>170</v>
      </c>
      <c r="F151" s="9">
        <v>170</v>
      </c>
      <c r="G151" s="9">
        <f t="shared" si="15"/>
        <v>180</v>
      </c>
      <c r="I151" s="10"/>
      <c r="J151" s="10"/>
      <c r="K151" s="10"/>
    </row>
    <row r="152" spans="1:11" ht="63.95" customHeight="1" x14ac:dyDescent="0.2">
      <c r="A152" s="6">
        <v>253</v>
      </c>
      <c r="B152" s="11"/>
      <c r="C152" s="8">
        <v>10</v>
      </c>
      <c r="D152" s="9">
        <f t="shared" si="13"/>
        <v>85</v>
      </c>
      <c r="E152" s="9">
        <f t="shared" si="14"/>
        <v>170</v>
      </c>
      <c r="F152" s="9">
        <v>170</v>
      </c>
      <c r="G152" s="9">
        <f t="shared" si="15"/>
        <v>180</v>
      </c>
      <c r="I152" s="10"/>
      <c r="J152" s="10"/>
      <c r="K152" s="10"/>
    </row>
    <row r="153" spans="1:11" ht="63.95" customHeight="1" x14ac:dyDescent="0.2">
      <c r="A153" s="6">
        <v>252</v>
      </c>
      <c r="B153" s="11"/>
      <c r="C153" s="8">
        <v>10</v>
      </c>
      <c r="D153" s="9">
        <f t="shared" si="13"/>
        <v>85</v>
      </c>
      <c r="E153" s="9">
        <f t="shared" si="14"/>
        <v>170</v>
      </c>
      <c r="F153" s="9">
        <v>170</v>
      </c>
      <c r="G153" s="9">
        <f t="shared" si="15"/>
        <v>180</v>
      </c>
      <c r="I153" s="10"/>
      <c r="J153" s="10"/>
      <c r="K153" s="10"/>
    </row>
    <row r="154" spans="1:11" ht="63.95" customHeight="1" x14ac:dyDescent="0.2">
      <c r="A154" s="6">
        <v>251</v>
      </c>
      <c r="B154" s="11"/>
      <c r="C154" s="8">
        <v>10</v>
      </c>
      <c r="D154" s="9">
        <f t="shared" si="13"/>
        <v>85</v>
      </c>
      <c r="E154" s="9">
        <f t="shared" si="14"/>
        <v>170</v>
      </c>
      <c r="F154" s="9">
        <v>170</v>
      </c>
      <c r="G154" s="9">
        <f t="shared" si="15"/>
        <v>180</v>
      </c>
      <c r="I154" s="10"/>
      <c r="J154" s="10"/>
      <c r="K154" s="10"/>
    </row>
    <row r="155" spans="1:11" ht="63.95" customHeight="1" x14ac:dyDescent="0.2">
      <c r="A155" s="6">
        <v>250</v>
      </c>
      <c r="B155" s="11"/>
      <c r="C155" s="8">
        <v>10</v>
      </c>
      <c r="D155" s="9">
        <f t="shared" si="13"/>
        <v>85</v>
      </c>
      <c r="E155" s="9">
        <f t="shared" si="14"/>
        <v>170</v>
      </c>
      <c r="F155" s="9">
        <v>170</v>
      </c>
      <c r="G155" s="9">
        <f t="shared" si="15"/>
        <v>180</v>
      </c>
      <c r="I155" s="10"/>
      <c r="J155" s="10"/>
      <c r="K155" s="10"/>
    </row>
    <row r="156" spans="1:11" ht="63.95" customHeight="1" x14ac:dyDescent="0.2">
      <c r="A156" s="6">
        <v>249</v>
      </c>
      <c r="B156" s="11"/>
      <c r="C156" s="8">
        <v>10</v>
      </c>
      <c r="D156" s="9">
        <f t="shared" si="13"/>
        <v>85</v>
      </c>
      <c r="E156" s="9">
        <f t="shared" si="14"/>
        <v>170</v>
      </c>
      <c r="F156" s="9">
        <v>170</v>
      </c>
      <c r="G156" s="9">
        <f t="shared" si="15"/>
        <v>180</v>
      </c>
      <c r="I156" s="10"/>
      <c r="J156" s="10"/>
      <c r="K156" s="10"/>
    </row>
    <row r="157" spans="1:11" ht="63.95" customHeight="1" x14ac:dyDescent="0.2">
      <c r="A157" s="6">
        <v>248</v>
      </c>
      <c r="B157" s="11"/>
      <c r="C157" s="8">
        <v>10</v>
      </c>
      <c r="D157" s="9">
        <f t="shared" si="13"/>
        <v>85</v>
      </c>
      <c r="E157" s="9">
        <f t="shared" si="14"/>
        <v>170</v>
      </c>
      <c r="F157" s="9">
        <v>170</v>
      </c>
      <c r="G157" s="9">
        <f t="shared" si="15"/>
        <v>180</v>
      </c>
      <c r="I157" s="10"/>
      <c r="J157" s="10"/>
      <c r="K157" s="10"/>
    </row>
    <row r="158" spans="1:11" ht="63.95" customHeight="1" x14ac:dyDescent="0.2">
      <c r="A158" s="6">
        <v>247</v>
      </c>
      <c r="B158" s="11"/>
      <c r="C158" s="8">
        <v>10</v>
      </c>
      <c r="D158" s="9">
        <f t="shared" si="13"/>
        <v>85</v>
      </c>
      <c r="E158" s="9">
        <f t="shared" si="14"/>
        <v>170</v>
      </c>
      <c r="F158" s="9">
        <v>170</v>
      </c>
      <c r="G158" s="9">
        <f t="shared" si="15"/>
        <v>180</v>
      </c>
      <c r="I158" s="10"/>
      <c r="J158" s="10"/>
      <c r="K158" s="10"/>
    </row>
    <row r="159" spans="1:11" ht="63.95" customHeight="1" x14ac:dyDescent="0.2">
      <c r="A159" s="6">
        <v>246</v>
      </c>
      <c r="B159" s="11"/>
      <c r="C159" s="8">
        <v>10</v>
      </c>
      <c r="D159" s="9">
        <f t="shared" si="13"/>
        <v>85</v>
      </c>
      <c r="E159" s="9">
        <f t="shared" si="14"/>
        <v>170</v>
      </c>
      <c r="F159" s="9">
        <v>170</v>
      </c>
      <c r="G159" s="9">
        <f t="shared" si="15"/>
        <v>180</v>
      </c>
      <c r="I159" s="10"/>
      <c r="J159" s="10"/>
      <c r="K159" s="10"/>
    </row>
    <row r="160" spans="1:11" ht="63.95" customHeight="1" x14ac:dyDescent="0.2">
      <c r="A160" s="6">
        <v>245</v>
      </c>
      <c r="B160" s="11"/>
      <c r="C160" s="8">
        <v>10</v>
      </c>
      <c r="D160" s="9">
        <f t="shared" si="13"/>
        <v>85</v>
      </c>
      <c r="E160" s="9">
        <f t="shared" si="14"/>
        <v>170</v>
      </c>
      <c r="F160" s="9">
        <v>170</v>
      </c>
      <c r="G160" s="9">
        <f t="shared" si="15"/>
        <v>180</v>
      </c>
      <c r="I160" s="10"/>
      <c r="J160" s="10"/>
      <c r="K160" s="10"/>
    </row>
    <row r="161" spans="1:11" ht="63.95" customHeight="1" x14ac:dyDescent="0.2">
      <c r="A161" s="6">
        <v>244</v>
      </c>
      <c r="B161" s="11"/>
      <c r="C161" s="8">
        <v>10</v>
      </c>
      <c r="D161" s="9">
        <f t="shared" si="13"/>
        <v>85</v>
      </c>
      <c r="E161" s="9">
        <f t="shared" si="14"/>
        <v>170</v>
      </c>
      <c r="F161" s="9">
        <v>170</v>
      </c>
      <c r="G161" s="9">
        <f t="shared" si="15"/>
        <v>180</v>
      </c>
      <c r="I161" s="10"/>
      <c r="J161" s="10"/>
      <c r="K161" s="10"/>
    </row>
    <row r="162" spans="1:11" ht="63.95" customHeight="1" x14ac:dyDescent="0.2">
      <c r="A162" s="6">
        <v>243</v>
      </c>
      <c r="B162" s="11"/>
      <c r="C162" s="8">
        <v>10</v>
      </c>
      <c r="D162" s="9">
        <f t="shared" si="13"/>
        <v>85</v>
      </c>
      <c r="E162" s="9">
        <f t="shared" si="14"/>
        <v>170</v>
      </c>
      <c r="F162" s="9">
        <v>170</v>
      </c>
      <c r="G162" s="9">
        <f t="shared" si="15"/>
        <v>180</v>
      </c>
      <c r="I162" s="10"/>
      <c r="J162" s="10"/>
      <c r="K162" s="10"/>
    </row>
    <row r="163" spans="1:11" ht="63.95" customHeight="1" x14ac:dyDescent="0.2">
      <c r="A163" s="6">
        <v>242</v>
      </c>
      <c r="B163" s="11"/>
      <c r="C163" s="8">
        <v>10</v>
      </c>
      <c r="D163" s="9">
        <f t="shared" si="13"/>
        <v>85</v>
      </c>
      <c r="E163" s="9">
        <f t="shared" si="14"/>
        <v>170</v>
      </c>
      <c r="F163" s="9">
        <v>170</v>
      </c>
      <c r="G163" s="9">
        <f t="shared" si="15"/>
        <v>180</v>
      </c>
      <c r="I163" s="10"/>
      <c r="J163" s="10"/>
      <c r="K163" s="10"/>
    </row>
    <row r="164" spans="1:11" ht="63.95" customHeight="1" x14ac:dyDescent="0.2">
      <c r="A164" s="6">
        <v>241</v>
      </c>
      <c r="B164" s="11"/>
      <c r="C164" s="8">
        <v>10</v>
      </c>
      <c r="D164" s="9">
        <f t="shared" si="13"/>
        <v>85</v>
      </c>
      <c r="E164" s="9">
        <f t="shared" si="14"/>
        <v>170</v>
      </c>
      <c r="F164" s="9">
        <v>170</v>
      </c>
      <c r="G164" s="9">
        <f t="shared" si="15"/>
        <v>180</v>
      </c>
      <c r="I164" s="10"/>
      <c r="J164" s="10"/>
      <c r="K164" s="10"/>
    </row>
    <row r="165" spans="1:11" ht="63.95" customHeight="1" x14ac:dyDescent="0.2">
      <c r="A165" s="6">
        <v>240</v>
      </c>
      <c r="B165" s="11"/>
      <c r="C165" s="8">
        <v>10</v>
      </c>
      <c r="D165" s="9">
        <f t="shared" si="13"/>
        <v>85</v>
      </c>
      <c r="E165" s="9">
        <f t="shared" si="14"/>
        <v>170</v>
      </c>
      <c r="F165" s="9">
        <v>170</v>
      </c>
      <c r="G165" s="9">
        <f t="shared" si="15"/>
        <v>180</v>
      </c>
      <c r="I165" s="10"/>
      <c r="J165" s="10"/>
      <c r="K165" s="10"/>
    </row>
    <row r="166" spans="1:11" ht="63.95" customHeight="1" x14ac:dyDescent="0.2">
      <c r="A166" s="6">
        <v>239</v>
      </c>
      <c r="B166" s="11"/>
      <c r="C166" s="8">
        <v>10</v>
      </c>
      <c r="D166" s="9">
        <f t="shared" si="13"/>
        <v>85</v>
      </c>
      <c r="E166" s="9">
        <f t="shared" si="14"/>
        <v>170</v>
      </c>
      <c r="F166" s="9">
        <v>170</v>
      </c>
      <c r="G166" s="9">
        <f t="shared" si="15"/>
        <v>180</v>
      </c>
      <c r="I166" s="10"/>
      <c r="J166" s="10"/>
      <c r="K166" s="10"/>
    </row>
    <row r="167" spans="1:11" ht="63.95" customHeight="1" x14ac:dyDescent="0.2">
      <c r="A167" s="6">
        <v>238</v>
      </c>
      <c r="B167" s="11"/>
      <c r="C167" s="8">
        <v>10</v>
      </c>
      <c r="D167" s="9">
        <f t="shared" si="13"/>
        <v>85</v>
      </c>
      <c r="E167" s="9">
        <f t="shared" si="14"/>
        <v>170</v>
      </c>
      <c r="F167" s="9">
        <v>170</v>
      </c>
      <c r="G167" s="9">
        <f t="shared" si="15"/>
        <v>180</v>
      </c>
      <c r="I167" s="10"/>
      <c r="J167" s="10"/>
      <c r="K167" s="10"/>
    </row>
    <row r="168" spans="1:11" ht="63.95" customHeight="1" x14ac:dyDescent="0.2">
      <c r="A168" s="6">
        <v>237</v>
      </c>
      <c r="B168" s="11"/>
      <c r="C168" s="8">
        <v>10</v>
      </c>
      <c r="D168" s="9">
        <f t="shared" si="13"/>
        <v>85</v>
      </c>
      <c r="E168" s="9">
        <f t="shared" si="14"/>
        <v>170</v>
      </c>
      <c r="F168" s="9">
        <v>170</v>
      </c>
      <c r="G168" s="9">
        <f t="shared" si="15"/>
        <v>180</v>
      </c>
      <c r="I168" s="10"/>
      <c r="J168" s="10"/>
      <c r="K168" s="10"/>
    </row>
    <row r="169" spans="1:11" ht="63.95" customHeight="1" x14ac:dyDescent="0.2">
      <c r="A169" s="6">
        <v>236</v>
      </c>
      <c r="B169" s="11"/>
      <c r="C169" s="8">
        <v>10</v>
      </c>
      <c r="D169" s="9">
        <f t="shared" si="13"/>
        <v>85</v>
      </c>
      <c r="E169" s="9">
        <f t="shared" si="14"/>
        <v>170</v>
      </c>
      <c r="F169" s="9">
        <v>170</v>
      </c>
      <c r="G169" s="9">
        <f t="shared" si="15"/>
        <v>180</v>
      </c>
      <c r="I169" s="10"/>
      <c r="J169" s="10"/>
      <c r="K169" s="10"/>
    </row>
    <row r="170" spans="1:11" ht="63.95" customHeight="1" x14ac:dyDescent="0.2">
      <c r="A170" s="6">
        <v>235</v>
      </c>
      <c r="B170" s="11"/>
      <c r="C170" s="8">
        <v>10</v>
      </c>
      <c r="D170" s="9">
        <f t="shared" si="13"/>
        <v>85</v>
      </c>
      <c r="E170" s="9">
        <f t="shared" si="14"/>
        <v>170</v>
      </c>
      <c r="F170" s="9">
        <v>170</v>
      </c>
      <c r="G170" s="9">
        <f t="shared" si="15"/>
        <v>180</v>
      </c>
      <c r="I170" s="10"/>
      <c r="J170" s="10"/>
      <c r="K170" s="10"/>
    </row>
    <row r="171" spans="1:11" ht="63.95" customHeight="1" x14ac:dyDescent="0.2">
      <c r="A171" s="6">
        <v>234</v>
      </c>
      <c r="B171" s="11"/>
      <c r="C171" s="8">
        <v>10</v>
      </c>
      <c r="D171" s="9">
        <f t="shared" si="13"/>
        <v>85</v>
      </c>
      <c r="E171" s="9">
        <f t="shared" si="14"/>
        <v>170</v>
      </c>
      <c r="F171" s="9">
        <v>170</v>
      </c>
      <c r="G171" s="9">
        <f t="shared" si="15"/>
        <v>180</v>
      </c>
      <c r="I171" s="10"/>
      <c r="J171" s="10"/>
      <c r="K171" s="10"/>
    </row>
    <row r="172" spans="1:11" ht="63.95" customHeight="1" x14ac:dyDescent="0.2">
      <c r="A172" s="6">
        <v>233</v>
      </c>
      <c r="B172" s="11"/>
      <c r="C172" s="8">
        <v>10</v>
      </c>
      <c r="D172" s="9">
        <f t="shared" si="13"/>
        <v>85</v>
      </c>
      <c r="E172" s="9">
        <f t="shared" si="14"/>
        <v>170</v>
      </c>
      <c r="F172" s="9">
        <v>170</v>
      </c>
      <c r="G172" s="9">
        <f t="shared" si="15"/>
        <v>180</v>
      </c>
      <c r="I172" s="10"/>
      <c r="J172" s="10"/>
      <c r="K172" s="10"/>
    </row>
    <row r="173" spans="1:11" ht="63.95" customHeight="1" x14ac:dyDescent="0.2">
      <c r="A173" s="6">
        <v>232</v>
      </c>
      <c r="B173" s="11"/>
      <c r="C173" s="8">
        <v>10</v>
      </c>
      <c r="D173" s="9">
        <f t="shared" si="13"/>
        <v>85</v>
      </c>
      <c r="E173" s="9">
        <f t="shared" si="14"/>
        <v>170</v>
      </c>
      <c r="F173" s="9">
        <v>170</v>
      </c>
      <c r="G173" s="9">
        <f t="shared" si="15"/>
        <v>180</v>
      </c>
      <c r="I173" s="10"/>
      <c r="J173" s="10"/>
      <c r="K173" s="10"/>
    </row>
    <row r="174" spans="1:11" ht="63.95" customHeight="1" x14ac:dyDescent="0.2">
      <c r="A174" s="6">
        <v>231</v>
      </c>
      <c r="B174" s="11"/>
      <c r="C174" s="8">
        <v>10</v>
      </c>
      <c r="D174" s="9">
        <f t="shared" si="13"/>
        <v>85</v>
      </c>
      <c r="E174" s="9">
        <f t="shared" si="14"/>
        <v>170</v>
      </c>
      <c r="F174" s="9">
        <v>170</v>
      </c>
      <c r="G174" s="9">
        <f t="shared" si="15"/>
        <v>180</v>
      </c>
      <c r="I174" s="10"/>
      <c r="J174" s="10"/>
      <c r="K174" s="10"/>
    </row>
    <row r="175" spans="1:11" ht="63.95" customHeight="1" x14ac:dyDescent="0.2">
      <c r="A175" s="6">
        <v>230</v>
      </c>
      <c r="B175" s="11"/>
      <c r="C175" s="8">
        <v>10</v>
      </c>
      <c r="D175" s="9">
        <f t="shared" si="13"/>
        <v>85</v>
      </c>
      <c r="E175" s="9">
        <f t="shared" si="14"/>
        <v>170</v>
      </c>
      <c r="F175" s="9">
        <v>170</v>
      </c>
      <c r="G175" s="9">
        <f t="shared" si="15"/>
        <v>180</v>
      </c>
      <c r="I175" s="10"/>
      <c r="J175" s="10"/>
      <c r="K175" s="10"/>
    </row>
    <row r="176" spans="1:11" ht="63.95" customHeight="1" x14ac:dyDescent="0.2">
      <c r="A176" s="6">
        <v>229</v>
      </c>
      <c r="B176" s="11"/>
      <c r="C176" s="8">
        <v>9</v>
      </c>
      <c r="D176" s="9">
        <f t="shared" si="13"/>
        <v>77</v>
      </c>
      <c r="E176" s="9">
        <f t="shared" si="14"/>
        <v>154</v>
      </c>
      <c r="F176" s="9">
        <v>155</v>
      </c>
      <c r="G176" s="9">
        <f t="shared" si="15"/>
        <v>165</v>
      </c>
      <c r="I176" s="10"/>
      <c r="J176" s="10"/>
      <c r="K176" s="10"/>
    </row>
    <row r="177" spans="1:11" ht="63.95" customHeight="1" x14ac:dyDescent="0.2">
      <c r="A177" s="6">
        <v>228</v>
      </c>
      <c r="B177" s="11"/>
      <c r="C177" s="8">
        <v>10</v>
      </c>
      <c r="D177" s="9">
        <f t="shared" si="13"/>
        <v>85</v>
      </c>
      <c r="E177" s="9">
        <f t="shared" si="14"/>
        <v>170</v>
      </c>
      <c r="F177" s="9">
        <v>170</v>
      </c>
      <c r="G177" s="9">
        <f t="shared" si="15"/>
        <v>180</v>
      </c>
      <c r="I177" s="10"/>
      <c r="J177" s="10"/>
      <c r="K177" s="10"/>
    </row>
    <row r="178" spans="1:11" ht="63.95" customHeight="1" x14ac:dyDescent="0.2">
      <c r="A178" s="6">
        <v>227</v>
      </c>
      <c r="B178" s="11"/>
      <c r="C178" s="8">
        <v>10</v>
      </c>
      <c r="D178" s="9">
        <f t="shared" si="13"/>
        <v>85</v>
      </c>
      <c r="E178" s="9">
        <f t="shared" si="14"/>
        <v>170</v>
      </c>
      <c r="F178" s="9">
        <v>170</v>
      </c>
      <c r="G178" s="9">
        <f t="shared" si="15"/>
        <v>180</v>
      </c>
      <c r="I178" s="10"/>
      <c r="J178" s="10"/>
      <c r="K178" s="10"/>
    </row>
    <row r="179" spans="1:11" ht="63.95" customHeight="1" x14ac:dyDescent="0.2">
      <c r="A179" s="6">
        <v>226</v>
      </c>
      <c r="B179" s="11"/>
      <c r="C179" s="8">
        <v>10</v>
      </c>
      <c r="D179" s="9">
        <f t="shared" si="13"/>
        <v>85</v>
      </c>
      <c r="E179" s="9">
        <f t="shared" si="14"/>
        <v>170</v>
      </c>
      <c r="F179" s="9">
        <v>170</v>
      </c>
      <c r="G179" s="9">
        <f t="shared" si="15"/>
        <v>180</v>
      </c>
      <c r="I179" s="10"/>
      <c r="J179" s="10"/>
      <c r="K179" s="10"/>
    </row>
    <row r="180" spans="1:11" ht="63.95" customHeight="1" x14ac:dyDescent="0.2">
      <c r="A180" s="6">
        <v>225</v>
      </c>
      <c r="B180" s="11"/>
      <c r="C180" s="8">
        <v>10</v>
      </c>
      <c r="D180" s="9">
        <f t="shared" si="13"/>
        <v>85</v>
      </c>
      <c r="E180" s="9">
        <f t="shared" si="14"/>
        <v>170</v>
      </c>
      <c r="F180" s="9">
        <v>170</v>
      </c>
      <c r="G180" s="9">
        <f t="shared" si="15"/>
        <v>180</v>
      </c>
      <c r="I180" s="10"/>
      <c r="J180" s="10"/>
      <c r="K180" s="10"/>
    </row>
    <row r="181" spans="1:11" ht="63.95" customHeight="1" x14ac:dyDescent="0.2">
      <c r="A181" s="6">
        <v>224</v>
      </c>
      <c r="B181" s="11"/>
      <c r="C181" s="8">
        <v>10</v>
      </c>
      <c r="D181" s="9">
        <f t="shared" si="13"/>
        <v>85</v>
      </c>
      <c r="E181" s="9">
        <f t="shared" si="14"/>
        <v>170</v>
      </c>
      <c r="F181" s="9">
        <v>170</v>
      </c>
      <c r="G181" s="9">
        <f t="shared" si="15"/>
        <v>180</v>
      </c>
      <c r="I181" s="10"/>
      <c r="J181" s="10"/>
      <c r="K181" s="10"/>
    </row>
    <row r="182" spans="1:11" ht="63.95" customHeight="1" x14ac:dyDescent="0.2">
      <c r="A182" s="6">
        <v>223</v>
      </c>
      <c r="B182" s="11"/>
      <c r="C182" s="8">
        <v>10</v>
      </c>
      <c r="D182" s="9">
        <f t="shared" si="13"/>
        <v>85</v>
      </c>
      <c r="E182" s="9">
        <f t="shared" si="14"/>
        <v>170</v>
      </c>
      <c r="F182" s="9">
        <v>170</v>
      </c>
      <c r="G182" s="9">
        <f t="shared" si="15"/>
        <v>180</v>
      </c>
      <c r="I182" s="10"/>
      <c r="J182" s="10"/>
      <c r="K182" s="10"/>
    </row>
    <row r="183" spans="1:11" ht="63.95" customHeight="1" x14ac:dyDescent="0.2">
      <c r="A183" s="6">
        <v>222</v>
      </c>
      <c r="B183" s="11"/>
      <c r="C183" s="8">
        <v>10</v>
      </c>
      <c r="D183" s="9">
        <f t="shared" si="13"/>
        <v>85</v>
      </c>
      <c r="E183" s="9">
        <f t="shared" si="14"/>
        <v>170</v>
      </c>
      <c r="F183" s="9">
        <v>170</v>
      </c>
      <c r="G183" s="9">
        <f t="shared" si="15"/>
        <v>180</v>
      </c>
      <c r="I183" s="10"/>
      <c r="J183" s="10"/>
      <c r="K183" s="10"/>
    </row>
    <row r="184" spans="1:11" ht="63.95" customHeight="1" x14ac:dyDescent="0.2">
      <c r="A184" s="6">
        <v>221</v>
      </c>
      <c r="B184" s="11"/>
      <c r="C184" s="8">
        <v>10</v>
      </c>
      <c r="D184" s="9">
        <f t="shared" si="13"/>
        <v>85</v>
      </c>
      <c r="E184" s="9">
        <f t="shared" si="14"/>
        <v>170</v>
      </c>
      <c r="F184" s="9">
        <v>170</v>
      </c>
      <c r="G184" s="9">
        <f t="shared" si="15"/>
        <v>180</v>
      </c>
      <c r="I184" s="10"/>
      <c r="J184" s="10"/>
      <c r="K184" s="10"/>
    </row>
    <row r="185" spans="1:11" ht="63.95" customHeight="1" x14ac:dyDescent="0.2">
      <c r="A185" s="6">
        <v>220</v>
      </c>
      <c r="B185" s="11"/>
      <c r="C185" s="8">
        <v>10</v>
      </c>
      <c r="D185" s="9">
        <f t="shared" si="13"/>
        <v>85</v>
      </c>
      <c r="E185" s="9">
        <f t="shared" si="14"/>
        <v>170</v>
      </c>
      <c r="F185" s="9">
        <v>170</v>
      </c>
      <c r="G185" s="9">
        <f t="shared" si="15"/>
        <v>180</v>
      </c>
      <c r="I185" s="10"/>
      <c r="J185" s="10"/>
      <c r="K185" s="10"/>
    </row>
    <row r="186" spans="1:11" ht="63.95" customHeight="1" x14ac:dyDescent="0.2">
      <c r="A186" s="6">
        <v>219</v>
      </c>
      <c r="B186" s="11"/>
      <c r="C186" s="8">
        <v>3.81</v>
      </c>
      <c r="D186" s="9">
        <f t="shared" si="13"/>
        <v>35.480000000000004</v>
      </c>
      <c r="E186" s="9">
        <f t="shared" si="14"/>
        <v>70.960000000000008</v>
      </c>
      <c r="F186" s="9">
        <v>75</v>
      </c>
      <c r="G186" s="9">
        <f t="shared" si="15"/>
        <v>85</v>
      </c>
      <c r="I186" s="10"/>
      <c r="J186" s="10"/>
      <c r="K186" s="10"/>
    </row>
    <row r="187" spans="1:11" ht="63.95" customHeight="1" x14ac:dyDescent="0.2">
      <c r="A187" s="6">
        <v>218</v>
      </c>
      <c r="B187" s="11"/>
      <c r="C187" s="8">
        <v>5.39</v>
      </c>
      <c r="D187" s="9">
        <f t="shared" si="13"/>
        <v>48.12</v>
      </c>
      <c r="E187" s="9">
        <f t="shared" si="14"/>
        <v>96.24</v>
      </c>
      <c r="F187" s="9">
        <v>100</v>
      </c>
      <c r="G187" s="9">
        <f t="shared" si="15"/>
        <v>110</v>
      </c>
      <c r="I187" s="10"/>
      <c r="J187" s="10"/>
      <c r="K187" s="10"/>
    </row>
    <row r="188" spans="1:11" ht="63.95" customHeight="1" x14ac:dyDescent="0.2">
      <c r="A188" s="6">
        <v>217</v>
      </c>
      <c r="B188" s="11"/>
      <c r="C188" s="8">
        <v>3.02</v>
      </c>
      <c r="D188" s="9">
        <f t="shared" si="13"/>
        <v>29.16</v>
      </c>
      <c r="E188" s="9">
        <f t="shared" si="14"/>
        <v>58.32</v>
      </c>
      <c r="F188" s="9">
        <v>60</v>
      </c>
      <c r="G188" s="9">
        <f t="shared" si="15"/>
        <v>70</v>
      </c>
      <c r="I188" s="10"/>
      <c r="J188" s="10"/>
      <c r="K188" s="10"/>
    </row>
    <row r="189" spans="1:11" ht="63.95" customHeight="1" x14ac:dyDescent="0.2">
      <c r="A189" s="15">
        <v>216</v>
      </c>
      <c r="B189" s="11"/>
      <c r="C189" s="8">
        <v>6.31</v>
      </c>
      <c r="D189" s="9">
        <f t="shared" si="13"/>
        <v>55.48</v>
      </c>
      <c r="E189" s="9">
        <f t="shared" si="14"/>
        <v>110.96</v>
      </c>
      <c r="F189" s="9">
        <v>115</v>
      </c>
      <c r="G189" s="9">
        <f t="shared" si="15"/>
        <v>125</v>
      </c>
      <c r="I189" s="10"/>
      <c r="J189" s="10">
        <v>1</v>
      </c>
      <c r="K189" s="10"/>
    </row>
    <row r="190" spans="1:11" ht="63.95" customHeight="1" x14ac:dyDescent="0.2">
      <c r="A190" s="6">
        <v>215</v>
      </c>
      <c r="B190" s="11"/>
      <c r="C190" s="8">
        <v>6.18</v>
      </c>
      <c r="D190" s="9">
        <f t="shared" si="13"/>
        <v>54.44</v>
      </c>
      <c r="E190" s="9">
        <f t="shared" si="14"/>
        <v>108.88</v>
      </c>
      <c r="F190" s="9">
        <v>110</v>
      </c>
      <c r="G190" s="9">
        <f t="shared" si="15"/>
        <v>120</v>
      </c>
      <c r="I190" s="10"/>
      <c r="J190" s="10"/>
      <c r="K190" s="10"/>
    </row>
    <row r="191" spans="1:11" ht="63.95" customHeight="1" x14ac:dyDescent="0.2">
      <c r="A191" s="6">
        <v>214</v>
      </c>
      <c r="B191" s="11"/>
      <c r="C191" s="8">
        <v>4.47</v>
      </c>
      <c r="D191" s="9">
        <f t="shared" si="13"/>
        <v>40.76</v>
      </c>
      <c r="E191" s="9">
        <f t="shared" si="14"/>
        <v>81.52</v>
      </c>
      <c r="F191" s="9">
        <v>85</v>
      </c>
      <c r="G191" s="9">
        <f t="shared" si="15"/>
        <v>95</v>
      </c>
      <c r="I191" s="10"/>
      <c r="J191" s="10"/>
      <c r="K191" s="10"/>
    </row>
    <row r="192" spans="1:11" ht="63.95" customHeight="1" x14ac:dyDescent="0.2">
      <c r="A192" s="6">
        <v>213</v>
      </c>
      <c r="B192" s="11"/>
      <c r="C192" s="8">
        <v>4.47</v>
      </c>
      <c r="D192" s="9">
        <f t="shared" si="13"/>
        <v>40.76</v>
      </c>
      <c r="E192" s="9">
        <f t="shared" si="14"/>
        <v>81.52</v>
      </c>
      <c r="F192" s="9">
        <v>85</v>
      </c>
      <c r="G192" s="9">
        <f t="shared" si="15"/>
        <v>95</v>
      </c>
      <c r="I192" s="10"/>
      <c r="J192" s="10"/>
      <c r="K192" s="10"/>
    </row>
    <row r="193" spans="1:11" ht="63.95" customHeight="1" x14ac:dyDescent="0.2">
      <c r="A193" s="6">
        <v>212</v>
      </c>
      <c r="B193" s="11"/>
      <c r="C193" s="8">
        <v>4.47</v>
      </c>
      <c r="D193" s="9">
        <f t="shared" si="13"/>
        <v>40.76</v>
      </c>
      <c r="E193" s="9">
        <f t="shared" si="14"/>
        <v>81.52</v>
      </c>
      <c r="F193" s="9">
        <v>85</v>
      </c>
      <c r="G193" s="9">
        <f t="shared" si="15"/>
        <v>95</v>
      </c>
      <c r="I193" s="10"/>
      <c r="J193" s="10"/>
      <c r="K193" s="10"/>
    </row>
    <row r="194" spans="1:11" ht="63.95" customHeight="1" x14ac:dyDescent="0.2">
      <c r="A194" s="6">
        <v>211</v>
      </c>
      <c r="B194" s="11"/>
      <c r="C194" s="8">
        <v>5.26</v>
      </c>
      <c r="D194" s="9">
        <f t="shared" si="13"/>
        <v>47.08</v>
      </c>
      <c r="E194" s="9">
        <f t="shared" si="14"/>
        <v>94.16</v>
      </c>
      <c r="F194" s="9">
        <v>95</v>
      </c>
      <c r="G194" s="9">
        <f t="shared" si="15"/>
        <v>105</v>
      </c>
      <c r="I194" s="10"/>
      <c r="J194" s="10"/>
      <c r="K194" s="10"/>
    </row>
    <row r="195" spans="1:11" ht="63.95" customHeight="1" x14ac:dyDescent="0.2">
      <c r="A195" s="6">
        <v>210</v>
      </c>
      <c r="B195" s="11"/>
      <c r="C195" s="8">
        <v>5.79</v>
      </c>
      <c r="D195" s="9">
        <f t="shared" si="13"/>
        <v>51.32</v>
      </c>
      <c r="E195" s="9">
        <f t="shared" si="14"/>
        <v>102.64</v>
      </c>
      <c r="F195" s="9">
        <v>105</v>
      </c>
      <c r="G195" s="9">
        <f t="shared" si="15"/>
        <v>115</v>
      </c>
      <c r="I195" s="10"/>
      <c r="J195" s="10"/>
      <c r="K195" s="10"/>
    </row>
    <row r="196" spans="1:11" ht="63.95" customHeight="1" x14ac:dyDescent="0.2">
      <c r="A196" s="6">
        <v>209</v>
      </c>
      <c r="B196" s="11"/>
      <c r="C196" s="8">
        <v>5</v>
      </c>
      <c r="D196" s="9">
        <f t="shared" si="13"/>
        <v>45</v>
      </c>
      <c r="E196" s="9">
        <f t="shared" si="14"/>
        <v>90</v>
      </c>
      <c r="F196" s="9">
        <v>90</v>
      </c>
      <c r="G196" s="9">
        <f t="shared" si="15"/>
        <v>100</v>
      </c>
      <c r="I196" s="10"/>
      <c r="J196" s="10"/>
      <c r="K196" s="10"/>
    </row>
    <row r="197" spans="1:11" ht="63.95" customHeight="1" x14ac:dyDescent="0.2">
      <c r="A197" s="6">
        <v>208</v>
      </c>
      <c r="B197" s="11"/>
      <c r="C197" s="8">
        <v>5</v>
      </c>
      <c r="D197" s="9">
        <f t="shared" si="13"/>
        <v>45</v>
      </c>
      <c r="E197" s="9">
        <f t="shared" si="14"/>
        <v>90</v>
      </c>
      <c r="F197" s="9">
        <v>90</v>
      </c>
      <c r="G197" s="9">
        <f t="shared" si="15"/>
        <v>100</v>
      </c>
      <c r="I197" s="10"/>
      <c r="J197" s="10"/>
      <c r="K197" s="10"/>
    </row>
    <row r="198" spans="1:11" ht="63.95" customHeight="1" x14ac:dyDescent="0.2">
      <c r="A198" s="6">
        <v>207</v>
      </c>
      <c r="B198" s="11"/>
      <c r="C198" s="8">
        <v>4.87</v>
      </c>
      <c r="D198" s="9">
        <f t="shared" si="13"/>
        <v>43.96</v>
      </c>
      <c r="E198" s="9">
        <f t="shared" si="14"/>
        <v>87.92</v>
      </c>
      <c r="F198" s="9">
        <v>90</v>
      </c>
      <c r="G198" s="9">
        <f t="shared" si="15"/>
        <v>100</v>
      </c>
      <c r="I198" s="10"/>
      <c r="J198" s="10"/>
      <c r="K198" s="10"/>
    </row>
    <row r="199" spans="1:11" ht="63.95" customHeight="1" x14ac:dyDescent="0.2">
      <c r="A199" s="6">
        <v>206</v>
      </c>
      <c r="B199" s="11"/>
      <c r="C199" s="8">
        <v>4.87</v>
      </c>
      <c r="D199" s="9">
        <f t="shared" si="13"/>
        <v>43.96</v>
      </c>
      <c r="E199" s="9">
        <f t="shared" si="14"/>
        <v>87.92</v>
      </c>
      <c r="F199" s="9">
        <v>90</v>
      </c>
      <c r="G199" s="9">
        <f t="shared" si="15"/>
        <v>100</v>
      </c>
      <c r="I199" s="10"/>
      <c r="J199" s="10"/>
      <c r="K199" s="10"/>
    </row>
    <row r="200" spans="1:11" ht="63.95" customHeight="1" x14ac:dyDescent="0.2">
      <c r="A200" s="15">
        <v>205</v>
      </c>
      <c r="B200" s="11"/>
      <c r="C200" s="8">
        <v>6.05</v>
      </c>
      <c r="D200" s="9">
        <f t="shared" si="13"/>
        <v>53.4</v>
      </c>
      <c r="E200" s="9">
        <f t="shared" si="14"/>
        <v>106.8</v>
      </c>
      <c r="F200" s="9">
        <v>110</v>
      </c>
      <c r="G200" s="9">
        <f t="shared" si="15"/>
        <v>120</v>
      </c>
      <c r="I200" s="10"/>
      <c r="J200" s="10">
        <v>1</v>
      </c>
      <c r="K200" s="10"/>
    </row>
    <row r="201" spans="1:11" ht="63.95" customHeight="1" x14ac:dyDescent="0.2">
      <c r="A201" s="6">
        <v>204</v>
      </c>
      <c r="B201" s="11"/>
      <c r="C201" s="8">
        <v>4.21</v>
      </c>
      <c r="D201" s="9">
        <f t="shared" si="13"/>
        <v>38.68</v>
      </c>
      <c r="E201" s="9">
        <f t="shared" si="14"/>
        <v>77.36</v>
      </c>
      <c r="F201" s="9">
        <v>80</v>
      </c>
      <c r="G201" s="9">
        <f t="shared" si="15"/>
        <v>90</v>
      </c>
      <c r="I201" s="10"/>
      <c r="J201" s="10"/>
      <c r="K201" s="10"/>
    </row>
    <row r="202" spans="1:11" ht="63.95" customHeight="1" x14ac:dyDescent="0.2">
      <c r="A202" s="6">
        <v>203</v>
      </c>
      <c r="B202" s="11"/>
      <c r="C202" s="8">
        <v>7.36</v>
      </c>
      <c r="D202" s="9">
        <f t="shared" si="13"/>
        <v>63.88</v>
      </c>
      <c r="E202" s="9">
        <f t="shared" si="14"/>
        <v>127.76</v>
      </c>
      <c r="F202" s="9">
        <v>130</v>
      </c>
      <c r="G202" s="9">
        <f t="shared" si="15"/>
        <v>140</v>
      </c>
      <c r="I202" s="10"/>
      <c r="J202" s="10"/>
      <c r="K202" s="10"/>
    </row>
    <row r="203" spans="1:11" ht="63.95" customHeight="1" x14ac:dyDescent="0.2">
      <c r="A203" s="6">
        <v>202</v>
      </c>
      <c r="B203" s="11"/>
      <c r="C203" s="8">
        <v>5.52</v>
      </c>
      <c r="D203" s="9">
        <f t="shared" ref="D203:D266" si="16">(C203*8)+5</f>
        <v>49.16</v>
      </c>
      <c r="E203" s="9">
        <f t="shared" ref="E203:E266" si="17">D203*2</f>
        <v>98.32</v>
      </c>
      <c r="F203" s="9">
        <v>100</v>
      </c>
      <c r="G203" s="9">
        <f t="shared" si="15"/>
        <v>110</v>
      </c>
      <c r="I203" s="10"/>
      <c r="J203" s="10"/>
      <c r="K203" s="10"/>
    </row>
    <row r="204" spans="1:11" ht="63.95" customHeight="1" x14ac:dyDescent="0.2">
      <c r="A204" s="6">
        <v>201</v>
      </c>
      <c r="B204" s="11"/>
      <c r="C204" s="8">
        <v>8.42</v>
      </c>
      <c r="D204" s="9">
        <f t="shared" si="16"/>
        <v>72.36</v>
      </c>
      <c r="E204" s="9">
        <f t="shared" si="17"/>
        <v>144.72</v>
      </c>
      <c r="F204" s="9">
        <v>145</v>
      </c>
      <c r="G204" s="9">
        <f t="shared" ref="G204:G267" si="18">F204+10</f>
        <v>155</v>
      </c>
      <c r="I204" s="10"/>
      <c r="J204" s="10"/>
      <c r="K204" s="10"/>
    </row>
    <row r="205" spans="1:11" ht="63.95" customHeight="1" x14ac:dyDescent="0.2">
      <c r="A205" s="6">
        <v>200</v>
      </c>
      <c r="B205" s="11"/>
      <c r="C205" s="8">
        <v>4.08</v>
      </c>
      <c r="D205" s="9">
        <f t="shared" si="16"/>
        <v>37.64</v>
      </c>
      <c r="E205" s="9">
        <f t="shared" si="17"/>
        <v>75.28</v>
      </c>
      <c r="F205" s="9">
        <v>75</v>
      </c>
      <c r="G205" s="9">
        <f t="shared" si="18"/>
        <v>85</v>
      </c>
      <c r="I205" s="10"/>
      <c r="J205" s="10"/>
      <c r="K205" s="10"/>
    </row>
    <row r="206" spans="1:11" ht="63.95" customHeight="1" x14ac:dyDescent="0.2">
      <c r="A206" s="6">
        <v>199</v>
      </c>
      <c r="B206" s="11"/>
      <c r="C206" s="8">
        <v>6.71</v>
      </c>
      <c r="D206" s="9">
        <f t="shared" si="16"/>
        <v>58.68</v>
      </c>
      <c r="E206" s="9">
        <f t="shared" si="17"/>
        <v>117.36</v>
      </c>
      <c r="F206" s="9">
        <v>120</v>
      </c>
      <c r="G206" s="9">
        <f t="shared" si="18"/>
        <v>130</v>
      </c>
      <c r="I206" s="10"/>
      <c r="J206" s="10"/>
      <c r="K206" s="10"/>
    </row>
    <row r="207" spans="1:11" ht="63.95" customHeight="1" x14ac:dyDescent="0.2">
      <c r="A207" s="6">
        <v>198</v>
      </c>
      <c r="B207" s="11"/>
      <c r="C207" s="8">
        <v>6.71</v>
      </c>
      <c r="D207" s="9">
        <f t="shared" si="16"/>
        <v>58.68</v>
      </c>
      <c r="E207" s="9">
        <f t="shared" si="17"/>
        <v>117.36</v>
      </c>
      <c r="F207" s="9">
        <v>120</v>
      </c>
      <c r="G207" s="9">
        <f t="shared" si="18"/>
        <v>130</v>
      </c>
      <c r="I207" s="10"/>
      <c r="J207" s="10"/>
      <c r="K207" s="10"/>
    </row>
    <row r="208" spans="1:11" ht="63.95" customHeight="1" x14ac:dyDescent="0.2">
      <c r="A208" s="15">
        <v>197</v>
      </c>
      <c r="B208" s="7"/>
      <c r="C208" s="8">
        <v>6.71</v>
      </c>
      <c r="D208" s="9">
        <f t="shared" si="16"/>
        <v>58.68</v>
      </c>
      <c r="E208" s="9">
        <f t="shared" si="17"/>
        <v>117.36</v>
      </c>
      <c r="F208" s="9">
        <v>120</v>
      </c>
      <c r="G208" s="9">
        <f t="shared" si="18"/>
        <v>130</v>
      </c>
      <c r="I208" s="10"/>
      <c r="J208" s="10">
        <v>1</v>
      </c>
      <c r="K208" s="10"/>
    </row>
    <row r="209" spans="1:11" ht="63.95" customHeight="1" x14ac:dyDescent="0.2">
      <c r="A209" s="6">
        <v>196</v>
      </c>
      <c r="B209" s="11"/>
      <c r="C209" s="8">
        <v>6.31</v>
      </c>
      <c r="D209" s="9">
        <f t="shared" si="16"/>
        <v>55.48</v>
      </c>
      <c r="E209" s="9">
        <f t="shared" si="17"/>
        <v>110.96</v>
      </c>
      <c r="F209" s="9">
        <v>115</v>
      </c>
      <c r="G209" s="9">
        <f t="shared" si="18"/>
        <v>125</v>
      </c>
      <c r="I209" s="10"/>
      <c r="J209" s="10"/>
      <c r="K209" s="10"/>
    </row>
    <row r="210" spans="1:11" ht="63.95" customHeight="1" x14ac:dyDescent="0.2">
      <c r="A210" s="6">
        <v>195</v>
      </c>
      <c r="B210" s="11"/>
      <c r="C210" s="8">
        <v>5.52</v>
      </c>
      <c r="D210" s="9">
        <f t="shared" si="16"/>
        <v>49.16</v>
      </c>
      <c r="E210" s="9">
        <f t="shared" si="17"/>
        <v>98.32</v>
      </c>
      <c r="F210" s="9">
        <v>100</v>
      </c>
      <c r="G210" s="9">
        <f t="shared" si="18"/>
        <v>110</v>
      </c>
      <c r="I210" s="10"/>
      <c r="J210" s="10"/>
      <c r="K210" s="10"/>
    </row>
    <row r="211" spans="1:11" ht="63.95" customHeight="1" x14ac:dyDescent="0.2">
      <c r="A211" s="6">
        <v>194</v>
      </c>
      <c r="B211" s="11"/>
      <c r="C211" s="8">
        <v>3.94</v>
      </c>
      <c r="D211" s="9">
        <f t="shared" si="16"/>
        <v>36.519999999999996</v>
      </c>
      <c r="E211" s="9">
        <f t="shared" si="17"/>
        <v>73.039999999999992</v>
      </c>
      <c r="F211" s="9">
        <v>75</v>
      </c>
      <c r="G211" s="9">
        <f t="shared" si="18"/>
        <v>85</v>
      </c>
      <c r="I211" s="10"/>
      <c r="J211" s="10"/>
      <c r="K211" s="10"/>
    </row>
    <row r="212" spans="1:11" ht="63.95" customHeight="1" x14ac:dyDescent="0.2">
      <c r="A212" s="6">
        <v>193</v>
      </c>
      <c r="B212" s="11"/>
      <c r="C212" s="8">
        <v>3.81</v>
      </c>
      <c r="D212" s="9">
        <f t="shared" si="16"/>
        <v>35.480000000000004</v>
      </c>
      <c r="E212" s="9">
        <f t="shared" si="17"/>
        <v>70.960000000000008</v>
      </c>
      <c r="F212" s="9">
        <v>75</v>
      </c>
      <c r="G212" s="9">
        <f t="shared" si="18"/>
        <v>85</v>
      </c>
      <c r="I212" s="10"/>
      <c r="J212" s="10"/>
      <c r="K212" s="10"/>
    </row>
    <row r="213" spans="1:11" ht="63.95" customHeight="1" x14ac:dyDescent="0.2">
      <c r="A213" s="6">
        <v>192</v>
      </c>
      <c r="B213" s="11"/>
      <c r="C213" s="8">
        <v>3.94</v>
      </c>
      <c r="D213" s="9">
        <f t="shared" si="16"/>
        <v>36.519999999999996</v>
      </c>
      <c r="E213" s="9">
        <f t="shared" si="17"/>
        <v>73.039999999999992</v>
      </c>
      <c r="F213" s="9">
        <v>75</v>
      </c>
      <c r="G213" s="9">
        <f t="shared" si="18"/>
        <v>85</v>
      </c>
      <c r="I213" s="10"/>
      <c r="J213" s="10"/>
      <c r="K213" s="10"/>
    </row>
    <row r="214" spans="1:11" ht="63.95" customHeight="1" x14ac:dyDescent="0.2">
      <c r="A214" s="6">
        <v>191</v>
      </c>
      <c r="B214" s="11"/>
      <c r="C214" s="8">
        <v>5.52</v>
      </c>
      <c r="D214" s="9">
        <f t="shared" si="16"/>
        <v>49.16</v>
      </c>
      <c r="E214" s="9">
        <f t="shared" si="17"/>
        <v>98.32</v>
      </c>
      <c r="F214" s="9">
        <v>100</v>
      </c>
      <c r="G214" s="9">
        <f t="shared" si="18"/>
        <v>110</v>
      </c>
      <c r="I214" s="10"/>
      <c r="J214" s="10"/>
      <c r="K214" s="10"/>
    </row>
    <row r="215" spans="1:11" ht="63.95" customHeight="1" x14ac:dyDescent="0.2">
      <c r="A215" s="6">
        <v>190</v>
      </c>
      <c r="B215" s="11"/>
      <c r="C215" s="8">
        <v>5.79</v>
      </c>
      <c r="D215" s="9">
        <f t="shared" si="16"/>
        <v>51.32</v>
      </c>
      <c r="E215" s="9">
        <f t="shared" si="17"/>
        <v>102.64</v>
      </c>
      <c r="F215" s="9">
        <v>105</v>
      </c>
      <c r="G215" s="9">
        <f t="shared" si="18"/>
        <v>115</v>
      </c>
      <c r="I215" s="10"/>
      <c r="J215" s="10"/>
      <c r="K215" s="10"/>
    </row>
    <row r="216" spans="1:11" ht="63.95" customHeight="1" x14ac:dyDescent="0.2">
      <c r="A216" s="6">
        <v>189</v>
      </c>
      <c r="B216" s="11"/>
      <c r="C216" s="8">
        <v>8.15</v>
      </c>
      <c r="D216" s="9">
        <f t="shared" si="16"/>
        <v>70.2</v>
      </c>
      <c r="E216" s="9">
        <f t="shared" si="17"/>
        <v>140.4</v>
      </c>
      <c r="F216" s="9">
        <v>140</v>
      </c>
      <c r="G216" s="9">
        <f t="shared" si="18"/>
        <v>150</v>
      </c>
      <c r="I216" s="10"/>
      <c r="J216" s="10"/>
      <c r="K216" s="10"/>
    </row>
    <row r="217" spans="1:11" ht="63.95" customHeight="1" x14ac:dyDescent="0.2">
      <c r="A217" s="6">
        <v>188</v>
      </c>
      <c r="B217" s="11"/>
      <c r="C217" s="8">
        <v>8.15</v>
      </c>
      <c r="D217" s="9">
        <f t="shared" si="16"/>
        <v>70.2</v>
      </c>
      <c r="E217" s="9">
        <f t="shared" si="17"/>
        <v>140.4</v>
      </c>
      <c r="F217" s="9">
        <v>140</v>
      </c>
      <c r="G217" s="9">
        <f t="shared" si="18"/>
        <v>150</v>
      </c>
      <c r="I217" s="10"/>
      <c r="J217" s="10"/>
      <c r="K217" s="10"/>
    </row>
    <row r="218" spans="1:11" ht="63.95" customHeight="1" x14ac:dyDescent="0.2">
      <c r="A218" s="6">
        <v>187</v>
      </c>
      <c r="B218" s="11"/>
      <c r="C218" s="8">
        <v>7.1</v>
      </c>
      <c r="D218" s="9">
        <f t="shared" si="16"/>
        <v>61.8</v>
      </c>
      <c r="E218" s="9">
        <f t="shared" si="17"/>
        <v>123.6</v>
      </c>
      <c r="F218" s="9">
        <v>125</v>
      </c>
      <c r="G218" s="9">
        <f t="shared" si="18"/>
        <v>135</v>
      </c>
      <c r="I218" s="10"/>
      <c r="J218" s="10"/>
      <c r="K218" s="10"/>
    </row>
    <row r="219" spans="1:11" ht="63.95" customHeight="1" x14ac:dyDescent="0.2">
      <c r="A219" s="6">
        <v>186</v>
      </c>
      <c r="B219" s="11"/>
      <c r="C219" s="8">
        <v>7.1</v>
      </c>
      <c r="D219" s="9">
        <f t="shared" si="16"/>
        <v>61.8</v>
      </c>
      <c r="E219" s="9">
        <f t="shared" si="17"/>
        <v>123.6</v>
      </c>
      <c r="F219" s="9">
        <v>125</v>
      </c>
      <c r="G219" s="9">
        <f t="shared" si="18"/>
        <v>135</v>
      </c>
      <c r="I219" s="10"/>
      <c r="J219" s="10"/>
      <c r="K219" s="10"/>
    </row>
    <row r="220" spans="1:11" ht="63.95" customHeight="1" x14ac:dyDescent="0.2">
      <c r="A220" s="6">
        <v>185</v>
      </c>
      <c r="B220" s="11"/>
      <c r="C220" s="8">
        <v>7.1</v>
      </c>
      <c r="D220" s="9">
        <f t="shared" si="16"/>
        <v>61.8</v>
      </c>
      <c r="E220" s="9">
        <f t="shared" si="17"/>
        <v>123.6</v>
      </c>
      <c r="F220" s="9">
        <v>125</v>
      </c>
      <c r="G220" s="9">
        <f t="shared" si="18"/>
        <v>135</v>
      </c>
      <c r="I220" s="10"/>
      <c r="J220" s="10"/>
      <c r="K220" s="10"/>
    </row>
    <row r="221" spans="1:11" ht="63.95" customHeight="1" x14ac:dyDescent="0.2">
      <c r="A221" s="6">
        <v>184</v>
      </c>
      <c r="B221" s="11"/>
      <c r="C221" s="8">
        <v>4.21</v>
      </c>
      <c r="D221" s="9">
        <f t="shared" si="16"/>
        <v>38.68</v>
      </c>
      <c r="E221" s="9">
        <f t="shared" si="17"/>
        <v>77.36</v>
      </c>
      <c r="F221" s="9">
        <v>80</v>
      </c>
      <c r="G221" s="9">
        <f t="shared" si="18"/>
        <v>90</v>
      </c>
      <c r="I221" s="10"/>
      <c r="J221" s="10"/>
      <c r="K221" s="10"/>
    </row>
    <row r="222" spans="1:11" ht="63.95" customHeight="1" x14ac:dyDescent="0.2">
      <c r="A222" s="6">
        <v>183</v>
      </c>
      <c r="B222" s="11"/>
      <c r="C222" s="8">
        <v>9.1999999999999993</v>
      </c>
      <c r="D222" s="9">
        <f t="shared" si="16"/>
        <v>78.599999999999994</v>
      </c>
      <c r="E222" s="9">
        <f t="shared" si="17"/>
        <v>157.19999999999999</v>
      </c>
      <c r="F222" s="9">
        <v>160</v>
      </c>
      <c r="G222" s="9">
        <f t="shared" si="18"/>
        <v>170</v>
      </c>
      <c r="I222" s="10"/>
      <c r="J222" s="10"/>
      <c r="K222" s="10"/>
    </row>
    <row r="223" spans="1:11" ht="63.95" customHeight="1" x14ac:dyDescent="0.2">
      <c r="A223" s="6">
        <v>182</v>
      </c>
      <c r="B223" s="11"/>
      <c r="C223" s="8">
        <v>11.05</v>
      </c>
      <c r="D223" s="9">
        <f t="shared" si="16"/>
        <v>93.4</v>
      </c>
      <c r="E223" s="9">
        <f t="shared" si="17"/>
        <v>186.8</v>
      </c>
      <c r="F223" s="9">
        <v>190</v>
      </c>
      <c r="G223" s="9">
        <f t="shared" si="18"/>
        <v>200</v>
      </c>
      <c r="I223" s="10"/>
      <c r="J223" s="10"/>
      <c r="K223" s="10"/>
    </row>
    <row r="224" spans="1:11" ht="63.95" customHeight="1" x14ac:dyDescent="0.2">
      <c r="A224" s="6">
        <v>181</v>
      </c>
      <c r="B224" s="11"/>
      <c r="C224" s="8">
        <v>3.94</v>
      </c>
      <c r="D224" s="9">
        <f t="shared" si="16"/>
        <v>36.519999999999996</v>
      </c>
      <c r="E224" s="9">
        <f t="shared" si="17"/>
        <v>73.039999999999992</v>
      </c>
      <c r="F224" s="9">
        <v>75</v>
      </c>
      <c r="G224" s="9">
        <f t="shared" si="18"/>
        <v>85</v>
      </c>
      <c r="I224" s="10"/>
      <c r="J224" s="10"/>
      <c r="K224" s="10"/>
    </row>
    <row r="225" spans="1:11" ht="63.95" customHeight="1" x14ac:dyDescent="0.2">
      <c r="A225" s="6">
        <v>180</v>
      </c>
      <c r="B225" s="11"/>
      <c r="C225" s="8">
        <v>9.1999999999999993</v>
      </c>
      <c r="D225" s="9">
        <f t="shared" si="16"/>
        <v>78.599999999999994</v>
      </c>
      <c r="E225" s="9">
        <f t="shared" si="17"/>
        <v>157.19999999999999</v>
      </c>
      <c r="F225" s="9">
        <v>160</v>
      </c>
      <c r="G225" s="9">
        <f t="shared" si="18"/>
        <v>170</v>
      </c>
      <c r="I225" s="10"/>
      <c r="J225" s="10"/>
      <c r="K225" s="10"/>
    </row>
    <row r="226" spans="1:11" ht="63.95" customHeight="1" x14ac:dyDescent="0.2">
      <c r="A226" s="6">
        <v>179</v>
      </c>
      <c r="B226" s="11"/>
      <c r="C226" s="8">
        <v>5</v>
      </c>
      <c r="D226" s="9">
        <f t="shared" si="16"/>
        <v>45</v>
      </c>
      <c r="E226" s="9">
        <f t="shared" si="17"/>
        <v>90</v>
      </c>
      <c r="F226" s="9">
        <v>90</v>
      </c>
      <c r="G226" s="9">
        <f t="shared" si="18"/>
        <v>100</v>
      </c>
      <c r="I226" s="10"/>
      <c r="J226" s="10"/>
      <c r="K226" s="10"/>
    </row>
    <row r="227" spans="1:11" ht="63.95" customHeight="1" x14ac:dyDescent="0.2">
      <c r="A227" s="6">
        <v>178</v>
      </c>
      <c r="B227" s="11"/>
      <c r="C227" s="8">
        <v>5.52</v>
      </c>
      <c r="D227" s="9">
        <f t="shared" si="16"/>
        <v>49.16</v>
      </c>
      <c r="E227" s="9">
        <f t="shared" si="17"/>
        <v>98.32</v>
      </c>
      <c r="F227" s="9">
        <v>100</v>
      </c>
      <c r="G227" s="9">
        <f t="shared" si="18"/>
        <v>110</v>
      </c>
      <c r="I227" s="10"/>
      <c r="J227" s="10"/>
      <c r="K227" s="10"/>
    </row>
    <row r="228" spans="1:11" ht="63.95" customHeight="1" x14ac:dyDescent="0.2">
      <c r="A228" s="6">
        <v>177</v>
      </c>
      <c r="B228" s="11"/>
      <c r="C228" s="8">
        <v>5.39</v>
      </c>
      <c r="D228" s="9">
        <f t="shared" si="16"/>
        <v>48.12</v>
      </c>
      <c r="E228" s="9">
        <f t="shared" si="17"/>
        <v>96.24</v>
      </c>
      <c r="F228" s="9">
        <v>100</v>
      </c>
      <c r="G228" s="9">
        <f t="shared" si="18"/>
        <v>110</v>
      </c>
      <c r="I228" s="10"/>
      <c r="J228" s="10"/>
      <c r="K228" s="10"/>
    </row>
    <row r="229" spans="1:11" ht="63.95" customHeight="1" x14ac:dyDescent="0.2">
      <c r="A229" s="6">
        <v>176</v>
      </c>
      <c r="B229" s="11"/>
      <c r="C229" s="8">
        <v>4.08</v>
      </c>
      <c r="D229" s="9">
        <f t="shared" si="16"/>
        <v>37.64</v>
      </c>
      <c r="E229" s="9">
        <f t="shared" si="17"/>
        <v>75.28</v>
      </c>
      <c r="F229" s="9">
        <v>75</v>
      </c>
      <c r="G229" s="9">
        <f t="shared" si="18"/>
        <v>85</v>
      </c>
      <c r="I229" s="10"/>
      <c r="J229" s="10"/>
      <c r="K229" s="10"/>
    </row>
    <row r="230" spans="1:11" ht="63.95" customHeight="1" x14ac:dyDescent="0.2">
      <c r="A230" s="6">
        <v>175</v>
      </c>
      <c r="B230" s="11"/>
      <c r="C230" s="8">
        <v>4.5999999999999996</v>
      </c>
      <c r="D230" s="9">
        <f t="shared" si="16"/>
        <v>41.8</v>
      </c>
      <c r="E230" s="9">
        <f t="shared" si="17"/>
        <v>83.6</v>
      </c>
      <c r="F230" s="9">
        <v>85</v>
      </c>
      <c r="G230" s="9">
        <f t="shared" si="18"/>
        <v>95</v>
      </c>
      <c r="I230" s="10"/>
      <c r="J230" s="10"/>
      <c r="K230" s="10"/>
    </row>
    <row r="231" spans="1:11" ht="63.95" customHeight="1" x14ac:dyDescent="0.2">
      <c r="A231" s="6">
        <v>174</v>
      </c>
      <c r="B231" s="11"/>
      <c r="C231" s="8">
        <v>6.97</v>
      </c>
      <c r="D231" s="9">
        <f t="shared" si="16"/>
        <v>60.76</v>
      </c>
      <c r="E231" s="9">
        <f t="shared" si="17"/>
        <v>121.52</v>
      </c>
      <c r="F231" s="9">
        <v>125</v>
      </c>
      <c r="G231" s="9">
        <f t="shared" si="18"/>
        <v>135</v>
      </c>
      <c r="I231" s="10"/>
      <c r="J231" s="10"/>
      <c r="K231" s="10"/>
    </row>
    <row r="232" spans="1:11" ht="63.95" customHeight="1" x14ac:dyDescent="0.2">
      <c r="A232" s="6">
        <v>173</v>
      </c>
      <c r="B232" s="11"/>
      <c r="C232" s="8">
        <v>7.63</v>
      </c>
      <c r="D232" s="9">
        <f t="shared" si="16"/>
        <v>66.039999999999992</v>
      </c>
      <c r="E232" s="9">
        <f t="shared" si="17"/>
        <v>132.07999999999998</v>
      </c>
      <c r="F232" s="9">
        <v>135</v>
      </c>
      <c r="G232" s="9">
        <f t="shared" si="18"/>
        <v>145</v>
      </c>
      <c r="I232" s="10"/>
      <c r="J232" s="10"/>
      <c r="K232" s="10"/>
    </row>
    <row r="233" spans="1:11" ht="63.95" customHeight="1" x14ac:dyDescent="0.2">
      <c r="A233" s="6">
        <v>172</v>
      </c>
      <c r="B233" s="11"/>
      <c r="C233" s="8">
        <v>4.34</v>
      </c>
      <c r="D233" s="9">
        <f t="shared" si="16"/>
        <v>39.72</v>
      </c>
      <c r="E233" s="9">
        <f t="shared" si="17"/>
        <v>79.44</v>
      </c>
      <c r="F233" s="9">
        <v>80</v>
      </c>
      <c r="G233" s="9">
        <f t="shared" si="18"/>
        <v>90</v>
      </c>
      <c r="I233" s="10"/>
      <c r="J233" s="10"/>
      <c r="K233" s="10"/>
    </row>
    <row r="234" spans="1:11" ht="63.95" customHeight="1" x14ac:dyDescent="0.2">
      <c r="A234" s="6">
        <v>171</v>
      </c>
      <c r="B234" s="11"/>
      <c r="C234" s="8">
        <v>7.36</v>
      </c>
      <c r="D234" s="9">
        <f t="shared" si="16"/>
        <v>63.88</v>
      </c>
      <c r="E234" s="9">
        <f t="shared" si="17"/>
        <v>127.76</v>
      </c>
      <c r="F234" s="9">
        <v>130</v>
      </c>
      <c r="G234" s="9">
        <f t="shared" si="18"/>
        <v>140</v>
      </c>
      <c r="I234" s="10"/>
      <c r="J234" s="10"/>
      <c r="K234" s="10"/>
    </row>
    <row r="235" spans="1:11" ht="63.95" customHeight="1" x14ac:dyDescent="0.2">
      <c r="A235" s="6">
        <v>170</v>
      </c>
      <c r="B235" s="11"/>
      <c r="C235" s="8">
        <v>4.47</v>
      </c>
      <c r="D235" s="9">
        <f t="shared" si="16"/>
        <v>40.76</v>
      </c>
      <c r="E235" s="9">
        <f t="shared" si="17"/>
        <v>81.52</v>
      </c>
      <c r="F235" s="9">
        <v>85</v>
      </c>
      <c r="G235" s="9">
        <f t="shared" si="18"/>
        <v>95</v>
      </c>
      <c r="I235" s="10"/>
      <c r="J235" s="10"/>
      <c r="K235" s="10"/>
    </row>
    <row r="236" spans="1:11" ht="63.95" customHeight="1" x14ac:dyDescent="0.2">
      <c r="A236" s="6">
        <v>169</v>
      </c>
      <c r="B236" s="11"/>
      <c r="C236" s="8">
        <v>3.94</v>
      </c>
      <c r="D236" s="9">
        <f t="shared" si="16"/>
        <v>36.519999999999996</v>
      </c>
      <c r="E236" s="9">
        <f t="shared" si="17"/>
        <v>73.039999999999992</v>
      </c>
      <c r="F236" s="9">
        <v>75</v>
      </c>
      <c r="G236" s="9">
        <f t="shared" si="18"/>
        <v>85</v>
      </c>
      <c r="I236" s="10"/>
      <c r="J236" s="10"/>
      <c r="K236" s="10"/>
    </row>
    <row r="237" spans="1:11" ht="63.95" customHeight="1" x14ac:dyDescent="0.2">
      <c r="A237" s="6">
        <v>168</v>
      </c>
      <c r="B237" s="11"/>
      <c r="C237" s="8">
        <v>3.94</v>
      </c>
      <c r="D237" s="9">
        <f t="shared" si="16"/>
        <v>36.519999999999996</v>
      </c>
      <c r="E237" s="9">
        <f t="shared" si="17"/>
        <v>73.039999999999992</v>
      </c>
      <c r="F237" s="9">
        <v>75</v>
      </c>
      <c r="G237" s="9">
        <f t="shared" si="18"/>
        <v>85</v>
      </c>
      <c r="I237" s="10"/>
      <c r="J237" s="10"/>
      <c r="K237" s="10"/>
    </row>
    <row r="238" spans="1:11" ht="63.95" customHeight="1" x14ac:dyDescent="0.2">
      <c r="A238" s="6">
        <v>167</v>
      </c>
      <c r="B238" s="11"/>
      <c r="C238" s="8">
        <v>5.52</v>
      </c>
      <c r="D238" s="9">
        <f t="shared" si="16"/>
        <v>49.16</v>
      </c>
      <c r="E238" s="9">
        <f t="shared" si="17"/>
        <v>98.32</v>
      </c>
      <c r="F238" s="9">
        <v>100</v>
      </c>
      <c r="G238" s="9">
        <f t="shared" si="18"/>
        <v>110</v>
      </c>
      <c r="I238" s="10"/>
      <c r="J238" s="10"/>
      <c r="K238" s="10"/>
    </row>
    <row r="239" spans="1:11" ht="63.95" customHeight="1" x14ac:dyDescent="0.2">
      <c r="A239" s="6">
        <v>166</v>
      </c>
      <c r="B239" s="11"/>
      <c r="C239" s="8">
        <v>4.47</v>
      </c>
      <c r="D239" s="9">
        <f t="shared" si="16"/>
        <v>40.76</v>
      </c>
      <c r="E239" s="9">
        <f t="shared" si="17"/>
        <v>81.52</v>
      </c>
      <c r="F239" s="9">
        <v>85</v>
      </c>
      <c r="G239" s="9">
        <f t="shared" si="18"/>
        <v>95</v>
      </c>
      <c r="I239" s="10"/>
      <c r="J239" s="10"/>
      <c r="K239" s="10"/>
    </row>
    <row r="240" spans="1:11" ht="63.95" customHeight="1" x14ac:dyDescent="0.2">
      <c r="A240" s="6">
        <v>165</v>
      </c>
      <c r="B240" s="11"/>
      <c r="C240" s="8">
        <v>4.7300000000000004</v>
      </c>
      <c r="D240" s="9">
        <f t="shared" si="16"/>
        <v>42.84</v>
      </c>
      <c r="E240" s="9">
        <f t="shared" si="17"/>
        <v>85.68</v>
      </c>
      <c r="F240" s="9">
        <v>90</v>
      </c>
      <c r="G240" s="9">
        <f t="shared" si="18"/>
        <v>100</v>
      </c>
      <c r="I240" s="10"/>
      <c r="J240" s="10"/>
      <c r="K240" s="10"/>
    </row>
    <row r="241" spans="1:11" ht="63.95" customHeight="1" x14ac:dyDescent="0.2">
      <c r="A241" s="6">
        <v>164</v>
      </c>
      <c r="B241" s="11"/>
      <c r="C241" s="8">
        <v>6.57</v>
      </c>
      <c r="D241" s="9">
        <f t="shared" si="16"/>
        <v>57.56</v>
      </c>
      <c r="E241" s="9">
        <f t="shared" si="17"/>
        <v>115.12</v>
      </c>
      <c r="F241" s="9">
        <v>115</v>
      </c>
      <c r="G241" s="9">
        <f t="shared" si="18"/>
        <v>125</v>
      </c>
      <c r="I241" s="10"/>
      <c r="J241" s="10"/>
      <c r="K241" s="10"/>
    </row>
    <row r="242" spans="1:11" ht="63.95" customHeight="1" x14ac:dyDescent="0.2">
      <c r="A242" s="6">
        <v>163</v>
      </c>
      <c r="B242" s="11"/>
      <c r="C242" s="8">
        <v>3.68</v>
      </c>
      <c r="D242" s="9">
        <f t="shared" si="16"/>
        <v>34.44</v>
      </c>
      <c r="E242" s="9">
        <f t="shared" si="17"/>
        <v>68.88</v>
      </c>
      <c r="F242" s="9">
        <v>70</v>
      </c>
      <c r="G242" s="9">
        <f t="shared" si="18"/>
        <v>80</v>
      </c>
      <c r="I242" s="10"/>
      <c r="J242" s="10"/>
      <c r="K242" s="10"/>
    </row>
    <row r="243" spans="1:11" ht="63.95" customHeight="1" x14ac:dyDescent="0.2">
      <c r="A243" s="6">
        <v>162</v>
      </c>
      <c r="B243" s="11"/>
      <c r="C243" s="8">
        <v>3.94</v>
      </c>
      <c r="D243" s="9">
        <f t="shared" si="16"/>
        <v>36.519999999999996</v>
      </c>
      <c r="E243" s="9">
        <f t="shared" si="17"/>
        <v>73.039999999999992</v>
      </c>
      <c r="F243" s="9">
        <v>75</v>
      </c>
      <c r="G243" s="9">
        <f t="shared" si="18"/>
        <v>85</v>
      </c>
      <c r="I243" s="10"/>
      <c r="J243" s="10"/>
      <c r="K243" s="10"/>
    </row>
    <row r="244" spans="1:11" ht="63.95" customHeight="1" x14ac:dyDescent="0.2">
      <c r="A244" s="6">
        <v>161</v>
      </c>
      <c r="B244" s="11"/>
      <c r="C244" s="8">
        <v>4.08</v>
      </c>
      <c r="D244" s="9">
        <f t="shared" si="16"/>
        <v>37.64</v>
      </c>
      <c r="E244" s="9">
        <f t="shared" si="17"/>
        <v>75.28</v>
      </c>
      <c r="F244" s="9">
        <v>75</v>
      </c>
      <c r="G244" s="9">
        <f t="shared" si="18"/>
        <v>85</v>
      </c>
      <c r="I244" s="10"/>
      <c r="J244" s="10"/>
      <c r="K244" s="10"/>
    </row>
    <row r="245" spans="1:11" ht="63.95" customHeight="1" x14ac:dyDescent="0.2">
      <c r="A245" s="6">
        <v>160</v>
      </c>
      <c r="B245" s="11"/>
      <c r="C245" s="8">
        <v>5.65</v>
      </c>
      <c r="D245" s="9">
        <f t="shared" si="16"/>
        <v>50.2</v>
      </c>
      <c r="E245" s="9">
        <f t="shared" si="17"/>
        <v>100.4</v>
      </c>
      <c r="F245" s="9">
        <v>100</v>
      </c>
      <c r="G245" s="9">
        <f t="shared" si="18"/>
        <v>110</v>
      </c>
      <c r="I245" s="10"/>
      <c r="J245" s="10"/>
      <c r="K245" s="10"/>
    </row>
    <row r="246" spans="1:11" ht="63.95" customHeight="1" x14ac:dyDescent="0.2">
      <c r="A246" s="6">
        <v>159</v>
      </c>
      <c r="B246" s="11"/>
      <c r="C246" s="8">
        <v>3.94</v>
      </c>
      <c r="D246" s="9">
        <f t="shared" si="16"/>
        <v>36.519999999999996</v>
      </c>
      <c r="E246" s="9">
        <f t="shared" si="17"/>
        <v>73.039999999999992</v>
      </c>
      <c r="F246" s="9">
        <v>75</v>
      </c>
      <c r="G246" s="9">
        <f t="shared" si="18"/>
        <v>85</v>
      </c>
      <c r="I246" s="10"/>
      <c r="J246" s="10"/>
      <c r="K246" s="10"/>
    </row>
    <row r="247" spans="1:11" ht="63.95" customHeight="1" x14ac:dyDescent="0.2">
      <c r="A247" s="6">
        <v>158</v>
      </c>
      <c r="B247" s="11"/>
      <c r="C247" s="8">
        <v>4.47</v>
      </c>
      <c r="D247" s="9">
        <f t="shared" si="16"/>
        <v>40.76</v>
      </c>
      <c r="E247" s="9">
        <f t="shared" si="17"/>
        <v>81.52</v>
      </c>
      <c r="F247" s="9">
        <v>85</v>
      </c>
      <c r="G247" s="9">
        <f t="shared" si="18"/>
        <v>95</v>
      </c>
      <c r="I247" s="10"/>
      <c r="J247" s="10"/>
      <c r="K247" s="10"/>
    </row>
    <row r="248" spans="1:11" ht="63.95" customHeight="1" x14ac:dyDescent="0.2">
      <c r="A248" s="6">
        <v>157</v>
      </c>
      <c r="B248" s="11"/>
      <c r="C248" s="8">
        <v>4.7300000000000004</v>
      </c>
      <c r="D248" s="9">
        <f t="shared" si="16"/>
        <v>42.84</v>
      </c>
      <c r="E248" s="9">
        <f t="shared" si="17"/>
        <v>85.68</v>
      </c>
      <c r="F248" s="9">
        <v>90</v>
      </c>
      <c r="G248" s="9">
        <f t="shared" si="18"/>
        <v>100</v>
      </c>
      <c r="I248" s="10"/>
      <c r="J248" s="10"/>
      <c r="K248" s="10"/>
    </row>
    <row r="249" spans="1:11" ht="63.95" customHeight="1" x14ac:dyDescent="0.2">
      <c r="A249" s="6">
        <v>156</v>
      </c>
      <c r="B249" s="11"/>
      <c r="C249" s="8">
        <v>5.52</v>
      </c>
      <c r="D249" s="9">
        <f t="shared" si="16"/>
        <v>49.16</v>
      </c>
      <c r="E249" s="9">
        <f t="shared" si="17"/>
        <v>98.32</v>
      </c>
      <c r="F249" s="9">
        <v>100</v>
      </c>
      <c r="G249" s="9">
        <f t="shared" si="18"/>
        <v>110</v>
      </c>
      <c r="I249" s="10"/>
      <c r="J249" s="10"/>
      <c r="K249" s="10"/>
    </row>
    <row r="250" spans="1:11" ht="63.95" customHeight="1" x14ac:dyDescent="0.2">
      <c r="A250" s="6">
        <v>155</v>
      </c>
      <c r="B250" s="11"/>
      <c r="C250" s="8">
        <v>4.47</v>
      </c>
      <c r="D250" s="9">
        <f t="shared" si="16"/>
        <v>40.76</v>
      </c>
      <c r="E250" s="9">
        <f t="shared" si="17"/>
        <v>81.52</v>
      </c>
      <c r="F250" s="9">
        <v>85</v>
      </c>
      <c r="G250" s="9">
        <f t="shared" si="18"/>
        <v>95</v>
      </c>
      <c r="I250" s="10"/>
      <c r="J250" s="10"/>
      <c r="K250" s="10"/>
    </row>
    <row r="251" spans="1:11" ht="63.95" customHeight="1" x14ac:dyDescent="0.2">
      <c r="A251" s="6">
        <v>154</v>
      </c>
      <c r="B251" s="11"/>
      <c r="C251" s="8">
        <v>4.21</v>
      </c>
      <c r="D251" s="9">
        <f t="shared" si="16"/>
        <v>38.68</v>
      </c>
      <c r="E251" s="9">
        <f t="shared" si="17"/>
        <v>77.36</v>
      </c>
      <c r="F251" s="9">
        <v>80</v>
      </c>
      <c r="G251" s="9">
        <f t="shared" si="18"/>
        <v>90</v>
      </c>
      <c r="I251" s="10"/>
      <c r="J251" s="10"/>
      <c r="K251" s="10"/>
    </row>
    <row r="252" spans="1:11" ht="63.95" customHeight="1" x14ac:dyDescent="0.2">
      <c r="A252" s="6">
        <v>153</v>
      </c>
      <c r="B252" s="11"/>
      <c r="C252" s="8">
        <v>3.94</v>
      </c>
      <c r="D252" s="9">
        <f t="shared" si="16"/>
        <v>36.519999999999996</v>
      </c>
      <c r="E252" s="9">
        <f t="shared" si="17"/>
        <v>73.039999999999992</v>
      </c>
      <c r="F252" s="9">
        <v>75</v>
      </c>
      <c r="G252" s="9">
        <f t="shared" si="18"/>
        <v>85</v>
      </c>
      <c r="I252" s="10"/>
      <c r="J252" s="10"/>
      <c r="K252" s="10"/>
    </row>
    <row r="253" spans="1:11" ht="63.95" customHeight="1" x14ac:dyDescent="0.2">
      <c r="A253" s="6">
        <v>152</v>
      </c>
      <c r="B253" s="11"/>
      <c r="C253" s="8">
        <v>3.81</v>
      </c>
      <c r="D253" s="9">
        <f t="shared" si="16"/>
        <v>35.480000000000004</v>
      </c>
      <c r="E253" s="9">
        <f t="shared" si="17"/>
        <v>70.960000000000008</v>
      </c>
      <c r="F253" s="9">
        <v>75</v>
      </c>
      <c r="G253" s="9">
        <f t="shared" si="18"/>
        <v>85</v>
      </c>
      <c r="I253" s="10"/>
      <c r="J253" s="10"/>
      <c r="K253" s="10"/>
    </row>
    <row r="254" spans="1:11" ht="63.95" customHeight="1" x14ac:dyDescent="0.2">
      <c r="A254" s="6">
        <v>151</v>
      </c>
      <c r="B254" s="11"/>
      <c r="C254" s="8">
        <v>5.13</v>
      </c>
      <c r="D254" s="9">
        <f t="shared" si="16"/>
        <v>46.04</v>
      </c>
      <c r="E254" s="9">
        <f t="shared" si="17"/>
        <v>92.08</v>
      </c>
      <c r="F254" s="9">
        <v>95</v>
      </c>
      <c r="G254" s="9">
        <f t="shared" si="18"/>
        <v>105</v>
      </c>
      <c r="I254" s="10"/>
      <c r="J254" s="10"/>
      <c r="K254" s="10"/>
    </row>
    <row r="255" spans="1:11" ht="63.95" customHeight="1" x14ac:dyDescent="0.2">
      <c r="A255" s="6">
        <v>150</v>
      </c>
      <c r="B255" s="11"/>
      <c r="C255" s="8">
        <v>4.21</v>
      </c>
      <c r="D255" s="9">
        <f t="shared" si="16"/>
        <v>38.68</v>
      </c>
      <c r="E255" s="9">
        <f t="shared" si="17"/>
        <v>77.36</v>
      </c>
      <c r="F255" s="9">
        <v>80</v>
      </c>
      <c r="G255" s="9">
        <f t="shared" si="18"/>
        <v>90</v>
      </c>
      <c r="I255" s="10"/>
      <c r="J255" s="10"/>
      <c r="K255" s="10"/>
    </row>
    <row r="256" spans="1:11" ht="63.95" customHeight="1" x14ac:dyDescent="0.2">
      <c r="A256" s="6">
        <v>149</v>
      </c>
      <c r="B256" s="11"/>
      <c r="C256" s="8">
        <v>4.08</v>
      </c>
      <c r="D256" s="9">
        <f t="shared" si="16"/>
        <v>37.64</v>
      </c>
      <c r="E256" s="9">
        <f t="shared" si="17"/>
        <v>75.28</v>
      </c>
      <c r="F256" s="9">
        <v>75</v>
      </c>
      <c r="G256" s="9">
        <f t="shared" si="18"/>
        <v>85</v>
      </c>
      <c r="I256" s="10"/>
      <c r="J256" s="10"/>
      <c r="K256" s="10"/>
    </row>
    <row r="257" spans="1:11" ht="63.95" customHeight="1" x14ac:dyDescent="0.2">
      <c r="A257" s="6">
        <v>148</v>
      </c>
      <c r="B257" s="11"/>
      <c r="C257" s="8">
        <v>4.08</v>
      </c>
      <c r="D257" s="9">
        <f t="shared" si="16"/>
        <v>37.64</v>
      </c>
      <c r="E257" s="9">
        <f t="shared" si="17"/>
        <v>75.28</v>
      </c>
      <c r="F257" s="9">
        <v>75</v>
      </c>
      <c r="G257" s="9">
        <f t="shared" si="18"/>
        <v>85</v>
      </c>
      <c r="I257" s="10"/>
      <c r="J257" s="10"/>
      <c r="K257" s="10"/>
    </row>
    <row r="258" spans="1:11" ht="63.95" customHeight="1" x14ac:dyDescent="0.2">
      <c r="A258" s="6">
        <v>147</v>
      </c>
      <c r="B258" s="11"/>
      <c r="C258" s="8">
        <v>4.08</v>
      </c>
      <c r="D258" s="9">
        <f t="shared" si="16"/>
        <v>37.64</v>
      </c>
      <c r="E258" s="9">
        <f t="shared" si="17"/>
        <v>75.28</v>
      </c>
      <c r="F258" s="9">
        <v>75</v>
      </c>
      <c r="G258" s="9">
        <f t="shared" si="18"/>
        <v>85</v>
      </c>
      <c r="I258" s="10"/>
      <c r="J258" s="10"/>
      <c r="K258" s="10"/>
    </row>
    <row r="259" spans="1:11" ht="63.95" customHeight="1" x14ac:dyDescent="0.2">
      <c r="A259" s="6">
        <v>146</v>
      </c>
      <c r="B259" s="11"/>
      <c r="C259" s="8">
        <v>4.08</v>
      </c>
      <c r="D259" s="9">
        <f t="shared" si="16"/>
        <v>37.64</v>
      </c>
      <c r="E259" s="9">
        <f t="shared" si="17"/>
        <v>75.28</v>
      </c>
      <c r="F259" s="9">
        <v>75</v>
      </c>
      <c r="G259" s="9">
        <f t="shared" si="18"/>
        <v>85</v>
      </c>
      <c r="I259" s="10"/>
      <c r="J259" s="10"/>
      <c r="K259" s="10"/>
    </row>
    <row r="260" spans="1:11" ht="63.95" customHeight="1" x14ac:dyDescent="0.2">
      <c r="A260" s="6">
        <v>145</v>
      </c>
      <c r="B260" s="11"/>
      <c r="C260" s="8">
        <v>4.08</v>
      </c>
      <c r="D260" s="9">
        <f t="shared" si="16"/>
        <v>37.64</v>
      </c>
      <c r="E260" s="9">
        <f t="shared" si="17"/>
        <v>75.28</v>
      </c>
      <c r="F260" s="9">
        <v>75</v>
      </c>
      <c r="G260" s="9">
        <f t="shared" si="18"/>
        <v>85</v>
      </c>
      <c r="I260" s="10"/>
      <c r="J260" s="10"/>
      <c r="K260" s="10"/>
    </row>
    <row r="261" spans="1:11" ht="63.95" customHeight="1" x14ac:dyDescent="0.2">
      <c r="A261" s="6">
        <v>144</v>
      </c>
      <c r="B261" s="11"/>
      <c r="C261" s="8">
        <v>4.08</v>
      </c>
      <c r="D261" s="9">
        <f t="shared" si="16"/>
        <v>37.64</v>
      </c>
      <c r="E261" s="9">
        <f t="shared" si="17"/>
        <v>75.28</v>
      </c>
      <c r="F261" s="9">
        <v>75</v>
      </c>
      <c r="G261" s="9">
        <f t="shared" si="18"/>
        <v>85</v>
      </c>
      <c r="I261" s="10"/>
      <c r="J261" s="10"/>
      <c r="K261" s="10"/>
    </row>
    <row r="262" spans="1:11" ht="63.95" customHeight="1" x14ac:dyDescent="0.2">
      <c r="A262" s="6">
        <v>143</v>
      </c>
      <c r="B262" s="11"/>
      <c r="C262" s="8">
        <v>4.08</v>
      </c>
      <c r="D262" s="9">
        <f t="shared" si="16"/>
        <v>37.64</v>
      </c>
      <c r="E262" s="9">
        <f t="shared" si="17"/>
        <v>75.28</v>
      </c>
      <c r="F262" s="9">
        <v>75</v>
      </c>
      <c r="G262" s="9">
        <f t="shared" si="18"/>
        <v>85</v>
      </c>
      <c r="I262" s="10"/>
      <c r="J262" s="10"/>
      <c r="K262" s="10"/>
    </row>
    <row r="263" spans="1:11" ht="63.95" customHeight="1" x14ac:dyDescent="0.2">
      <c r="A263" s="6">
        <v>142</v>
      </c>
      <c r="B263" s="11"/>
      <c r="C263" s="8">
        <v>4.08</v>
      </c>
      <c r="D263" s="9">
        <f t="shared" si="16"/>
        <v>37.64</v>
      </c>
      <c r="E263" s="9">
        <f t="shared" si="17"/>
        <v>75.28</v>
      </c>
      <c r="F263" s="9">
        <v>75</v>
      </c>
      <c r="G263" s="9">
        <f t="shared" si="18"/>
        <v>85</v>
      </c>
      <c r="I263" s="10"/>
      <c r="J263" s="10"/>
      <c r="K263" s="10"/>
    </row>
    <row r="264" spans="1:11" ht="63.95" customHeight="1" x14ac:dyDescent="0.2">
      <c r="A264" s="6">
        <v>141</v>
      </c>
      <c r="B264" s="11"/>
      <c r="C264" s="8">
        <v>4.08</v>
      </c>
      <c r="D264" s="9">
        <f t="shared" si="16"/>
        <v>37.64</v>
      </c>
      <c r="E264" s="9">
        <f t="shared" si="17"/>
        <v>75.28</v>
      </c>
      <c r="F264" s="9">
        <v>75</v>
      </c>
      <c r="G264" s="9">
        <f t="shared" si="18"/>
        <v>85</v>
      </c>
      <c r="I264" s="10"/>
      <c r="J264" s="10"/>
      <c r="K264" s="10"/>
    </row>
    <row r="265" spans="1:11" ht="63.95" customHeight="1" x14ac:dyDescent="0.2">
      <c r="A265" s="6">
        <v>140</v>
      </c>
      <c r="B265" s="11"/>
      <c r="C265" s="8">
        <v>4.47</v>
      </c>
      <c r="D265" s="9">
        <f t="shared" si="16"/>
        <v>40.76</v>
      </c>
      <c r="E265" s="9">
        <f t="shared" si="17"/>
        <v>81.52</v>
      </c>
      <c r="F265" s="9">
        <v>85</v>
      </c>
      <c r="G265" s="9">
        <f t="shared" si="18"/>
        <v>95</v>
      </c>
      <c r="I265" s="10"/>
      <c r="J265" s="10"/>
      <c r="K265" s="10"/>
    </row>
    <row r="266" spans="1:11" ht="63.95" customHeight="1" x14ac:dyDescent="0.2">
      <c r="A266" s="6">
        <v>139</v>
      </c>
      <c r="B266" s="11"/>
      <c r="C266" s="8">
        <v>4.47</v>
      </c>
      <c r="D266" s="9">
        <f t="shared" si="16"/>
        <v>40.76</v>
      </c>
      <c r="E266" s="9">
        <f t="shared" si="17"/>
        <v>81.52</v>
      </c>
      <c r="F266" s="9">
        <v>85</v>
      </c>
      <c r="G266" s="9">
        <f t="shared" si="18"/>
        <v>95</v>
      </c>
      <c r="I266" s="10"/>
      <c r="J266" s="10"/>
      <c r="K266" s="10"/>
    </row>
    <row r="267" spans="1:11" ht="63.95" customHeight="1" x14ac:dyDescent="0.2">
      <c r="A267" s="6">
        <v>138</v>
      </c>
      <c r="B267" s="11"/>
      <c r="C267" s="8">
        <v>4.47</v>
      </c>
      <c r="D267" s="9">
        <f t="shared" ref="D267:D329" si="19">(C267*8)+5</f>
        <v>40.76</v>
      </c>
      <c r="E267" s="9">
        <f t="shared" ref="E267:E329" si="20">D267*2</f>
        <v>81.52</v>
      </c>
      <c r="F267" s="9">
        <v>85</v>
      </c>
      <c r="G267" s="9">
        <f t="shared" si="18"/>
        <v>95</v>
      </c>
      <c r="I267" s="10"/>
      <c r="J267" s="10"/>
      <c r="K267" s="10"/>
    </row>
    <row r="268" spans="1:11" ht="63.95" customHeight="1" x14ac:dyDescent="0.2">
      <c r="A268" s="6">
        <v>137</v>
      </c>
      <c r="B268" s="11"/>
      <c r="C268" s="8">
        <v>7.23</v>
      </c>
      <c r="D268" s="9">
        <f t="shared" si="19"/>
        <v>62.84</v>
      </c>
      <c r="E268" s="9">
        <f t="shared" si="20"/>
        <v>125.68</v>
      </c>
      <c r="F268" s="9">
        <v>130</v>
      </c>
      <c r="G268" s="9">
        <f t="shared" ref="G268:G326" si="21">F268+10</f>
        <v>140</v>
      </c>
      <c r="I268" s="10"/>
      <c r="J268" s="10"/>
      <c r="K268" s="10"/>
    </row>
    <row r="269" spans="1:11" ht="63.95" customHeight="1" x14ac:dyDescent="0.2">
      <c r="A269" s="6">
        <v>136</v>
      </c>
      <c r="B269" s="11"/>
      <c r="C269" s="8">
        <v>4.7300000000000004</v>
      </c>
      <c r="D269" s="9">
        <f t="shared" si="19"/>
        <v>42.84</v>
      </c>
      <c r="E269" s="9">
        <f t="shared" si="20"/>
        <v>85.68</v>
      </c>
      <c r="F269" s="9">
        <v>90</v>
      </c>
      <c r="G269" s="9">
        <f t="shared" si="21"/>
        <v>100</v>
      </c>
      <c r="I269" s="10"/>
      <c r="J269" s="10"/>
      <c r="K269" s="10"/>
    </row>
    <row r="270" spans="1:11" ht="63.95" customHeight="1" x14ac:dyDescent="0.2">
      <c r="A270" s="6">
        <v>135</v>
      </c>
      <c r="B270" s="11"/>
      <c r="C270" s="8">
        <v>4.47</v>
      </c>
      <c r="D270" s="9">
        <f t="shared" si="19"/>
        <v>40.76</v>
      </c>
      <c r="E270" s="9">
        <f t="shared" si="20"/>
        <v>81.52</v>
      </c>
      <c r="F270" s="9">
        <v>85</v>
      </c>
      <c r="G270" s="9">
        <f t="shared" si="21"/>
        <v>95</v>
      </c>
      <c r="I270" s="10"/>
      <c r="J270" s="10"/>
      <c r="K270" s="10"/>
    </row>
    <row r="271" spans="1:11" ht="63.95" customHeight="1" x14ac:dyDescent="0.2">
      <c r="A271" s="6">
        <v>134</v>
      </c>
      <c r="B271" s="11"/>
      <c r="C271" s="8">
        <v>2.89</v>
      </c>
      <c r="D271" s="9">
        <f t="shared" si="19"/>
        <v>28.12</v>
      </c>
      <c r="E271" s="9">
        <f t="shared" si="20"/>
        <v>56.24</v>
      </c>
      <c r="F271" s="9">
        <v>60</v>
      </c>
      <c r="G271" s="9">
        <f t="shared" si="21"/>
        <v>70</v>
      </c>
      <c r="I271" s="10"/>
      <c r="J271" s="10"/>
      <c r="K271" s="10"/>
    </row>
    <row r="272" spans="1:11" ht="63.95" customHeight="1" x14ac:dyDescent="0.2">
      <c r="A272" s="6">
        <v>133</v>
      </c>
      <c r="B272" s="11"/>
      <c r="C272" s="8">
        <v>3.94</v>
      </c>
      <c r="D272" s="9">
        <f t="shared" si="19"/>
        <v>36.519999999999996</v>
      </c>
      <c r="E272" s="9">
        <f t="shared" si="20"/>
        <v>73.039999999999992</v>
      </c>
      <c r="F272" s="9">
        <v>75</v>
      </c>
      <c r="G272" s="9">
        <f t="shared" si="21"/>
        <v>85</v>
      </c>
      <c r="I272" s="10"/>
      <c r="J272" s="10"/>
      <c r="K272" s="10"/>
    </row>
    <row r="273" spans="1:11" ht="63.95" customHeight="1" x14ac:dyDescent="0.2">
      <c r="A273" s="6">
        <v>132</v>
      </c>
      <c r="B273" s="11"/>
      <c r="C273" s="8">
        <v>3.42</v>
      </c>
      <c r="D273" s="9">
        <f t="shared" si="19"/>
        <v>32.36</v>
      </c>
      <c r="E273" s="9">
        <f t="shared" si="20"/>
        <v>64.72</v>
      </c>
      <c r="F273" s="9">
        <v>65</v>
      </c>
      <c r="G273" s="9">
        <f t="shared" si="21"/>
        <v>75</v>
      </c>
      <c r="I273" s="10"/>
      <c r="J273" s="10"/>
      <c r="K273" s="10"/>
    </row>
    <row r="274" spans="1:11" ht="63.95" customHeight="1" x14ac:dyDescent="0.2">
      <c r="A274" s="6">
        <v>131</v>
      </c>
      <c r="B274" s="11"/>
      <c r="C274" s="8">
        <v>4.7300000000000004</v>
      </c>
      <c r="D274" s="9">
        <f t="shared" si="19"/>
        <v>42.84</v>
      </c>
      <c r="E274" s="9">
        <f t="shared" si="20"/>
        <v>85.68</v>
      </c>
      <c r="F274" s="9">
        <v>90</v>
      </c>
      <c r="G274" s="9">
        <f t="shared" si="21"/>
        <v>100</v>
      </c>
      <c r="I274" s="10"/>
      <c r="J274" s="10"/>
      <c r="K274" s="10"/>
    </row>
    <row r="275" spans="1:11" ht="63.95" customHeight="1" x14ac:dyDescent="0.2">
      <c r="A275" s="6">
        <v>130</v>
      </c>
      <c r="B275" s="11"/>
      <c r="C275" s="8">
        <v>3.81</v>
      </c>
      <c r="D275" s="9">
        <f t="shared" si="19"/>
        <v>35.480000000000004</v>
      </c>
      <c r="E275" s="9">
        <f t="shared" si="20"/>
        <v>70.960000000000008</v>
      </c>
      <c r="F275" s="9">
        <v>75</v>
      </c>
      <c r="G275" s="9">
        <f t="shared" si="21"/>
        <v>85</v>
      </c>
      <c r="I275" s="10"/>
      <c r="J275" s="10"/>
      <c r="K275" s="10"/>
    </row>
    <row r="276" spans="1:11" ht="63.95" customHeight="1" x14ac:dyDescent="0.2">
      <c r="A276" s="6">
        <v>129</v>
      </c>
      <c r="B276" s="11"/>
      <c r="C276" s="8">
        <v>3.81</v>
      </c>
      <c r="D276" s="9">
        <f t="shared" si="19"/>
        <v>35.480000000000004</v>
      </c>
      <c r="E276" s="9">
        <f t="shared" si="20"/>
        <v>70.960000000000008</v>
      </c>
      <c r="F276" s="9">
        <v>75</v>
      </c>
      <c r="G276" s="9">
        <f t="shared" si="21"/>
        <v>85</v>
      </c>
      <c r="I276" s="10"/>
      <c r="J276" s="10"/>
      <c r="K276" s="10"/>
    </row>
    <row r="277" spans="1:11" ht="63.95" customHeight="1" x14ac:dyDescent="0.2">
      <c r="A277" s="6">
        <v>128</v>
      </c>
      <c r="B277" s="11"/>
      <c r="C277" s="8">
        <v>4.34</v>
      </c>
      <c r="D277" s="9">
        <f t="shared" si="19"/>
        <v>39.72</v>
      </c>
      <c r="E277" s="9">
        <f t="shared" si="20"/>
        <v>79.44</v>
      </c>
      <c r="F277" s="9">
        <v>80</v>
      </c>
      <c r="G277" s="9">
        <f t="shared" si="21"/>
        <v>90</v>
      </c>
      <c r="I277" s="10"/>
      <c r="J277" s="10"/>
      <c r="K277" s="10"/>
    </row>
    <row r="278" spans="1:11" ht="63.95" customHeight="1" x14ac:dyDescent="0.2">
      <c r="A278" s="6">
        <v>127</v>
      </c>
      <c r="B278" s="11"/>
      <c r="C278" s="8">
        <v>4.08</v>
      </c>
      <c r="D278" s="9">
        <f t="shared" si="19"/>
        <v>37.64</v>
      </c>
      <c r="E278" s="9">
        <f t="shared" si="20"/>
        <v>75.28</v>
      </c>
      <c r="F278" s="9">
        <v>75</v>
      </c>
      <c r="G278" s="9">
        <f t="shared" si="21"/>
        <v>85</v>
      </c>
      <c r="I278" s="10"/>
      <c r="J278" s="10"/>
      <c r="K278" s="10"/>
    </row>
    <row r="279" spans="1:11" ht="63.95" customHeight="1" x14ac:dyDescent="0.2">
      <c r="A279" s="6">
        <v>126</v>
      </c>
      <c r="B279" s="11"/>
      <c r="C279" s="8">
        <v>4.08</v>
      </c>
      <c r="D279" s="9">
        <f t="shared" si="19"/>
        <v>37.64</v>
      </c>
      <c r="E279" s="9">
        <f t="shared" si="20"/>
        <v>75.28</v>
      </c>
      <c r="F279" s="9">
        <v>75</v>
      </c>
      <c r="G279" s="9">
        <f t="shared" si="21"/>
        <v>85</v>
      </c>
      <c r="I279" s="10"/>
      <c r="J279" s="10"/>
      <c r="K279" s="10"/>
    </row>
    <row r="280" spans="1:11" ht="63.95" customHeight="1" x14ac:dyDescent="0.2">
      <c r="A280" s="6">
        <v>125</v>
      </c>
      <c r="B280" s="11"/>
      <c r="C280" s="8">
        <v>3.94</v>
      </c>
      <c r="D280" s="9">
        <f t="shared" si="19"/>
        <v>36.519999999999996</v>
      </c>
      <c r="E280" s="9">
        <f t="shared" si="20"/>
        <v>73.039999999999992</v>
      </c>
      <c r="F280" s="9">
        <v>75</v>
      </c>
      <c r="G280" s="9">
        <f t="shared" si="21"/>
        <v>85</v>
      </c>
      <c r="I280" s="10"/>
      <c r="J280" s="10"/>
      <c r="K280" s="10"/>
    </row>
    <row r="281" spans="1:11" ht="63.95" customHeight="1" x14ac:dyDescent="0.2">
      <c r="A281" s="6">
        <v>124</v>
      </c>
      <c r="B281" s="11"/>
      <c r="C281" s="8">
        <v>10.26</v>
      </c>
      <c r="D281" s="9">
        <f t="shared" si="19"/>
        <v>87.08</v>
      </c>
      <c r="E281" s="9">
        <f t="shared" si="20"/>
        <v>174.16</v>
      </c>
      <c r="F281" s="9">
        <v>175</v>
      </c>
      <c r="G281" s="9">
        <f t="shared" si="21"/>
        <v>185</v>
      </c>
      <c r="I281" s="10"/>
      <c r="J281" s="10"/>
      <c r="K281" s="10"/>
    </row>
    <row r="282" spans="1:11" ht="63.95" customHeight="1" x14ac:dyDescent="0.2">
      <c r="A282" s="6">
        <v>123</v>
      </c>
      <c r="B282" s="11"/>
      <c r="C282" s="8">
        <v>3.55</v>
      </c>
      <c r="D282" s="9">
        <f t="shared" si="19"/>
        <v>33.4</v>
      </c>
      <c r="E282" s="9">
        <f t="shared" si="20"/>
        <v>66.8</v>
      </c>
      <c r="F282" s="9">
        <v>70</v>
      </c>
      <c r="G282" s="9">
        <f t="shared" si="21"/>
        <v>80</v>
      </c>
      <c r="I282" s="10"/>
      <c r="J282" s="10"/>
      <c r="K282" s="10"/>
    </row>
    <row r="283" spans="1:11" ht="63.95" customHeight="1" x14ac:dyDescent="0.2">
      <c r="A283" s="6">
        <v>122</v>
      </c>
      <c r="B283" s="11"/>
      <c r="C283" s="8">
        <v>4.47</v>
      </c>
      <c r="D283" s="9">
        <f t="shared" si="19"/>
        <v>40.76</v>
      </c>
      <c r="E283" s="9">
        <f t="shared" si="20"/>
        <v>81.52</v>
      </c>
      <c r="F283" s="9">
        <v>85</v>
      </c>
      <c r="G283" s="9">
        <f t="shared" si="21"/>
        <v>95</v>
      </c>
      <c r="I283" s="10"/>
      <c r="J283" s="10"/>
      <c r="K283" s="10"/>
    </row>
    <row r="284" spans="1:11" ht="63.95" customHeight="1" x14ac:dyDescent="0.2">
      <c r="A284" s="6">
        <v>121</v>
      </c>
      <c r="B284" s="11"/>
      <c r="C284" s="8">
        <v>3.81</v>
      </c>
      <c r="D284" s="9">
        <f t="shared" si="19"/>
        <v>35.480000000000004</v>
      </c>
      <c r="E284" s="9">
        <f t="shared" si="20"/>
        <v>70.960000000000008</v>
      </c>
      <c r="F284" s="9">
        <v>75</v>
      </c>
      <c r="G284" s="9">
        <f t="shared" si="21"/>
        <v>85</v>
      </c>
      <c r="I284" s="10"/>
      <c r="J284" s="10"/>
      <c r="K284" s="10"/>
    </row>
    <row r="285" spans="1:11" ht="63.95" customHeight="1" x14ac:dyDescent="0.2">
      <c r="A285" s="6">
        <v>120</v>
      </c>
      <c r="B285" s="11"/>
      <c r="C285" s="8">
        <v>2.89</v>
      </c>
      <c r="D285" s="9">
        <f t="shared" si="19"/>
        <v>28.12</v>
      </c>
      <c r="E285" s="9">
        <f t="shared" si="20"/>
        <v>56.24</v>
      </c>
      <c r="F285" s="9">
        <v>60</v>
      </c>
      <c r="G285" s="9">
        <f t="shared" si="21"/>
        <v>70</v>
      </c>
      <c r="I285" s="10"/>
      <c r="J285" s="10"/>
      <c r="K285" s="10"/>
    </row>
    <row r="286" spans="1:11" ht="63.95" customHeight="1" x14ac:dyDescent="0.2">
      <c r="A286" s="6">
        <v>119</v>
      </c>
      <c r="B286" s="11"/>
      <c r="C286" s="8">
        <v>4.47</v>
      </c>
      <c r="D286" s="9">
        <f t="shared" si="19"/>
        <v>40.76</v>
      </c>
      <c r="E286" s="9">
        <f t="shared" si="20"/>
        <v>81.52</v>
      </c>
      <c r="F286" s="9">
        <v>85</v>
      </c>
      <c r="G286" s="9">
        <f t="shared" si="21"/>
        <v>95</v>
      </c>
      <c r="I286" s="10"/>
      <c r="J286" s="10"/>
      <c r="K286" s="10"/>
    </row>
    <row r="287" spans="1:11" ht="63.95" customHeight="1" x14ac:dyDescent="0.2">
      <c r="A287" s="6">
        <v>118</v>
      </c>
      <c r="B287" s="11"/>
      <c r="C287" s="8">
        <v>2.89</v>
      </c>
      <c r="D287" s="9">
        <f t="shared" si="19"/>
        <v>28.12</v>
      </c>
      <c r="E287" s="9">
        <f t="shared" si="20"/>
        <v>56.24</v>
      </c>
      <c r="F287" s="9">
        <v>60</v>
      </c>
      <c r="G287" s="9">
        <f t="shared" si="21"/>
        <v>70</v>
      </c>
      <c r="I287" s="10"/>
      <c r="J287" s="10"/>
      <c r="K287" s="10"/>
    </row>
    <row r="288" spans="1:11" ht="63.95" customHeight="1" x14ac:dyDescent="0.2">
      <c r="A288" s="6">
        <v>117</v>
      </c>
      <c r="B288" s="11"/>
      <c r="C288" s="8">
        <v>3.42</v>
      </c>
      <c r="D288" s="9">
        <f t="shared" si="19"/>
        <v>32.36</v>
      </c>
      <c r="E288" s="9">
        <f t="shared" si="20"/>
        <v>64.72</v>
      </c>
      <c r="F288" s="9">
        <v>65</v>
      </c>
      <c r="G288" s="9">
        <f t="shared" si="21"/>
        <v>75</v>
      </c>
      <c r="I288" s="10"/>
      <c r="J288" s="10"/>
      <c r="K288" s="10"/>
    </row>
    <row r="289" spans="1:11" ht="63.95" customHeight="1" x14ac:dyDescent="0.2">
      <c r="A289" s="6">
        <v>116</v>
      </c>
      <c r="B289" s="11"/>
      <c r="C289" s="8">
        <v>4.47</v>
      </c>
      <c r="D289" s="9">
        <f t="shared" si="19"/>
        <v>40.76</v>
      </c>
      <c r="E289" s="9">
        <f t="shared" si="20"/>
        <v>81.52</v>
      </c>
      <c r="F289" s="9">
        <v>85</v>
      </c>
      <c r="G289" s="9">
        <f t="shared" si="21"/>
        <v>95</v>
      </c>
      <c r="I289" s="10"/>
      <c r="J289" s="10"/>
      <c r="K289" s="10"/>
    </row>
    <row r="290" spans="1:11" ht="63.95" customHeight="1" x14ac:dyDescent="0.2">
      <c r="A290" s="6">
        <v>115</v>
      </c>
      <c r="B290" s="11"/>
      <c r="C290" s="8">
        <v>4.5999999999999996</v>
      </c>
      <c r="D290" s="9">
        <f t="shared" si="19"/>
        <v>41.8</v>
      </c>
      <c r="E290" s="9">
        <f t="shared" si="20"/>
        <v>83.6</v>
      </c>
      <c r="F290" s="9">
        <v>85</v>
      </c>
      <c r="G290" s="9">
        <f t="shared" si="21"/>
        <v>95</v>
      </c>
      <c r="I290" s="10"/>
      <c r="J290" s="10"/>
      <c r="K290" s="10"/>
    </row>
    <row r="291" spans="1:11" ht="63.95" customHeight="1" x14ac:dyDescent="0.2">
      <c r="A291" s="6">
        <v>114</v>
      </c>
      <c r="B291" s="11"/>
      <c r="C291" s="8">
        <v>5</v>
      </c>
      <c r="D291" s="9">
        <f t="shared" si="19"/>
        <v>45</v>
      </c>
      <c r="E291" s="9">
        <f t="shared" si="20"/>
        <v>90</v>
      </c>
      <c r="F291" s="9">
        <v>90</v>
      </c>
      <c r="G291" s="9">
        <f t="shared" si="21"/>
        <v>100</v>
      </c>
      <c r="I291" s="10"/>
      <c r="J291" s="10"/>
      <c r="K291" s="10"/>
    </row>
    <row r="292" spans="1:11" ht="63.95" customHeight="1" x14ac:dyDescent="0.2">
      <c r="A292" s="6">
        <v>113</v>
      </c>
      <c r="B292" s="11"/>
      <c r="C292" s="8">
        <v>5.26</v>
      </c>
      <c r="D292" s="9">
        <f t="shared" si="19"/>
        <v>47.08</v>
      </c>
      <c r="E292" s="9">
        <f t="shared" si="20"/>
        <v>94.16</v>
      </c>
      <c r="F292" s="9">
        <v>95</v>
      </c>
      <c r="G292" s="9">
        <f t="shared" si="21"/>
        <v>105</v>
      </c>
      <c r="I292" s="10"/>
      <c r="J292" s="10"/>
      <c r="K292" s="10"/>
    </row>
    <row r="293" spans="1:11" ht="63.95" customHeight="1" x14ac:dyDescent="0.2">
      <c r="A293" s="6">
        <v>112</v>
      </c>
      <c r="B293" s="11"/>
      <c r="C293" s="8">
        <v>4.47</v>
      </c>
      <c r="D293" s="9">
        <f t="shared" si="19"/>
        <v>40.76</v>
      </c>
      <c r="E293" s="9">
        <f t="shared" si="20"/>
        <v>81.52</v>
      </c>
      <c r="F293" s="9">
        <v>85</v>
      </c>
      <c r="G293" s="9">
        <f t="shared" si="21"/>
        <v>95</v>
      </c>
      <c r="I293" s="10"/>
      <c r="J293" s="10"/>
      <c r="K293" s="10"/>
    </row>
    <row r="294" spans="1:11" ht="63.95" customHeight="1" x14ac:dyDescent="0.2">
      <c r="A294" s="6">
        <v>111</v>
      </c>
      <c r="B294" s="11"/>
      <c r="C294" s="8">
        <v>5</v>
      </c>
      <c r="D294" s="9">
        <f t="shared" si="19"/>
        <v>45</v>
      </c>
      <c r="E294" s="9">
        <f t="shared" si="20"/>
        <v>90</v>
      </c>
      <c r="F294" s="9">
        <v>90</v>
      </c>
      <c r="G294" s="9">
        <f t="shared" si="21"/>
        <v>100</v>
      </c>
      <c r="I294" s="10"/>
      <c r="J294" s="10"/>
      <c r="K294" s="10"/>
    </row>
    <row r="295" spans="1:11" ht="63.95" customHeight="1" x14ac:dyDescent="0.2">
      <c r="A295" s="6">
        <v>110</v>
      </c>
      <c r="B295" s="11"/>
      <c r="C295" s="8">
        <v>4.5999999999999996</v>
      </c>
      <c r="D295" s="9">
        <f t="shared" si="19"/>
        <v>41.8</v>
      </c>
      <c r="E295" s="9">
        <f t="shared" si="20"/>
        <v>83.6</v>
      </c>
      <c r="F295" s="9">
        <v>85</v>
      </c>
      <c r="G295" s="9">
        <f t="shared" si="21"/>
        <v>95</v>
      </c>
      <c r="I295" s="10"/>
      <c r="J295" s="10"/>
      <c r="K295" s="10"/>
    </row>
    <row r="296" spans="1:11" ht="63.95" customHeight="1" x14ac:dyDescent="0.2">
      <c r="A296" s="6">
        <v>109</v>
      </c>
      <c r="B296" s="11"/>
      <c r="C296" s="8">
        <v>4.21</v>
      </c>
      <c r="D296" s="9">
        <f t="shared" si="19"/>
        <v>38.68</v>
      </c>
      <c r="E296" s="9">
        <f t="shared" si="20"/>
        <v>77.36</v>
      </c>
      <c r="F296" s="9">
        <v>80</v>
      </c>
      <c r="G296" s="9">
        <f t="shared" si="21"/>
        <v>90</v>
      </c>
      <c r="I296" s="10"/>
      <c r="J296" s="10"/>
      <c r="K296" s="10"/>
    </row>
    <row r="297" spans="1:11" ht="63.95" customHeight="1" x14ac:dyDescent="0.2">
      <c r="A297" s="6">
        <v>108</v>
      </c>
      <c r="B297" s="11"/>
      <c r="C297" s="8">
        <v>4.47</v>
      </c>
      <c r="D297" s="9">
        <f t="shared" si="19"/>
        <v>40.76</v>
      </c>
      <c r="E297" s="9">
        <f t="shared" si="20"/>
        <v>81.52</v>
      </c>
      <c r="F297" s="9">
        <v>85</v>
      </c>
      <c r="G297" s="9">
        <f t="shared" si="21"/>
        <v>95</v>
      </c>
      <c r="I297" s="10"/>
      <c r="J297" s="10"/>
      <c r="K297" s="10"/>
    </row>
    <row r="298" spans="1:11" ht="63.95" customHeight="1" x14ac:dyDescent="0.2">
      <c r="A298" s="6">
        <v>107</v>
      </c>
      <c r="B298" s="11"/>
      <c r="C298" s="8">
        <v>6.05</v>
      </c>
      <c r="D298" s="9">
        <f t="shared" si="19"/>
        <v>53.4</v>
      </c>
      <c r="E298" s="9">
        <f t="shared" si="20"/>
        <v>106.8</v>
      </c>
      <c r="F298" s="9">
        <v>110</v>
      </c>
      <c r="G298" s="9">
        <f t="shared" si="21"/>
        <v>120</v>
      </c>
      <c r="I298" s="10"/>
      <c r="J298" s="10"/>
      <c r="K298" s="10"/>
    </row>
    <row r="299" spans="1:11" ht="63.95" customHeight="1" x14ac:dyDescent="0.2">
      <c r="A299" s="6">
        <v>106</v>
      </c>
      <c r="B299" s="11"/>
      <c r="C299" s="8">
        <v>4.34</v>
      </c>
      <c r="D299" s="9">
        <f t="shared" si="19"/>
        <v>39.72</v>
      </c>
      <c r="E299" s="9">
        <f t="shared" si="20"/>
        <v>79.44</v>
      </c>
      <c r="F299" s="9">
        <v>80</v>
      </c>
      <c r="G299" s="9">
        <f t="shared" si="21"/>
        <v>90</v>
      </c>
      <c r="I299" s="10"/>
      <c r="J299" s="10"/>
      <c r="K299" s="10"/>
    </row>
    <row r="300" spans="1:11" ht="63.95" customHeight="1" x14ac:dyDescent="0.2">
      <c r="A300" s="6">
        <v>105</v>
      </c>
      <c r="B300" s="11"/>
      <c r="C300" s="8">
        <v>4.08</v>
      </c>
      <c r="D300" s="9">
        <f t="shared" si="19"/>
        <v>37.64</v>
      </c>
      <c r="E300" s="9">
        <f t="shared" si="20"/>
        <v>75.28</v>
      </c>
      <c r="F300" s="9">
        <v>75</v>
      </c>
      <c r="G300" s="9">
        <f t="shared" si="21"/>
        <v>85</v>
      </c>
      <c r="I300" s="10"/>
      <c r="J300" s="10"/>
      <c r="K300" s="10"/>
    </row>
    <row r="301" spans="1:11" ht="63.95" customHeight="1" x14ac:dyDescent="0.2">
      <c r="A301" s="6">
        <v>104</v>
      </c>
      <c r="B301" s="11"/>
      <c r="C301" s="8">
        <v>4.87</v>
      </c>
      <c r="D301" s="9">
        <f t="shared" si="19"/>
        <v>43.96</v>
      </c>
      <c r="E301" s="9">
        <f t="shared" si="20"/>
        <v>87.92</v>
      </c>
      <c r="F301" s="9">
        <v>90</v>
      </c>
      <c r="G301" s="9">
        <f t="shared" si="21"/>
        <v>100</v>
      </c>
      <c r="I301" s="10"/>
      <c r="J301" s="10"/>
      <c r="K301" s="10"/>
    </row>
    <row r="302" spans="1:11" ht="63.95" customHeight="1" x14ac:dyDescent="0.2">
      <c r="A302" s="6">
        <v>103</v>
      </c>
      <c r="B302" s="11"/>
      <c r="C302" s="8">
        <v>4.87</v>
      </c>
      <c r="D302" s="9">
        <f t="shared" si="19"/>
        <v>43.96</v>
      </c>
      <c r="E302" s="9">
        <f t="shared" si="20"/>
        <v>87.92</v>
      </c>
      <c r="F302" s="9">
        <v>90</v>
      </c>
      <c r="G302" s="9">
        <f t="shared" si="21"/>
        <v>100</v>
      </c>
      <c r="I302" s="10"/>
      <c r="J302" s="10"/>
      <c r="K302" s="10"/>
    </row>
    <row r="303" spans="1:11" ht="63.95" customHeight="1" x14ac:dyDescent="0.2">
      <c r="A303" s="6">
        <v>102</v>
      </c>
      <c r="B303" s="11"/>
      <c r="C303" s="8">
        <v>7.1</v>
      </c>
      <c r="D303" s="9">
        <f t="shared" si="19"/>
        <v>61.8</v>
      </c>
      <c r="E303" s="9">
        <f t="shared" si="20"/>
        <v>123.6</v>
      </c>
      <c r="F303" s="9">
        <v>125</v>
      </c>
      <c r="G303" s="9">
        <f t="shared" si="21"/>
        <v>135</v>
      </c>
      <c r="I303" s="10"/>
      <c r="J303" s="10"/>
      <c r="K303" s="10"/>
    </row>
    <row r="304" spans="1:11" ht="63.95" customHeight="1" x14ac:dyDescent="0.2">
      <c r="A304" s="6">
        <v>101</v>
      </c>
      <c r="B304" s="11"/>
      <c r="C304" s="8">
        <v>5.79</v>
      </c>
      <c r="D304" s="9">
        <f t="shared" si="19"/>
        <v>51.32</v>
      </c>
      <c r="E304" s="9">
        <f t="shared" si="20"/>
        <v>102.64</v>
      </c>
      <c r="F304" s="9">
        <v>105</v>
      </c>
      <c r="G304" s="9">
        <f t="shared" si="21"/>
        <v>115</v>
      </c>
      <c r="I304" s="10"/>
      <c r="J304" s="10"/>
      <c r="K304" s="10"/>
    </row>
    <row r="305" spans="1:11" ht="63.95" customHeight="1" x14ac:dyDescent="0.2">
      <c r="A305" s="6">
        <v>100</v>
      </c>
      <c r="B305" s="11"/>
      <c r="C305" s="8">
        <v>7.63</v>
      </c>
      <c r="D305" s="9">
        <f t="shared" si="19"/>
        <v>66.039999999999992</v>
      </c>
      <c r="E305" s="9">
        <f t="shared" si="20"/>
        <v>132.07999999999998</v>
      </c>
      <c r="F305" s="9">
        <v>135</v>
      </c>
      <c r="G305" s="9">
        <f t="shared" si="21"/>
        <v>145</v>
      </c>
      <c r="I305" s="10"/>
      <c r="J305" s="10"/>
      <c r="K305" s="10"/>
    </row>
    <row r="306" spans="1:11" ht="63.95" customHeight="1" x14ac:dyDescent="0.2">
      <c r="A306" s="6">
        <v>99</v>
      </c>
      <c r="B306" s="11"/>
      <c r="C306" s="8">
        <v>4.08</v>
      </c>
      <c r="D306" s="9">
        <f t="shared" si="19"/>
        <v>37.64</v>
      </c>
      <c r="E306" s="9">
        <f t="shared" si="20"/>
        <v>75.28</v>
      </c>
      <c r="F306" s="9">
        <v>75</v>
      </c>
      <c r="G306" s="9">
        <f t="shared" si="21"/>
        <v>85</v>
      </c>
      <c r="I306" s="10"/>
      <c r="J306" s="10"/>
      <c r="K306" s="10"/>
    </row>
    <row r="307" spans="1:11" ht="63.95" customHeight="1" x14ac:dyDescent="0.2">
      <c r="A307" s="6">
        <v>98</v>
      </c>
      <c r="B307" s="11"/>
      <c r="C307" s="8">
        <v>4.87</v>
      </c>
      <c r="D307" s="9">
        <f t="shared" si="19"/>
        <v>43.96</v>
      </c>
      <c r="E307" s="9">
        <f t="shared" si="20"/>
        <v>87.92</v>
      </c>
      <c r="F307" s="9">
        <v>90</v>
      </c>
      <c r="G307" s="9">
        <f t="shared" si="21"/>
        <v>100</v>
      </c>
      <c r="I307" s="10"/>
      <c r="J307" s="10"/>
      <c r="K307" s="10"/>
    </row>
    <row r="308" spans="1:11" ht="63.95" customHeight="1" x14ac:dyDescent="0.2">
      <c r="A308" s="6">
        <v>97</v>
      </c>
      <c r="B308" s="11"/>
      <c r="C308" s="8">
        <v>4.5999999999999996</v>
      </c>
      <c r="D308" s="9">
        <f t="shared" si="19"/>
        <v>41.8</v>
      </c>
      <c r="E308" s="9">
        <f t="shared" si="20"/>
        <v>83.6</v>
      </c>
      <c r="F308" s="9">
        <v>85</v>
      </c>
      <c r="G308" s="9">
        <f t="shared" si="21"/>
        <v>95</v>
      </c>
      <c r="I308" s="10"/>
      <c r="J308" s="10"/>
      <c r="K308" s="10"/>
    </row>
    <row r="309" spans="1:11" ht="63.95" customHeight="1" x14ac:dyDescent="0.2">
      <c r="A309" s="6">
        <v>96</v>
      </c>
      <c r="B309" s="11"/>
      <c r="C309" s="8">
        <v>4.21</v>
      </c>
      <c r="D309" s="9">
        <f t="shared" si="19"/>
        <v>38.68</v>
      </c>
      <c r="E309" s="9">
        <f t="shared" si="20"/>
        <v>77.36</v>
      </c>
      <c r="F309" s="9">
        <v>80</v>
      </c>
      <c r="G309" s="9">
        <f t="shared" si="21"/>
        <v>90</v>
      </c>
      <c r="I309" s="10"/>
      <c r="J309" s="10"/>
      <c r="K309" s="10"/>
    </row>
    <row r="310" spans="1:11" ht="63.95" customHeight="1" x14ac:dyDescent="0.2">
      <c r="A310" s="6">
        <v>95</v>
      </c>
      <c r="B310" s="11"/>
      <c r="C310" s="8">
        <v>6.57</v>
      </c>
      <c r="D310" s="9">
        <f t="shared" si="19"/>
        <v>57.56</v>
      </c>
      <c r="E310" s="9">
        <f t="shared" si="20"/>
        <v>115.12</v>
      </c>
      <c r="F310" s="9">
        <v>115</v>
      </c>
      <c r="G310" s="9">
        <f t="shared" si="21"/>
        <v>125</v>
      </c>
      <c r="I310" s="10"/>
      <c r="J310" s="10"/>
      <c r="K310" s="10"/>
    </row>
    <row r="311" spans="1:11" ht="63.95" customHeight="1" x14ac:dyDescent="0.2">
      <c r="A311" s="6">
        <v>94</v>
      </c>
      <c r="B311" s="11"/>
      <c r="C311" s="8">
        <v>5.52</v>
      </c>
      <c r="D311" s="9">
        <f t="shared" si="19"/>
        <v>49.16</v>
      </c>
      <c r="E311" s="9">
        <f t="shared" si="20"/>
        <v>98.32</v>
      </c>
      <c r="F311" s="9">
        <v>100</v>
      </c>
      <c r="G311" s="9">
        <f t="shared" si="21"/>
        <v>110</v>
      </c>
      <c r="I311" s="10"/>
      <c r="J311" s="10"/>
      <c r="K311" s="10"/>
    </row>
    <row r="312" spans="1:11" ht="63.95" customHeight="1" x14ac:dyDescent="0.2">
      <c r="A312" s="6">
        <v>93</v>
      </c>
      <c r="B312" s="11"/>
      <c r="C312" s="8">
        <v>5.52</v>
      </c>
      <c r="D312" s="9">
        <f t="shared" si="19"/>
        <v>49.16</v>
      </c>
      <c r="E312" s="9">
        <f t="shared" si="20"/>
        <v>98.32</v>
      </c>
      <c r="F312" s="9">
        <v>100</v>
      </c>
      <c r="G312" s="9">
        <f t="shared" si="21"/>
        <v>110</v>
      </c>
      <c r="I312" s="10"/>
      <c r="J312" s="10"/>
      <c r="K312" s="10"/>
    </row>
    <row r="313" spans="1:11" ht="63.95" customHeight="1" x14ac:dyDescent="0.2">
      <c r="A313" s="6">
        <v>92</v>
      </c>
      <c r="B313" s="11"/>
      <c r="C313" s="8">
        <v>4.34</v>
      </c>
      <c r="D313" s="9">
        <f t="shared" si="19"/>
        <v>39.72</v>
      </c>
      <c r="E313" s="9">
        <f t="shared" si="20"/>
        <v>79.44</v>
      </c>
      <c r="F313" s="9">
        <v>80</v>
      </c>
      <c r="G313" s="9">
        <f t="shared" si="21"/>
        <v>90</v>
      </c>
      <c r="I313" s="10"/>
      <c r="J313" s="10"/>
      <c r="K313" s="10"/>
    </row>
    <row r="314" spans="1:11" ht="63.95" customHeight="1" x14ac:dyDescent="0.2">
      <c r="A314" s="6">
        <v>91</v>
      </c>
      <c r="B314" s="11"/>
      <c r="C314" s="8">
        <v>5.52</v>
      </c>
      <c r="D314" s="9">
        <f t="shared" si="19"/>
        <v>49.16</v>
      </c>
      <c r="E314" s="9">
        <f t="shared" si="20"/>
        <v>98.32</v>
      </c>
      <c r="F314" s="9">
        <v>100</v>
      </c>
      <c r="G314" s="9">
        <f t="shared" si="21"/>
        <v>110</v>
      </c>
      <c r="I314" s="10"/>
      <c r="J314" s="10"/>
      <c r="K314" s="10"/>
    </row>
    <row r="315" spans="1:11" ht="63.95" customHeight="1" x14ac:dyDescent="0.2">
      <c r="A315" s="6">
        <v>90</v>
      </c>
      <c r="B315" s="11"/>
      <c r="C315" s="8">
        <v>5</v>
      </c>
      <c r="D315" s="9">
        <f t="shared" si="19"/>
        <v>45</v>
      </c>
      <c r="E315" s="9">
        <f t="shared" si="20"/>
        <v>90</v>
      </c>
      <c r="F315" s="9">
        <v>90</v>
      </c>
      <c r="G315" s="9">
        <f t="shared" si="21"/>
        <v>100</v>
      </c>
      <c r="I315" s="10"/>
      <c r="J315" s="10"/>
      <c r="K315" s="10"/>
    </row>
    <row r="316" spans="1:11" ht="63.95" customHeight="1" x14ac:dyDescent="0.2">
      <c r="A316" s="6">
        <v>89</v>
      </c>
      <c r="B316" s="11"/>
      <c r="C316" s="8">
        <v>6.05</v>
      </c>
      <c r="D316" s="9">
        <f t="shared" si="19"/>
        <v>53.4</v>
      </c>
      <c r="E316" s="9">
        <f t="shared" si="20"/>
        <v>106.8</v>
      </c>
      <c r="F316" s="9">
        <v>110</v>
      </c>
      <c r="G316" s="9">
        <f t="shared" si="21"/>
        <v>120</v>
      </c>
      <c r="I316" s="10"/>
      <c r="J316" s="10"/>
      <c r="K316" s="10"/>
    </row>
    <row r="317" spans="1:11" ht="63.95" customHeight="1" x14ac:dyDescent="0.2">
      <c r="A317" s="6">
        <v>88</v>
      </c>
      <c r="B317" s="11"/>
      <c r="C317" s="8">
        <v>3.94</v>
      </c>
      <c r="D317" s="9">
        <f t="shared" si="19"/>
        <v>36.519999999999996</v>
      </c>
      <c r="E317" s="9">
        <f t="shared" si="20"/>
        <v>73.039999999999992</v>
      </c>
      <c r="F317" s="9">
        <v>75</v>
      </c>
      <c r="G317" s="9">
        <f t="shared" si="21"/>
        <v>85</v>
      </c>
      <c r="I317" s="10"/>
      <c r="J317" s="10"/>
      <c r="K317" s="10"/>
    </row>
    <row r="318" spans="1:11" ht="63.95" customHeight="1" x14ac:dyDescent="0.2">
      <c r="A318" s="6">
        <v>87</v>
      </c>
      <c r="B318" s="11"/>
      <c r="C318" s="8">
        <v>3.94</v>
      </c>
      <c r="D318" s="9">
        <f t="shared" si="19"/>
        <v>36.519999999999996</v>
      </c>
      <c r="E318" s="9">
        <f t="shared" si="20"/>
        <v>73.039999999999992</v>
      </c>
      <c r="F318" s="9">
        <v>75</v>
      </c>
      <c r="G318" s="9">
        <f t="shared" si="21"/>
        <v>85</v>
      </c>
      <c r="I318" s="10"/>
      <c r="J318" s="10"/>
      <c r="K318" s="10"/>
    </row>
    <row r="319" spans="1:11" ht="63.95" customHeight="1" x14ac:dyDescent="0.2">
      <c r="A319" s="6">
        <v>86</v>
      </c>
      <c r="B319" s="11"/>
      <c r="C319" s="8">
        <v>3.81</v>
      </c>
      <c r="D319" s="9">
        <f t="shared" si="19"/>
        <v>35.480000000000004</v>
      </c>
      <c r="E319" s="9">
        <f t="shared" si="20"/>
        <v>70.960000000000008</v>
      </c>
      <c r="F319" s="9">
        <v>75</v>
      </c>
      <c r="G319" s="9">
        <f t="shared" si="21"/>
        <v>85</v>
      </c>
      <c r="I319" s="10"/>
      <c r="J319" s="10"/>
      <c r="K319" s="10"/>
    </row>
    <row r="320" spans="1:11" ht="63.95" customHeight="1" x14ac:dyDescent="0.2">
      <c r="A320" s="6">
        <v>85</v>
      </c>
      <c r="B320" s="11"/>
      <c r="C320" s="8">
        <v>4.47</v>
      </c>
      <c r="D320" s="9">
        <f t="shared" si="19"/>
        <v>40.76</v>
      </c>
      <c r="E320" s="9">
        <f t="shared" si="20"/>
        <v>81.52</v>
      </c>
      <c r="F320" s="9">
        <v>85</v>
      </c>
      <c r="G320" s="9">
        <f t="shared" si="21"/>
        <v>95</v>
      </c>
      <c r="I320" s="10"/>
      <c r="J320" s="10"/>
      <c r="K320" s="10"/>
    </row>
    <row r="321" spans="1:11" ht="63.95" customHeight="1" x14ac:dyDescent="0.2">
      <c r="A321" s="6">
        <v>84</v>
      </c>
      <c r="B321" s="11"/>
      <c r="C321" s="8">
        <v>8.15</v>
      </c>
      <c r="D321" s="9">
        <f t="shared" si="19"/>
        <v>70.2</v>
      </c>
      <c r="E321" s="9">
        <f t="shared" si="20"/>
        <v>140.4</v>
      </c>
      <c r="F321" s="9">
        <v>140</v>
      </c>
      <c r="G321" s="9">
        <f t="shared" si="21"/>
        <v>150</v>
      </c>
      <c r="I321" s="10"/>
      <c r="J321" s="10"/>
      <c r="K321" s="10"/>
    </row>
    <row r="322" spans="1:11" ht="63.95" customHeight="1" x14ac:dyDescent="0.2">
      <c r="A322" s="6">
        <v>83</v>
      </c>
      <c r="B322" s="11"/>
      <c r="C322" s="8">
        <v>3.42</v>
      </c>
      <c r="D322" s="9">
        <f t="shared" si="19"/>
        <v>32.36</v>
      </c>
      <c r="E322" s="9">
        <f t="shared" si="20"/>
        <v>64.72</v>
      </c>
      <c r="F322" s="9">
        <v>65</v>
      </c>
      <c r="G322" s="9">
        <f t="shared" si="21"/>
        <v>75</v>
      </c>
      <c r="I322" s="10"/>
      <c r="J322" s="10"/>
      <c r="K322" s="10"/>
    </row>
    <row r="323" spans="1:11" ht="63.95" customHeight="1" x14ac:dyDescent="0.2">
      <c r="A323" s="6">
        <v>82</v>
      </c>
      <c r="B323" s="11"/>
      <c r="C323" s="8">
        <v>4.47</v>
      </c>
      <c r="D323" s="9">
        <f t="shared" si="19"/>
        <v>40.76</v>
      </c>
      <c r="E323" s="9">
        <f t="shared" si="20"/>
        <v>81.52</v>
      </c>
      <c r="F323" s="9">
        <v>85</v>
      </c>
      <c r="G323" s="9">
        <f t="shared" si="21"/>
        <v>95</v>
      </c>
      <c r="I323" s="10"/>
      <c r="J323" s="10"/>
      <c r="K323" s="10"/>
    </row>
    <row r="324" spans="1:11" ht="63.95" customHeight="1" x14ac:dyDescent="0.2">
      <c r="A324" s="6">
        <v>81</v>
      </c>
      <c r="B324" s="11"/>
      <c r="C324" s="8">
        <v>6.31</v>
      </c>
      <c r="D324" s="9">
        <f t="shared" si="19"/>
        <v>55.48</v>
      </c>
      <c r="E324" s="9">
        <f t="shared" si="20"/>
        <v>110.96</v>
      </c>
      <c r="F324" s="9">
        <v>115</v>
      </c>
      <c r="G324" s="9">
        <f t="shared" si="21"/>
        <v>125</v>
      </c>
      <c r="I324" s="10"/>
      <c r="J324" s="10"/>
      <c r="K324" s="10"/>
    </row>
    <row r="325" spans="1:11" ht="63.95" customHeight="1" x14ac:dyDescent="0.2">
      <c r="A325" s="6">
        <v>80</v>
      </c>
      <c r="B325" s="11"/>
      <c r="C325" s="8">
        <v>6.31</v>
      </c>
      <c r="D325" s="9">
        <f t="shared" si="19"/>
        <v>55.48</v>
      </c>
      <c r="E325" s="9">
        <f t="shared" si="20"/>
        <v>110.96</v>
      </c>
      <c r="F325" s="9">
        <v>115</v>
      </c>
      <c r="G325" s="9">
        <f t="shared" si="21"/>
        <v>125</v>
      </c>
      <c r="I325" s="10"/>
      <c r="J325" s="10"/>
      <c r="K325" s="10"/>
    </row>
    <row r="326" spans="1:11" ht="63.95" customHeight="1" x14ac:dyDescent="0.2">
      <c r="A326" s="6">
        <v>79</v>
      </c>
      <c r="B326" s="11"/>
      <c r="C326" s="8">
        <v>4.21</v>
      </c>
      <c r="D326" s="9">
        <f t="shared" si="19"/>
        <v>38.68</v>
      </c>
      <c r="E326" s="9">
        <f t="shared" si="20"/>
        <v>77.36</v>
      </c>
      <c r="F326" s="9">
        <v>80</v>
      </c>
      <c r="G326" s="9">
        <f t="shared" si="21"/>
        <v>90</v>
      </c>
      <c r="I326" s="10"/>
      <c r="J326" s="10"/>
      <c r="K326" s="10"/>
    </row>
    <row r="327" spans="1:11" ht="63.95" customHeight="1" x14ac:dyDescent="0.2">
      <c r="A327" s="6">
        <v>77</v>
      </c>
      <c r="B327" s="11"/>
      <c r="C327" s="8">
        <v>3.94</v>
      </c>
      <c r="D327" s="9">
        <f t="shared" si="19"/>
        <v>36.519999999999996</v>
      </c>
      <c r="E327" s="9">
        <f t="shared" si="20"/>
        <v>73.039999999999992</v>
      </c>
      <c r="F327" s="9">
        <v>75</v>
      </c>
      <c r="G327" s="9">
        <f t="shared" ref="G327:G389" si="22">F327+10</f>
        <v>85</v>
      </c>
      <c r="I327" s="10"/>
      <c r="J327" s="10"/>
      <c r="K327" s="10"/>
    </row>
    <row r="328" spans="1:11" ht="63.95" customHeight="1" x14ac:dyDescent="0.2">
      <c r="A328" s="6">
        <v>76</v>
      </c>
      <c r="B328" s="11"/>
      <c r="C328" s="8">
        <v>5.13</v>
      </c>
      <c r="D328" s="9">
        <f t="shared" si="19"/>
        <v>46.04</v>
      </c>
      <c r="E328" s="9">
        <f t="shared" si="20"/>
        <v>92.08</v>
      </c>
      <c r="F328" s="9">
        <v>95</v>
      </c>
      <c r="G328" s="9">
        <f t="shared" si="22"/>
        <v>105</v>
      </c>
      <c r="I328" s="10"/>
      <c r="J328" s="10"/>
      <c r="K328" s="10"/>
    </row>
    <row r="329" spans="1:11" ht="63.95" customHeight="1" x14ac:dyDescent="0.2">
      <c r="A329" s="6">
        <v>75</v>
      </c>
      <c r="B329" s="11"/>
      <c r="C329" s="8">
        <v>4.21</v>
      </c>
      <c r="D329" s="9">
        <f t="shared" si="19"/>
        <v>38.68</v>
      </c>
      <c r="E329" s="9">
        <f t="shared" si="20"/>
        <v>77.36</v>
      </c>
      <c r="F329" s="9">
        <v>80</v>
      </c>
      <c r="G329" s="9">
        <f t="shared" si="22"/>
        <v>90</v>
      </c>
      <c r="I329" s="10"/>
      <c r="J329" s="10"/>
      <c r="K329" s="10"/>
    </row>
    <row r="330" spans="1:11" ht="63.95" customHeight="1" x14ac:dyDescent="0.2">
      <c r="A330" s="6">
        <v>74</v>
      </c>
      <c r="B330" s="11"/>
      <c r="C330" s="8">
        <v>3.94</v>
      </c>
      <c r="D330" s="9">
        <f t="shared" ref="D330:D392" si="23">(C330*8)+5</f>
        <v>36.519999999999996</v>
      </c>
      <c r="E330" s="9">
        <f t="shared" ref="E330:E392" si="24">D330*2</f>
        <v>73.039999999999992</v>
      </c>
      <c r="F330" s="9">
        <v>75</v>
      </c>
      <c r="G330" s="9">
        <f t="shared" si="22"/>
        <v>85</v>
      </c>
      <c r="I330" s="10"/>
      <c r="J330" s="10"/>
      <c r="K330" s="10"/>
    </row>
    <row r="331" spans="1:11" ht="63.95" customHeight="1" x14ac:dyDescent="0.2">
      <c r="A331" s="6">
        <v>73</v>
      </c>
      <c r="B331" s="11"/>
      <c r="C331" s="8">
        <v>3.68</v>
      </c>
      <c r="D331" s="9">
        <f t="shared" si="23"/>
        <v>34.44</v>
      </c>
      <c r="E331" s="9">
        <f t="shared" si="24"/>
        <v>68.88</v>
      </c>
      <c r="F331" s="9">
        <v>70</v>
      </c>
      <c r="G331" s="9">
        <f t="shared" si="22"/>
        <v>80</v>
      </c>
      <c r="I331" s="10"/>
      <c r="J331" s="10"/>
      <c r="K331" s="10"/>
    </row>
    <row r="332" spans="1:11" ht="63.95" customHeight="1" x14ac:dyDescent="0.2">
      <c r="A332" s="6">
        <v>72</v>
      </c>
      <c r="B332" s="11"/>
      <c r="C332" s="8">
        <v>3.68</v>
      </c>
      <c r="D332" s="9">
        <f t="shared" si="23"/>
        <v>34.44</v>
      </c>
      <c r="E332" s="9">
        <f t="shared" si="24"/>
        <v>68.88</v>
      </c>
      <c r="F332" s="9">
        <v>70</v>
      </c>
      <c r="G332" s="9">
        <f t="shared" si="22"/>
        <v>80</v>
      </c>
      <c r="I332" s="10"/>
      <c r="J332" s="10"/>
      <c r="K332" s="10"/>
    </row>
    <row r="333" spans="1:11" ht="63.95" customHeight="1" x14ac:dyDescent="0.2">
      <c r="A333" s="6">
        <v>71</v>
      </c>
      <c r="B333" s="11"/>
      <c r="C333" s="8">
        <v>3.68</v>
      </c>
      <c r="D333" s="9">
        <f t="shared" si="23"/>
        <v>34.44</v>
      </c>
      <c r="E333" s="9">
        <f t="shared" si="24"/>
        <v>68.88</v>
      </c>
      <c r="F333" s="9">
        <v>70</v>
      </c>
      <c r="G333" s="9">
        <f t="shared" si="22"/>
        <v>80</v>
      </c>
      <c r="I333" s="10"/>
      <c r="J333" s="10"/>
      <c r="K333" s="10"/>
    </row>
    <row r="334" spans="1:11" ht="63.95" customHeight="1" x14ac:dyDescent="0.2">
      <c r="A334" s="6">
        <v>70</v>
      </c>
      <c r="B334" s="11"/>
      <c r="C334" s="8">
        <v>4.21</v>
      </c>
      <c r="D334" s="9">
        <f t="shared" si="23"/>
        <v>38.68</v>
      </c>
      <c r="E334" s="9">
        <f t="shared" si="24"/>
        <v>77.36</v>
      </c>
      <c r="F334" s="9">
        <v>80</v>
      </c>
      <c r="G334" s="9">
        <f t="shared" si="22"/>
        <v>90</v>
      </c>
      <c r="I334" s="10"/>
      <c r="J334" s="10"/>
      <c r="K334" s="10"/>
    </row>
    <row r="335" spans="1:11" ht="63.95" customHeight="1" x14ac:dyDescent="0.2">
      <c r="A335" s="6">
        <v>69</v>
      </c>
      <c r="B335" s="11"/>
      <c r="C335" s="8">
        <v>4.5999999999999996</v>
      </c>
      <c r="D335" s="9">
        <f t="shared" si="23"/>
        <v>41.8</v>
      </c>
      <c r="E335" s="9">
        <f t="shared" si="24"/>
        <v>83.6</v>
      </c>
      <c r="F335" s="9">
        <v>85</v>
      </c>
      <c r="G335" s="9">
        <f t="shared" si="22"/>
        <v>95</v>
      </c>
      <c r="I335" s="10"/>
      <c r="J335" s="10"/>
      <c r="K335" s="10"/>
    </row>
    <row r="336" spans="1:11" ht="63.95" customHeight="1" x14ac:dyDescent="0.2">
      <c r="A336" s="6">
        <v>68</v>
      </c>
      <c r="B336" s="11"/>
      <c r="C336" s="8">
        <v>4.5999999999999996</v>
      </c>
      <c r="D336" s="9">
        <f t="shared" si="23"/>
        <v>41.8</v>
      </c>
      <c r="E336" s="9">
        <f t="shared" si="24"/>
        <v>83.6</v>
      </c>
      <c r="F336" s="9">
        <v>85</v>
      </c>
      <c r="G336" s="9">
        <f t="shared" si="22"/>
        <v>95</v>
      </c>
      <c r="I336" s="10"/>
      <c r="J336" s="10"/>
      <c r="K336" s="10"/>
    </row>
    <row r="337" spans="1:11" ht="63.95" customHeight="1" x14ac:dyDescent="0.2">
      <c r="A337" s="6">
        <v>67</v>
      </c>
      <c r="B337" s="11"/>
      <c r="C337" s="8">
        <v>3.16</v>
      </c>
      <c r="D337" s="9">
        <f t="shared" si="23"/>
        <v>30.28</v>
      </c>
      <c r="E337" s="9">
        <f t="shared" si="24"/>
        <v>60.56</v>
      </c>
      <c r="F337" s="9">
        <v>65</v>
      </c>
      <c r="G337" s="9">
        <f t="shared" si="22"/>
        <v>75</v>
      </c>
      <c r="I337" s="10"/>
      <c r="J337" s="10"/>
      <c r="K337" s="10"/>
    </row>
    <row r="338" spans="1:11" ht="63.95" customHeight="1" x14ac:dyDescent="0.2">
      <c r="A338" s="6">
        <v>66</v>
      </c>
      <c r="B338" s="11"/>
      <c r="C338" s="8">
        <v>6.05</v>
      </c>
      <c r="D338" s="9">
        <f t="shared" si="23"/>
        <v>53.4</v>
      </c>
      <c r="E338" s="9">
        <f t="shared" si="24"/>
        <v>106.8</v>
      </c>
      <c r="F338" s="9">
        <v>110</v>
      </c>
      <c r="G338" s="9">
        <f t="shared" si="22"/>
        <v>120</v>
      </c>
      <c r="I338" s="10"/>
      <c r="J338" s="10"/>
      <c r="K338" s="10"/>
    </row>
    <row r="339" spans="1:11" ht="63.95" customHeight="1" x14ac:dyDescent="0.2">
      <c r="A339" s="6">
        <v>65</v>
      </c>
      <c r="B339" s="11"/>
      <c r="C339" s="8">
        <v>3.42</v>
      </c>
      <c r="D339" s="9">
        <f t="shared" si="23"/>
        <v>32.36</v>
      </c>
      <c r="E339" s="9">
        <f t="shared" si="24"/>
        <v>64.72</v>
      </c>
      <c r="F339" s="9">
        <v>65</v>
      </c>
      <c r="G339" s="9">
        <f t="shared" si="22"/>
        <v>75</v>
      </c>
      <c r="I339" s="10"/>
      <c r="J339" s="10"/>
      <c r="K339" s="10"/>
    </row>
    <row r="340" spans="1:11" ht="63.95" customHeight="1" x14ac:dyDescent="0.2">
      <c r="A340" s="6">
        <v>64</v>
      </c>
      <c r="B340" s="11"/>
      <c r="C340" s="8">
        <v>3.16</v>
      </c>
      <c r="D340" s="9">
        <f t="shared" si="23"/>
        <v>30.28</v>
      </c>
      <c r="E340" s="9">
        <f t="shared" si="24"/>
        <v>60.56</v>
      </c>
      <c r="F340" s="9">
        <v>65</v>
      </c>
      <c r="G340" s="9">
        <f t="shared" si="22"/>
        <v>75</v>
      </c>
      <c r="I340" s="10"/>
      <c r="J340" s="10"/>
      <c r="K340" s="10"/>
    </row>
    <row r="341" spans="1:11" ht="63.95" customHeight="1" x14ac:dyDescent="0.2">
      <c r="A341" s="6">
        <v>63</v>
      </c>
      <c r="B341" s="11"/>
      <c r="C341" s="8">
        <v>3.16</v>
      </c>
      <c r="D341" s="9">
        <f t="shared" si="23"/>
        <v>30.28</v>
      </c>
      <c r="E341" s="9">
        <f t="shared" si="24"/>
        <v>60.56</v>
      </c>
      <c r="F341" s="9">
        <v>65</v>
      </c>
      <c r="G341" s="9">
        <f t="shared" si="22"/>
        <v>75</v>
      </c>
      <c r="I341" s="10"/>
      <c r="J341" s="10"/>
      <c r="K341" s="10"/>
    </row>
    <row r="342" spans="1:11" ht="63.95" customHeight="1" x14ac:dyDescent="0.2">
      <c r="A342" s="6">
        <v>62</v>
      </c>
      <c r="B342" s="11"/>
      <c r="C342" s="8">
        <v>3.16</v>
      </c>
      <c r="D342" s="9">
        <f t="shared" si="23"/>
        <v>30.28</v>
      </c>
      <c r="E342" s="9">
        <f t="shared" si="24"/>
        <v>60.56</v>
      </c>
      <c r="F342" s="9">
        <v>65</v>
      </c>
      <c r="G342" s="9">
        <f t="shared" si="22"/>
        <v>75</v>
      </c>
      <c r="I342" s="10"/>
      <c r="J342" s="10"/>
      <c r="K342" s="10"/>
    </row>
    <row r="343" spans="1:11" ht="63.95" customHeight="1" x14ac:dyDescent="0.2">
      <c r="A343" s="6">
        <v>61</v>
      </c>
      <c r="B343" s="11"/>
      <c r="C343" s="8">
        <v>3.16</v>
      </c>
      <c r="D343" s="9">
        <f t="shared" si="23"/>
        <v>30.28</v>
      </c>
      <c r="E343" s="9">
        <f t="shared" si="24"/>
        <v>60.56</v>
      </c>
      <c r="F343" s="9">
        <v>65</v>
      </c>
      <c r="G343" s="9">
        <f t="shared" si="22"/>
        <v>75</v>
      </c>
      <c r="I343" s="10"/>
      <c r="J343" s="10"/>
      <c r="K343" s="10"/>
    </row>
    <row r="344" spans="1:11" ht="63.95" customHeight="1" x14ac:dyDescent="0.2">
      <c r="A344" s="6">
        <v>60</v>
      </c>
      <c r="B344" s="11"/>
      <c r="C344" s="8">
        <v>7.63</v>
      </c>
      <c r="D344" s="9">
        <f t="shared" si="23"/>
        <v>66.039999999999992</v>
      </c>
      <c r="E344" s="9">
        <f t="shared" si="24"/>
        <v>132.07999999999998</v>
      </c>
      <c r="F344" s="9">
        <v>135</v>
      </c>
      <c r="G344" s="9">
        <f t="shared" si="22"/>
        <v>145</v>
      </c>
      <c r="I344" s="10"/>
      <c r="J344" s="10"/>
      <c r="K344" s="10"/>
    </row>
    <row r="345" spans="1:11" ht="63.95" customHeight="1" x14ac:dyDescent="0.2">
      <c r="A345" s="6">
        <v>59</v>
      </c>
      <c r="B345" s="11"/>
      <c r="C345" s="8">
        <v>7.63</v>
      </c>
      <c r="D345" s="9">
        <f t="shared" si="23"/>
        <v>66.039999999999992</v>
      </c>
      <c r="E345" s="9">
        <f t="shared" si="24"/>
        <v>132.07999999999998</v>
      </c>
      <c r="F345" s="9">
        <v>135</v>
      </c>
      <c r="G345" s="9">
        <f t="shared" si="22"/>
        <v>145</v>
      </c>
      <c r="I345" s="10"/>
      <c r="J345" s="10"/>
      <c r="K345" s="10"/>
    </row>
    <row r="346" spans="1:11" ht="63.95" customHeight="1" x14ac:dyDescent="0.2">
      <c r="A346" s="6">
        <v>58</v>
      </c>
      <c r="B346" s="11"/>
      <c r="C346" s="8">
        <v>7.63</v>
      </c>
      <c r="D346" s="9">
        <f t="shared" si="23"/>
        <v>66.039999999999992</v>
      </c>
      <c r="E346" s="9">
        <f t="shared" si="24"/>
        <v>132.07999999999998</v>
      </c>
      <c r="F346" s="9">
        <v>135</v>
      </c>
      <c r="G346" s="9">
        <f t="shared" si="22"/>
        <v>145</v>
      </c>
      <c r="I346" s="10"/>
      <c r="J346" s="10"/>
      <c r="K346" s="10"/>
    </row>
    <row r="347" spans="1:11" ht="63.95" customHeight="1" x14ac:dyDescent="0.2">
      <c r="A347" s="6">
        <v>57</v>
      </c>
      <c r="B347" s="11"/>
      <c r="C347" s="8">
        <v>11.57</v>
      </c>
      <c r="D347" s="9">
        <f t="shared" si="23"/>
        <v>97.56</v>
      </c>
      <c r="E347" s="9">
        <f t="shared" si="24"/>
        <v>195.12</v>
      </c>
      <c r="F347" s="9">
        <v>195</v>
      </c>
      <c r="G347" s="9">
        <f t="shared" si="22"/>
        <v>205</v>
      </c>
      <c r="I347" s="10"/>
      <c r="J347" s="10"/>
      <c r="K347" s="10"/>
    </row>
    <row r="348" spans="1:11" ht="63.95" customHeight="1" x14ac:dyDescent="0.2">
      <c r="A348" s="6">
        <v>56</v>
      </c>
      <c r="B348" s="11"/>
      <c r="C348" s="8">
        <v>9.1999999999999993</v>
      </c>
      <c r="D348" s="9">
        <f t="shared" si="23"/>
        <v>78.599999999999994</v>
      </c>
      <c r="E348" s="9">
        <f t="shared" si="24"/>
        <v>157.19999999999999</v>
      </c>
      <c r="F348" s="9">
        <v>160</v>
      </c>
      <c r="G348" s="9">
        <f t="shared" si="22"/>
        <v>170</v>
      </c>
      <c r="I348" s="10"/>
      <c r="J348" s="10"/>
      <c r="K348" s="10"/>
    </row>
    <row r="349" spans="1:11" ht="63.95" customHeight="1" x14ac:dyDescent="0.2">
      <c r="A349" s="6">
        <v>55</v>
      </c>
      <c r="B349" s="11"/>
      <c r="C349" s="8">
        <v>14.99</v>
      </c>
      <c r="D349" s="9">
        <f t="shared" si="23"/>
        <v>124.92</v>
      </c>
      <c r="E349" s="9">
        <f t="shared" si="24"/>
        <v>249.84</v>
      </c>
      <c r="F349" s="9">
        <v>250</v>
      </c>
      <c r="G349" s="9">
        <f t="shared" si="22"/>
        <v>260</v>
      </c>
      <c r="I349" s="10"/>
      <c r="J349" s="10"/>
      <c r="K349" s="10"/>
    </row>
    <row r="350" spans="1:11" ht="63.95" customHeight="1" x14ac:dyDescent="0.2">
      <c r="A350" s="6">
        <v>54</v>
      </c>
      <c r="B350" s="11"/>
      <c r="C350" s="8">
        <v>13.68</v>
      </c>
      <c r="D350" s="9">
        <f t="shared" si="23"/>
        <v>114.44</v>
      </c>
      <c r="E350" s="9">
        <f t="shared" si="24"/>
        <v>228.88</v>
      </c>
      <c r="F350" s="9">
        <v>230</v>
      </c>
      <c r="G350" s="9">
        <f t="shared" si="22"/>
        <v>240</v>
      </c>
      <c r="I350" s="10"/>
      <c r="J350" s="10"/>
      <c r="K350" s="10"/>
    </row>
    <row r="351" spans="1:11" ht="63.95" customHeight="1" x14ac:dyDescent="0.2">
      <c r="A351" s="6">
        <v>53</v>
      </c>
      <c r="B351" s="11"/>
      <c r="C351" s="8">
        <v>14.2</v>
      </c>
      <c r="D351" s="9">
        <f t="shared" si="23"/>
        <v>118.6</v>
      </c>
      <c r="E351" s="9">
        <f t="shared" si="24"/>
        <v>237.2</v>
      </c>
      <c r="F351" s="9">
        <v>240</v>
      </c>
      <c r="G351" s="9">
        <f t="shared" si="22"/>
        <v>250</v>
      </c>
      <c r="I351" s="10"/>
      <c r="J351" s="10"/>
      <c r="K351" s="10"/>
    </row>
    <row r="352" spans="1:11" ht="63.95" customHeight="1" x14ac:dyDescent="0.2">
      <c r="A352" s="6">
        <v>52</v>
      </c>
      <c r="B352" s="11"/>
      <c r="C352" s="8">
        <v>14.99</v>
      </c>
      <c r="D352" s="9">
        <f t="shared" si="23"/>
        <v>124.92</v>
      </c>
      <c r="E352" s="9">
        <f t="shared" si="24"/>
        <v>249.84</v>
      </c>
      <c r="F352" s="9">
        <v>250</v>
      </c>
      <c r="G352" s="9">
        <f t="shared" si="22"/>
        <v>260</v>
      </c>
      <c r="I352" s="10"/>
      <c r="J352" s="10"/>
      <c r="K352" s="10"/>
    </row>
    <row r="353" spans="1:11" ht="63.95" customHeight="1" x14ac:dyDescent="0.2">
      <c r="A353" s="6">
        <v>51</v>
      </c>
      <c r="B353" s="11"/>
      <c r="C353" s="8">
        <v>14.99</v>
      </c>
      <c r="D353" s="9">
        <f t="shared" si="23"/>
        <v>124.92</v>
      </c>
      <c r="E353" s="9">
        <f t="shared" si="24"/>
        <v>249.84</v>
      </c>
      <c r="F353" s="9">
        <v>250</v>
      </c>
      <c r="G353" s="9">
        <f t="shared" si="22"/>
        <v>260</v>
      </c>
      <c r="I353" s="10"/>
      <c r="J353" s="10"/>
      <c r="K353" s="10"/>
    </row>
    <row r="354" spans="1:11" ht="63.95" customHeight="1" x14ac:dyDescent="0.2">
      <c r="A354" s="6">
        <v>50</v>
      </c>
      <c r="B354" s="11"/>
      <c r="C354" s="8">
        <v>8.15</v>
      </c>
      <c r="D354" s="9">
        <f t="shared" si="23"/>
        <v>70.2</v>
      </c>
      <c r="E354" s="9">
        <f t="shared" si="24"/>
        <v>140.4</v>
      </c>
      <c r="F354" s="13">
        <v>140</v>
      </c>
      <c r="G354" s="9">
        <f t="shared" si="22"/>
        <v>150</v>
      </c>
      <c r="I354" s="10"/>
      <c r="J354" s="10"/>
      <c r="K354" s="10"/>
    </row>
    <row r="355" spans="1:11" ht="63.95" customHeight="1" x14ac:dyDescent="0.2">
      <c r="A355" s="6">
        <v>49</v>
      </c>
      <c r="B355" s="11"/>
      <c r="C355" s="8">
        <v>8.94</v>
      </c>
      <c r="D355" s="9">
        <f t="shared" si="23"/>
        <v>76.52</v>
      </c>
      <c r="E355" s="9">
        <f t="shared" si="24"/>
        <v>153.04</v>
      </c>
      <c r="F355" s="13">
        <v>155</v>
      </c>
      <c r="G355" s="9">
        <f t="shared" si="22"/>
        <v>165</v>
      </c>
      <c r="I355" s="10"/>
      <c r="J355" s="10"/>
      <c r="K355" s="10"/>
    </row>
    <row r="356" spans="1:11" ht="63.95" customHeight="1" x14ac:dyDescent="0.2">
      <c r="A356" s="6">
        <v>48</v>
      </c>
      <c r="B356" s="11"/>
      <c r="C356" s="8">
        <v>3.68</v>
      </c>
      <c r="D356" s="9">
        <f t="shared" si="23"/>
        <v>34.44</v>
      </c>
      <c r="E356" s="9">
        <f t="shared" si="24"/>
        <v>68.88</v>
      </c>
      <c r="F356" s="9">
        <v>70</v>
      </c>
      <c r="G356" s="9">
        <f t="shared" si="22"/>
        <v>80</v>
      </c>
      <c r="I356" s="10"/>
      <c r="J356" s="10"/>
      <c r="K356" s="10"/>
    </row>
    <row r="357" spans="1:11" ht="63.95" customHeight="1" x14ac:dyDescent="0.2">
      <c r="A357" s="6">
        <v>47</v>
      </c>
      <c r="B357" s="11"/>
      <c r="C357" s="8">
        <v>3.68</v>
      </c>
      <c r="D357" s="9">
        <f t="shared" si="23"/>
        <v>34.44</v>
      </c>
      <c r="E357" s="9">
        <f t="shared" si="24"/>
        <v>68.88</v>
      </c>
      <c r="F357" s="9">
        <v>70</v>
      </c>
      <c r="G357" s="9">
        <f t="shared" si="22"/>
        <v>80</v>
      </c>
      <c r="I357" s="10"/>
      <c r="J357" s="10"/>
      <c r="K357" s="10"/>
    </row>
    <row r="358" spans="1:11" ht="63.95" customHeight="1" x14ac:dyDescent="0.2">
      <c r="A358" s="6">
        <v>46</v>
      </c>
      <c r="B358" s="11"/>
      <c r="C358" s="8">
        <v>3.68</v>
      </c>
      <c r="D358" s="9">
        <f t="shared" si="23"/>
        <v>34.44</v>
      </c>
      <c r="E358" s="9">
        <f t="shared" si="24"/>
        <v>68.88</v>
      </c>
      <c r="F358" s="9">
        <v>70</v>
      </c>
      <c r="G358" s="9">
        <f t="shared" si="22"/>
        <v>80</v>
      </c>
      <c r="I358" s="10"/>
      <c r="J358" s="10"/>
      <c r="K358" s="10"/>
    </row>
    <row r="359" spans="1:11" ht="63.95" customHeight="1" x14ac:dyDescent="0.2">
      <c r="A359" s="6">
        <v>45</v>
      </c>
      <c r="B359" s="11"/>
      <c r="C359" s="8">
        <v>4.21</v>
      </c>
      <c r="D359" s="9">
        <f t="shared" si="23"/>
        <v>38.68</v>
      </c>
      <c r="E359" s="9">
        <f t="shared" si="24"/>
        <v>77.36</v>
      </c>
      <c r="F359" s="9">
        <v>80</v>
      </c>
      <c r="G359" s="9">
        <f t="shared" si="22"/>
        <v>90</v>
      </c>
      <c r="I359" s="10"/>
      <c r="J359" s="10"/>
      <c r="K359" s="10"/>
    </row>
    <row r="360" spans="1:11" ht="63.95" customHeight="1" x14ac:dyDescent="0.2">
      <c r="A360" s="6">
        <v>44</v>
      </c>
      <c r="B360" s="11"/>
      <c r="C360" s="8">
        <v>4.08</v>
      </c>
      <c r="D360" s="9">
        <f t="shared" si="23"/>
        <v>37.64</v>
      </c>
      <c r="E360" s="9">
        <f t="shared" si="24"/>
        <v>75.28</v>
      </c>
      <c r="F360" s="9">
        <v>75</v>
      </c>
      <c r="G360" s="9">
        <f t="shared" si="22"/>
        <v>85</v>
      </c>
      <c r="I360" s="10"/>
      <c r="J360" s="10"/>
      <c r="K360" s="10"/>
    </row>
    <row r="361" spans="1:11" ht="63.95" customHeight="1" x14ac:dyDescent="0.2">
      <c r="A361" s="6">
        <v>43</v>
      </c>
      <c r="B361" s="11"/>
      <c r="C361" s="8">
        <v>3.94</v>
      </c>
      <c r="D361" s="9">
        <f t="shared" si="23"/>
        <v>36.519999999999996</v>
      </c>
      <c r="E361" s="9">
        <f t="shared" si="24"/>
        <v>73.039999999999992</v>
      </c>
      <c r="F361" s="9">
        <v>75</v>
      </c>
      <c r="G361" s="9">
        <f t="shared" si="22"/>
        <v>85</v>
      </c>
      <c r="I361" s="10"/>
      <c r="J361" s="10"/>
      <c r="K361" s="10"/>
    </row>
    <row r="362" spans="1:11" ht="63.95" customHeight="1" x14ac:dyDescent="0.2">
      <c r="A362" s="6">
        <v>42</v>
      </c>
      <c r="B362" s="11"/>
      <c r="C362" s="8">
        <v>3.94</v>
      </c>
      <c r="D362" s="9">
        <f t="shared" si="23"/>
        <v>36.519999999999996</v>
      </c>
      <c r="E362" s="9">
        <f t="shared" si="24"/>
        <v>73.039999999999992</v>
      </c>
      <c r="F362" s="9">
        <v>75</v>
      </c>
      <c r="G362" s="9">
        <f t="shared" si="22"/>
        <v>85</v>
      </c>
      <c r="I362" s="10"/>
      <c r="J362" s="10"/>
      <c r="K362" s="10"/>
    </row>
    <row r="363" spans="1:11" ht="63.95" customHeight="1" x14ac:dyDescent="0.2">
      <c r="A363" s="6">
        <v>41</v>
      </c>
      <c r="B363" s="11"/>
      <c r="C363" s="8">
        <v>3.94</v>
      </c>
      <c r="D363" s="9">
        <f t="shared" si="23"/>
        <v>36.519999999999996</v>
      </c>
      <c r="E363" s="9">
        <f t="shared" si="24"/>
        <v>73.039999999999992</v>
      </c>
      <c r="F363" s="9">
        <v>75</v>
      </c>
      <c r="G363" s="9">
        <f t="shared" si="22"/>
        <v>85</v>
      </c>
      <c r="I363" s="10"/>
      <c r="J363" s="10"/>
      <c r="K363" s="10"/>
    </row>
    <row r="364" spans="1:11" ht="63.95" customHeight="1" x14ac:dyDescent="0.2">
      <c r="A364" s="6">
        <v>40</v>
      </c>
      <c r="B364" s="11"/>
      <c r="C364" s="8">
        <v>4.5999999999999996</v>
      </c>
      <c r="D364" s="9">
        <f t="shared" si="23"/>
        <v>41.8</v>
      </c>
      <c r="E364" s="9">
        <f t="shared" si="24"/>
        <v>83.6</v>
      </c>
      <c r="F364" s="9">
        <v>85</v>
      </c>
      <c r="G364" s="9">
        <f t="shared" si="22"/>
        <v>95</v>
      </c>
      <c r="I364" s="10"/>
      <c r="J364" s="10"/>
      <c r="K364" s="10"/>
    </row>
    <row r="365" spans="1:11" ht="63.95" customHeight="1" x14ac:dyDescent="0.2">
      <c r="A365" s="6">
        <v>39</v>
      </c>
      <c r="B365" s="11"/>
      <c r="C365" s="8">
        <v>3.94</v>
      </c>
      <c r="D365" s="9">
        <f t="shared" si="23"/>
        <v>36.519999999999996</v>
      </c>
      <c r="E365" s="9">
        <f t="shared" si="24"/>
        <v>73.039999999999992</v>
      </c>
      <c r="F365" s="9">
        <v>75</v>
      </c>
      <c r="G365" s="9">
        <f t="shared" si="22"/>
        <v>85</v>
      </c>
      <c r="I365" s="10"/>
      <c r="J365" s="10"/>
      <c r="K365" s="10"/>
    </row>
    <row r="366" spans="1:11" ht="63.95" customHeight="1" x14ac:dyDescent="0.2">
      <c r="A366" s="6">
        <v>38</v>
      </c>
      <c r="B366" s="11"/>
      <c r="C366" s="8">
        <v>3.42</v>
      </c>
      <c r="D366" s="9">
        <f t="shared" si="23"/>
        <v>32.36</v>
      </c>
      <c r="E366" s="9">
        <f t="shared" si="24"/>
        <v>64.72</v>
      </c>
      <c r="F366" s="9">
        <v>70</v>
      </c>
      <c r="G366" s="9">
        <f t="shared" si="22"/>
        <v>80</v>
      </c>
      <c r="I366" s="10"/>
      <c r="J366" s="10"/>
      <c r="K366" s="10"/>
    </row>
    <row r="367" spans="1:11" ht="63.95" customHeight="1" x14ac:dyDescent="0.2">
      <c r="A367" s="6">
        <v>37</v>
      </c>
      <c r="B367" s="11"/>
      <c r="C367" s="8">
        <v>3.42</v>
      </c>
      <c r="D367" s="9">
        <f t="shared" si="23"/>
        <v>32.36</v>
      </c>
      <c r="E367" s="9">
        <f t="shared" si="24"/>
        <v>64.72</v>
      </c>
      <c r="F367" s="9">
        <v>70</v>
      </c>
      <c r="G367" s="9">
        <f t="shared" si="22"/>
        <v>80</v>
      </c>
      <c r="I367" s="10"/>
      <c r="J367" s="10"/>
      <c r="K367" s="10"/>
    </row>
    <row r="368" spans="1:11" ht="63.95" customHeight="1" x14ac:dyDescent="0.2">
      <c r="A368" s="6">
        <v>36</v>
      </c>
      <c r="B368" s="11"/>
      <c r="C368" s="8">
        <v>5.26</v>
      </c>
      <c r="D368" s="9">
        <f t="shared" si="23"/>
        <v>47.08</v>
      </c>
      <c r="E368" s="9">
        <f t="shared" si="24"/>
        <v>94.16</v>
      </c>
      <c r="F368" s="13">
        <v>95</v>
      </c>
      <c r="G368" s="9">
        <f t="shared" si="22"/>
        <v>105</v>
      </c>
      <c r="I368" s="10"/>
      <c r="J368" s="10"/>
      <c r="K368" s="10"/>
    </row>
    <row r="369" spans="1:11" ht="63.95" customHeight="1" x14ac:dyDescent="0.2">
      <c r="A369" s="6">
        <v>35</v>
      </c>
      <c r="B369" s="11"/>
      <c r="C369" s="8">
        <v>4.7300000000000004</v>
      </c>
      <c r="D369" s="9">
        <f t="shared" si="23"/>
        <v>42.84</v>
      </c>
      <c r="E369" s="9">
        <f t="shared" si="24"/>
        <v>85.68</v>
      </c>
      <c r="F369" s="9">
        <v>90</v>
      </c>
      <c r="G369" s="9">
        <f t="shared" si="22"/>
        <v>100</v>
      </c>
      <c r="I369" s="10"/>
      <c r="J369" s="10"/>
      <c r="K369" s="10"/>
    </row>
    <row r="370" spans="1:11" ht="63.95" customHeight="1" x14ac:dyDescent="0.2">
      <c r="A370" s="6">
        <v>34</v>
      </c>
      <c r="B370" s="11"/>
      <c r="C370" s="8">
        <v>4.34</v>
      </c>
      <c r="D370" s="9">
        <f t="shared" si="23"/>
        <v>39.72</v>
      </c>
      <c r="E370" s="9">
        <f t="shared" si="24"/>
        <v>79.44</v>
      </c>
      <c r="F370" s="9">
        <v>80</v>
      </c>
      <c r="G370" s="9">
        <f t="shared" si="22"/>
        <v>90</v>
      </c>
      <c r="I370" s="10"/>
      <c r="J370" s="10"/>
      <c r="K370" s="10">
        <v>1</v>
      </c>
    </row>
    <row r="371" spans="1:11" ht="63.95" customHeight="1" x14ac:dyDescent="0.2">
      <c r="A371" s="6">
        <v>33</v>
      </c>
      <c r="B371" s="11"/>
      <c r="C371" s="8">
        <v>4.34</v>
      </c>
      <c r="D371" s="9">
        <f t="shared" si="23"/>
        <v>39.72</v>
      </c>
      <c r="E371" s="9">
        <f t="shared" si="24"/>
        <v>79.44</v>
      </c>
      <c r="F371" s="9">
        <v>80</v>
      </c>
      <c r="G371" s="9">
        <f t="shared" si="22"/>
        <v>90</v>
      </c>
      <c r="I371" s="10"/>
      <c r="J371" s="10"/>
      <c r="K371" s="10"/>
    </row>
    <row r="372" spans="1:11" ht="63.95" customHeight="1" x14ac:dyDescent="0.2">
      <c r="A372" s="6">
        <v>32</v>
      </c>
      <c r="B372" s="11"/>
      <c r="C372" s="8">
        <v>4.34</v>
      </c>
      <c r="D372" s="9">
        <f t="shared" si="23"/>
        <v>39.72</v>
      </c>
      <c r="E372" s="9">
        <f t="shared" si="24"/>
        <v>79.44</v>
      </c>
      <c r="F372" s="9">
        <v>80</v>
      </c>
      <c r="G372" s="9">
        <f t="shared" si="22"/>
        <v>90</v>
      </c>
      <c r="I372" s="10"/>
      <c r="J372" s="10"/>
      <c r="K372" s="10"/>
    </row>
    <row r="373" spans="1:11" ht="63.95" customHeight="1" x14ac:dyDescent="0.2">
      <c r="A373" s="6">
        <v>31</v>
      </c>
      <c r="B373" s="11"/>
      <c r="C373" s="8">
        <v>4.34</v>
      </c>
      <c r="D373" s="9">
        <f t="shared" si="23"/>
        <v>39.72</v>
      </c>
      <c r="E373" s="9">
        <f t="shared" si="24"/>
        <v>79.44</v>
      </c>
      <c r="F373" s="9">
        <v>80</v>
      </c>
      <c r="G373" s="9">
        <f t="shared" si="22"/>
        <v>90</v>
      </c>
      <c r="I373" s="10"/>
      <c r="J373" s="10"/>
      <c r="K373" s="10"/>
    </row>
    <row r="374" spans="1:11" ht="63.95" customHeight="1" x14ac:dyDescent="0.2">
      <c r="A374" s="6">
        <v>30</v>
      </c>
      <c r="B374" s="11"/>
      <c r="C374" s="8">
        <v>4.34</v>
      </c>
      <c r="D374" s="9">
        <f t="shared" si="23"/>
        <v>39.72</v>
      </c>
      <c r="E374" s="9">
        <f t="shared" si="24"/>
        <v>79.44</v>
      </c>
      <c r="F374" s="9">
        <v>80</v>
      </c>
      <c r="G374" s="9">
        <f t="shared" si="22"/>
        <v>90</v>
      </c>
      <c r="I374" s="10"/>
      <c r="J374" s="10"/>
      <c r="K374" s="10"/>
    </row>
    <row r="375" spans="1:11" ht="63.95" customHeight="1" x14ac:dyDescent="0.2">
      <c r="A375" s="6">
        <v>29</v>
      </c>
      <c r="B375" s="11"/>
      <c r="C375" s="8">
        <v>4.34</v>
      </c>
      <c r="D375" s="9">
        <f t="shared" si="23"/>
        <v>39.72</v>
      </c>
      <c r="E375" s="9">
        <f t="shared" si="24"/>
        <v>79.44</v>
      </c>
      <c r="F375" s="9">
        <v>80</v>
      </c>
      <c r="G375" s="9">
        <f t="shared" si="22"/>
        <v>90</v>
      </c>
      <c r="I375" s="10"/>
      <c r="J375" s="10"/>
      <c r="K375" s="10"/>
    </row>
    <row r="376" spans="1:11" ht="63.95" customHeight="1" x14ac:dyDescent="0.2">
      <c r="A376" s="6">
        <v>27</v>
      </c>
      <c r="B376" s="11"/>
      <c r="C376" s="8">
        <v>3.94</v>
      </c>
      <c r="D376" s="9">
        <f t="shared" si="23"/>
        <v>36.519999999999996</v>
      </c>
      <c r="E376" s="9">
        <f t="shared" si="24"/>
        <v>73.039999999999992</v>
      </c>
      <c r="F376" s="9">
        <v>75</v>
      </c>
      <c r="G376" s="9">
        <v>100</v>
      </c>
      <c r="I376" s="10"/>
      <c r="J376" s="10"/>
      <c r="K376" s="10"/>
    </row>
    <row r="377" spans="1:11" ht="63.95" customHeight="1" x14ac:dyDescent="0.2">
      <c r="A377" s="6">
        <v>26</v>
      </c>
      <c r="B377" s="11"/>
      <c r="C377" s="8">
        <v>3.94</v>
      </c>
      <c r="D377" s="9">
        <f t="shared" si="23"/>
        <v>36.519999999999996</v>
      </c>
      <c r="E377" s="9">
        <f t="shared" si="24"/>
        <v>73.039999999999992</v>
      </c>
      <c r="F377" s="9">
        <v>75</v>
      </c>
      <c r="G377" s="9">
        <f t="shared" si="22"/>
        <v>85</v>
      </c>
      <c r="I377" s="10"/>
      <c r="J377" s="10"/>
      <c r="K377" s="10"/>
    </row>
    <row r="378" spans="1:11" ht="63.95" customHeight="1" x14ac:dyDescent="0.2">
      <c r="A378" s="6">
        <v>25</v>
      </c>
      <c r="B378" s="11"/>
      <c r="C378" s="8">
        <v>9.99</v>
      </c>
      <c r="D378" s="9">
        <f t="shared" si="23"/>
        <v>84.92</v>
      </c>
      <c r="E378" s="9">
        <f t="shared" si="24"/>
        <v>169.84</v>
      </c>
      <c r="F378" s="13">
        <v>170</v>
      </c>
      <c r="G378" s="9">
        <f t="shared" si="22"/>
        <v>180</v>
      </c>
      <c r="I378" s="10"/>
      <c r="J378" s="10"/>
      <c r="K378" s="10"/>
    </row>
    <row r="379" spans="1:11" ht="63.95" customHeight="1" x14ac:dyDescent="0.2">
      <c r="A379" s="6">
        <v>24</v>
      </c>
      <c r="B379" s="11"/>
      <c r="C379" s="8">
        <v>9.99</v>
      </c>
      <c r="D379" s="9">
        <f t="shared" si="23"/>
        <v>84.92</v>
      </c>
      <c r="E379" s="9">
        <f t="shared" si="24"/>
        <v>169.84</v>
      </c>
      <c r="F379" s="13">
        <v>170</v>
      </c>
      <c r="G379" s="9">
        <f t="shared" si="22"/>
        <v>180</v>
      </c>
      <c r="I379" s="10"/>
      <c r="J379" s="10"/>
      <c r="K379" s="10"/>
    </row>
    <row r="380" spans="1:11" ht="63.95" customHeight="1" x14ac:dyDescent="0.2">
      <c r="A380" s="6">
        <v>23</v>
      </c>
      <c r="B380" s="11"/>
      <c r="C380" s="8">
        <v>9.99</v>
      </c>
      <c r="D380" s="9">
        <f t="shared" si="23"/>
        <v>84.92</v>
      </c>
      <c r="E380" s="9">
        <f t="shared" si="24"/>
        <v>169.84</v>
      </c>
      <c r="F380" s="13">
        <v>170</v>
      </c>
      <c r="G380" s="9">
        <f t="shared" si="22"/>
        <v>180</v>
      </c>
      <c r="I380" s="10"/>
      <c r="J380" s="10"/>
      <c r="K380" s="10"/>
    </row>
    <row r="381" spans="1:11" ht="63.95" customHeight="1" x14ac:dyDescent="0.2">
      <c r="A381" s="6">
        <v>22</v>
      </c>
      <c r="B381" s="11"/>
      <c r="C381" s="8">
        <v>4.47</v>
      </c>
      <c r="D381" s="9">
        <f t="shared" si="23"/>
        <v>40.76</v>
      </c>
      <c r="E381" s="9">
        <f t="shared" si="24"/>
        <v>81.52</v>
      </c>
      <c r="F381" s="9">
        <v>85</v>
      </c>
      <c r="G381" s="9">
        <f t="shared" si="22"/>
        <v>95</v>
      </c>
      <c r="I381" s="10"/>
      <c r="J381" s="10"/>
      <c r="K381" s="10"/>
    </row>
    <row r="382" spans="1:11" ht="63.95" customHeight="1" x14ac:dyDescent="0.2">
      <c r="A382" s="6">
        <v>21</v>
      </c>
      <c r="B382" s="11"/>
      <c r="C382" s="8">
        <v>3.29</v>
      </c>
      <c r="D382" s="9">
        <f t="shared" si="23"/>
        <v>31.32</v>
      </c>
      <c r="E382" s="9">
        <f t="shared" si="24"/>
        <v>62.64</v>
      </c>
      <c r="F382" s="9">
        <v>65</v>
      </c>
      <c r="G382" s="9">
        <f t="shared" si="22"/>
        <v>75</v>
      </c>
      <c r="I382" s="10"/>
      <c r="J382" s="10"/>
      <c r="K382" s="10"/>
    </row>
    <row r="383" spans="1:11" ht="63.95" customHeight="1" x14ac:dyDescent="0.2">
      <c r="A383" s="6">
        <v>20</v>
      </c>
      <c r="B383" s="11"/>
      <c r="C383" s="8">
        <v>4.87</v>
      </c>
      <c r="D383" s="9">
        <f t="shared" si="23"/>
        <v>43.96</v>
      </c>
      <c r="E383" s="9">
        <f t="shared" si="24"/>
        <v>87.92</v>
      </c>
      <c r="F383" s="13">
        <v>90</v>
      </c>
      <c r="G383" s="9">
        <f t="shared" si="22"/>
        <v>100</v>
      </c>
      <c r="I383" s="10"/>
      <c r="J383" s="10"/>
      <c r="K383" s="10"/>
    </row>
    <row r="384" spans="1:11" ht="63.95" customHeight="1" x14ac:dyDescent="0.2">
      <c r="A384" s="6">
        <v>19</v>
      </c>
      <c r="B384" s="11"/>
      <c r="C384" s="8">
        <v>5.79</v>
      </c>
      <c r="D384" s="9">
        <f t="shared" si="23"/>
        <v>51.32</v>
      </c>
      <c r="E384" s="9">
        <f t="shared" si="24"/>
        <v>102.64</v>
      </c>
      <c r="F384" s="13">
        <v>105</v>
      </c>
      <c r="G384" s="9">
        <f t="shared" si="22"/>
        <v>115</v>
      </c>
      <c r="I384" s="10"/>
      <c r="J384" s="10"/>
      <c r="K384" s="10"/>
    </row>
    <row r="385" spans="1:11" ht="63.95" customHeight="1" x14ac:dyDescent="0.2">
      <c r="A385" s="6">
        <v>18</v>
      </c>
      <c r="B385" s="11"/>
      <c r="C385" s="8">
        <v>7.63</v>
      </c>
      <c r="D385" s="9">
        <f t="shared" si="23"/>
        <v>66.039999999999992</v>
      </c>
      <c r="E385" s="9">
        <f t="shared" si="24"/>
        <v>132.07999999999998</v>
      </c>
      <c r="F385" s="13">
        <v>135</v>
      </c>
      <c r="G385" s="9">
        <f t="shared" si="22"/>
        <v>145</v>
      </c>
      <c r="I385" s="10"/>
      <c r="J385" s="10"/>
      <c r="K385" s="10"/>
    </row>
    <row r="386" spans="1:11" ht="63.95" customHeight="1" x14ac:dyDescent="0.2">
      <c r="A386" s="6">
        <v>17</v>
      </c>
      <c r="B386" s="11"/>
      <c r="C386" s="8">
        <v>5.26</v>
      </c>
      <c r="D386" s="9">
        <f t="shared" si="23"/>
        <v>47.08</v>
      </c>
      <c r="E386" s="9">
        <f t="shared" si="24"/>
        <v>94.16</v>
      </c>
      <c r="F386" s="13">
        <v>95</v>
      </c>
      <c r="G386" s="9">
        <f t="shared" si="22"/>
        <v>105</v>
      </c>
      <c r="I386" s="10"/>
      <c r="J386" s="10"/>
      <c r="K386" s="10"/>
    </row>
    <row r="387" spans="1:11" ht="63.95" customHeight="1" x14ac:dyDescent="0.2">
      <c r="A387" s="6">
        <v>16</v>
      </c>
      <c r="B387" s="11"/>
      <c r="C387" s="8">
        <v>4.21</v>
      </c>
      <c r="D387" s="9">
        <f t="shared" si="23"/>
        <v>38.68</v>
      </c>
      <c r="E387" s="9">
        <f t="shared" si="24"/>
        <v>77.36</v>
      </c>
      <c r="F387" s="9">
        <v>80</v>
      </c>
      <c r="G387" s="9">
        <f t="shared" si="22"/>
        <v>90</v>
      </c>
      <c r="I387" s="10"/>
      <c r="J387" s="10"/>
      <c r="K387" s="10"/>
    </row>
    <row r="388" spans="1:11" ht="63.95" customHeight="1" x14ac:dyDescent="0.2">
      <c r="A388" s="6">
        <v>15</v>
      </c>
      <c r="B388" s="11"/>
      <c r="C388" s="8">
        <v>5.65</v>
      </c>
      <c r="D388" s="9">
        <f t="shared" si="23"/>
        <v>50.2</v>
      </c>
      <c r="E388" s="9">
        <f t="shared" si="24"/>
        <v>100.4</v>
      </c>
      <c r="F388" s="9">
        <v>100</v>
      </c>
      <c r="G388" s="9">
        <f t="shared" si="22"/>
        <v>110</v>
      </c>
      <c r="I388" s="10"/>
      <c r="J388" s="10"/>
      <c r="K388" s="10"/>
    </row>
    <row r="389" spans="1:11" ht="63.95" customHeight="1" x14ac:dyDescent="0.2">
      <c r="A389" s="6">
        <v>14</v>
      </c>
      <c r="B389" s="11"/>
      <c r="C389" s="8">
        <v>4.87</v>
      </c>
      <c r="D389" s="9">
        <f t="shared" si="23"/>
        <v>43.96</v>
      </c>
      <c r="E389" s="9">
        <f t="shared" si="24"/>
        <v>87.92</v>
      </c>
      <c r="F389" s="13">
        <v>90</v>
      </c>
      <c r="G389" s="9">
        <f t="shared" si="22"/>
        <v>100</v>
      </c>
      <c r="I389" s="10"/>
      <c r="J389" s="10"/>
      <c r="K389" s="10"/>
    </row>
    <row r="390" spans="1:11" ht="63.95" customHeight="1" x14ac:dyDescent="0.2">
      <c r="A390" s="6">
        <v>13</v>
      </c>
      <c r="B390" s="11"/>
      <c r="C390" s="8">
        <v>4.5999999999999996</v>
      </c>
      <c r="D390" s="9">
        <f t="shared" si="23"/>
        <v>41.8</v>
      </c>
      <c r="E390" s="9">
        <f t="shared" si="24"/>
        <v>83.6</v>
      </c>
      <c r="F390" s="9">
        <v>85</v>
      </c>
      <c r="G390" s="9">
        <f t="shared" ref="G390:G402" si="25">F390+10</f>
        <v>95</v>
      </c>
      <c r="I390" s="10"/>
      <c r="J390" s="10"/>
      <c r="K390" s="10"/>
    </row>
    <row r="391" spans="1:11" ht="63.95" customHeight="1" x14ac:dyDescent="0.2">
      <c r="A391" s="6">
        <v>12</v>
      </c>
      <c r="B391" s="11"/>
      <c r="C391" s="8">
        <v>4.08</v>
      </c>
      <c r="D391" s="9">
        <f t="shared" si="23"/>
        <v>37.64</v>
      </c>
      <c r="E391" s="9">
        <f t="shared" si="24"/>
        <v>75.28</v>
      </c>
      <c r="F391" s="9">
        <v>80</v>
      </c>
      <c r="G391" s="9">
        <f t="shared" si="25"/>
        <v>90</v>
      </c>
      <c r="I391" s="10"/>
      <c r="J391" s="10"/>
      <c r="K391" s="10"/>
    </row>
    <row r="392" spans="1:11" ht="63.95" customHeight="1" x14ac:dyDescent="0.2">
      <c r="A392" s="6">
        <v>11</v>
      </c>
      <c r="B392" s="11"/>
      <c r="C392" s="8">
        <v>4.21</v>
      </c>
      <c r="D392" s="9">
        <f t="shared" si="23"/>
        <v>38.68</v>
      </c>
      <c r="E392" s="9">
        <f t="shared" si="24"/>
        <v>77.36</v>
      </c>
      <c r="F392" s="9">
        <v>80</v>
      </c>
      <c r="G392" s="9">
        <f t="shared" si="25"/>
        <v>90</v>
      </c>
      <c r="I392" s="10"/>
      <c r="J392" s="10"/>
      <c r="K392" s="10"/>
    </row>
    <row r="393" spans="1:11" ht="63.95" customHeight="1" x14ac:dyDescent="0.2">
      <c r="A393" s="6">
        <v>10</v>
      </c>
      <c r="B393" s="11"/>
      <c r="C393" s="8">
        <v>4.21</v>
      </c>
      <c r="D393" s="9">
        <f t="shared" ref="D393:D402" si="26">(C393*8)+5</f>
        <v>38.68</v>
      </c>
      <c r="E393" s="9">
        <f t="shared" ref="E393:E402" si="27">D393*2</f>
        <v>77.36</v>
      </c>
      <c r="F393" s="9">
        <v>80</v>
      </c>
      <c r="G393" s="9">
        <f t="shared" si="25"/>
        <v>90</v>
      </c>
      <c r="I393" s="10"/>
      <c r="J393" s="10"/>
      <c r="K393" s="10">
        <v>1</v>
      </c>
    </row>
    <row r="394" spans="1:11" ht="63.95" customHeight="1" x14ac:dyDescent="0.2">
      <c r="A394" s="6">
        <v>9</v>
      </c>
      <c r="B394" s="11"/>
      <c r="C394" s="8">
        <v>3.81</v>
      </c>
      <c r="D394" s="9">
        <f t="shared" si="26"/>
        <v>35.480000000000004</v>
      </c>
      <c r="E394" s="9">
        <f t="shared" si="27"/>
        <v>70.960000000000008</v>
      </c>
      <c r="F394" s="9">
        <v>75</v>
      </c>
      <c r="G394" s="9">
        <f t="shared" si="25"/>
        <v>85</v>
      </c>
      <c r="I394" s="10"/>
      <c r="J394" s="10"/>
      <c r="K394" s="10"/>
    </row>
    <row r="395" spans="1:11" ht="63.95" customHeight="1" x14ac:dyDescent="0.2">
      <c r="A395" s="6">
        <v>8</v>
      </c>
      <c r="B395" s="11"/>
      <c r="C395" s="8">
        <v>3.68</v>
      </c>
      <c r="D395" s="9">
        <f t="shared" si="26"/>
        <v>34.44</v>
      </c>
      <c r="E395" s="9">
        <f t="shared" si="27"/>
        <v>68.88</v>
      </c>
      <c r="F395" s="9">
        <v>70</v>
      </c>
      <c r="G395" s="9">
        <f t="shared" si="25"/>
        <v>80</v>
      </c>
      <c r="I395" s="10"/>
      <c r="J395" s="10"/>
      <c r="K395" s="10"/>
    </row>
    <row r="396" spans="1:11" ht="63.95" customHeight="1" x14ac:dyDescent="0.2">
      <c r="A396" s="6">
        <v>7</v>
      </c>
      <c r="B396" s="11"/>
      <c r="C396" s="8">
        <v>3.68</v>
      </c>
      <c r="D396" s="9">
        <f t="shared" si="26"/>
        <v>34.44</v>
      </c>
      <c r="E396" s="9">
        <f t="shared" si="27"/>
        <v>68.88</v>
      </c>
      <c r="F396" s="9">
        <v>70</v>
      </c>
      <c r="G396" s="9">
        <f t="shared" si="25"/>
        <v>80</v>
      </c>
      <c r="I396" s="10"/>
      <c r="J396" s="10"/>
      <c r="K396" s="10"/>
    </row>
    <row r="397" spans="1:11" ht="63.95" customHeight="1" x14ac:dyDescent="0.2">
      <c r="A397" s="6">
        <v>6</v>
      </c>
      <c r="B397" s="11"/>
      <c r="C397" s="8">
        <v>3.68</v>
      </c>
      <c r="D397" s="9">
        <f t="shared" si="26"/>
        <v>34.44</v>
      </c>
      <c r="E397" s="9">
        <f t="shared" si="27"/>
        <v>68.88</v>
      </c>
      <c r="F397" s="9">
        <v>70</v>
      </c>
      <c r="G397" s="9">
        <f t="shared" si="25"/>
        <v>80</v>
      </c>
      <c r="I397" s="10"/>
      <c r="J397" s="10"/>
      <c r="K397" s="10"/>
    </row>
    <row r="398" spans="1:11" ht="63.95" customHeight="1" x14ac:dyDescent="0.2">
      <c r="A398" s="6">
        <v>5</v>
      </c>
      <c r="B398" s="11"/>
      <c r="C398" s="8">
        <v>4.34</v>
      </c>
      <c r="D398" s="9">
        <f t="shared" si="26"/>
        <v>39.72</v>
      </c>
      <c r="E398" s="9">
        <f t="shared" si="27"/>
        <v>79.44</v>
      </c>
      <c r="F398" s="9">
        <v>80</v>
      </c>
      <c r="G398" s="9">
        <f t="shared" si="25"/>
        <v>90</v>
      </c>
      <c r="I398" s="10"/>
      <c r="J398" s="10"/>
      <c r="K398" s="10"/>
    </row>
    <row r="399" spans="1:11" ht="63.95" customHeight="1" x14ac:dyDescent="0.2">
      <c r="A399" s="6">
        <v>4</v>
      </c>
      <c r="B399" s="11"/>
      <c r="C399" s="8">
        <v>3.94</v>
      </c>
      <c r="D399" s="9">
        <f t="shared" si="26"/>
        <v>36.519999999999996</v>
      </c>
      <c r="E399" s="9">
        <f t="shared" si="27"/>
        <v>73.039999999999992</v>
      </c>
      <c r="F399" s="9">
        <v>75</v>
      </c>
      <c r="G399" s="9">
        <f t="shared" si="25"/>
        <v>85</v>
      </c>
      <c r="I399" s="10"/>
      <c r="J399" s="10"/>
      <c r="K399" s="10"/>
    </row>
    <row r="400" spans="1:11" ht="63.95" customHeight="1" x14ac:dyDescent="0.2">
      <c r="A400" s="6">
        <v>3</v>
      </c>
      <c r="B400" s="11"/>
      <c r="C400" s="8">
        <v>3.94</v>
      </c>
      <c r="D400" s="9">
        <f t="shared" si="26"/>
        <v>36.519999999999996</v>
      </c>
      <c r="E400" s="9">
        <f t="shared" si="27"/>
        <v>73.039999999999992</v>
      </c>
      <c r="F400" s="9">
        <v>75</v>
      </c>
      <c r="G400" s="9">
        <f t="shared" si="25"/>
        <v>85</v>
      </c>
      <c r="I400" s="10"/>
      <c r="J400" s="10"/>
      <c r="K400" s="10"/>
    </row>
    <row r="401" spans="1:11" ht="63.95" customHeight="1" x14ac:dyDescent="0.2">
      <c r="A401" s="6">
        <v>2</v>
      </c>
      <c r="B401" s="11"/>
      <c r="C401" s="8">
        <v>4.08</v>
      </c>
      <c r="D401" s="9">
        <f t="shared" si="26"/>
        <v>37.64</v>
      </c>
      <c r="E401" s="9">
        <f t="shared" si="27"/>
        <v>75.28</v>
      </c>
      <c r="F401" s="9">
        <v>75</v>
      </c>
      <c r="G401" s="9">
        <f t="shared" si="25"/>
        <v>85</v>
      </c>
      <c r="I401" s="10"/>
      <c r="J401" s="10"/>
      <c r="K401" s="10"/>
    </row>
    <row r="402" spans="1:11" ht="63.95" customHeight="1" x14ac:dyDescent="0.2">
      <c r="A402" s="6">
        <v>1</v>
      </c>
      <c r="B402" s="11"/>
      <c r="C402" s="8">
        <v>4.08</v>
      </c>
      <c r="D402" s="9">
        <f t="shared" si="26"/>
        <v>37.64</v>
      </c>
      <c r="E402" s="9">
        <f t="shared" si="27"/>
        <v>75.28</v>
      </c>
      <c r="F402" s="9">
        <v>75</v>
      </c>
      <c r="G402" s="9">
        <f t="shared" si="25"/>
        <v>85</v>
      </c>
      <c r="I402" s="10"/>
      <c r="J402" s="10"/>
      <c r="K402" s="10"/>
    </row>
  </sheetData>
  <printOptions horizontalCentered="1" verticalCentered="1"/>
  <pageMargins left="0.70866141732283472" right="0.70866141732283472" top="0.74803149606299213" bottom="0.74803149606299213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COLLARES</vt:lpstr>
      <vt:lpstr>COLLARES!Área_de_impresión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2026-07-28T19:20:15Z</dcterms:created>
  <dcterms:modified xsi:type="dcterms:W3CDTF">2026-10-26T14:49:02Z</dcterms:modified>
</cp:coreProperties>
</file>