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0C7A9B2A-CE35-4571-B555-B5FB446DF872}" xr6:coauthVersionLast="47" xr6:coauthVersionMax="47" xr10:uidLastSave="{00000000-0000-0000-0000-000000000000}"/>
  <bookViews>
    <workbookView xWindow="-120" yWindow="-120" windowWidth="29040" windowHeight="15720" xr2:uid="{3747A409-B905-47D0-BE40-7153F261985A}"/>
  </bookViews>
  <sheets>
    <sheet name="ANILLOS" sheetId="1" r:id="rId1"/>
  </sheets>
  <definedNames>
    <definedName name="ANILLOS" localSheetId="0">ANILLOS!$A$2</definedName>
    <definedName name="ANILLOS">#REF!</definedName>
    <definedName name="ANILLOS_PANDORA">#REF!</definedName>
    <definedName name="ARETES" localSheetId="0">ANILLOS!#REF!</definedName>
    <definedName name="ARETES">#REF!</definedName>
    <definedName name="ARETES_PANDORA">#REF!</definedName>
    <definedName name="BRAZALETES">ANILLOS!#REF!</definedName>
    <definedName name="BRAZALETES_BAÑO">ANILLOS!#REF!</definedName>
    <definedName name="CADENAS" localSheetId="0">ANILLOS!#REF!</definedName>
    <definedName name="CADENAS">#REF!</definedName>
    <definedName name="CADENAS_BAÑO">ANILLOS!#REF!</definedName>
    <definedName name="CADENAS_PANDORA">#REF!</definedName>
    <definedName name="CHARMS" localSheetId="0">ANILLOS!#REF!</definedName>
    <definedName name="CHARMS">#REF!</definedName>
    <definedName name="CHARMS_PANDORA">#REF!</definedName>
    <definedName name="Google_Sheet_Link_1076825865_312970002" hidden="1">CADENAS</definedName>
    <definedName name="Google_Sheet_Link_1152280133_312970002" hidden="1">BRAZALETES_BAÑO</definedName>
    <definedName name="Google_Sheet_Link_1550556993_1980341706" hidden="1">CADENAS_BAÑO</definedName>
    <definedName name="Google_Sheet_Link_2038711854_312970002" hidden="1">BRAZALETES</definedName>
    <definedName name="Google_Sheet_Link_2089875648_885025412" hidden="1">CADENAS_BAÑO</definedName>
    <definedName name="Google_Sheet_Link_332026412_2045788912" hidden="1">ARETES</definedName>
    <definedName name="Google_Sheet_Link_473879544_63970776" hidden="1">PULSERAS</definedName>
    <definedName name="Google_Sheet_Link_840088889_800393788" hidden="1">ANILLOS</definedName>
    <definedName name="MENU" localSheetId="0">ANILLOS!#REF!</definedName>
    <definedName name="MENU">#REF!</definedName>
    <definedName name="PULSERAS" localSheetId="0">ANILLOS!#REF!</definedName>
    <definedName name="PULSERAS">#REF!</definedName>
    <definedName name="PULSERAS_PANDORA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49" i="1" l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I227" i="1"/>
  <c r="J227" i="1" s="1"/>
  <c r="K227" i="1" s="1"/>
  <c r="L227" i="1" s="1"/>
  <c r="N226" i="1"/>
  <c r="I226" i="1"/>
  <c r="J226" i="1" s="1"/>
  <c r="K226" i="1" s="1"/>
  <c r="L226" i="1" s="1"/>
  <c r="N225" i="1"/>
  <c r="I225" i="1"/>
  <c r="J225" i="1" s="1"/>
  <c r="K225" i="1" s="1"/>
  <c r="L225" i="1" s="1"/>
  <c r="N224" i="1"/>
  <c r="I224" i="1"/>
  <c r="J224" i="1" s="1"/>
  <c r="K224" i="1" s="1"/>
  <c r="L224" i="1" s="1"/>
  <c r="N223" i="1"/>
  <c r="I223" i="1"/>
  <c r="J223" i="1" s="1"/>
  <c r="K223" i="1" s="1"/>
  <c r="L223" i="1" s="1"/>
  <c r="N222" i="1"/>
  <c r="I222" i="1"/>
  <c r="J222" i="1" s="1"/>
  <c r="K222" i="1" s="1"/>
  <c r="L222" i="1" s="1"/>
  <c r="N221" i="1"/>
  <c r="I221" i="1"/>
  <c r="J221" i="1" s="1"/>
  <c r="K221" i="1" s="1"/>
  <c r="L221" i="1" s="1"/>
  <c r="N220" i="1"/>
  <c r="I220" i="1"/>
  <c r="J220" i="1" s="1"/>
  <c r="K220" i="1" s="1"/>
  <c r="L220" i="1" s="1"/>
  <c r="N219" i="1"/>
  <c r="I219" i="1"/>
  <c r="J219" i="1" s="1"/>
  <c r="K219" i="1" s="1"/>
  <c r="L219" i="1" s="1"/>
  <c r="N218" i="1"/>
  <c r="I218" i="1"/>
  <c r="J218" i="1" s="1"/>
  <c r="K218" i="1" s="1"/>
  <c r="L218" i="1" s="1"/>
  <c r="N217" i="1"/>
  <c r="I217" i="1"/>
  <c r="J217" i="1" s="1"/>
  <c r="K217" i="1" s="1"/>
  <c r="L217" i="1" s="1"/>
  <c r="N216" i="1"/>
  <c r="I216" i="1"/>
  <c r="J216" i="1" s="1"/>
  <c r="K216" i="1" s="1"/>
  <c r="L216" i="1" s="1"/>
  <c r="N215" i="1"/>
  <c r="I215" i="1"/>
  <c r="J215" i="1" s="1"/>
  <c r="K215" i="1" s="1"/>
  <c r="L215" i="1" s="1"/>
  <c r="N214" i="1"/>
  <c r="I214" i="1"/>
  <c r="J214" i="1" s="1"/>
  <c r="K214" i="1" s="1"/>
  <c r="L214" i="1" s="1"/>
  <c r="N213" i="1"/>
  <c r="N212" i="1"/>
  <c r="N211" i="1"/>
  <c r="N210" i="1"/>
  <c r="N209" i="1"/>
  <c r="N208" i="1"/>
  <c r="N207" i="1"/>
  <c r="N206" i="1"/>
  <c r="N205" i="1"/>
  <c r="N204" i="1"/>
  <c r="N203" i="1"/>
  <c r="I203" i="1"/>
  <c r="J203" i="1" s="1"/>
  <c r="K203" i="1" s="1"/>
  <c r="L203" i="1" s="1"/>
  <c r="N202" i="1"/>
  <c r="I202" i="1"/>
  <c r="J202" i="1" s="1"/>
  <c r="K202" i="1" s="1"/>
  <c r="L202" i="1" s="1"/>
  <c r="N201" i="1"/>
  <c r="I201" i="1"/>
  <c r="J201" i="1" s="1"/>
  <c r="K201" i="1" s="1"/>
  <c r="L201" i="1" s="1"/>
  <c r="N200" i="1"/>
  <c r="I200" i="1"/>
  <c r="J200" i="1" s="1"/>
  <c r="K200" i="1" s="1"/>
  <c r="L200" i="1" s="1"/>
  <c r="N199" i="1"/>
  <c r="I199" i="1"/>
  <c r="J199" i="1" s="1"/>
  <c r="K199" i="1" s="1"/>
  <c r="L199" i="1" s="1"/>
  <c r="N198" i="1"/>
  <c r="I198" i="1"/>
  <c r="J198" i="1" s="1"/>
  <c r="K198" i="1" s="1"/>
  <c r="L198" i="1" s="1"/>
  <c r="N197" i="1"/>
  <c r="I197" i="1"/>
  <c r="J197" i="1" s="1"/>
  <c r="K197" i="1" s="1"/>
  <c r="L197" i="1" s="1"/>
  <c r="N196" i="1"/>
  <c r="I196" i="1"/>
  <c r="J196" i="1" s="1"/>
  <c r="K196" i="1" s="1"/>
  <c r="L196" i="1" s="1"/>
  <c r="N195" i="1"/>
  <c r="I195" i="1"/>
  <c r="J195" i="1" s="1"/>
  <c r="K195" i="1" s="1"/>
  <c r="L195" i="1" s="1"/>
  <c r="N194" i="1"/>
  <c r="I194" i="1"/>
  <c r="J194" i="1" s="1"/>
  <c r="K194" i="1" s="1"/>
  <c r="L194" i="1" s="1"/>
  <c r="N193" i="1"/>
  <c r="I193" i="1"/>
  <c r="J193" i="1" s="1"/>
  <c r="K193" i="1" s="1"/>
  <c r="L193" i="1" s="1"/>
  <c r="N192" i="1"/>
  <c r="I192" i="1"/>
  <c r="J192" i="1" s="1"/>
  <c r="K192" i="1" s="1"/>
  <c r="L192" i="1" s="1"/>
  <c r="N191" i="1"/>
  <c r="I191" i="1"/>
  <c r="J191" i="1" s="1"/>
  <c r="K191" i="1" s="1"/>
  <c r="L191" i="1" s="1"/>
  <c r="N190" i="1"/>
  <c r="I190" i="1"/>
  <c r="J190" i="1" s="1"/>
  <c r="K190" i="1" s="1"/>
  <c r="L190" i="1" s="1"/>
  <c r="N189" i="1"/>
  <c r="I189" i="1"/>
  <c r="J189" i="1" s="1"/>
  <c r="K189" i="1" s="1"/>
  <c r="L189" i="1" s="1"/>
  <c r="N188" i="1"/>
  <c r="I188" i="1"/>
  <c r="J188" i="1" s="1"/>
  <c r="K188" i="1" s="1"/>
  <c r="L188" i="1" s="1"/>
  <c r="N187" i="1"/>
  <c r="I187" i="1"/>
  <c r="J187" i="1" s="1"/>
  <c r="K187" i="1" s="1"/>
  <c r="L187" i="1" s="1"/>
  <c r="N186" i="1"/>
  <c r="I186" i="1"/>
  <c r="J186" i="1" s="1"/>
  <c r="K186" i="1" s="1"/>
  <c r="L186" i="1" s="1"/>
  <c r="N185" i="1"/>
  <c r="I185" i="1"/>
  <c r="J185" i="1" s="1"/>
  <c r="K185" i="1" s="1"/>
  <c r="L185" i="1" s="1"/>
  <c r="N184" i="1"/>
  <c r="I184" i="1"/>
  <c r="J184" i="1" s="1"/>
  <c r="K184" i="1" s="1"/>
  <c r="L184" i="1" s="1"/>
  <c r="N183" i="1"/>
  <c r="I183" i="1"/>
  <c r="J183" i="1" s="1"/>
  <c r="K183" i="1" s="1"/>
  <c r="L183" i="1" s="1"/>
  <c r="N182" i="1"/>
  <c r="I182" i="1"/>
  <c r="J182" i="1" s="1"/>
  <c r="K182" i="1" s="1"/>
  <c r="L182" i="1" s="1"/>
  <c r="N181" i="1"/>
  <c r="I181" i="1"/>
  <c r="J181" i="1" s="1"/>
  <c r="K181" i="1" s="1"/>
  <c r="L181" i="1" s="1"/>
  <c r="N180" i="1"/>
  <c r="I180" i="1"/>
  <c r="J180" i="1" s="1"/>
  <c r="K180" i="1" s="1"/>
  <c r="L180" i="1" s="1"/>
  <c r="N179" i="1"/>
  <c r="I179" i="1"/>
  <c r="J179" i="1" s="1"/>
  <c r="K179" i="1" s="1"/>
  <c r="L179" i="1" s="1"/>
  <c r="N178" i="1"/>
  <c r="I178" i="1"/>
  <c r="J178" i="1" s="1"/>
  <c r="K178" i="1" s="1"/>
  <c r="L178" i="1" s="1"/>
  <c r="N177" i="1"/>
  <c r="I177" i="1"/>
  <c r="J177" i="1" s="1"/>
  <c r="K177" i="1" s="1"/>
  <c r="L177" i="1" s="1"/>
  <c r="N176" i="1"/>
  <c r="I176" i="1"/>
  <c r="J176" i="1" s="1"/>
  <c r="K176" i="1" s="1"/>
  <c r="L176" i="1" s="1"/>
  <c r="N175" i="1"/>
  <c r="I175" i="1"/>
  <c r="J175" i="1" s="1"/>
  <c r="K175" i="1" s="1"/>
  <c r="L175" i="1" s="1"/>
  <c r="N174" i="1"/>
  <c r="I174" i="1"/>
  <c r="J174" i="1" s="1"/>
  <c r="K174" i="1" s="1"/>
  <c r="L174" i="1" s="1"/>
  <c r="N173" i="1"/>
  <c r="I173" i="1"/>
  <c r="J173" i="1" s="1"/>
  <c r="K173" i="1" s="1"/>
  <c r="L173" i="1" s="1"/>
  <c r="N172" i="1"/>
  <c r="I172" i="1"/>
  <c r="J172" i="1" s="1"/>
  <c r="K172" i="1" s="1"/>
  <c r="L172" i="1" s="1"/>
  <c r="N171" i="1"/>
  <c r="I171" i="1"/>
  <c r="J171" i="1" s="1"/>
  <c r="K171" i="1" s="1"/>
  <c r="L171" i="1" s="1"/>
  <c r="N170" i="1"/>
  <c r="I170" i="1"/>
  <c r="J170" i="1" s="1"/>
  <c r="K170" i="1" s="1"/>
  <c r="L170" i="1" s="1"/>
  <c r="N169" i="1"/>
  <c r="I169" i="1"/>
  <c r="J169" i="1" s="1"/>
  <c r="K169" i="1" s="1"/>
  <c r="L169" i="1" s="1"/>
  <c r="N168" i="1"/>
  <c r="I168" i="1"/>
  <c r="J168" i="1" s="1"/>
  <c r="K168" i="1" s="1"/>
  <c r="L168" i="1" s="1"/>
  <c r="N167" i="1"/>
  <c r="I167" i="1"/>
  <c r="J167" i="1" s="1"/>
  <c r="K167" i="1" s="1"/>
  <c r="L167" i="1" s="1"/>
  <c r="N166" i="1"/>
  <c r="I166" i="1"/>
  <c r="J166" i="1" s="1"/>
  <c r="K166" i="1" s="1"/>
  <c r="L166" i="1" s="1"/>
  <c r="N165" i="1"/>
  <c r="I165" i="1"/>
  <c r="J165" i="1" s="1"/>
  <c r="K165" i="1" s="1"/>
  <c r="L165" i="1" s="1"/>
  <c r="N164" i="1"/>
  <c r="I164" i="1"/>
  <c r="J164" i="1" s="1"/>
  <c r="K164" i="1" s="1"/>
  <c r="L164" i="1" s="1"/>
  <c r="N163" i="1"/>
  <c r="I163" i="1"/>
  <c r="J163" i="1" s="1"/>
  <c r="K163" i="1" s="1"/>
  <c r="L163" i="1" s="1"/>
  <c r="N162" i="1"/>
  <c r="I162" i="1"/>
  <c r="J162" i="1" s="1"/>
  <c r="K162" i="1" s="1"/>
  <c r="L162" i="1" s="1"/>
  <c r="N161" i="1"/>
  <c r="I161" i="1"/>
  <c r="J161" i="1" s="1"/>
  <c r="K161" i="1" s="1"/>
  <c r="L161" i="1" s="1"/>
  <c r="N160" i="1"/>
  <c r="I160" i="1"/>
  <c r="J160" i="1" s="1"/>
  <c r="K160" i="1" s="1"/>
  <c r="L160" i="1" s="1"/>
  <c r="N159" i="1"/>
  <c r="I159" i="1"/>
  <c r="J159" i="1" s="1"/>
  <c r="K159" i="1" s="1"/>
  <c r="L159" i="1" s="1"/>
  <c r="N158" i="1"/>
  <c r="I158" i="1"/>
  <c r="J158" i="1" s="1"/>
  <c r="K158" i="1" s="1"/>
  <c r="L158" i="1" s="1"/>
  <c r="N157" i="1"/>
  <c r="I157" i="1"/>
  <c r="J157" i="1" s="1"/>
  <c r="K157" i="1" s="1"/>
  <c r="L157" i="1" s="1"/>
  <c r="N156" i="1"/>
  <c r="I156" i="1"/>
  <c r="J156" i="1" s="1"/>
  <c r="K156" i="1" s="1"/>
  <c r="L156" i="1" s="1"/>
  <c r="N155" i="1"/>
  <c r="I155" i="1"/>
  <c r="J155" i="1" s="1"/>
  <c r="K155" i="1" s="1"/>
  <c r="L155" i="1" s="1"/>
  <c r="N154" i="1"/>
  <c r="I154" i="1"/>
  <c r="J154" i="1" s="1"/>
  <c r="K154" i="1" s="1"/>
  <c r="L154" i="1" s="1"/>
  <c r="N153" i="1"/>
  <c r="I153" i="1"/>
  <c r="J153" i="1" s="1"/>
  <c r="K153" i="1" s="1"/>
  <c r="L153" i="1" s="1"/>
  <c r="N152" i="1"/>
  <c r="I152" i="1"/>
  <c r="J152" i="1" s="1"/>
  <c r="K152" i="1" s="1"/>
  <c r="L152" i="1" s="1"/>
  <c r="N151" i="1"/>
  <c r="I151" i="1"/>
  <c r="J151" i="1" s="1"/>
  <c r="K151" i="1" s="1"/>
  <c r="L151" i="1" s="1"/>
  <c r="N150" i="1"/>
  <c r="I150" i="1"/>
  <c r="J150" i="1" s="1"/>
  <c r="K150" i="1" s="1"/>
  <c r="L150" i="1" s="1"/>
  <c r="N149" i="1"/>
  <c r="I149" i="1"/>
  <c r="J149" i="1" s="1"/>
  <c r="K149" i="1" s="1"/>
  <c r="L149" i="1" s="1"/>
  <c r="N148" i="1"/>
  <c r="I148" i="1"/>
  <c r="J148" i="1" s="1"/>
  <c r="K148" i="1" s="1"/>
  <c r="L148" i="1" s="1"/>
  <c r="N147" i="1"/>
  <c r="I147" i="1"/>
  <c r="J147" i="1" s="1"/>
  <c r="K147" i="1" s="1"/>
  <c r="L147" i="1" s="1"/>
  <c r="N146" i="1"/>
  <c r="I146" i="1"/>
  <c r="J146" i="1" s="1"/>
  <c r="K146" i="1" s="1"/>
  <c r="L146" i="1" s="1"/>
  <c r="N145" i="1"/>
  <c r="I145" i="1"/>
  <c r="J145" i="1" s="1"/>
  <c r="K145" i="1" s="1"/>
  <c r="L145" i="1" s="1"/>
  <c r="N144" i="1"/>
  <c r="I144" i="1"/>
  <c r="J144" i="1" s="1"/>
  <c r="K144" i="1" s="1"/>
  <c r="L144" i="1" s="1"/>
  <c r="N143" i="1"/>
  <c r="I143" i="1"/>
  <c r="J143" i="1" s="1"/>
  <c r="K143" i="1" s="1"/>
  <c r="L143" i="1" s="1"/>
  <c r="N142" i="1"/>
  <c r="I142" i="1"/>
  <c r="J142" i="1" s="1"/>
  <c r="K142" i="1" s="1"/>
  <c r="L142" i="1" s="1"/>
  <c r="N141" i="1"/>
  <c r="I141" i="1"/>
  <c r="J141" i="1" s="1"/>
  <c r="K141" i="1" s="1"/>
  <c r="L141" i="1" s="1"/>
  <c r="N140" i="1"/>
  <c r="I140" i="1"/>
  <c r="J140" i="1" s="1"/>
  <c r="K140" i="1" s="1"/>
  <c r="L140" i="1" s="1"/>
  <c r="N139" i="1"/>
  <c r="I139" i="1"/>
  <c r="J139" i="1" s="1"/>
  <c r="K139" i="1" s="1"/>
  <c r="L139" i="1" s="1"/>
  <c r="N138" i="1"/>
  <c r="I138" i="1"/>
  <c r="J138" i="1" s="1"/>
  <c r="K138" i="1" s="1"/>
  <c r="L138" i="1" s="1"/>
  <c r="N137" i="1"/>
  <c r="I137" i="1"/>
  <c r="J137" i="1" s="1"/>
  <c r="K137" i="1" s="1"/>
  <c r="L137" i="1" s="1"/>
  <c r="N136" i="1"/>
  <c r="I136" i="1"/>
  <c r="J136" i="1" s="1"/>
  <c r="K136" i="1" s="1"/>
  <c r="L136" i="1" s="1"/>
  <c r="N135" i="1"/>
  <c r="I135" i="1"/>
  <c r="J135" i="1" s="1"/>
  <c r="K135" i="1" s="1"/>
  <c r="L135" i="1" s="1"/>
  <c r="N134" i="1"/>
  <c r="I134" i="1"/>
  <c r="J134" i="1" s="1"/>
  <c r="K134" i="1" s="1"/>
  <c r="L134" i="1" s="1"/>
  <c r="N133" i="1"/>
  <c r="I133" i="1"/>
  <c r="J133" i="1" s="1"/>
  <c r="K133" i="1" s="1"/>
  <c r="L133" i="1" s="1"/>
  <c r="N132" i="1"/>
  <c r="I132" i="1"/>
  <c r="J132" i="1" s="1"/>
  <c r="K132" i="1" s="1"/>
  <c r="L132" i="1" s="1"/>
  <c r="N131" i="1"/>
  <c r="I131" i="1"/>
  <c r="J131" i="1" s="1"/>
  <c r="K131" i="1" s="1"/>
  <c r="L131" i="1" s="1"/>
  <c r="N130" i="1"/>
  <c r="I130" i="1"/>
  <c r="J130" i="1" s="1"/>
  <c r="K130" i="1" s="1"/>
  <c r="L130" i="1" s="1"/>
  <c r="N129" i="1"/>
  <c r="I129" i="1"/>
  <c r="J129" i="1" s="1"/>
  <c r="K129" i="1" s="1"/>
  <c r="L129" i="1" s="1"/>
  <c r="N128" i="1"/>
  <c r="I128" i="1"/>
  <c r="J128" i="1" s="1"/>
  <c r="K128" i="1" s="1"/>
  <c r="L128" i="1" s="1"/>
  <c r="N127" i="1"/>
  <c r="I127" i="1"/>
  <c r="J127" i="1" s="1"/>
  <c r="K127" i="1" s="1"/>
  <c r="L127" i="1" s="1"/>
  <c r="N126" i="1"/>
  <c r="I126" i="1"/>
  <c r="J126" i="1" s="1"/>
  <c r="K126" i="1" s="1"/>
  <c r="L126" i="1" s="1"/>
  <c r="N125" i="1"/>
  <c r="I125" i="1"/>
  <c r="J125" i="1" s="1"/>
  <c r="K125" i="1" s="1"/>
  <c r="L125" i="1" s="1"/>
  <c r="N124" i="1"/>
  <c r="I124" i="1"/>
  <c r="J124" i="1" s="1"/>
  <c r="K124" i="1" s="1"/>
  <c r="L124" i="1" s="1"/>
  <c r="N123" i="1"/>
  <c r="I123" i="1"/>
  <c r="J123" i="1" s="1"/>
  <c r="K123" i="1" s="1"/>
  <c r="L123" i="1" s="1"/>
  <c r="N122" i="1"/>
  <c r="I122" i="1"/>
  <c r="J122" i="1" s="1"/>
  <c r="K122" i="1" s="1"/>
  <c r="L122" i="1" s="1"/>
  <c r="N121" i="1"/>
  <c r="I121" i="1"/>
  <c r="J121" i="1" s="1"/>
  <c r="K121" i="1" s="1"/>
  <c r="L121" i="1" s="1"/>
  <c r="N120" i="1"/>
  <c r="I120" i="1"/>
  <c r="J120" i="1" s="1"/>
  <c r="K120" i="1" s="1"/>
  <c r="L120" i="1" s="1"/>
  <c r="N119" i="1"/>
  <c r="I119" i="1"/>
  <c r="J119" i="1" s="1"/>
  <c r="K119" i="1" s="1"/>
  <c r="L119" i="1" s="1"/>
  <c r="N118" i="1"/>
  <c r="I118" i="1"/>
  <c r="J118" i="1" s="1"/>
  <c r="K118" i="1" s="1"/>
  <c r="L118" i="1" s="1"/>
  <c r="N117" i="1"/>
  <c r="I117" i="1"/>
  <c r="J117" i="1" s="1"/>
  <c r="K117" i="1" s="1"/>
  <c r="L117" i="1" s="1"/>
  <c r="N116" i="1"/>
  <c r="I116" i="1"/>
  <c r="J116" i="1" s="1"/>
  <c r="K116" i="1" s="1"/>
  <c r="L116" i="1" s="1"/>
  <c r="N115" i="1"/>
  <c r="I115" i="1"/>
  <c r="J115" i="1" s="1"/>
  <c r="K115" i="1" s="1"/>
  <c r="L115" i="1" s="1"/>
  <c r="N114" i="1"/>
  <c r="I114" i="1"/>
  <c r="J114" i="1" s="1"/>
  <c r="K114" i="1" s="1"/>
  <c r="L114" i="1" s="1"/>
  <c r="N113" i="1"/>
  <c r="I113" i="1"/>
  <c r="J113" i="1" s="1"/>
  <c r="K113" i="1" s="1"/>
  <c r="L113" i="1" s="1"/>
  <c r="N112" i="1"/>
  <c r="I112" i="1"/>
  <c r="J112" i="1" s="1"/>
  <c r="K112" i="1" s="1"/>
  <c r="L112" i="1" s="1"/>
  <c r="N111" i="1"/>
  <c r="I111" i="1"/>
  <c r="J111" i="1" s="1"/>
  <c r="K111" i="1" s="1"/>
  <c r="L111" i="1" s="1"/>
  <c r="N110" i="1"/>
  <c r="I110" i="1"/>
  <c r="J110" i="1" s="1"/>
  <c r="K110" i="1" s="1"/>
  <c r="L110" i="1" s="1"/>
  <c r="N109" i="1"/>
  <c r="I109" i="1"/>
  <c r="J109" i="1" s="1"/>
  <c r="K109" i="1" s="1"/>
  <c r="L109" i="1" s="1"/>
  <c r="N108" i="1"/>
  <c r="I108" i="1"/>
  <c r="J108" i="1" s="1"/>
  <c r="K108" i="1" s="1"/>
  <c r="L108" i="1" s="1"/>
  <c r="N107" i="1"/>
  <c r="I107" i="1"/>
  <c r="J107" i="1" s="1"/>
  <c r="K107" i="1" s="1"/>
  <c r="L107" i="1" s="1"/>
  <c r="N106" i="1"/>
  <c r="I106" i="1"/>
  <c r="J106" i="1" s="1"/>
  <c r="K106" i="1" s="1"/>
  <c r="L106" i="1" s="1"/>
  <c r="N105" i="1"/>
  <c r="I105" i="1"/>
  <c r="J105" i="1" s="1"/>
  <c r="K105" i="1" s="1"/>
  <c r="L105" i="1" s="1"/>
  <c r="N104" i="1"/>
  <c r="I104" i="1"/>
  <c r="J104" i="1" s="1"/>
  <c r="K104" i="1" s="1"/>
  <c r="L104" i="1" s="1"/>
  <c r="N103" i="1"/>
  <c r="I103" i="1"/>
  <c r="J103" i="1" s="1"/>
  <c r="K103" i="1" s="1"/>
  <c r="L103" i="1" s="1"/>
  <c r="N102" i="1"/>
  <c r="I102" i="1"/>
  <c r="J102" i="1" s="1"/>
  <c r="K102" i="1" s="1"/>
  <c r="L102" i="1" s="1"/>
  <c r="N101" i="1"/>
  <c r="I101" i="1"/>
  <c r="J101" i="1" s="1"/>
  <c r="K101" i="1" s="1"/>
  <c r="L101" i="1" s="1"/>
  <c r="N100" i="1"/>
  <c r="I100" i="1"/>
  <c r="J100" i="1" s="1"/>
  <c r="K100" i="1" s="1"/>
  <c r="L100" i="1" s="1"/>
  <c r="N99" i="1"/>
  <c r="I99" i="1"/>
  <c r="J99" i="1" s="1"/>
  <c r="K99" i="1" s="1"/>
  <c r="L99" i="1" s="1"/>
  <c r="N98" i="1"/>
  <c r="I98" i="1"/>
  <c r="J98" i="1" s="1"/>
  <c r="K98" i="1" s="1"/>
  <c r="L98" i="1" s="1"/>
  <c r="N97" i="1"/>
  <c r="I97" i="1"/>
  <c r="J97" i="1" s="1"/>
  <c r="K97" i="1" s="1"/>
  <c r="L97" i="1" s="1"/>
  <c r="N96" i="1"/>
  <c r="N95" i="1"/>
  <c r="I95" i="1"/>
  <c r="J95" i="1" s="1"/>
  <c r="K95" i="1" s="1"/>
  <c r="L95" i="1" s="1"/>
  <c r="N94" i="1"/>
  <c r="I94" i="1"/>
  <c r="J94" i="1" s="1"/>
  <c r="K94" i="1" s="1"/>
  <c r="L94" i="1" s="1"/>
  <c r="N93" i="1"/>
  <c r="I93" i="1"/>
  <c r="J93" i="1" s="1"/>
  <c r="K93" i="1" s="1"/>
  <c r="L93" i="1" s="1"/>
  <c r="N92" i="1"/>
  <c r="I92" i="1"/>
  <c r="J92" i="1" s="1"/>
  <c r="K92" i="1" s="1"/>
  <c r="L92" i="1" s="1"/>
  <c r="N91" i="1"/>
  <c r="I91" i="1"/>
  <c r="J91" i="1" s="1"/>
  <c r="K91" i="1" s="1"/>
  <c r="L91" i="1" s="1"/>
  <c r="N90" i="1"/>
  <c r="I90" i="1"/>
  <c r="J90" i="1" s="1"/>
  <c r="K90" i="1" s="1"/>
  <c r="L90" i="1" s="1"/>
  <c r="N89" i="1"/>
  <c r="I89" i="1"/>
  <c r="J89" i="1" s="1"/>
  <c r="K89" i="1" s="1"/>
  <c r="L89" i="1" s="1"/>
  <c r="N88" i="1"/>
  <c r="I88" i="1"/>
  <c r="J88" i="1" s="1"/>
  <c r="K88" i="1" s="1"/>
  <c r="L88" i="1" s="1"/>
  <c r="N87" i="1"/>
  <c r="I87" i="1"/>
  <c r="J87" i="1" s="1"/>
  <c r="K87" i="1" s="1"/>
  <c r="L87" i="1" s="1"/>
  <c r="N86" i="1"/>
  <c r="I86" i="1"/>
  <c r="J86" i="1" s="1"/>
  <c r="K86" i="1" s="1"/>
  <c r="L86" i="1" s="1"/>
  <c r="N85" i="1"/>
  <c r="I85" i="1"/>
  <c r="J85" i="1" s="1"/>
  <c r="K85" i="1" s="1"/>
  <c r="L85" i="1" s="1"/>
  <c r="N84" i="1"/>
  <c r="I84" i="1"/>
  <c r="J84" i="1" s="1"/>
  <c r="K84" i="1" s="1"/>
  <c r="L84" i="1" s="1"/>
  <c r="N83" i="1"/>
  <c r="I83" i="1"/>
  <c r="J83" i="1" s="1"/>
  <c r="K83" i="1" s="1"/>
  <c r="L83" i="1" s="1"/>
  <c r="N82" i="1"/>
  <c r="I82" i="1"/>
  <c r="J82" i="1" s="1"/>
  <c r="K82" i="1" s="1"/>
  <c r="L82" i="1" s="1"/>
  <c r="N81" i="1"/>
  <c r="I81" i="1"/>
  <c r="J81" i="1" s="1"/>
  <c r="K81" i="1" s="1"/>
  <c r="L81" i="1" s="1"/>
  <c r="N80" i="1"/>
  <c r="I80" i="1"/>
  <c r="J80" i="1" s="1"/>
  <c r="K80" i="1" s="1"/>
  <c r="L80" i="1" s="1"/>
  <c r="N79" i="1"/>
  <c r="I79" i="1"/>
  <c r="J79" i="1" s="1"/>
  <c r="K79" i="1" s="1"/>
  <c r="L79" i="1" s="1"/>
  <c r="N78" i="1"/>
  <c r="I78" i="1"/>
  <c r="J78" i="1" s="1"/>
  <c r="K78" i="1" s="1"/>
  <c r="L78" i="1" s="1"/>
  <c r="N77" i="1"/>
  <c r="I77" i="1"/>
  <c r="J77" i="1" s="1"/>
  <c r="K77" i="1" s="1"/>
  <c r="L77" i="1" s="1"/>
  <c r="N76" i="1"/>
  <c r="I76" i="1"/>
  <c r="J76" i="1" s="1"/>
  <c r="K76" i="1" s="1"/>
  <c r="L76" i="1" s="1"/>
  <c r="N75" i="1"/>
  <c r="I75" i="1"/>
  <c r="J75" i="1" s="1"/>
  <c r="K75" i="1" s="1"/>
  <c r="L75" i="1" s="1"/>
  <c r="N74" i="1"/>
  <c r="I74" i="1"/>
  <c r="J74" i="1" s="1"/>
  <c r="K74" i="1" s="1"/>
  <c r="L74" i="1" s="1"/>
  <c r="N73" i="1"/>
  <c r="I73" i="1"/>
  <c r="J73" i="1" s="1"/>
  <c r="K73" i="1" s="1"/>
  <c r="L73" i="1" s="1"/>
  <c r="N72" i="1"/>
  <c r="I72" i="1"/>
  <c r="J72" i="1" s="1"/>
  <c r="K72" i="1" s="1"/>
  <c r="L72" i="1" s="1"/>
  <c r="N71" i="1"/>
  <c r="I71" i="1"/>
  <c r="J71" i="1" s="1"/>
  <c r="K71" i="1" s="1"/>
  <c r="L71" i="1" s="1"/>
  <c r="N70" i="1"/>
  <c r="I70" i="1"/>
  <c r="J70" i="1" s="1"/>
  <c r="K70" i="1" s="1"/>
  <c r="L70" i="1" s="1"/>
  <c r="N69" i="1"/>
  <c r="I69" i="1"/>
  <c r="J69" i="1" s="1"/>
  <c r="K69" i="1" s="1"/>
  <c r="L69" i="1" s="1"/>
  <c r="N68" i="1"/>
  <c r="I68" i="1"/>
  <c r="J68" i="1" s="1"/>
  <c r="K68" i="1" s="1"/>
  <c r="L68" i="1" s="1"/>
  <c r="N67" i="1"/>
  <c r="I67" i="1"/>
  <c r="J67" i="1" s="1"/>
  <c r="K67" i="1" s="1"/>
  <c r="L67" i="1" s="1"/>
  <c r="N66" i="1"/>
  <c r="I66" i="1"/>
  <c r="J66" i="1" s="1"/>
  <c r="K66" i="1" s="1"/>
  <c r="L66" i="1" s="1"/>
  <c r="N65" i="1"/>
  <c r="I65" i="1"/>
  <c r="J65" i="1" s="1"/>
  <c r="K65" i="1" s="1"/>
  <c r="L65" i="1" s="1"/>
  <c r="N64" i="1"/>
  <c r="I64" i="1"/>
  <c r="J64" i="1" s="1"/>
  <c r="K64" i="1" s="1"/>
  <c r="L64" i="1" s="1"/>
  <c r="N63" i="1"/>
  <c r="I63" i="1"/>
  <c r="J63" i="1" s="1"/>
  <c r="K63" i="1" s="1"/>
  <c r="L63" i="1" s="1"/>
  <c r="N62" i="1"/>
  <c r="I62" i="1"/>
  <c r="J62" i="1" s="1"/>
  <c r="K62" i="1" s="1"/>
  <c r="L62" i="1" s="1"/>
  <c r="N61" i="1"/>
  <c r="I61" i="1"/>
  <c r="J61" i="1" s="1"/>
  <c r="K61" i="1" s="1"/>
  <c r="L61" i="1" s="1"/>
  <c r="N60" i="1"/>
  <c r="I60" i="1"/>
  <c r="J60" i="1" s="1"/>
  <c r="K60" i="1" s="1"/>
  <c r="L60" i="1" s="1"/>
  <c r="N59" i="1"/>
  <c r="I59" i="1"/>
  <c r="J59" i="1" s="1"/>
  <c r="K59" i="1" s="1"/>
  <c r="L59" i="1" s="1"/>
  <c r="N58" i="1"/>
  <c r="I58" i="1"/>
  <c r="J58" i="1" s="1"/>
  <c r="K58" i="1" s="1"/>
  <c r="L58" i="1" s="1"/>
  <c r="N57" i="1"/>
  <c r="I57" i="1"/>
  <c r="J57" i="1" s="1"/>
  <c r="K57" i="1" s="1"/>
  <c r="L57" i="1" s="1"/>
  <c r="N56" i="1"/>
  <c r="I56" i="1"/>
  <c r="J56" i="1" s="1"/>
  <c r="K56" i="1" s="1"/>
  <c r="L56" i="1" s="1"/>
  <c r="N55" i="1"/>
  <c r="I55" i="1"/>
  <c r="J55" i="1" s="1"/>
  <c r="K55" i="1" s="1"/>
  <c r="L55" i="1" s="1"/>
  <c r="N54" i="1"/>
  <c r="I54" i="1"/>
  <c r="J54" i="1" s="1"/>
  <c r="K54" i="1" s="1"/>
  <c r="L54" i="1" s="1"/>
  <c r="N53" i="1"/>
  <c r="I53" i="1"/>
  <c r="J53" i="1" s="1"/>
  <c r="K53" i="1" s="1"/>
  <c r="L53" i="1" s="1"/>
  <c r="N52" i="1"/>
  <c r="I52" i="1"/>
  <c r="J52" i="1" s="1"/>
  <c r="K52" i="1" s="1"/>
  <c r="L52" i="1" s="1"/>
  <c r="N51" i="1"/>
  <c r="I51" i="1"/>
  <c r="J51" i="1" s="1"/>
  <c r="K51" i="1" s="1"/>
  <c r="L51" i="1" s="1"/>
  <c r="N50" i="1"/>
  <c r="I50" i="1"/>
  <c r="J50" i="1" s="1"/>
  <c r="K50" i="1" s="1"/>
  <c r="L50" i="1" s="1"/>
  <c r="N49" i="1"/>
  <c r="I49" i="1"/>
  <c r="J49" i="1" s="1"/>
  <c r="K49" i="1" s="1"/>
  <c r="L49" i="1" s="1"/>
  <c r="N48" i="1"/>
  <c r="I48" i="1"/>
  <c r="J48" i="1" s="1"/>
  <c r="K48" i="1" s="1"/>
  <c r="L48" i="1" s="1"/>
  <c r="N47" i="1"/>
  <c r="I47" i="1"/>
  <c r="J47" i="1" s="1"/>
  <c r="K47" i="1" s="1"/>
  <c r="L47" i="1" s="1"/>
  <c r="N46" i="1"/>
  <c r="I46" i="1"/>
  <c r="J46" i="1" s="1"/>
  <c r="K46" i="1" s="1"/>
  <c r="L46" i="1" s="1"/>
  <c r="N45" i="1"/>
  <c r="I45" i="1"/>
  <c r="J45" i="1" s="1"/>
  <c r="K45" i="1" s="1"/>
  <c r="L45" i="1" s="1"/>
  <c r="N44" i="1"/>
  <c r="I44" i="1"/>
  <c r="J44" i="1" s="1"/>
  <c r="K44" i="1" s="1"/>
  <c r="L44" i="1" s="1"/>
  <c r="N43" i="1"/>
  <c r="I43" i="1"/>
  <c r="J43" i="1" s="1"/>
  <c r="K43" i="1" s="1"/>
  <c r="L43" i="1" s="1"/>
  <c r="N42" i="1"/>
  <c r="I42" i="1"/>
  <c r="J42" i="1" s="1"/>
  <c r="K42" i="1" s="1"/>
  <c r="L42" i="1" s="1"/>
  <c r="N41" i="1"/>
  <c r="I41" i="1"/>
  <c r="J41" i="1" s="1"/>
  <c r="K41" i="1" s="1"/>
  <c r="L41" i="1" s="1"/>
  <c r="N40" i="1"/>
  <c r="I40" i="1"/>
  <c r="J40" i="1" s="1"/>
  <c r="K40" i="1" s="1"/>
  <c r="L40" i="1" s="1"/>
  <c r="N39" i="1"/>
  <c r="I39" i="1"/>
  <c r="J39" i="1" s="1"/>
  <c r="K39" i="1" s="1"/>
  <c r="L39" i="1" s="1"/>
  <c r="N38" i="1"/>
  <c r="I38" i="1"/>
  <c r="J38" i="1" s="1"/>
  <c r="K38" i="1" s="1"/>
  <c r="L38" i="1" s="1"/>
  <c r="N37" i="1"/>
  <c r="I37" i="1"/>
  <c r="J37" i="1" s="1"/>
  <c r="K37" i="1" s="1"/>
  <c r="L37" i="1" s="1"/>
  <c r="N36" i="1"/>
  <c r="I36" i="1"/>
  <c r="J36" i="1" s="1"/>
  <c r="K36" i="1" s="1"/>
  <c r="L36" i="1" s="1"/>
  <c r="N35" i="1"/>
  <c r="I35" i="1"/>
  <c r="J35" i="1" s="1"/>
  <c r="K35" i="1" s="1"/>
  <c r="L35" i="1" s="1"/>
  <c r="N34" i="1"/>
  <c r="I34" i="1"/>
  <c r="J34" i="1" s="1"/>
  <c r="K34" i="1" s="1"/>
  <c r="L34" i="1" s="1"/>
  <c r="N33" i="1"/>
  <c r="I33" i="1"/>
  <c r="J33" i="1" s="1"/>
  <c r="K33" i="1" s="1"/>
  <c r="L33" i="1" s="1"/>
  <c r="N32" i="1"/>
  <c r="N31" i="1"/>
  <c r="I31" i="1"/>
  <c r="J31" i="1" s="1"/>
  <c r="K31" i="1" s="1"/>
  <c r="L31" i="1" s="1"/>
  <c r="N30" i="1"/>
  <c r="I30" i="1"/>
  <c r="J30" i="1" s="1"/>
  <c r="K30" i="1" s="1"/>
  <c r="L30" i="1" s="1"/>
  <c r="N29" i="1"/>
  <c r="I29" i="1"/>
  <c r="J29" i="1" s="1"/>
  <c r="K29" i="1" s="1"/>
  <c r="L29" i="1" s="1"/>
  <c r="N28" i="1"/>
  <c r="I28" i="1"/>
  <c r="J28" i="1" s="1"/>
  <c r="K28" i="1" s="1"/>
  <c r="L28" i="1" s="1"/>
  <c r="N27" i="1"/>
  <c r="I27" i="1"/>
  <c r="J27" i="1" s="1"/>
  <c r="K27" i="1" s="1"/>
  <c r="L27" i="1" s="1"/>
  <c r="N26" i="1"/>
  <c r="I26" i="1"/>
  <c r="J26" i="1" s="1"/>
  <c r="K26" i="1" s="1"/>
  <c r="L26" i="1" s="1"/>
  <c r="N25" i="1"/>
  <c r="I25" i="1"/>
  <c r="J25" i="1" s="1"/>
  <c r="K25" i="1" s="1"/>
  <c r="L25" i="1" s="1"/>
  <c r="N24" i="1"/>
  <c r="N23" i="1"/>
  <c r="I23" i="1"/>
  <c r="J23" i="1" s="1"/>
  <c r="K23" i="1" s="1"/>
  <c r="L23" i="1" s="1"/>
  <c r="N22" i="1"/>
  <c r="I22" i="1"/>
  <c r="J22" i="1" s="1"/>
  <c r="K22" i="1" s="1"/>
  <c r="L22" i="1" s="1"/>
  <c r="N21" i="1"/>
  <c r="I21" i="1"/>
  <c r="J21" i="1" s="1"/>
  <c r="K21" i="1" s="1"/>
  <c r="L21" i="1" s="1"/>
  <c r="N20" i="1"/>
  <c r="I20" i="1"/>
  <c r="J20" i="1" s="1"/>
  <c r="K20" i="1" s="1"/>
  <c r="L20" i="1" s="1"/>
  <c r="N19" i="1"/>
  <c r="I19" i="1"/>
  <c r="J19" i="1" s="1"/>
  <c r="K19" i="1" s="1"/>
  <c r="L19" i="1" s="1"/>
  <c r="N18" i="1"/>
  <c r="I18" i="1"/>
  <c r="J18" i="1" s="1"/>
  <c r="K18" i="1" s="1"/>
  <c r="L18" i="1" s="1"/>
  <c r="N17" i="1"/>
  <c r="I17" i="1"/>
  <c r="J17" i="1" s="1"/>
  <c r="K17" i="1" s="1"/>
  <c r="L17" i="1" s="1"/>
  <c r="N16" i="1"/>
  <c r="I16" i="1"/>
  <c r="J16" i="1" s="1"/>
  <c r="K16" i="1" s="1"/>
  <c r="L16" i="1" s="1"/>
  <c r="N15" i="1"/>
  <c r="I15" i="1"/>
  <c r="J15" i="1" s="1"/>
  <c r="K15" i="1" s="1"/>
  <c r="L15" i="1" s="1"/>
  <c r="N14" i="1"/>
  <c r="I14" i="1"/>
  <c r="J14" i="1" s="1"/>
  <c r="K14" i="1" s="1"/>
  <c r="L14" i="1" s="1"/>
  <c r="N13" i="1"/>
  <c r="I13" i="1"/>
  <c r="J13" i="1" s="1"/>
  <c r="K13" i="1" s="1"/>
  <c r="L13" i="1" s="1"/>
  <c r="N12" i="1"/>
  <c r="I12" i="1"/>
  <c r="J12" i="1" s="1"/>
  <c r="K12" i="1" s="1"/>
  <c r="L12" i="1" s="1"/>
  <c r="N11" i="1"/>
  <c r="I11" i="1"/>
  <c r="J11" i="1" s="1"/>
  <c r="K11" i="1" s="1"/>
  <c r="L11" i="1" s="1"/>
  <c r="N10" i="1"/>
  <c r="I10" i="1"/>
  <c r="J10" i="1" s="1"/>
  <c r="K10" i="1" s="1"/>
  <c r="L10" i="1" s="1"/>
  <c r="N9" i="1"/>
  <c r="I9" i="1"/>
  <c r="J9" i="1" s="1"/>
  <c r="K9" i="1" s="1"/>
  <c r="L9" i="1" s="1"/>
  <c r="N8" i="1"/>
  <c r="I8" i="1"/>
  <c r="J8" i="1" s="1"/>
  <c r="K8" i="1" s="1"/>
  <c r="L8" i="1" s="1"/>
  <c r="N7" i="1"/>
  <c r="I7" i="1"/>
  <c r="J7" i="1" s="1"/>
  <c r="K7" i="1" s="1"/>
  <c r="L7" i="1" s="1"/>
  <c r="N6" i="1"/>
  <c r="I6" i="1"/>
  <c r="J6" i="1" s="1"/>
  <c r="K6" i="1" s="1"/>
  <c r="L6" i="1" s="1"/>
  <c r="N5" i="1"/>
  <c r="I5" i="1"/>
  <c r="J5" i="1" s="1"/>
  <c r="K5" i="1" s="1"/>
  <c r="L5" i="1" s="1"/>
  <c r="N4" i="1"/>
  <c r="I4" i="1"/>
  <c r="J4" i="1" s="1"/>
  <c r="K4" i="1" s="1"/>
  <c r="L4" i="1" s="1"/>
</calcChain>
</file>

<file path=xl/sharedStrings.xml><?xml version="1.0" encoding="utf-8"?>
<sst xmlns="http://schemas.openxmlformats.org/spreadsheetml/2006/main" count="380" uniqueCount="44">
  <si>
    <t xml:space="preserve">ANILLOS </t>
  </si>
  <si>
    <t>CODIGO</t>
  </si>
  <si>
    <t>NUMERO</t>
  </si>
  <si>
    <t>PESO GR</t>
  </si>
  <si>
    <t>PRODUCTO</t>
  </si>
  <si>
    <t>COSTO</t>
  </si>
  <si>
    <t>ENVIO CH</t>
  </si>
  <si>
    <t>ENVIO MX</t>
  </si>
  <si>
    <t>COST T $</t>
  </si>
  <si>
    <t>COST T Q</t>
  </si>
  <si>
    <t>COSTO C IVA</t>
  </si>
  <si>
    <t xml:space="preserve">PRECIO DOBLE </t>
  </si>
  <si>
    <t>PRECIO MAYORISTA</t>
  </si>
  <si>
    <t>PRECIO</t>
  </si>
  <si>
    <t>TALLAS DISPONIBLES</t>
  </si>
  <si>
    <t>MR</t>
  </si>
  <si>
    <t>Ajustable</t>
  </si>
  <si>
    <t>7-8-9-10</t>
  </si>
  <si>
    <t>6-7-8-9-10</t>
  </si>
  <si>
    <t>5-6-7-8-9-10</t>
  </si>
  <si>
    <t>199A</t>
  </si>
  <si>
    <t>199B</t>
  </si>
  <si>
    <t>199C</t>
  </si>
  <si>
    <t>199D</t>
  </si>
  <si>
    <t>199E</t>
  </si>
  <si>
    <t>LINK</t>
  </si>
  <si>
    <t>https://detail.1688.com/offer/657081040541.html</t>
  </si>
  <si>
    <t>https://detail.1688.com/offer/736051353748.html</t>
  </si>
  <si>
    <t>https://detail.1688.com/offer/694419285909.html</t>
  </si>
  <si>
    <t>https://detail.1688.com/offer/697612423887.html</t>
  </si>
  <si>
    <t>https://detail.1688.com/offer/677201209509.html</t>
  </si>
  <si>
    <t>https://detail.1688.com/offer/676905692403.html</t>
  </si>
  <si>
    <t>https://detail.1688.com/offer/677642498661.html</t>
  </si>
  <si>
    <t>https://detail.1688.com/offer/697367230798.html</t>
  </si>
  <si>
    <t>https://detail.1688.com/offer/930663363158.html</t>
  </si>
  <si>
    <t>https://detail.1688.com/offer/697363918945.html</t>
  </si>
  <si>
    <t>https://detail.1688.com/offer/678120863512.html</t>
  </si>
  <si>
    <t>https://detail.1688.com/offer/736901272900.html</t>
  </si>
  <si>
    <t>https://detail.1688.com/offer/914319687660.html</t>
  </si>
  <si>
    <t>https://detail.1688.com/offer/677612021002.html</t>
  </si>
  <si>
    <t>https://detail.1688.com/offer/678318135199.html</t>
  </si>
  <si>
    <t>https://detail.1688.com/offer/917059978665.html</t>
  </si>
  <si>
    <t>https://detail.1688.com/offer/917061979007.html</t>
  </si>
  <si>
    <t>https://detail.1688.com/offer/983317878230.html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</si>
</sst>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Q-100A]* #,##0.00_-;\-[$Q-100A]* #,##0.00_-;_-[$Q-100A]* &quot;-&quot;??_-;_-@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7"/>
      <color theme="1"/>
      <name val="Calibri"/>
      <family val="2"/>
    </font>
    <font>
      <u/>
      <sz val="11"/>
      <color theme="10"/>
      <name val="Calibri"/>
      <family val="2"/>
    </font>
    <font>
      <sz val="2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/>
    <xf numFmtId="0" fontId="2" fillId="2" borderId="5" xfId="0" applyFont="1" applyFill="1" applyBorder="1"/>
    <xf numFmtId="0" fontId="2" fillId="0" borderId="6" xfId="0" applyFont="1" applyBorder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6" xfId="0" applyFont="1" applyBorder="1"/>
    <xf numFmtId="164" fontId="7" fillId="0" borderId="7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/>
    <xf numFmtId="165" fontId="7" fillId="0" borderId="7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165" fontId="1" fillId="0" borderId="7" xfId="1" applyNumberForma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7" xfId="1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7" xfId="1" applyFill="1" applyBorder="1" applyAlignment="1">
      <alignment horizontal="center" vertical="center" wrapText="1"/>
    </xf>
    <xf numFmtId="164" fontId="1" fillId="0" borderId="6" xfId="1" applyNumberFormat="1" applyBorder="1" applyAlignment="1">
      <alignment horizontal="center" vertical="center"/>
    </xf>
    <xf numFmtId="164" fontId="1" fillId="0" borderId="7" xfId="1" applyNumberForma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26" Type="http://schemas.openxmlformats.org/officeDocument/2006/relationships/image" Target="../media/image226.jpg"/><Relationship Id="rId107" Type="http://schemas.openxmlformats.org/officeDocument/2006/relationships/image" Target="../media/image107.jp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pn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181" Type="http://schemas.openxmlformats.org/officeDocument/2006/relationships/image" Target="../media/image181.jpg"/><Relationship Id="rId216" Type="http://schemas.openxmlformats.org/officeDocument/2006/relationships/image" Target="../media/image216.jpg"/><Relationship Id="rId237" Type="http://schemas.openxmlformats.org/officeDocument/2006/relationships/image" Target="../media/image237.jp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png"/><Relationship Id="rId238" Type="http://schemas.openxmlformats.org/officeDocument/2006/relationships/image" Target="../media/image238.jpg"/><Relationship Id="rId23" Type="http://schemas.openxmlformats.org/officeDocument/2006/relationships/image" Target="../media/image23.png"/><Relationship Id="rId119" Type="http://schemas.openxmlformats.org/officeDocument/2006/relationships/image" Target="../media/image119.jp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13" Type="http://schemas.openxmlformats.org/officeDocument/2006/relationships/image" Target="../media/image13.png"/><Relationship Id="rId109" Type="http://schemas.openxmlformats.org/officeDocument/2006/relationships/image" Target="../media/image109.jp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7" Type="http://schemas.openxmlformats.org/officeDocument/2006/relationships/image" Target="../media/image7.pn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8" Type="http://schemas.openxmlformats.org/officeDocument/2006/relationships/image" Target="../media/image8.pn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pn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48" Type="http://schemas.openxmlformats.org/officeDocument/2006/relationships/image" Target="../media/image148.jpg"/><Relationship Id="rId164" Type="http://schemas.openxmlformats.org/officeDocument/2006/relationships/image" Target="../media/image164.jpg"/><Relationship Id="rId169" Type="http://schemas.openxmlformats.org/officeDocument/2006/relationships/image" Target="../media/image169.jpg"/><Relationship Id="rId185" Type="http://schemas.openxmlformats.org/officeDocument/2006/relationships/image" Target="../media/image185.jp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jpg"/><Relationship Id="rId210" Type="http://schemas.openxmlformats.org/officeDocument/2006/relationships/image" Target="../media/image21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6" Type="http://schemas.openxmlformats.org/officeDocument/2006/relationships/image" Target="../media/image26.png"/><Relationship Id="rId231" Type="http://schemas.openxmlformats.org/officeDocument/2006/relationships/image" Target="../media/image231.jp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png"/><Relationship Id="rId200" Type="http://schemas.openxmlformats.org/officeDocument/2006/relationships/image" Target="../media/image200.jpg"/><Relationship Id="rId16" Type="http://schemas.openxmlformats.org/officeDocument/2006/relationships/image" Target="../media/image16.pn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pn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pn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pn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jpg"/><Relationship Id="rId60" Type="http://schemas.openxmlformats.org/officeDocument/2006/relationships/image" Target="../media/image60.pn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pn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1" Type="http://schemas.openxmlformats.org/officeDocument/2006/relationships/image" Target="../media/image71.pn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0" Type="http://schemas.openxmlformats.org/officeDocument/2006/relationships/image" Target="../media/image40.pn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png"/><Relationship Id="rId82" Type="http://schemas.openxmlformats.org/officeDocument/2006/relationships/image" Target="../media/image82.jpg"/><Relationship Id="rId199" Type="http://schemas.openxmlformats.org/officeDocument/2006/relationships/image" Target="../media/image199.png"/><Relationship Id="rId203" Type="http://schemas.openxmlformats.org/officeDocument/2006/relationships/image" Target="../media/image203.jpg"/><Relationship Id="rId19" Type="http://schemas.openxmlformats.org/officeDocument/2006/relationships/image" Target="../media/image19.pn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30" Type="http://schemas.openxmlformats.org/officeDocument/2006/relationships/image" Target="../media/image30.pn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pn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5</xdr:row>
      <xdr:rowOff>85725</xdr:rowOff>
    </xdr:from>
    <xdr:to>
      <xdr:col>3</xdr:col>
      <xdr:colOff>1247775</xdr:colOff>
      <xdr:row>5</xdr:row>
      <xdr:rowOff>1162050</xdr:rowOff>
    </xdr:to>
    <xdr:pic>
      <xdr:nvPicPr>
        <xdr:cNvPr id="2" name="image36.png">
          <a:extLst>
            <a:ext uri="{FF2B5EF4-FFF2-40B4-BE49-F238E27FC236}">
              <a16:creationId xmlns:a16="http://schemas.microsoft.com/office/drawing/2014/main" id="{BD9775A7-01F2-462B-A1E7-CBE5988791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5825" y="35337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114300</xdr:colOff>
      <xdr:row>170</xdr:row>
      <xdr:rowOff>76200</xdr:rowOff>
    </xdr:from>
    <xdr:to>
      <xdr:col>3</xdr:col>
      <xdr:colOff>1209675</xdr:colOff>
      <xdr:row>170</xdr:row>
      <xdr:rowOff>1152525</xdr:rowOff>
    </xdr:to>
    <xdr:pic>
      <xdr:nvPicPr>
        <xdr:cNvPr id="3" name="image50.png">
          <a:extLst>
            <a:ext uri="{FF2B5EF4-FFF2-40B4-BE49-F238E27FC236}">
              <a16:creationId xmlns:a16="http://schemas.microsoft.com/office/drawing/2014/main" id="{7B8B0F12-F29C-4AA7-A58C-1947B7F63EC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8675" y="211283550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83</xdr:row>
      <xdr:rowOff>85725</xdr:rowOff>
    </xdr:from>
    <xdr:to>
      <xdr:col>3</xdr:col>
      <xdr:colOff>1247775</xdr:colOff>
      <xdr:row>83</xdr:row>
      <xdr:rowOff>1162050</xdr:rowOff>
    </xdr:to>
    <xdr:pic>
      <xdr:nvPicPr>
        <xdr:cNvPr id="4" name="image40.png">
          <a:extLst>
            <a:ext uri="{FF2B5EF4-FFF2-40B4-BE49-F238E27FC236}">
              <a16:creationId xmlns:a16="http://schemas.microsoft.com/office/drawing/2014/main" id="{D72963DC-3B5D-41B4-AA9A-5E3AA7D3523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76300" y="1023461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108</xdr:row>
      <xdr:rowOff>85725</xdr:rowOff>
    </xdr:from>
    <xdr:to>
      <xdr:col>3</xdr:col>
      <xdr:colOff>1209675</xdr:colOff>
      <xdr:row>108</xdr:row>
      <xdr:rowOff>1162050</xdr:rowOff>
    </xdr:to>
    <xdr:pic>
      <xdr:nvPicPr>
        <xdr:cNvPr id="5" name="image34.png">
          <a:extLst>
            <a:ext uri="{FF2B5EF4-FFF2-40B4-BE49-F238E27FC236}">
              <a16:creationId xmlns:a16="http://schemas.microsoft.com/office/drawing/2014/main" id="{031C097B-3CDB-4C97-A3DB-8D71DBAF4FD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6775" y="132749925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51</xdr:row>
      <xdr:rowOff>85725</xdr:rowOff>
    </xdr:from>
    <xdr:to>
      <xdr:col>3</xdr:col>
      <xdr:colOff>1247775</xdr:colOff>
      <xdr:row>51</xdr:row>
      <xdr:rowOff>1162050</xdr:rowOff>
    </xdr:to>
    <xdr:pic>
      <xdr:nvPicPr>
        <xdr:cNvPr id="6" name="image14.png">
          <a:extLst>
            <a:ext uri="{FF2B5EF4-FFF2-40B4-BE49-F238E27FC236}">
              <a16:creationId xmlns:a16="http://schemas.microsoft.com/office/drawing/2014/main" id="{26448B83-9EC3-4DA3-9A61-C2255DE1F13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85825" y="618077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163</xdr:row>
      <xdr:rowOff>85725</xdr:rowOff>
    </xdr:from>
    <xdr:to>
      <xdr:col>3</xdr:col>
      <xdr:colOff>1219200</xdr:colOff>
      <xdr:row>163</xdr:row>
      <xdr:rowOff>1162050</xdr:rowOff>
    </xdr:to>
    <xdr:pic>
      <xdr:nvPicPr>
        <xdr:cNvPr id="7" name="image157.png">
          <a:extLst>
            <a:ext uri="{FF2B5EF4-FFF2-40B4-BE49-F238E27FC236}">
              <a16:creationId xmlns:a16="http://schemas.microsoft.com/office/drawing/2014/main" id="{BD191DBC-635C-4358-9BEF-16A2E7562D1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66775" y="20242530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56</xdr:row>
      <xdr:rowOff>85725</xdr:rowOff>
    </xdr:from>
    <xdr:to>
      <xdr:col>3</xdr:col>
      <xdr:colOff>1247775</xdr:colOff>
      <xdr:row>56</xdr:row>
      <xdr:rowOff>1162050</xdr:rowOff>
    </xdr:to>
    <xdr:pic>
      <xdr:nvPicPr>
        <xdr:cNvPr id="8" name="image8.png">
          <a:extLst>
            <a:ext uri="{FF2B5EF4-FFF2-40B4-BE49-F238E27FC236}">
              <a16:creationId xmlns:a16="http://schemas.microsoft.com/office/drawing/2014/main" id="{535853C2-CA80-4534-AF57-15A9503DB36F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57250" y="68141850"/>
          <a:ext cx="11049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171</xdr:row>
      <xdr:rowOff>104775</xdr:rowOff>
    </xdr:from>
    <xdr:to>
      <xdr:col>3</xdr:col>
      <xdr:colOff>1238250</xdr:colOff>
      <xdr:row>171</xdr:row>
      <xdr:rowOff>1181100</xdr:rowOff>
    </xdr:to>
    <xdr:pic>
      <xdr:nvPicPr>
        <xdr:cNvPr id="9" name="image7.png">
          <a:extLst>
            <a:ext uri="{FF2B5EF4-FFF2-40B4-BE49-F238E27FC236}">
              <a16:creationId xmlns:a16="http://schemas.microsoft.com/office/drawing/2014/main" id="{A46C9663-146B-4F68-9A4B-09FA983C7FB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57250" y="212578950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93</xdr:row>
      <xdr:rowOff>76200</xdr:rowOff>
    </xdr:from>
    <xdr:to>
      <xdr:col>3</xdr:col>
      <xdr:colOff>1200150</xdr:colOff>
      <xdr:row>93</xdr:row>
      <xdr:rowOff>1152525</xdr:rowOff>
    </xdr:to>
    <xdr:pic>
      <xdr:nvPicPr>
        <xdr:cNvPr id="10" name="image3.png">
          <a:extLst>
            <a:ext uri="{FF2B5EF4-FFF2-40B4-BE49-F238E27FC236}">
              <a16:creationId xmlns:a16="http://schemas.microsoft.com/office/drawing/2014/main" id="{3C47F28D-ABB3-4543-9DF1-09AC3374D3CE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47725" y="1150048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98</xdr:row>
      <xdr:rowOff>95250</xdr:rowOff>
    </xdr:from>
    <xdr:to>
      <xdr:col>3</xdr:col>
      <xdr:colOff>1238250</xdr:colOff>
      <xdr:row>98</xdr:row>
      <xdr:rowOff>1171575</xdr:rowOff>
    </xdr:to>
    <xdr:pic>
      <xdr:nvPicPr>
        <xdr:cNvPr id="11" name="image48.png">
          <a:extLst>
            <a:ext uri="{FF2B5EF4-FFF2-40B4-BE49-F238E27FC236}">
              <a16:creationId xmlns:a16="http://schemas.microsoft.com/office/drawing/2014/main" id="{11F3B869-9937-42D2-AB20-A697DBC244F4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66775" y="1200912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81</xdr:row>
      <xdr:rowOff>76200</xdr:rowOff>
    </xdr:from>
    <xdr:to>
      <xdr:col>3</xdr:col>
      <xdr:colOff>1257300</xdr:colOff>
      <xdr:row>81</xdr:row>
      <xdr:rowOff>1152525</xdr:rowOff>
    </xdr:to>
    <xdr:pic>
      <xdr:nvPicPr>
        <xdr:cNvPr id="12" name="image45.png">
          <a:extLst>
            <a:ext uri="{FF2B5EF4-FFF2-40B4-BE49-F238E27FC236}">
              <a16:creationId xmlns:a16="http://schemas.microsoft.com/office/drawing/2014/main" id="{1A9EDDAA-3A94-404D-9D78-A87F84E7AA31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66775" y="99802950"/>
          <a:ext cx="11049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96</xdr:row>
      <xdr:rowOff>76200</xdr:rowOff>
    </xdr:from>
    <xdr:to>
      <xdr:col>3</xdr:col>
      <xdr:colOff>1247775</xdr:colOff>
      <xdr:row>96</xdr:row>
      <xdr:rowOff>1152525</xdr:rowOff>
    </xdr:to>
    <xdr:pic>
      <xdr:nvPicPr>
        <xdr:cNvPr id="13" name="image10.png">
          <a:extLst>
            <a:ext uri="{FF2B5EF4-FFF2-40B4-BE49-F238E27FC236}">
              <a16:creationId xmlns:a16="http://schemas.microsoft.com/office/drawing/2014/main" id="{67BA40F5-913C-48D2-A713-ACCB20E96F9F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76300" y="1175385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141</xdr:row>
      <xdr:rowOff>95250</xdr:rowOff>
    </xdr:from>
    <xdr:to>
      <xdr:col>3</xdr:col>
      <xdr:colOff>1238250</xdr:colOff>
      <xdr:row>141</xdr:row>
      <xdr:rowOff>1171575</xdr:rowOff>
    </xdr:to>
    <xdr:pic>
      <xdr:nvPicPr>
        <xdr:cNvPr id="14" name="image17.png">
          <a:extLst>
            <a:ext uri="{FF2B5EF4-FFF2-40B4-BE49-F238E27FC236}">
              <a16:creationId xmlns:a16="http://schemas.microsoft.com/office/drawing/2014/main" id="{42F96665-15EB-497E-983E-758ED0657E0D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66775" y="1745646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79</xdr:row>
      <xdr:rowOff>85725</xdr:rowOff>
    </xdr:from>
    <xdr:to>
      <xdr:col>3</xdr:col>
      <xdr:colOff>1209675</xdr:colOff>
      <xdr:row>79</xdr:row>
      <xdr:rowOff>1162050</xdr:rowOff>
    </xdr:to>
    <xdr:pic>
      <xdr:nvPicPr>
        <xdr:cNvPr id="15" name="image13.png">
          <a:extLst>
            <a:ext uri="{FF2B5EF4-FFF2-40B4-BE49-F238E27FC236}">
              <a16:creationId xmlns:a16="http://schemas.microsoft.com/office/drawing/2014/main" id="{9C8E0F65-AA01-41D5-8B79-11EAE1FB6B19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847725" y="972788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120</xdr:row>
      <xdr:rowOff>66675</xdr:rowOff>
    </xdr:from>
    <xdr:to>
      <xdr:col>3</xdr:col>
      <xdr:colOff>1238250</xdr:colOff>
      <xdr:row>120</xdr:row>
      <xdr:rowOff>1143000</xdr:rowOff>
    </xdr:to>
    <xdr:pic>
      <xdr:nvPicPr>
        <xdr:cNvPr id="16" name="image65.png">
          <a:extLst>
            <a:ext uri="{FF2B5EF4-FFF2-40B4-BE49-F238E27FC236}">
              <a16:creationId xmlns:a16="http://schemas.microsoft.com/office/drawing/2014/main" id="{901662F0-C348-4955-8033-664E725AE961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76300" y="1479327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172</xdr:row>
      <xdr:rowOff>85725</xdr:rowOff>
    </xdr:from>
    <xdr:to>
      <xdr:col>3</xdr:col>
      <xdr:colOff>1247775</xdr:colOff>
      <xdr:row>172</xdr:row>
      <xdr:rowOff>1162050</xdr:rowOff>
    </xdr:to>
    <xdr:pic>
      <xdr:nvPicPr>
        <xdr:cNvPr id="17" name="image37.png">
          <a:extLst>
            <a:ext uri="{FF2B5EF4-FFF2-40B4-BE49-F238E27FC236}">
              <a16:creationId xmlns:a16="http://schemas.microsoft.com/office/drawing/2014/main" id="{646C8FEB-ADD0-4317-8B11-6A56F5DD92DD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885825" y="2138267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153</xdr:row>
      <xdr:rowOff>85725</xdr:rowOff>
    </xdr:from>
    <xdr:to>
      <xdr:col>3</xdr:col>
      <xdr:colOff>1247775</xdr:colOff>
      <xdr:row>153</xdr:row>
      <xdr:rowOff>1162050</xdr:rowOff>
    </xdr:to>
    <xdr:pic>
      <xdr:nvPicPr>
        <xdr:cNvPr id="18" name="image11.png">
          <a:extLst>
            <a:ext uri="{FF2B5EF4-FFF2-40B4-BE49-F238E27FC236}">
              <a16:creationId xmlns:a16="http://schemas.microsoft.com/office/drawing/2014/main" id="{21465250-09B4-4210-8AC6-BE904EC23F54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857250" y="189757050"/>
          <a:ext cx="11049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54</xdr:row>
      <xdr:rowOff>95250</xdr:rowOff>
    </xdr:from>
    <xdr:to>
      <xdr:col>3</xdr:col>
      <xdr:colOff>1266825</xdr:colOff>
      <xdr:row>54</xdr:row>
      <xdr:rowOff>1171575</xdr:rowOff>
    </xdr:to>
    <xdr:pic>
      <xdr:nvPicPr>
        <xdr:cNvPr id="19" name="image52.png">
          <a:extLst>
            <a:ext uri="{FF2B5EF4-FFF2-40B4-BE49-F238E27FC236}">
              <a16:creationId xmlns:a16="http://schemas.microsoft.com/office/drawing/2014/main" id="{E34ADE99-6240-4EB0-9C38-5A8638062F0A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895350" y="656177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114</xdr:row>
      <xdr:rowOff>66675</xdr:rowOff>
    </xdr:from>
    <xdr:to>
      <xdr:col>3</xdr:col>
      <xdr:colOff>1238250</xdr:colOff>
      <xdr:row>114</xdr:row>
      <xdr:rowOff>1143000</xdr:rowOff>
    </xdr:to>
    <xdr:pic>
      <xdr:nvPicPr>
        <xdr:cNvPr id="20" name="image5.png">
          <a:extLst>
            <a:ext uri="{FF2B5EF4-FFF2-40B4-BE49-F238E27FC236}">
              <a16:creationId xmlns:a16="http://schemas.microsoft.com/office/drawing/2014/main" id="{B59B9703-9C68-4E9B-AEC7-220B2D84C91F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857250" y="14033182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104775</xdr:colOff>
      <xdr:row>140</xdr:row>
      <xdr:rowOff>85725</xdr:rowOff>
    </xdr:from>
    <xdr:to>
      <xdr:col>3</xdr:col>
      <xdr:colOff>1285875</xdr:colOff>
      <xdr:row>140</xdr:row>
      <xdr:rowOff>1162050</xdr:rowOff>
    </xdr:to>
    <xdr:pic>
      <xdr:nvPicPr>
        <xdr:cNvPr id="21" name="image66.png">
          <a:extLst>
            <a:ext uri="{FF2B5EF4-FFF2-40B4-BE49-F238E27FC236}">
              <a16:creationId xmlns:a16="http://schemas.microsoft.com/office/drawing/2014/main" id="{96B785BD-8DB0-4633-A7AA-37C3013B36E1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819150" y="173288325"/>
          <a:ext cx="11811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3</xdr:row>
      <xdr:rowOff>95250</xdr:rowOff>
    </xdr:from>
    <xdr:to>
      <xdr:col>3</xdr:col>
      <xdr:colOff>1266825</xdr:colOff>
      <xdr:row>3</xdr:row>
      <xdr:rowOff>1171575</xdr:rowOff>
    </xdr:to>
    <xdr:pic>
      <xdr:nvPicPr>
        <xdr:cNvPr id="22" name="image29.png">
          <a:extLst>
            <a:ext uri="{FF2B5EF4-FFF2-40B4-BE49-F238E27FC236}">
              <a16:creationId xmlns:a16="http://schemas.microsoft.com/office/drawing/2014/main" id="{4424C832-A916-4377-937E-6E449B16D38B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885825" y="1009650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4</xdr:row>
      <xdr:rowOff>76200</xdr:rowOff>
    </xdr:from>
    <xdr:to>
      <xdr:col>3</xdr:col>
      <xdr:colOff>1247775</xdr:colOff>
      <xdr:row>4</xdr:row>
      <xdr:rowOff>1152525</xdr:rowOff>
    </xdr:to>
    <xdr:pic>
      <xdr:nvPicPr>
        <xdr:cNvPr id="23" name="image12.png">
          <a:extLst>
            <a:ext uri="{FF2B5EF4-FFF2-40B4-BE49-F238E27FC236}">
              <a16:creationId xmlns:a16="http://schemas.microsoft.com/office/drawing/2014/main" id="{EF235858-C6BE-4065-8D94-C547E8AC87BA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895350" y="225742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6</xdr:row>
      <xdr:rowOff>76200</xdr:rowOff>
    </xdr:from>
    <xdr:to>
      <xdr:col>3</xdr:col>
      <xdr:colOff>1238250</xdr:colOff>
      <xdr:row>6</xdr:row>
      <xdr:rowOff>1152525</xdr:rowOff>
    </xdr:to>
    <xdr:pic>
      <xdr:nvPicPr>
        <xdr:cNvPr id="24" name="image23.png">
          <a:extLst>
            <a:ext uri="{FF2B5EF4-FFF2-40B4-BE49-F238E27FC236}">
              <a16:creationId xmlns:a16="http://schemas.microsoft.com/office/drawing/2014/main" id="{87B7A9F5-83B3-4DD8-954D-CF896BD0D6A5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866775" y="47910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7</xdr:row>
      <xdr:rowOff>85725</xdr:rowOff>
    </xdr:from>
    <xdr:to>
      <xdr:col>3</xdr:col>
      <xdr:colOff>1257300</xdr:colOff>
      <xdr:row>7</xdr:row>
      <xdr:rowOff>1162050</xdr:rowOff>
    </xdr:to>
    <xdr:pic>
      <xdr:nvPicPr>
        <xdr:cNvPr id="25" name="image2.png">
          <a:extLst>
            <a:ext uri="{FF2B5EF4-FFF2-40B4-BE49-F238E27FC236}">
              <a16:creationId xmlns:a16="http://schemas.microsoft.com/office/drawing/2014/main" id="{5927B61E-E9BA-4C0E-8376-F0CF9A70661D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895350" y="60674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190500</xdr:colOff>
      <xdr:row>8</xdr:row>
      <xdr:rowOff>85725</xdr:rowOff>
    </xdr:from>
    <xdr:to>
      <xdr:col>3</xdr:col>
      <xdr:colOff>1266825</xdr:colOff>
      <xdr:row>8</xdr:row>
      <xdr:rowOff>1162050</xdr:rowOff>
    </xdr:to>
    <xdr:pic>
      <xdr:nvPicPr>
        <xdr:cNvPr id="26" name="image167.png">
          <a:extLst>
            <a:ext uri="{FF2B5EF4-FFF2-40B4-BE49-F238E27FC236}">
              <a16:creationId xmlns:a16="http://schemas.microsoft.com/office/drawing/2014/main" id="{CF289665-8756-4978-8221-957A8A97BAC1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904875" y="73342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9</xdr:row>
      <xdr:rowOff>85725</xdr:rowOff>
    </xdr:from>
    <xdr:to>
      <xdr:col>3</xdr:col>
      <xdr:colOff>1257300</xdr:colOff>
      <xdr:row>9</xdr:row>
      <xdr:rowOff>1162050</xdr:rowOff>
    </xdr:to>
    <xdr:pic>
      <xdr:nvPicPr>
        <xdr:cNvPr id="27" name="image43.png">
          <a:extLst>
            <a:ext uri="{FF2B5EF4-FFF2-40B4-BE49-F238E27FC236}">
              <a16:creationId xmlns:a16="http://schemas.microsoft.com/office/drawing/2014/main" id="{8FDF57E7-1CE5-4DFA-961B-FFD7C610296C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885825" y="86010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10</xdr:row>
      <xdr:rowOff>76200</xdr:rowOff>
    </xdr:from>
    <xdr:to>
      <xdr:col>3</xdr:col>
      <xdr:colOff>1266825</xdr:colOff>
      <xdr:row>10</xdr:row>
      <xdr:rowOff>1152525</xdr:rowOff>
    </xdr:to>
    <xdr:pic>
      <xdr:nvPicPr>
        <xdr:cNvPr id="28" name="image9.png">
          <a:extLst>
            <a:ext uri="{FF2B5EF4-FFF2-40B4-BE49-F238E27FC236}">
              <a16:creationId xmlns:a16="http://schemas.microsoft.com/office/drawing/2014/main" id="{C24D0CF4-6F5C-4242-B030-D441FA4445CF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885825" y="985837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11</xdr:row>
      <xdr:rowOff>95250</xdr:rowOff>
    </xdr:from>
    <xdr:to>
      <xdr:col>3</xdr:col>
      <xdr:colOff>1247775</xdr:colOff>
      <xdr:row>11</xdr:row>
      <xdr:rowOff>1171575</xdr:rowOff>
    </xdr:to>
    <xdr:pic>
      <xdr:nvPicPr>
        <xdr:cNvPr id="29" name="image19.png">
          <a:extLst>
            <a:ext uri="{FF2B5EF4-FFF2-40B4-BE49-F238E27FC236}">
              <a16:creationId xmlns:a16="http://schemas.microsoft.com/office/drawing/2014/main" id="{4531C3D0-D63A-4284-916C-648C1342EF35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885825" y="111442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12</xdr:row>
      <xdr:rowOff>76200</xdr:rowOff>
    </xdr:from>
    <xdr:to>
      <xdr:col>3</xdr:col>
      <xdr:colOff>1257300</xdr:colOff>
      <xdr:row>12</xdr:row>
      <xdr:rowOff>1152525</xdr:rowOff>
    </xdr:to>
    <xdr:pic>
      <xdr:nvPicPr>
        <xdr:cNvPr id="30" name="image16.png">
          <a:extLst>
            <a:ext uri="{FF2B5EF4-FFF2-40B4-BE49-F238E27FC236}">
              <a16:creationId xmlns:a16="http://schemas.microsoft.com/office/drawing/2014/main" id="{1E81337D-D3B4-4016-BA40-5364B7A29799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885825" y="123920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13</xdr:row>
      <xdr:rowOff>76200</xdr:rowOff>
    </xdr:from>
    <xdr:to>
      <xdr:col>3</xdr:col>
      <xdr:colOff>1247775</xdr:colOff>
      <xdr:row>13</xdr:row>
      <xdr:rowOff>1152525</xdr:rowOff>
    </xdr:to>
    <xdr:pic>
      <xdr:nvPicPr>
        <xdr:cNvPr id="31" name="image169.png">
          <a:extLst>
            <a:ext uri="{FF2B5EF4-FFF2-40B4-BE49-F238E27FC236}">
              <a16:creationId xmlns:a16="http://schemas.microsoft.com/office/drawing/2014/main" id="{B1CD0866-A8FC-4C01-BF5F-C789276F5B87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895350" y="136588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14</xdr:row>
      <xdr:rowOff>104775</xdr:rowOff>
    </xdr:from>
    <xdr:to>
      <xdr:col>3</xdr:col>
      <xdr:colOff>1238250</xdr:colOff>
      <xdr:row>14</xdr:row>
      <xdr:rowOff>1181100</xdr:rowOff>
    </xdr:to>
    <xdr:pic>
      <xdr:nvPicPr>
        <xdr:cNvPr id="32" name="image67.png">
          <a:extLst>
            <a:ext uri="{FF2B5EF4-FFF2-40B4-BE49-F238E27FC236}">
              <a16:creationId xmlns:a16="http://schemas.microsoft.com/office/drawing/2014/main" id="{204C03B3-20B7-40C5-BD07-9FC37C733BD7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885825" y="149542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15</xdr:row>
      <xdr:rowOff>85725</xdr:rowOff>
    </xdr:from>
    <xdr:to>
      <xdr:col>3</xdr:col>
      <xdr:colOff>1266825</xdr:colOff>
      <xdr:row>15</xdr:row>
      <xdr:rowOff>1162050</xdr:rowOff>
    </xdr:to>
    <xdr:pic>
      <xdr:nvPicPr>
        <xdr:cNvPr id="33" name="image33.png">
          <a:extLst>
            <a:ext uri="{FF2B5EF4-FFF2-40B4-BE49-F238E27FC236}">
              <a16:creationId xmlns:a16="http://schemas.microsoft.com/office/drawing/2014/main" id="{1FF5C86C-65CB-48DF-BC5E-18294247CA4E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95350" y="162020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85725</xdr:colOff>
      <xdr:row>16</xdr:row>
      <xdr:rowOff>76200</xdr:rowOff>
    </xdr:from>
    <xdr:to>
      <xdr:col>3</xdr:col>
      <xdr:colOff>1295400</xdr:colOff>
      <xdr:row>16</xdr:row>
      <xdr:rowOff>1152525</xdr:rowOff>
    </xdr:to>
    <xdr:pic>
      <xdr:nvPicPr>
        <xdr:cNvPr id="34" name="image1.png">
          <a:extLst>
            <a:ext uri="{FF2B5EF4-FFF2-40B4-BE49-F238E27FC236}">
              <a16:creationId xmlns:a16="http://schemas.microsoft.com/office/drawing/2014/main" id="{F8112465-C952-42EF-B9E8-D176E54B3696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800100" y="17459325"/>
          <a:ext cx="12096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17</xdr:row>
      <xdr:rowOff>114300</xdr:rowOff>
    </xdr:from>
    <xdr:to>
      <xdr:col>3</xdr:col>
      <xdr:colOff>1238250</xdr:colOff>
      <xdr:row>17</xdr:row>
      <xdr:rowOff>1190625</xdr:rowOff>
    </xdr:to>
    <xdr:pic>
      <xdr:nvPicPr>
        <xdr:cNvPr id="35" name="image28.png">
          <a:extLst>
            <a:ext uri="{FF2B5EF4-FFF2-40B4-BE49-F238E27FC236}">
              <a16:creationId xmlns:a16="http://schemas.microsoft.com/office/drawing/2014/main" id="{5E90F559-0F29-4B93-B76C-F060CC44272D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857250" y="18764250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114300</xdr:colOff>
      <xdr:row>187</xdr:row>
      <xdr:rowOff>85725</xdr:rowOff>
    </xdr:from>
    <xdr:to>
      <xdr:col>3</xdr:col>
      <xdr:colOff>1247775</xdr:colOff>
      <xdr:row>187</xdr:row>
      <xdr:rowOff>1162050</xdr:rowOff>
    </xdr:to>
    <xdr:pic>
      <xdr:nvPicPr>
        <xdr:cNvPr id="36" name="image30.png">
          <a:extLst>
            <a:ext uri="{FF2B5EF4-FFF2-40B4-BE49-F238E27FC236}">
              <a16:creationId xmlns:a16="http://schemas.microsoft.com/office/drawing/2014/main" id="{1F5DC2DD-75C8-453D-84AF-56F6029EEFF2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828675" y="232829100"/>
          <a:ext cx="11334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34</xdr:row>
      <xdr:rowOff>95250</xdr:rowOff>
    </xdr:from>
    <xdr:to>
      <xdr:col>3</xdr:col>
      <xdr:colOff>1238250</xdr:colOff>
      <xdr:row>34</xdr:row>
      <xdr:rowOff>1171575</xdr:rowOff>
    </xdr:to>
    <xdr:pic>
      <xdr:nvPicPr>
        <xdr:cNvPr id="37" name="image47.png">
          <a:extLst>
            <a:ext uri="{FF2B5EF4-FFF2-40B4-BE49-F238E27FC236}">
              <a16:creationId xmlns:a16="http://schemas.microsoft.com/office/drawing/2014/main" id="{CA07742F-49B9-4257-A033-BE2D7232973D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57250" y="4028122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166</xdr:row>
      <xdr:rowOff>76200</xdr:rowOff>
    </xdr:from>
    <xdr:to>
      <xdr:col>3</xdr:col>
      <xdr:colOff>1228725</xdr:colOff>
      <xdr:row>166</xdr:row>
      <xdr:rowOff>1152525</xdr:rowOff>
    </xdr:to>
    <xdr:pic>
      <xdr:nvPicPr>
        <xdr:cNvPr id="38" name="image31.png">
          <a:extLst>
            <a:ext uri="{FF2B5EF4-FFF2-40B4-BE49-F238E27FC236}">
              <a16:creationId xmlns:a16="http://schemas.microsoft.com/office/drawing/2014/main" id="{082CF9D0-6A3E-4BA1-B4C4-1CBDCA9DC402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857250" y="20621625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18</xdr:row>
      <xdr:rowOff>57150</xdr:rowOff>
    </xdr:from>
    <xdr:to>
      <xdr:col>3</xdr:col>
      <xdr:colOff>1266825</xdr:colOff>
      <xdr:row>18</xdr:row>
      <xdr:rowOff>1133475</xdr:rowOff>
    </xdr:to>
    <xdr:pic>
      <xdr:nvPicPr>
        <xdr:cNvPr id="39" name="image68.png">
          <a:extLst>
            <a:ext uri="{FF2B5EF4-FFF2-40B4-BE49-F238E27FC236}">
              <a16:creationId xmlns:a16="http://schemas.microsoft.com/office/drawing/2014/main" id="{77FA134B-59CE-4B8B-9EF4-C928ECEBA379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895350" y="199739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19</xdr:row>
      <xdr:rowOff>85725</xdr:rowOff>
    </xdr:from>
    <xdr:to>
      <xdr:col>3</xdr:col>
      <xdr:colOff>1219200</xdr:colOff>
      <xdr:row>19</xdr:row>
      <xdr:rowOff>1162050</xdr:rowOff>
    </xdr:to>
    <xdr:pic>
      <xdr:nvPicPr>
        <xdr:cNvPr id="40" name="image206.png">
          <a:extLst>
            <a:ext uri="{FF2B5EF4-FFF2-40B4-BE49-F238E27FC236}">
              <a16:creationId xmlns:a16="http://schemas.microsoft.com/office/drawing/2014/main" id="{A767289E-AA22-4E6D-A00D-EB2A1B210FC5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857250" y="212693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20</xdr:row>
      <xdr:rowOff>95250</xdr:rowOff>
    </xdr:from>
    <xdr:to>
      <xdr:col>3</xdr:col>
      <xdr:colOff>1266825</xdr:colOff>
      <xdr:row>20</xdr:row>
      <xdr:rowOff>1171575</xdr:rowOff>
    </xdr:to>
    <xdr:pic>
      <xdr:nvPicPr>
        <xdr:cNvPr id="41" name="image92.png">
          <a:extLst>
            <a:ext uri="{FF2B5EF4-FFF2-40B4-BE49-F238E27FC236}">
              <a16:creationId xmlns:a16="http://schemas.microsoft.com/office/drawing/2014/main" id="{013D5069-D45B-4DAC-A687-C2AB72DA3725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895350" y="225456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21</xdr:row>
      <xdr:rowOff>114300</xdr:rowOff>
    </xdr:from>
    <xdr:to>
      <xdr:col>3</xdr:col>
      <xdr:colOff>1247775</xdr:colOff>
      <xdr:row>21</xdr:row>
      <xdr:rowOff>1190625</xdr:rowOff>
    </xdr:to>
    <xdr:pic>
      <xdr:nvPicPr>
        <xdr:cNvPr id="42" name="image121.png">
          <a:extLst>
            <a:ext uri="{FF2B5EF4-FFF2-40B4-BE49-F238E27FC236}">
              <a16:creationId xmlns:a16="http://schemas.microsoft.com/office/drawing/2014/main" id="{FC91F2E3-D24E-41E2-B728-2FD6CC9474C8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866775" y="23831550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22</xdr:row>
      <xdr:rowOff>114300</xdr:rowOff>
    </xdr:from>
    <xdr:to>
      <xdr:col>3</xdr:col>
      <xdr:colOff>1247775</xdr:colOff>
      <xdr:row>22</xdr:row>
      <xdr:rowOff>1190625</xdr:rowOff>
    </xdr:to>
    <xdr:pic>
      <xdr:nvPicPr>
        <xdr:cNvPr id="43" name="image21.png">
          <a:extLst>
            <a:ext uri="{FF2B5EF4-FFF2-40B4-BE49-F238E27FC236}">
              <a16:creationId xmlns:a16="http://schemas.microsoft.com/office/drawing/2014/main" id="{8DCB7931-E776-45A9-8ED3-46166255E1B7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885825" y="250983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24</xdr:row>
      <xdr:rowOff>85725</xdr:rowOff>
    </xdr:from>
    <xdr:to>
      <xdr:col>3</xdr:col>
      <xdr:colOff>1238250</xdr:colOff>
      <xdr:row>24</xdr:row>
      <xdr:rowOff>1162050</xdr:rowOff>
    </xdr:to>
    <xdr:pic>
      <xdr:nvPicPr>
        <xdr:cNvPr id="44" name="image26.png">
          <a:extLst>
            <a:ext uri="{FF2B5EF4-FFF2-40B4-BE49-F238E27FC236}">
              <a16:creationId xmlns:a16="http://schemas.microsoft.com/office/drawing/2014/main" id="{FDC55B12-473D-41A7-AA13-E1B5EF15021F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866775" y="2760345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25</xdr:row>
      <xdr:rowOff>95250</xdr:rowOff>
    </xdr:from>
    <xdr:to>
      <xdr:col>3</xdr:col>
      <xdr:colOff>1238250</xdr:colOff>
      <xdr:row>25</xdr:row>
      <xdr:rowOff>1171575</xdr:rowOff>
    </xdr:to>
    <xdr:pic>
      <xdr:nvPicPr>
        <xdr:cNvPr id="45" name="image133.png">
          <a:extLst>
            <a:ext uri="{FF2B5EF4-FFF2-40B4-BE49-F238E27FC236}">
              <a16:creationId xmlns:a16="http://schemas.microsoft.com/office/drawing/2014/main" id="{B930CD64-3191-4BF2-B5A9-F2590EA82B31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885825" y="2887980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26</xdr:row>
      <xdr:rowOff>76200</xdr:rowOff>
    </xdr:from>
    <xdr:to>
      <xdr:col>3</xdr:col>
      <xdr:colOff>1238250</xdr:colOff>
      <xdr:row>26</xdr:row>
      <xdr:rowOff>1152525</xdr:rowOff>
    </xdr:to>
    <xdr:pic>
      <xdr:nvPicPr>
        <xdr:cNvPr id="46" name="image35.png">
          <a:extLst>
            <a:ext uri="{FF2B5EF4-FFF2-40B4-BE49-F238E27FC236}">
              <a16:creationId xmlns:a16="http://schemas.microsoft.com/office/drawing/2014/main" id="{6363A57C-6BFC-4EF1-97C8-5F7949450F7A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876300" y="301275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27</xdr:row>
      <xdr:rowOff>133350</xdr:rowOff>
    </xdr:from>
    <xdr:to>
      <xdr:col>3</xdr:col>
      <xdr:colOff>1238250</xdr:colOff>
      <xdr:row>27</xdr:row>
      <xdr:rowOff>1209675</xdr:rowOff>
    </xdr:to>
    <xdr:pic>
      <xdr:nvPicPr>
        <xdr:cNvPr id="47" name="image6.png">
          <a:extLst>
            <a:ext uri="{FF2B5EF4-FFF2-40B4-BE49-F238E27FC236}">
              <a16:creationId xmlns:a16="http://schemas.microsoft.com/office/drawing/2014/main" id="{F3D8F35C-97C7-4D25-A0F1-63F58A6D6103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876300" y="314515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28</xdr:row>
      <xdr:rowOff>85725</xdr:rowOff>
    </xdr:from>
    <xdr:to>
      <xdr:col>3</xdr:col>
      <xdr:colOff>1228725</xdr:colOff>
      <xdr:row>28</xdr:row>
      <xdr:rowOff>1162050</xdr:rowOff>
    </xdr:to>
    <xdr:pic>
      <xdr:nvPicPr>
        <xdr:cNvPr id="48" name="image22.png">
          <a:extLst>
            <a:ext uri="{FF2B5EF4-FFF2-40B4-BE49-F238E27FC236}">
              <a16:creationId xmlns:a16="http://schemas.microsoft.com/office/drawing/2014/main" id="{89910C61-39D3-45DC-B724-E99BF0542917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857250" y="3267075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29</xdr:row>
      <xdr:rowOff>95250</xdr:rowOff>
    </xdr:from>
    <xdr:to>
      <xdr:col>3</xdr:col>
      <xdr:colOff>1209675</xdr:colOff>
      <xdr:row>29</xdr:row>
      <xdr:rowOff>1171575</xdr:rowOff>
    </xdr:to>
    <xdr:pic>
      <xdr:nvPicPr>
        <xdr:cNvPr id="49" name="image24.png">
          <a:extLst>
            <a:ext uri="{FF2B5EF4-FFF2-40B4-BE49-F238E27FC236}">
              <a16:creationId xmlns:a16="http://schemas.microsoft.com/office/drawing/2014/main" id="{803DA375-D054-4F70-9EC6-76E08A6385FF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857250" y="3394710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30</xdr:row>
      <xdr:rowOff>95250</xdr:rowOff>
    </xdr:from>
    <xdr:to>
      <xdr:col>3</xdr:col>
      <xdr:colOff>1219200</xdr:colOff>
      <xdr:row>30</xdr:row>
      <xdr:rowOff>1171575</xdr:rowOff>
    </xdr:to>
    <xdr:pic>
      <xdr:nvPicPr>
        <xdr:cNvPr id="50" name="image32.png">
          <a:extLst>
            <a:ext uri="{FF2B5EF4-FFF2-40B4-BE49-F238E27FC236}">
              <a16:creationId xmlns:a16="http://schemas.microsoft.com/office/drawing/2014/main" id="{64CA3C59-F7B9-45C9-80A1-32C80446AF24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866775" y="3521392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32</xdr:row>
      <xdr:rowOff>85725</xdr:rowOff>
    </xdr:from>
    <xdr:to>
      <xdr:col>3</xdr:col>
      <xdr:colOff>1209675</xdr:colOff>
      <xdr:row>32</xdr:row>
      <xdr:rowOff>1162050</xdr:rowOff>
    </xdr:to>
    <xdr:pic>
      <xdr:nvPicPr>
        <xdr:cNvPr id="51" name="image38.png">
          <a:extLst>
            <a:ext uri="{FF2B5EF4-FFF2-40B4-BE49-F238E27FC236}">
              <a16:creationId xmlns:a16="http://schemas.microsoft.com/office/drawing/2014/main" id="{6007B911-03C5-4010-A7CF-1912ED2E6524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857250" y="377380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33</xdr:row>
      <xdr:rowOff>85725</xdr:rowOff>
    </xdr:from>
    <xdr:to>
      <xdr:col>3</xdr:col>
      <xdr:colOff>1228725</xdr:colOff>
      <xdr:row>33</xdr:row>
      <xdr:rowOff>1162050</xdr:rowOff>
    </xdr:to>
    <xdr:pic>
      <xdr:nvPicPr>
        <xdr:cNvPr id="52" name="image18.png">
          <a:extLst>
            <a:ext uri="{FF2B5EF4-FFF2-40B4-BE49-F238E27FC236}">
              <a16:creationId xmlns:a16="http://schemas.microsoft.com/office/drawing/2014/main" id="{02583C00-982D-4561-8E5C-E859D5942A48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857250" y="390048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35</xdr:row>
      <xdr:rowOff>85725</xdr:rowOff>
    </xdr:from>
    <xdr:to>
      <xdr:col>3</xdr:col>
      <xdr:colOff>1200150</xdr:colOff>
      <xdr:row>35</xdr:row>
      <xdr:rowOff>1162050</xdr:rowOff>
    </xdr:to>
    <xdr:pic>
      <xdr:nvPicPr>
        <xdr:cNvPr id="53" name="image69.png">
          <a:extLst>
            <a:ext uri="{FF2B5EF4-FFF2-40B4-BE49-F238E27FC236}">
              <a16:creationId xmlns:a16="http://schemas.microsoft.com/office/drawing/2014/main" id="{1BDBF542-9C7E-46E4-83AA-D3A189835B1E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847725" y="4153852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36</xdr:row>
      <xdr:rowOff>95250</xdr:rowOff>
    </xdr:from>
    <xdr:to>
      <xdr:col>3</xdr:col>
      <xdr:colOff>1238250</xdr:colOff>
      <xdr:row>36</xdr:row>
      <xdr:rowOff>1171575</xdr:rowOff>
    </xdr:to>
    <xdr:pic>
      <xdr:nvPicPr>
        <xdr:cNvPr id="54" name="image15.png">
          <a:extLst>
            <a:ext uri="{FF2B5EF4-FFF2-40B4-BE49-F238E27FC236}">
              <a16:creationId xmlns:a16="http://schemas.microsoft.com/office/drawing/2014/main" id="{0021970A-D82C-4A36-966D-2D19219B8148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866775" y="428148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37</xdr:row>
      <xdr:rowOff>85725</xdr:rowOff>
    </xdr:from>
    <xdr:to>
      <xdr:col>3</xdr:col>
      <xdr:colOff>1238250</xdr:colOff>
      <xdr:row>37</xdr:row>
      <xdr:rowOff>1162050</xdr:rowOff>
    </xdr:to>
    <xdr:pic>
      <xdr:nvPicPr>
        <xdr:cNvPr id="55" name="image20.png">
          <a:extLst>
            <a:ext uri="{FF2B5EF4-FFF2-40B4-BE49-F238E27FC236}">
              <a16:creationId xmlns:a16="http://schemas.microsoft.com/office/drawing/2014/main" id="{A9ABAB6D-4D0C-40B0-97CB-B5664D2217FE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885825" y="4407217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38</xdr:row>
      <xdr:rowOff>57150</xdr:rowOff>
    </xdr:from>
    <xdr:to>
      <xdr:col>3</xdr:col>
      <xdr:colOff>1238250</xdr:colOff>
      <xdr:row>38</xdr:row>
      <xdr:rowOff>1133475</xdr:rowOff>
    </xdr:to>
    <xdr:pic>
      <xdr:nvPicPr>
        <xdr:cNvPr id="56" name="image25.png">
          <a:extLst>
            <a:ext uri="{FF2B5EF4-FFF2-40B4-BE49-F238E27FC236}">
              <a16:creationId xmlns:a16="http://schemas.microsoft.com/office/drawing/2014/main" id="{CC63D192-90EC-4724-81D5-AAD457AA091D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857250" y="4531042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39</xdr:row>
      <xdr:rowOff>85725</xdr:rowOff>
    </xdr:from>
    <xdr:to>
      <xdr:col>3</xdr:col>
      <xdr:colOff>1238250</xdr:colOff>
      <xdr:row>39</xdr:row>
      <xdr:rowOff>1162050</xdr:rowOff>
    </xdr:to>
    <xdr:pic>
      <xdr:nvPicPr>
        <xdr:cNvPr id="57" name="image27.png">
          <a:extLst>
            <a:ext uri="{FF2B5EF4-FFF2-40B4-BE49-F238E27FC236}">
              <a16:creationId xmlns:a16="http://schemas.microsoft.com/office/drawing/2014/main" id="{383B8399-BAE9-4CF6-8099-942E0F05339F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866775" y="466058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40</xdr:row>
      <xdr:rowOff>95250</xdr:rowOff>
    </xdr:from>
    <xdr:to>
      <xdr:col>3</xdr:col>
      <xdr:colOff>1228725</xdr:colOff>
      <xdr:row>40</xdr:row>
      <xdr:rowOff>1171575</xdr:rowOff>
    </xdr:to>
    <xdr:pic>
      <xdr:nvPicPr>
        <xdr:cNvPr id="58" name="image4.png">
          <a:extLst>
            <a:ext uri="{FF2B5EF4-FFF2-40B4-BE49-F238E27FC236}">
              <a16:creationId xmlns:a16="http://schemas.microsoft.com/office/drawing/2014/main" id="{CDB6FC6B-8795-430E-87EA-6A1443C1B021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866775" y="478821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41</xdr:row>
      <xdr:rowOff>85725</xdr:rowOff>
    </xdr:from>
    <xdr:to>
      <xdr:col>3</xdr:col>
      <xdr:colOff>1247775</xdr:colOff>
      <xdr:row>41</xdr:row>
      <xdr:rowOff>1162050</xdr:rowOff>
    </xdr:to>
    <xdr:pic>
      <xdr:nvPicPr>
        <xdr:cNvPr id="59" name="image80.png">
          <a:extLst>
            <a:ext uri="{FF2B5EF4-FFF2-40B4-BE49-F238E27FC236}">
              <a16:creationId xmlns:a16="http://schemas.microsoft.com/office/drawing/2014/main" id="{6AA508A9-10E8-4886-8094-5DE99C8AB723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876300" y="491394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42</xdr:row>
      <xdr:rowOff>95250</xdr:rowOff>
    </xdr:from>
    <xdr:to>
      <xdr:col>3</xdr:col>
      <xdr:colOff>1238250</xdr:colOff>
      <xdr:row>42</xdr:row>
      <xdr:rowOff>1171575</xdr:rowOff>
    </xdr:to>
    <xdr:pic>
      <xdr:nvPicPr>
        <xdr:cNvPr id="60" name="image55.png">
          <a:extLst>
            <a:ext uri="{FF2B5EF4-FFF2-40B4-BE49-F238E27FC236}">
              <a16:creationId xmlns:a16="http://schemas.microsoft.com/office/drawing/2014/main" id="{EEC0AEA4-B263-443A-93B1-3100D474BAE1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857250" y="5041582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43</xdr:row>
      <xdr:rowOff>85725</xdr:rowOff>
    </xdr:from>
    <xdr:to>
      <xdr:col>3</xdr:col>
      <xdr:colOff>1228725</xdr:colOff>
      <xdr:row>43</xdr:row>
      <xdr:rowOff>1162050</xdr:rowOff>
    </xdr:to>
    <xdr:pic>
      <xdr:nvPicPr>
        <xdr:cNvPr id="61" name="image46.png">
          <a:extLst>
            <a:ext uri="{FF2B5EF4-FFF2-40B4-BE49-F238E27FC236}">
              <a16:creationId xmlns:a16="http://schemas.microsoft.com/office/drawing/2014/main" id="{751205C1-CAE6-44B8-884E-6AD3AD4BAB06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857250" y="516731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44</xdr:row>
      <xdr:rowOff>85725</xdr:rowOff>
    </xdr:from>
    <xdr:to>
      <xdr:col>3</xdr:col>
      <xdr:colOff>1238250</xdr:colOff>
      <xdr:row>44</xdr:row>
      <xdr:rowOff>1162050</xdr:rowOff>
    </xdr:to>
    <xdr:pic>
      <xdr:nvPicPr>
        <xdr:cNvPr id="62" name="image44.png">
          <a:extLst>
            <a:ext uri="{FF2B5EF4-FFF2-40B4-BE49-F238E27FC236}">
              <a16:creationId xmlns:a16="http://schemas.microsoft.com/office/drawing/2014/main" id="{05FD5C16-4BC9-4316-A53A-1DF108518C4B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876300" y="529399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45</xdr:row>
      <xdr:rowOff>85725</xdr:rowOff>
    </xdr:from>
    <xdr:to>
      <xdr:col>3</xdr:col>
      <xdr:colOff>1238250</xdr:colOff>
      <xdr:row>45</xdr:row>
      <xdr:rowOff>1162050</xdr:rowOff>
    </xdr:to>
    <xdr:pic>
      <xdr:nvPicPr>
        <xdr:cNvPr id="63" name="image39.png">
          <a:extLst>
            <a:ext uri="{FF2B5EF4-FFF2-40B4-BE49-F238E27FC236}">
              <a16:creationId xmlns:a16="http://schemas.microsoft.com/office/drawing/2014/main" id="{D87804A6-578E-48BF-9D26-71EA2273F38D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876300" y="542067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46</xdr:row>
      <xdr:rowOff>85725</xdr:rowOff>
    </xdr:from>
    <xdr:to>
      <xdr:col>3</xdr:col>
      <xdr:colOff>1238250</xdr:colOff>
      <xdr:row>46</xdr:row>
      <xdr:rowOff>1162050</xdr:rowOff>
    </xdr:to>
    <xdr:pic>
      <xdr:nvPicPr>
        <xdr:cNvPr id="64" name="image74.png">
          <a:extLst>
            <a:ext uri="{FF2B5EF4-FFF2-40B4-BE49-F238E27FC236}">
              <a16:creationId xmlns:a16="http://schemas.microsoft.com/office/drawing/2014/main" id="{ED7B7F7E-A447-493B-922F-F6B9BFD93B07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866775" y="554736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47</xdr:row>
      <xdr:rowOff>76200</xdr:rowOff>
    </xdr:from>
    <xdr:to>
      <xdr:col>3</xdr:col>
      <xdr:colOff>1228725</xdr:colOff>
      <xdr:row>47</xdr:row>
      <xdr:rowOff>1152525</xdr:rowOff>
    </xdr:to>
    <xdr:pic>
      <xdr:nvPicPr>
        <xdr:cNvPr id="65" name="image42.png">
          <a:extLst>
            <a:ext uri="{FF2B5EF4-FFF2-40B4-BE49-F238E27FC236}">
              <a16:creationId xmlns:a16="http://schemas.microsoft.com/office/drawing/2014/main" id="{35D9EA91-E376-4B27-86BB-DFA93833BE04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857250" y="567309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48</xdr:row>
      <xdr:rowOff>85725</xdr:rowOff>
    </xdr:from>
    <xdr:to>
      <xdr:col>3</xdr:col>
      <xdr:colOff>1228725</xdr:colOff>
      <xdr:row>48</xdr:row>
      <xdr:rowOff>1162050</xdr:rowOff>
    </xdr:to>
    <xdr:pic>
      <xdr:nvPicPr>
        <xdr:cNvPr id="66" name="image109.png">
          <a:extLst>
            <a:ext uri="{FF2B5EF4-FFF2-40B4-BE49-F238E27FC236}">
              <a16:creationId xmlns:a16="http://schemas.microsoft.com/office/drawing/2014/main" id="{571CB2B6-DD17-4F2E-BB72-C62E3E299146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857250" y="5800725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49</xdr:row>
      <xdr:rowOff>76200</xdr:rowOff>
    </xdr:from>
    <xdr:to>
      <xdr:col>3</xdr:col>
      <xdr:colOff>1238250</xdr:colOff>
      <xdr:row>49</xdr:row>
      <xdr:rowOff>1152525</xdr:rowOff>
    </xdr:to>
    <xdr:pic>
      <xdr:nvPicPr>
        <xdr:cNvPr id="67" name="image159.png">
          <a:extLst>
            <a:ext uri="{FF2B5EF4-FFF2-40B4-BE49-F238E27FC236}">
              <a16:creationId xmlns:a16="http://schemas.microsoft.com/office/drawing/2014/main" id="{57EBD72E-CCAD-4246-BD03-D3A72CE19C9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866775" y="5926455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50</xdr:row>
      <xdr:rowOff>104775</xdr:rowOff>
    </xdr:from>
    <xdr:to>
      <xdr:col>3</xdr:col>
      <xdr:colOff>1219200</xdr:colOff>
      <xdr:row>50</xdr:row>
      <xdr:rowOff>1181100</xdr:rowOff>
    </xdr:to>
    <xdr:pic>
      <xdr:nvPicPr>
        <xdr:cNvPr id="68" name="image53.png">
          <a:extLst>
            <a:ext uri="{FF2B5EF4-FFF2-40B4-BE49-F238E27FC236}">
              <a16:creationId xmlns:a16="http://schemas.microsoft.com/office/drawing/2014/main" id="{487FC721-8673-4D1C-BA3A-7A8DA962FC08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866775" y="605599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52</xdr:row>
      <xdr:rowOff>85725</xdr:rowOff>
    </xdr:from>
    <xdr:to>
      <xdr:col>3</xdr:col>
      <xdr:colOff>1238250</xdr:colOff>
      <xdr:row>52</xdr:row>
      <xdr:rowOff>1162050</xdr:rowOff>
    </xdr:to>
    <xdr:pic>
      <xdr:nvPicPr>
        <xdr:cNvPr id="69" name="image105.png">
          <a:extLst>
            <a:ext uri="{FF2B5EF4-FFF2-40B4-BE49-F238E27FC236}">
              <a16:creationId xmlns:a16="http://schemas.microsoft.com/office/drawing/2014/main" id="{0C497AA3-E64F-4EFD-8958-DF7404906E37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866775" y="6307455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53</xdr:row>
      <xdr:rowOff>95250</xdr:rowOff>
    </xdr:from>
    <xdr:to>
      <xdr:col>3</xdr:col>
      <xdr:colOff>1247775</xdr:colOff>
      <xdr:row>53</xdr:row>
      <xdr:rowOff>1171575</xdr:rowOff>
    </xdr:to>
    <xdr:pic>
      <xdr:nvPicPr>
        <xdr:cNvPr id="70" name="image56.png">
          <a:extLst>
            <a:ext uri="{FF2B5EF4-FFF2-40B4-BE49-F238E27FC236}">
              <a16:creationId xmlns:a16="http://schemas.microsoft.com/office/drawing/2014/main" id="{A95047B7-C4F2-4C12-9D7D-4CB2859F55D5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876300" y="643509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55</xdr:row>
      <xdr:rowOff>85725</xdr:rowOff>
    </xdr:from>
    <xdr:to>
      <xdr:col>3</xdr:col>
      <xdr:colOff>1247775</xdr:colOff>
      <xdr:row>55</xdr:row>
      <xdr:rowOff>1162050</xdr:rowOff>
    </xdr:to>
    <xdr:pic>
      <xdr:nvPicPr>
        <xdr:cNvPr id="71" name="image41.png">
          <a:extLst>
            <a:ext uri="{FF2B5EF4-FFF2-40B4-BE49-F238E27FC236}">
              <a16:creationId xmlns:a16="http://schemas.microsoft.com/office/drawing/2014/main" id="{222329E7-0DD4-4D03-9300-9D5371210A38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876300" y="668750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57</xdr:row>
      <xdr:rowOff>95250</xdr:rowOff>
    </xdr:from>
    <xdr:to>
      <xdr:col>3</xdr:col>
      <xdr:colOff>1219200</xdr:colOff>
      <xdr:row>57</xdr:row>
      <xdr:rowOff>1171575</xdr:rowOff>
    </xdr:to>
    <xdr:pic>
      <xdr:nvPicPr>
        <xdr:cNvPr id="72" name="image83.png">
          <a:extLst>
            <a:ext uri="{FF2B5EF4-FFF2-40B4-BE49-F238E27FC236}">
              <a16:creationId xmlns:a16="http://schemas.microsoft.com/office/drawing/2014/main" id="{182F60A4-BEA1-43BE-8AA1-08A2BA625154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857250" y="694182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58</xdr:row>
      <xdr:rowOff>104775</xdr:rowOff>
    </xdr:from>
    <xdr:to>
      <xdr:col>3</xdr:col>
      <xdr:colOff>1209675</xdr:colOff>
      <xdr:row>58</xdr:row>
      <xdr:rowOff>1181100</xdr:rowOff>
    </xdr:to>
    <xdr:pic>
      <xdr:nvPicPr>
        <xdr:cNvPr id="73" name="image57.png">
          <a:extLst>
            <a:ext uri="{FF2B5EF4-FFF2-40B4-BE49-F238E27FC236}">
              <a16:creationId xmlns:a16="http://schemas.microsoft.com/office/drawing/2014/main" id="{121A0972-22AE-4FBF-83EB-5245DC4D9D3F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857250" y="706945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59</xdr:row>
      <xdr:rowOff>95250</xdr:rowOff>
    </xdr:from>
    <xdr:to>
      <xdr:col>3</xdr:col>
      <xdr:colOff>1219200</xdr:colOff>
      <xdr:row>59</xdr:row>
      <xdr:rowOff>1171575</xdr:rowOff>
    </xdr:to>
    <xdr:pic>
      <xdr:nvPicPr>
        <xdr:cNvPr id="74" name="image61.png">
          <a:extLst>
            <a:ext uri="{FF2B5EF4-FFF2-40B4-BE49-F238E27FC236}">
              <a16:creationId xmlns:a16="http://schemas.microsoft.com/office/drawing/2014/main" id="{48D8B28B-137A-413C-93AE-AE5C388CF6FB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866775" y="719518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123825</xdr:colOff>
      <xdr:row>60</xdr:row>
      <xdr:rowOff>76200</xdr:rowOff>
    </xdr:from>
    <xdr:to>
      <xdr:col>3</xdr:col>
      <xdr:colOff>1257300</xdr:colOff>
      <xdr:row>60</xdr:row>
      <xdr:rowOff>1152525</xdr:rowOff>
    </xdr:to>
    <xdr:pic>
      <xdr:nvPicPr>
        <xdr:cNvPr id="75" name="image91.png">
          <a:extLst>
            <a:ext uri="{FF2B5EF4-FFF2-40B4-BE49-F238E27FC236}">
              <a16:creationId xmlns:a16="http://schemas.microsoft.com/office/drawing/2014/main" id="{3C25537B-476C-43EA-A3ED-2DF514987C7E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838200" y="73199625"/>
          <a:ext cx="11334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61</xdr:row>
      <xdr:rowOff>66675</xdr:rowOff>
    </xdr:from>
    <xdr:to>
      <xdr:col>3</xdr:col>
      <xdr:colOff>1276350</xdr:colOff>
      <xdr:row>61</xdr:row>
      <xdr:rowOff>1143000</xdr:rowOff>
    </xdr:to>
    <xdr:pic>
      <xdr:nvPicPr>
        <xdr:cNvPr id="76" name="image51.png">
          <a:extLst>
            <a:ext uri="{FF2B5EF4-FFF2-40B4-BE49-F238E27FC236}">
              <a16:creationId xmlns:a16="http://schemas.microsoft.com/office/drawing/2014/main" id="{50EC9212-F619-4D48-A0EB-5986700897F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895350" y="7445692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190500</xdr:colOff>
      <xdr:row>62</xdr:row>
      <xdr:rowOff>85725</xdr:rowOff>
    </xdr:from>
    <xdr:to>
      <xdr:col>3</xdr:col>
      <xdr:colOff>1276350</xdr:colOff>
      <xdr:row>62</xdr:row>
      <xdr:rowOff>1162050</xdr:rowOff>
    </xdr:to>
    <xdr:pic>
      <xdr:nvPicPr>
        <xdr:cNvPr id="77" name="image77.png">
          <a:extLst>
            <a:ext uri="{FF2B5EF4-FFF2-40B4-BE49-F238E27FC236}">
              <a16:creationId xmlns:a16="http://schemas.microsoft.com/office/drawing/2014/main" id="{E1888F63-0523-42B2-B1A2-F97DC3CAF625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904875" y="757428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68</xdr:row>
      <xdr:rowOff>95250</xdr:rowOff>
    </xdr:from>
    <xdr:to>
      <xdr:col>3</xdr:col>
      <xdr:colOff>1209675</xdr:colOff>
      <xdr:row>68</xdr:row>
      <xdr:rowOff>1171575</xdr:rowOff>
    </xdr:to>
    <xdr:pic>
      <xdr:nvPicPr>
        <xdr:cNvPr id="78" name="image101.jpg">
          <a:extLst>
            <a:ext uri="{FF2B5EF4-FFF2-40B4-BE49-F238E27FC236}">
              <a16:creationId xmlns:a16="http://schemas.microsoft.com/office/drawing/2014/main" id="{234BE360-1AF4-488D-AA42-542ED5C3AC11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857250" y="8335327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72</xdr:row>
      <xdr:rowOff>104775</xdr:rowOff>
    </xdr:from>
    <xdr:to>
      <xdr:col>3</xdr:col>
      <xdr:colOff>1219200</xdr:colOff>
      <xdr:row>72</xdr:row>
      <xdr:rowOff>1181100</xdr:rowOff>
    </xdr:to>
    <xdr:pic>
      <xdr:nvPicPr>
        <xdr:cNvPr id="79" name="image79.jpg">
          <a:extLst>
            <a:ext uri="{FF2B5EF4-FFF2-40B4-BE49-F238E27FC236}">
              <a16:creationId xmlns:a16="http://schemas.microsoft.com/office/drawing/2014/main" id="{C7038F45-72C5-42CB-8866-AC86D06FF3AD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866775" y="8843010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82</xdr:row>
      <xdr:rowOff>85725</xdr:rowOff>
    </xdr:from>
    <xdr:to>
      <xdr:col>3</xdr:col>
      <xdr:colOff>1219200</xdr:colOff>
      <xdr:row>82</xdr:row>
      <xdr:rowOff>1162050</xdr:rowOff>
    </xdr:to>
    <xdr:pic>
      <xdr:nvPicPr>
        <xdr:cNvPr id="80" name="image84.jpg">
          <a:extLst>
            <a:ext uri="{FF2B5EF4-FFF2-40B4-BE49-F238E27FC236}">
              <a16:creationId xmlns:a16="http://schemas.microsoft.com/office/drawing/2014/main" id="{8D68F2DF-6820-4678-8A11-778B920C55E9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857250" y="1010793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77</xdr:row>
      <xdr:rowOff>66675</xdr:rowOff>
    </xdr:from>
    <xdr:to>
      <xdr:col>3</xdr:col>
      <xdr:colOff>1219200</xdr:colOff>
      <xdr:row>77</xdr:row>
      <xdr:rowOff>1143000</xdr:rowOff>
    </xdr:to>
    <xdr:pic>
      <xdr:nvPicPr>
        <xdr:cNvPr id="81" name="image49.jpg">
          <a:extLst>
            <a:ext uri="{FF2B5EF4-FFF2-40B4-BE49-F238E27FC236}">
              <a16:creationId xmlns:a16="http://schemas.microsoft.com/office/drawing/2014/main" id="{6D513851-82EC-45BE-9F81-F701642BBA5D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857250" y="947261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75</xdr:row>
      <xdr:rowOff>76200</xdr:rowOff>
    </xdr:from>
    <xdr:to>
      <xdr:col>3</xdr:col>
      <xdr:colOff>1209675</xdr:colOff>
      <xdr:row>75</xdr:row>
      <xdr:rowOff>1152525</xdr:rowOff>
    </xdr:to>
    <xdr:pic>
      <xdr:nvPicPr>
        <xdr:cNvPr id="82" name="image58.jpg">
          <a:extLst>
            <a:ext uri="{FF2B5EF4-FFF2-40B4-BE49-F238E27FC236}">
              <a16:creationId xmlns:a16="http://schemas.microsoft.com/office/drawing/2014/main" id="{C426DF26-2DCF-4BD4-ABD4-B375478695B1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847725" y="922020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76</xdr:row>
      <xdr:rowOff>76200</xdr:rowOff>
    </xdr:from>
    <xdr:to>
      <xdr:col>3</xdr:col>
      <xdr:colOff>1209675</xdr:colOff>
      <xdr:row>76</xdr:row>
      <xdr:rowOff>1152525</xdr:rowOff>
    </xdr:to>
    <xdr:pic>
      <xdr:nvPicPr>
        <xdr:cNvPr id="83" name="image54.jpg">
          <a:extLst>
            <a:ext uri="{FF2B5EF4-FFF2-40B4-BE49-F238E27FC236}">
              <a16:creationId xmlns:a16="http://schemas.microsoft.com/office/drawing/2014/main" id="{723DA21F-B83E-4B65-AA9B-C1CDECD56511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857250" y="9346882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85</xdr:row>
      <xdr:rowOff>95250</xdr:rowOff>
    </xdr:from>
    <xdr:to>
      <xdr:col>3</xdr:col>
      <xdr:colOff>1219200</xdr:colOff>
      <xdr:row>85</xdr:row>
      <xdr:rowOff>1171575</xdr:rowOff>
    </xdr:to>
    <xdr:pic>
      <xdr:nvPicPr>
        <xdr:cNvPr id="84" name="image102.jpg">
          <a:extLst>
            <a:ext uri="{FF2B5EF4-FFF2-40B4-BE49-F238E27FC236}">
              <a16:creationId xmlns:a16="http://schemas.microsoft.com/office/drawing/2014/main" id="{CEA30284-CE6D-4A94-A45C-69EF1D932498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866775" y="10488930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84</xdr:row>
      <xdr:rowOff>85725</xdr:rowOff>
    </xdr:from>
    <xdr:to>
      <xdr:col>3</xdr:col>
      <xdr:colOff>1238250</xdr:colOff>
      <xdr:row>84</xdr:row>
      <xdr:rowOff>1162050</xdr:rowOff>
    </xdr:to>
    <xdr:pic>
      <xdr:nvPicPr>
        <xdr:cNvPr id="85" name="image63.jpg">
          <a:extLst>
            <a:ext uri="{FF2B5EF4-FFF2-40B4-BE49-F238E27FC236}">
              <a16:creationId xmlns:a16="http://schemas.microsoft.com/office/drawing/2014/main" id="{33683269-4B45-4CCF-8B74-F1DEB7245878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876300" y="1036129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109</xdr:row>
      <xdr:rowOff>85725</xdr:rowOff>
    </xdr:from>
    <xdr:to>
      <xdr:col>3</xdr:col>
      <xdr:colOff>1219200</xdr:colOff>
      <xdr:row>109</xdr:row>
      <xdr:rowOff>1162050</xdr:rowOff>
    </xdr:to>
    <xdr:pic>
      <xdr:nvPicPr>
        <xdr:cNvPr id="86" name="image59.jpg">
          <a:extLst>
            <a:ext uri="{FF2B5EF4-FFF2-40B4-BE49-F238E27FC236}">
              <a16:creationId xmlns:a16="http://schemas.microsoft.com/office/drawing/2014/main" id="{35BC74E4-7AED-4F4F-A9AC-DCED005240D3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847725" y="13401675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121</xdr:row>
      <xdr:rowOff>76200</xdr:rowOff>
    </xdr:from>
    <xdr:to>
      <xdr:col>3</xdr:col>
      <xdr:colOff>1228725</xdr:colOff>
      <xdr:row>121</xdr:row>
      <xdr:rowOff>1152525</xdr:rowOff>
    </xdr:to>
    <xdr:pic>
      <xdr:nvPicPr>
        <xdr:cNvPr id="87" name="image73.jpg">
          <a:extLst>
            <a:ext uri="{FF2B5EF4-FFF2-40B4-BE49-F238E27FC236}">
              <a16:creationId xmlns:a16="http://schemas.microsoft.com/office/drawing/2014/main" id="{EB7E1056-448C-4A66-9EEF-8CFB853BF0C6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876300" y="14920912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122</xdr:row>
      <xdr:rowOff>85725</xdr:rowOff>
    </xdr:from>
    <xdr:to>
      <xdr:col>3</xdr:col>
      <xdr:colOff>1228725</xdr:colOff>
      <xdr:row>122</xdr:row>
      <xdr:rowOff>1162050</xdr:rowOff>
    </xdr:to>
    <xdr:pic>
      <xdr:nvPicPr>
        <xdr:cNvPr id="88" name="image60.jpg">
          <a:extLst>
            <a:ext uri="{FF2B5EF4-FFF2-40B4-BE49-F238E27FC236}">
              <a16:creationId xmlns:a16="http://schemas.microsoft.com/office/drawing/2014/main" id="{ECA5D3F0-903B-41B3-BACB-A727A1D0CCDB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866775" y="1504854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126</xdr:row>
      <xdr:rowOff>95250</xdr:rowOff>
    </xdr:from>
    <xdr:to>
      <xdr:col>3</xdr:col>
      <xdr:colOff>1238250</xdr:colOff>
      <xdr:row>126</xdr:row>
      <xdr:rowOff>1171575</xdr:rowOff>
    </xdr:to>
    <xdr:pic>
      <xdr:nvPicPr>
        <xdr:cNvPr id="89" name="image71.jpg">
          <a:extLst>
            <a:ext uri="{FF2B5EF4-FFF2-40B4-BE49-F238E27FC236}">
              <a16:creationId xmlns:a16="http://schemas.microsoft.com/office/drawing/2014/main" id="{89012C34-7C04-4BB1-BC39-DF333016C87B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885825" y="15556230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161925</xdr:colOff>
      <xdr:row>102</xdr:row>
      <xdr:rowOff>66675</xdr:rowOff>
    </xdr:from>
    <xdr:to>
      <xdr:col>3</xdr:col>
      <xdr:colOff>1238250</xdr:colOff>
      <xdr:row>102</xdr:row>
      <xdr:rowOff>1143000</xdr:rowOff>
    </xdr:to>
    <xdr:pic>
      <xdr:nvPicPr>
        <xdr:cNvPr id="90" name="image98.jpg">
          <a:extLst>
            <a:ext uri="{FF2B5EF4-FFF2-40B4-BE49-F238E27FC236}">
              <a16:creationId xmlns:a16="http://schemas.microsoft.com/office/drawing/2014/main" id="{292A6A41-26EB-4226-9B48-3FA1FB78BFDB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876300" y="1251299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97</xdr:row>
      <xdr:rowOff>85725</xdr:rowOff>
    </xdr:from>
    <xdr:to>
      <xdr:col>3</xdr:col>
      <xdr:colOff>1238250</xdr:colOff>
      <xdr:row>97</xdr:row>
      <xdr:rowOff>1162050</xdr:rowOff>
    </xdr:to>
    <xdr:pic>
      <xdr:nvPicPr>
        <xdr:cNvPr id="91" name="image86.jpg">
          <a:extLst>
            <a:ext uri="{FF2B5EF4-FFF2-40B4-BE49-F238E27FC236}">
              <a16:creationId xmlns:a16="http://schemas.microsoft.com/office/drawing/2014/main" id="{2AB193CE-7643-42E3-8301-CF705FAC8DE5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885825" y="1188148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86</xdr:row>
      <xdr:rowOff>76200</xdr:rowOff>
    </xdr:from>
    <xdr:to>
      <xdr:col>3</xdr:col>
      <xdr:colOff>1200150</xdr:colOff>
      <xdr:row>86</xdr:row>
      <xdr:rowOff>1152525</xdr:rowOff>
    </xdr:to>
    <xdr:pic>
      <xdr:nvPicPr>
        <xdr:cNvPr id="92" name="image62.jpg">
          <a:extLst>
            <a:ext uri="{FF2B5EF4-FFF2-40B4-BE49-F238E27FC236}">
              <a16:creationId xmlns:a16="http://schemas.microsoft.com/office/drawing/2014/main" id="{F344FEA7-0973-496B-978B-FAB9CC70809A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847725" y="10613707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190500</xdr:colOff>
      <xdr:row>63</xdr:row>
      <xdr:rowOff>104775</xdr:rowOff>
    </xdr:from>
    <xdr:to>
      <xdr:col>3</xdr:col>
      <xdr:colOff>1257300</xdr:colOff>
      <xdr:row>63</xdr:row>
      <xdr:rowOff>1181100</xdr:rowOff>
    </xdr:to>
    <xdr:pic>
      <xdr:nvPicPr>
        <xdr:cNvPr id="93" name="image166.jpg">
          <a:extLst>
            <a:ext uri="{FF2B5EF4-FFF2-40B4-BE49-F238E27FC236}">
              <a16:creationId xmlns:a16="http://schemas.microsoft.com/office/drawing/2014/main" id="{434E1694-FF1E-4E9F-8D1F-B460C3D67A8B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904875" y="7702867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64</xdr:row>
      <xdr:rowOff>104775</xdr:rowOff>
    </xdr:from>
    <xdr:to>
      <xdr:col>3</xdr:col>
      <xdr:colOff>1257300</xdr:colOff>
      <xdr:row>64</xdr:row>
      <xdr:rowOff>1181100</xdr:rowOff>
    </xdr:to>
    <xdr:pic>
      <xdr:nvPicPr>
        <xdr:cNvPr id="94" name="image75.jpg">
          <a:extLst>
            <a:ext uri="{FF2B5EF4-FFF2-40B4-BE49-F238E27FC236}">
              <a16:creationId xmlns:a16="http://schemas.microsoft.com/office/drawing/2014/main" id="{6A26FC5F-72DA-41FC-B033-27324D48D56F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895350" y="782955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65</xdr:row>
      <xdr:rowOff>85725</xdr:rowOff>
    </xdr:from>
    <xdr:to>
      <xdr:col>3</xdr:col>
      <xdr:colOff>1247775</xdr:colOff>
      <xdr:row>65</xdr:row>
      <xdr:rowOff>1162050</xdr:rowOff>
    </xdr:to>
    <xdr:pic>
      <xdr:nvPicPr>
        <xdr:cNvPr id="95" name="image150.jpg">
          <a:extLst>
            <a:ext uri="{FF2B5EF4-FFF2-40B4-BE49-F238E27FC236}">
              <a16:creationId xmlns:a16="http://schemas.microsoft.com/office/drawing/2014/main" id="{EAF224F6-CF3F-46AC-93FF-26304CFD8CE6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866775" y="7954327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66</xdr:row>
      <xdr:rowOff>95250</xdr:rowOff>
    </xdr:from>
    <xdr:to>
      <xdr:col>3</xdr:col>
      <xdr:colOff>1219200</xdr:colOff>
      <xdr:row>66</xdr:row>
      <xdr:rowOff>1171575</xdr:rowOff>
    </xdr:to>
    <xdr:pic>
      <xdr:nvPicPr>
        <xdr:cNvPr id="96" name="image116.jpg">
          <a:extLst>
            <a:ext uri="{FF2B5EF4-FFF2-40B4-BE49-F238E27FC236}">
              <a16:creationId xmlns:a16="http://schemas.microsoft.com/office/drawing/2014/main" id="{1BC3644B-3EFF-4D01-8AF8-F723D1AD3246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847725" y="808196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67</xdr:row>
      <xdr:rowOff>66675</xdr:rowOff>
    </xdr:from>
    <xdr:to>
      <xdr:col>3</xdr:col>
      <xdr:colOff>1209675</xdr:colOff>
      <xdr:row>67</xdr:row>
      <xdr:rowOff>1143000</xdr:rowOff>
    </xdr:to>
    <xdr:pic>
      <xdr:nvPicPr>
        <xdr:cNvPr id="97" name="image64.jpg">
          <a:extLst>
            <a:ext uri="{FF2B5EF4-FFF2-40B4-BE49-F238E27FC236}">
              <a16:creationId xmlns:a16="http://schemas.microsoft.com/office/drawing/2014/main" id="{D1B4DD9C-69BD-4C3F-9B92-781A307636CF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866775" y="82057875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69</xdr:row>
      <xdr:rowOff>95250</xdr:rowOff>
    </xdr:from>
    <xdr:to>
      <xdr:col>3</xdr:col>
      <xdr:colOff>1247775</xdr:colOff>
      <xdr:row>69</xdr:row>
      <xdr:rowOff>1171575</xdr:rowOff>
    </xdr:to>
    <xdr:pic>
      <xdr:nvPicPr>
        <xdr:cNvPr id="98" name="image143.jpg">
          <a:extLst>
            <a:ext uri="{FF2B5EF4-FFF2-40B4-BE49-F238E27FC236}">
              <a16:creationId xmlns:a16="http://schemas.microsoft.com/office/drawing/2014/main" id="{599CCDDF-C331-4806-B792-96EE5FE833E8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885825" y="846201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70</xdr:row>
      <xdr:rowOff>95250</xdr:rowOff>
    </xdr:from>
    <xdr:to>
      <xdr:col>3</xdr:col>
      <xdr:colOff>1247775</xdr:colOff>
      <xdr:row>70</xdr:row>
      <xdr:rowOff>1171575</xdr:rowOff>
    </xdr:to>
    <xdr:pic>
      <xdr:nvPicPr>
        <xdr:cNvPr id="99" name="image70.jpg">
          <a:extLst>
            <a:ext uri="{FF2B5EF4-FFF2-40B4-BE49-F238E27FC236}">
              <a16:creationId xmlns:a16="http://schemas.microsoft.com/office/drawing/2014/main" id="{0B5782E5-D3D0-425F-92C5-CFCFB3ECF195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885825" y="858869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71</xdr:row>
      <xdr:rowOff>85725</xdr:rowOff>
    </xdr:from>
    <xdr:to>
      <xdr:col>3</xdr:col>
      <xdr:colOff>1257300</xdr:colOff>
      <xdr:row>71</xdr:row>
      <xdr:rowOff>1162050</xdr:rowOff>
    </xdr:to>
    <xdr:pic>
      <xdr:nvPicPr>
        <xdr:cNvPr id="100" name="image147.jpg">
          <a:extLst>
            <a:ext uri="{FF2B5EF4-FFF2-40B4-BE49-F238E27FC236}">
              <a16:creationId xmlns:a16="http://schemas.microsoft.com/office/drawing/2014/main" id="{5DA285B5-D36A-4E72-9DA6-53A559A383F7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895350" y="871442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73</xdr:row>
      <xdr:rowOff>85725</xdr:rowOff>
    </xdr:from>
    <xdr:to>
      <xdr:col>3</xdr:col>
      <xdr:colOff>1228725</xdr:colOff>
      <xdr:row>73</xdr:row>
      <xdr:rowOff>1162050</xdr:rowOff>
    </xdr:to>
    <xdr:pic>
      <xdr:nvPicPr>
        <xdr:cNvPr id="101" name="image72.jpg">
          <a:extLst>
            <a:ext uri="{FF2B5EF4-FFF2-40B4-BE49-F238E27FC236}">
              <a16:creationId xmlns:a16="http://schemas.microsoft.com/office/drawing/2014/main" id="{EBDEA8E6-0B2A-48F8-8B2D-3E855F567282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866775" y="896778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74</xdr:row>
      <xdr:rowOff>85725</xdr:rowOff>
    </xdr:from>
    <xdr:to>
      <xdr:col>3</xdr:col>
      <xdr:colOff>1238250</xdr:colOff>
      <xdr:row>74</xdr:row>
      <xdr:rowOff>1162050</xdr:rowOff>
    </xdr:to>
    <xdr:pic>
      <xdr:nvPicPr>
        <xdr:cNvPr id="102" name="image78.jpg">
          <a:extLst>
            <a:ext uri="{FF2B5EF4-FFF2-40B4-BE49-F238E27FC236}">
              <a16:creationId xmlns:a16="http://schemas.microsoft.com/office/drawing/2014/main" id="{EC5734B0-FCC7-492F-ABE3-CC3CAF1720F9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866775" y="909447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78</xdr:row>
      <xdr:rowOff>85725</xdr:rowOff>
    </xdr:from>
    <xdr:to>
      <xdr:col>3</xdr:col>
      <xdr:colOff>1219200</xdr:colOff>
      <xdr:row>78</xdr:row>
      <xdr:rowOff>1162050</xdr:rowOff>
    </xdr:to>
    <xdr:pic>
      <xdr:nvPicPr>
        <xdr:cNvPr id="103" name="image87.jpg">
          <a:extLst>
            <a:ext uri="{FF2B5EF4-FFF2-40B4-BE49-F238E27FC236}">
              <a16:creationId xmlns:a16="http://schemas.microsoft.com/office/drawing/2014/main" id="{957291F2-8E10-4089-A4BB-DDD7B234A6EA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857250" y="960120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80</xdr:row>
      <xdr:rowOff>85725</xdr:rowOff>
    </xdr:from>
    <xdr:to>
      <xdr:col>3</xdr:col>
      <xdr:colOff>1209675</xdr:colOff>
      <xdr:row>80</xdr:row>
      <xdr:rowOff>1162050</xdr:rowOff>
    </xdr:to>
    <xdr:pic>
      <xdr:nvPicPr>
        <xdr:cNvPr id="104" name="image158.jpg">
          <a:extLst>
            <a:ext uri="{FF2B5EF4-FFF2-40B4-BE49-F238E27FC236}">
              <a16:creationId xmlns:a16="http://schemas.microsoft.com/office/drawing/2014/main" id="{BC02925C-E48D-4FB1-8F4B-46A2405D0775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847725" y="985456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94</xdr:row>
      <xdr:rowOff>85725</xdr:rowOff>
    </xdr:from>
    <xdr:to>
      <xdr:col>3</xdr:col>
      <xdr:colOff>1200150</xdr:colOff>
      <xdr:row>94</xdr:row>
      <xdr:rowOff>1162050</xdr:rowOff>
    </xdr:to>
    <xdr:pic>
      <xdr:nvPicPr>
        <xdr:cNvPr id="105" name="image76.jpg">
          <a:extLst>
            <a:ext uri="{FF2B5EF4-FFF2-40B4-BE49-F238E27FC236}">
              <a16:creationId xmlns:a16="http://schemas.microsoft.com/office/drawing/2014/main" id="{CAC9C73C-604A-48B4-B508-539F477642AA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857250" y="116281200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87</xdr:row>
      <xdr:rowOff>66675</xdr:rowOff>
    </xdr:from>
    <xdr:to>
      <xdr:col>3</xdr:col>
      <xdr:colOff>1219200</xdr:colOff>
      <xdr:row>87</xdr:row>
      <xdr:rowOff>1143000</xdr:rowOff>
    </xdr:to>
    <xdr:pic>
      <xdr:nvPicPr>
        <xdr:cNvPr id="106" name="image153.jpg">
          <a:extLst>
            <a:ext uri="{FF2B5EF4-FFF2-40B4-BE49-F238E27FC236}">
              <a16:creationId xmlns:a16="http://schemas.microsoft.com/office/drawing/2014/main" id="{0F0492F2-1578-4877-888C-FFBEA50BA895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857250" y="1073943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88</xdr:row>
      <xdr:rowOff>85725</xdr:rowOff>
    </xdr:from>
    <xdr:to>
      <xdr:col>3</xdr:col>
      <xdr:colOff>1209675</xdr:colOff>
      <xdr:row>88</xdr:row>
      <xdr:rowOff>1162050</xdr:rowOff>
    </xdr:to>
    <xdr:pic>
      <xdr:nvPicPr>
        <xdr:cNvPr id="107" name="image96.jpg">
          <a:extLst>
            <a:ext uri="{FF2B5EF4-FFF2-40B4-BE49-F238E27FC236}">
              <a16:creationId xmlns:a16="http://schemas.microsoft.com/office/drawing/2014/main" id="{FC78838D-CA36-40C8-8189-B567F5A15559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857250" y="1086802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89</xdr:row>
      <xdr:rowOff>95250</xdr:rowOff>
    </xdr:from>
    <xdr:to>
      <xdr:col>3</xdr:col>
      <xdr:colOff>1228725</xdr:colOff>
      <xdr:row>89</xdr:row>
      <xdr:rowOff>1171575</xdr:rowOff>
    </xdr:to>
    <xdr:pic>
      <xdr:nvPicPr>
        <xdr:cNvPr id="108" name="image115.jpg">
          <a:extLst>
            <a:ext uri="{FF2B5EF4-FFF2-40B4-BE49-F238E27FC236}">
              <a16:creationId xmlns:a16="http://schemas.microsoft.com/office/drawing/2014/main" id="{A5BD0F56-6B9F-4DF5-9776-E5FEFC230F68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857250" y="1099566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90</xdr:row>
      <xdr:rowOff>85725</xdr:rowOff>
    </xdr:from>
    <xdr:to>
      <xdr:col>3</xdr:col>
      <xdr:colOff>1238250</xdr:colOff>
      <xdr:row>90</xdr:row>
      <xdr:rowOff>1162050</xdr:rowOff>
    </xdr:to>
    <xdr:pic>
      <xdr:nvPicPr>
        <xdr:cNvPr id="109" name="image90.jpg">
          <a:extLst>
            <a:ext uri="{FF2B5EF4-FFF2-40B4-BE49-F238E27FC236}">
              <a16:creationId xmlns:a16="http://schemas.microsoft.com/office/drawing/2014/main" id="{4A936D6D-8671-4DED-B665-10289F5B9C6C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866775" y="1112139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91</xdr:row>
      <xdr:rowOff>85725</xdr:rowOff>
    </xdr:from>
    <xdr:to>
      <xdr:col>3</xdr:col>
      <xdr:colOff>1285875</xdr:colOff>
      <xdr:row>91</xdr:row>
      <xdr:rowOff>1162050</xdr:rowOff>
    </xdr:to>
    <xdr:pic>
      <xdr:nvPicPr>
        <xdr:cNvPr id="110" name="image81.jpg">
          <a:extLst>
            <a:ext uri="{FF2B5EF4-FFF2-40B4-BE49-F238E27FC236}">
              <a16:creationId xmlns:a16="http://schemas.microsoft.com/office/drawing/2014/main" id="{1968EFED-FCE5-4BFC-8AE2-153831CBA827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857250" y="112480725"/>
          <a:ext cx="11430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92</xdr:row>
      <xdr:rowOff>85725</xdr:rowOff>
    </xdr:from>
    <xdr:to>
      <xdr:col>3</xdr:col>
      <xdr:colOff>1238250</xdr:colOff>
      <xdr:row>92</xdr:row>
      <xdr:rowOff>1162050</xdr:rowOff>
    </xdr:to>
    <xdr:pic>
      <xdr:nvPicPr>
        <xdr:cNvPr id="111" name="image99.jpg">
          <a:extLst>
            <a:ext uri="{FF2B5EF4-FFF2-40B4-BE49-F238E27FC236}">
              <a16:creationId xmlns:a16="http://schemas.microsoft.com/office/drawing/2014/main" id="{92A67387-2C5E-4DB9-97C7-2FF6299C0EE5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866775" y="11374755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99</xdr:row>
      <xdr:rowOff>85725</xdr:rowOff>
    </xdr:from>
    <xdr:to>
      <xdr:col>3</xdr:col>
      <xdr:colOff>1228725</xdr:colOff>
      <xdr:row>99</xdr:row>
      <xdr:rowOff>1162050</xdr:rowOff>
    </xdr:to>
    <xdr:pic>
      <xdr:nvPicPr>
        <xdr:cNvPr id="112" name="image85.jpg">
          <a:extLst>
            <a:ext uri="{FF2B5EF4-FFF2-40B4-BE49-F238E27FC236}">
              <a16:creationId xmlns:a16="http://schemas.microsoft.com/office/drawing/2014/main" id="{031948F5-5008-4705-B7F1-588CB9D296D4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857250" y="1213485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100</xdr:row>
      <xdr:rowOff>85725</xdr:rowOff>
    </xdr:from>
    <xdr:to>
      <xdr:col>3</xdr:col>
      <xdr:colOff>1228725</xdr:colOff>
      <xdr:row>100</xdr:row>
      <xdr:rowOff>1162050</xdr:rowOff>
    </xdr:to>
    <xdr:pic>
      <xdr:nvPicPr>
        <xdr:cNvPr id="113" name="image97.jpg">
          <a:extLst>
            <a:ext uri="{FF2B5EF4-FFF2-40B4-BE49-F238E27FC236}">
              <a16:creationId xmlns:a16="http://schemas.microsoft.com/office/drawing/2014/main" id="{C63F1008-4ACD-41B9-BC7A-0A947A25312E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857250" y="1226153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101</xdr:row>
      <xdr:rowOff>85725</xdr:rowOff>
    </xdr:from>
    <xdr:to>
      <xdr:col>3</xdr:col>
      <xdr:colOff>1238250</xdr:colOff>
      <xdr:row>101</xdr:row>
      <xdr:rowOff>1162050</xdr:rowOff>
    </xdr:to>
    <xdr:pic>
      <xdr:nvPicPr>
        <xdr:cNvPr id="114" name="image94.jpg">
          <a:extLst>
            <a:ext uri="{FF2B5EF4-FFF2-40B4-BE49-F238E27FC236}">
              <a16:creationId xmlns:a16="http://schemas.microsoft.com/office/drawing/2014/main" id="{44DFA2DA-D7AE-43E4-BF07-CC658F2A56CB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885825" y="1238821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103</xdr:row>
      <xdr:rowOff>85725</xdr:rowOff>
    </xdr:from>
    <xdr:to>
      <xdr:col>3</xdr:col>
      <xdr:colOff>1228725</xdr:colOff>
      <xdr:row>103</xdr:row>
      <xdr:rowOff>1162050</xdr:rowOff>
    </xdr:to>
    <xdr:pic>
      <xdr:nvPicPr>
        <xdr:cNvPr id="115" name="image88.jpg">
          <a:extLst>
            <a:ext uri="{FF2B5EF4-FFF2-40B4-BE49-F238E27FC236}">
              <a16:creationId xmlns:a16="http://schemas.microsoft.com/office/drawing/2014/main" id="{2DD501A5-7AED-48F3-AB1E-C441E90F6DD8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866775" y="1264158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104</xdr:row>
      <xdr:rowOff>85725</xdr:rowOff>
    </xdr:from>
    <xdr:to>
      <xdr:col>3</xdr:col>
      <xdr:colOff>1247775</xdr:colOff>
      <xdr:row>104</xdr:row>
      <xdr:rowOff>1162050</xdr:rowOff>
    </xdr:to>
    <xdr:pic>
      <xdr:nvPicPr>
        <xdr:cNvPr id="116" name="image95.jpg">
          <a:extLst>
            <a:ext uri="{FF2B5EF4-FFF2-40B4-BE49-F238E27FC236}">
              <a16:creationId xmlns:a16="http://schemas.microsoft.com/office/drawing/2014/main" id="{89B68EE2-C6FF-4EBA-98D0-C6DAC690B238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866775" y="12768262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105</xdr:row>
      <xdr:rowOff>66675</xdr:rowOff>
    </xdr:from>
    <xdr:to>
      <xdr:col>3</xdr:col>
      <xdr:colOff>1238250</xdr:colOff>
      <xdr:row>105</xdr:row>
      <xdr:rowOff>1143000</xdr:rowOff>
    </xdr:to>
    <xdr:pic>
      <xdr:nvPicPr>
        <xdr:cNvPr id="117" name="image139.jpg">
          <a:extLst>
            <a:ext uri="{FF2B5EF4-FFF2-40B4-BE49-F238E27FC236}">
              <a16:creationId xmlns:a16="http://schemas.microsoft.com/office/drawing/2014/main" id="{F104D7CE-2F66-4FAA-8621-5B90616D7766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866775" y="1289304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106</xdr:row>
      <xdr:rowOff>104775</xdr:rowOff>
    </xdr:from>
    <xdr:to>
      <xdr:col>3</xdr:col>
      <xdr:colOff>1219200</xdr:colOff>
      <xdr:row>106</xdr:row>
      <xdr:rowOff>1181100</xdr:rowOff>
    </xdr:to>
    <xdr:pic>
      <xdr:nvPicPr>
        <xdr:cNvPr id="118" name="image93.jpg">
          <a:extLst>
            <a:ext uri="{FF2B5EF4-FFF2-40B4-BE49-F238E27FC236}">
              <a16:creationId xmlns:a16="http://schemas.microsoft.com/office/drawing/2014/main" id="{745F340A-EE02-45F3-92FD-A1DF65ADAF4C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885825" y="130235325"/>
          <a:ext cx="10477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107</xdr:row>
      <xdr:rowOff>85725</xdr:rowOff>
    </xdr:from>
    <xdr:to>
      <xdr:col>3</xdr:col>
      <xdr:colOff>1247775</xdr:colOff>
      <xdr:row>107</xdr:row>
      <xdr:rowOff>1162050</xdr:rowOff>
    </xdr:to>
    <xdr:pic>
      <xdr:nvPicPr>
        <xdr:cNvPr id="119" name="image82.jpg">
          <a:extLst>
            <a:ext uri="{FF2B5EF4-FFF2-40B4-BE49-F238E27FC236}">
              <a16:creationId xmlns:a16="http://schemas.microsoft.com/office/drawing/2014/main" id="{FD9A088E-ACC5-44E5-B0C9-A51E6B2609D6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885825" y="1314831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110</xdr:row>
      <xdr:rowOff>85725</xdr:rowOff>
    </xdr:from>
    <xdr:to>
      <xdr:col>3</xdr:col>
      <xdr:colOff>1228725</xdr:colOff>
      <xdr:row>110</xdr:row>
      <xdr:rowOff>1162050</xdr:rowOff>
    </xdr:to>
    <xdr:pic>
      <xdr:nvPicPr>
        <xdr:cNvPr id="120" name="image122.jpg">
          <a:extLst>
            <a:ext uri="{FF2B5EF4-FFF2-40B4-BE49-F238E27FC236}">
              <a16:creationId xmlns:a16="http://schemas.microsoft.com/office/drawing/2014/main" id="{19F15290-1609-4FD8-8CCB-403CDC0E58A1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866775" y="1352835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111</xdr:row>
      <xdr:rowOff>95250</xdr:rowOff>
    </xdr:from>
    <xdr:to>
      <xdr:col>3</xdr:col>
      <xdr:colOff>1219200</xdr:colOff>
      <xdr:row>111</xdr:row>
      <xdr:rowOff>1171575</xdr:rowOff>
    </xdr:to>
    <xdr:pic>
      <xdr:nvPicPr>
        <xdr:cNvPr id="121" name="image230.jpg">
          <a:extLst>
            <a:ext uri="{FF2B5EF4-FFF2-40B4-BE49-F238E27FC236}">
              <a16:creationId xmlns:a16="http://schemas.microsoft.com/office/drawing/2014/main" id="{868DC48E-7A95-414F-A386-A44B250A5AA7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857250" y="1365599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112</xdr:row>
      <xdr:rowOff>66675</xdr:rowOff>
    </xdr:from>
    <xdr:to>
      <xdr:col>3</xdr:col>
      <xdr:colOff>1238250</xdr:colOff>
      <xdr:row>112</xdr:row>
      <xdr:rowOff>1143000</xdr:rowOff>
    </xdr:to>
    <xdr:pic>
      <xdr:nvPicPr>
        <xdr:cNvPr id="122" name="image152.jpg">
          <a:extLst>
            <a:ext uri="{FF2B5EF4-FFF2-40B4-BE49-F238E27FC236}">
              <a16:creationId xmlns:a16="http://schemas.microsoft.com/office/drawing/2014/main" id="{2C0FDDFA-C466-4BF9-8D3A-9EAEF4F67536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866775" y="1377981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113</xdr:row>
      <xdr:rowOff>85725</xdr:rowOff>
    </xdr:from>
    <xdr:to>
      <xdr:col>3</xdr:col>
      <xdr:colOff>1247775</xdr:colOff>
      <xdr:row>113</xdr:row>
      <xdr:rowOff>1162050</xdr:rowOff>
    </xdr:to>
    <xdr:pic>
      <xdr:nvPicPr>
        <xdr:cNvPr id="123" name="image100.jpg">
          <a:extLst>
            <a:ext uri="{FF2B5EF4-FFF2-40B4-BE49-F238E27FC236}">
              <a16:creationId xmlns:a16="http://schemas.microsoft.com/office/drawing/2014/main" id="{988C4B2C-341D-4FD4-86A0-08A9D1D780FB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885825" y="1390840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115</xdr:row>
      <xdr:rowOff>85725</xdr:rowOff>
    </xdr:from>
    <xdr:to>
      <xdr:col>3</xdr:col>
      <xdr:colOff>1228725</xdr:colOff>
      <xdr:row>115</xdr:row>
      <xdr:rowOff>1162050</xdr:rowOff>
    </xdr:to>
    <xdr:pic>
      <xdr:nvPicPr>
        <xdr:cNvPr id="124" name="image163.jpg">
          <a:extLst>
            <a:ext uri="{FF2B5EF4-FFF2-40B4-BE49-F238E27FC236}">
              <a16:creationId xmlns:a16="http://schemas.microsoft.com/office/drawing/2014/main" id="{61BB0B26-9C7A-4F2B-B506-7DCF56672BEA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885825" y="141617700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116</xdr:row>
      <xdr:rowOff>85725</xdr:rowOff>
    </xdr:from>
    <xdr:to>
      <xdr:col>3</xdr:col>
      <xdr:colOff>1238250</xdr:colOff>
      <xdr:row>116</xdr:row>
      <xdr:rowOff>1162050</xdr:rowOff>
    </xdr:to>
    <xdr:pic>
      <xdr:nvPicPr>
        <xdr:cNvPr id="125" name="image311.jpg">
          <a:extLst>
            <a:ext uri="{FF2B5EF4-FFF2-40B4-BE49-F238E27FC236}">
              <a16:creationId xmlns:a16="http://schemas.microsoft.com/office/drawing/2014/main" id="{596D408C-C0B6-47C3-A626-3E654A968764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866775" y="1428845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117</xdr:row>
      <xdr:rowOff>85725</xdr:rowOff>
    </xdr:from>
    <xdr:to>
      <xdr:col>3</xdr:col>
      <xdr:colOff>1247775</xdr:colOff>
      <xdr:row>117</xdr:row>
      <xdr:rowOff>1162050</xdr:rowOff>
    </xdr:to>
    <xdr:pic>
      <xdr:nvPicPr>
        <xdr:cNvPr id="126" name="image89.jpg">
          <a:extLst>
            <a:ext uri="{FF2B5EF4-FFF2-40B4-BE49-F238E27FC236}">
              <a16:creationId xmlns:a16="http://schemas.microsoft.com/office/drawing/2014/main" id="{CA2552B0-4AEA-4C0E-80CF-C58B484B345E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895350" y="1441513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118</xdr:row>
      <xdr:rowOff>85725</xdr:rowOff>
    </xdr:from>
    <xdr:to>
      <xdr:col>3</xdr:col>
      <xdr:colOff>1238250</xdr:colOff>
      <xdr:row>118</xdr:row>
      <xdr:rowOff>1162050</xdr:rowOff>
    </xdr:to>
    <xdr:pic>
      <xdr:nvPicPr>
        <xdr:cNvPr id="127" name="image145.jpg">
          <a:extLst>
            <a:ext uri="{FF2B5EF4-FFF2-40B4-BE49-F238E27FC236}">
              <a16:creationId xmlns:a16="http://schemas.microsoft.com/office/drawing/2014/main" id="{6FE47BAF-7555-454D-97E7-1C674DAD24E9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866775" y="1454181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119</xdr:row>
      <xdr:rowOff>85725</xdr:rowOff>
    </xdr:from>
    <xdr:to>
      <xdr:col>3</xdr:col>
      <xdr:colOff>1238250</xdr:colOff>
      <xdr:row>119</xdr:row>
      <xdr:rowOff>1162050</xdr:rowOff>
    </xdr:to>
    <xdr:pic>
      <xdr:nvPicPr>
        <xdr:cNvPr id="128" name="image103.jpg">
          <a:extLst>
            <a:ext uri="{FF2B5EF4-FFF2-40B4-BE49-F238E27FC236}">
              <a16:creationId xmlns:a16="http://schemas.microsoft.com/office/drawing/2014/main" id="{3A5B69E5-5916-4819-A426-6AADB9207C4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885825" y="14668500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123</xdr:row>
      <xdr:rowOff>85725</xdr:rowOff>
    </xdr:from>
    <xdr:to>
      <xdr:col>3</xdr:col>
      <xdr:colOff>1238250</xdr:colOff>
      <xdr:row>123</xdr:row>
      <xdr:rowOff>1162050</xdr:rowOff>
    </xdr:to>
    <xdr:pic>
      <xdr:nvPicPr>
        <xdr:cNvPr id="129" name="image120.jpg">
          <a:extLst>
            <a:ext uri="{FF2B5EF4-FFF2-40B4-BE49-F238E27FC236}">
              <a16:creationId xmlns:a16="http://schemas.microsoft.com/office/drawing/2014/main" id="{21CF08AB-0FF8-4AD4-92E7-5D5893A3C983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885825" y="15175230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124</xdr:row>
      <xdr:rowOff>85725</xdr:rowOff>
    </xdr:from>
    <xdr:to>
      <xdr:col>3</xdr:col>
      <xdr:colOff>1257300</xdr:colOff>
      <xdr:row>124</xdr:row>
      <xdr:rowOff>1162050</xdr:rowOff>
    </xdr:to>
    <xdr:pic>
      <xdr:nvPicPr>
        <xdr:cNvPr id="130" name="image112.jpg">
          <a:extLst>
            <a:ext uri="{FF2B5EF4-FFF2-40B4-BE49-F238E27FC236}">
              <a16:creationId xmlns:a16="http://schemas.microsoft.com/office/drawing/2014/main" id="{202CC011-6654-4947-AD86-70BDF6426F2D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885825" y="1530191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125</xdr:row>
      <xdr:rowOff>85725</xdr:rowOff>
    </xdr:from>
    <xdr:to>
      <xdr:col>3</xdr:col>
      <xdr:colOff>1257300</xdr:colOff>
      <xdr:row>125</xdr:row>
      <xdr:rowOff>1162050</xdr:rowOff>
    </xdr:to>
    <xdr:pic>
      <xdr:nvPicPr>
        <xdr:cNvPr id="131" name="image138.jpg">
          <a:extLst>
            <a:ext uri="{FF2B5EF4-FFF2-40B4-BE49-F238E27FC236}">
              <a16:creationId xmlns:a16="http://schemas.microsoft.com/office/drawing/2014/main" id="{C9F3988E-1958-43CB-9039-E0EAC3CFC90B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895350" y="1542859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127</xdr:row>
      <xdr:rowOff>85725</xdr:rowOff>
    </xdr:from>
    <xdr:to>
      <xdr:col>3</xdr:col>
      <xdr:colOff>1228725</xdr:colOff>
      <xdr:row>127</xdr:row>
      <xdr:rowOff>1162050</xdr:rowOff>
    </xdr:to>
    <xdr:pic>
      <xdr:nvPicPr>
        <xdr:cNvPr id="132" name="image104.jpg">
          <a:extLst>
            <a:ext uri="{FF2B5EF4-FFF2-40B4-BE49-F238E27FC236}">
              <a16:creationId xmlns:a16="http://schemas.microsoft.com/office/drawing/2014/main" id="{79272B97-01F7-4DE9-8218-C0984CDE61EC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857250" y="1568196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128</xdr:row>
      <xdr:rowOff>85725</xdr:rowOff>
    </xdr:from>
    <xdr:to>
      <xdr:col>3</xdr:col>
      <xdr:colOff>1209675</xdr:colOff>
      <xdr:row>128</xdr:row>
      <xdr:rowOff>1162050</xdr:rowOff>
    </xdr:to>
    <xdr:pic>
      <xdr:nvPicPr>
        <xdr:cNvPr id="133" name="image146.jpg">
          <a:extLst>
            <a:ext uri="{FF2B5EF4-FFF2-40B4-BE49-F238E27FC236}">
              <a16:creationId xmlns:a16="http://schemas.microsoft.com/office/drawing/2014/main" id="{69118F40-20CF-4D58-84E5-761B1B361EC2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866775" y="158086425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129</xdr:row>
      <xdr:rowOff>66675</xdr:rowOff>
    </xdr:from>
    <xdr:to>
      <xdr:col>3</xdr:col>
      <xdr:colOff>1247775</xdr:colOff>
      <xdr:row>129</xdr:row>
      <xdr:rowOff>1143000</xdr:rowOff>
    </xdr:to>
    <xdr:pic>
      <xdr:nvPicPr>
        <xdr:cNvPr id="134" name="image107.jpg">
          <a:extLst>
            <a:ext uri="{FF2B5EF4-FFF2-40B4-BE49-F238E27FC236}">
              <a16:creationId xmlns:a16="http://schemas.microsoft.com/office/drawing/2014/main" id="{BF922BDD-536B-4BB0-94FF-400E606BCCFC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866775" y="159334200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130</xdr:row>
      <xdr:rowOff>85725</xdr:rowOff>
    </xdr:from>
    <xdr:to>
      <xdr:col>3</xdr:col>
      <xdr:colOff>1228725</xdr:colOff>
      <xdr:row>130</xdr:row>
      <xdr:rowOff>1162050</xdr:rowOff>
    </xdr:to>
    <xdr:pic>
      <xdr:nvPicPr>
        <xdr:cNvPr id="135" name="image106.jpg">
          <a:extLst>
            <a:ext uri="{FF2B5EF4-FFF2-40B4-BE49-F238E27FC236}">
              <a16:creationId xmlns:a16="http://schemas.microsoft.com/office/drawing/2014/main" id="{2F59E74C-0AD4-4D5D-B22A-7D18BE5D978B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857250" y="1606200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131</xdr:row>
      <xdr:rowOff>85725</xdr:rowOff>
    </xdr:from>
    <xdr:to>
      <xdr:col>3</xdr:col>
      <xdr:colOff>1266825</xdr:colOff>
      <xdr:row>131</xdr:row>
      <xdr:rowOff>1162050</xdr:rowOff>
    </xdr:to>
    <xdr:pic>
      <xdr:nvPicPr>
        <xdr:cNvPr id="136" name="image111.jpg">
          <a:extLst>
            <a:ext uri="{FF2B5EF4-FFF2-40B4-BE49-F238E27FC236}">
              <a16:creationId xmlns:a16="http://schemas.microsoft.com/office/drawing/2014/main" id="{57EC8B4A-BA10-4E22-B0D4-2DB0B4AF1F7D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895350" y="1618869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132</xdr:row>
      <xdr:rowOff>85725</xdr:rowOff>
    </xdr:from>
    <xdr:to>
      <xdr:col>3</xdr:col>
      <xdr:colOff>1266825</xdr:colOff>
      <xdr:row>132</xdr:row>
      <xdr:rowOff>1162050</xdr:rowOff>
    </xdr:to>
    <xdr:pic>
      <xdr:nvPicPr>
        <xdr:cNvPr id="137" name="image165.jpg">
          <a:extLst>
            <a:ext uri="{FF2B5EF4-FFF2-40B4-BE49-F238E27FC236}">
              <a16:creationId xmlns:a16="http://schemas.microsoft.com/office/drawing/2014/main" id="{969D89CB-3446-4A05-BC98-896F249A34DE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885825" y="16315372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133</xdr:row>
      <xdr:rowOff>85725</xdr:rowOff>
    </xdr:from>
    <xdr:to>
      <xdr:col>3</xdr:col>
      <xdr:colOff>1228725</xdr:colOff>
      <xdr:row>133</xdr:row>
      <xdr:rowOff>1162050</xdr:rowOff>
    </xdr:to>
    <xdr:pic>
      <xdr:nvPicPr>
        <xdr:cNvPr id="138" name="image134.jpg">
          <a:extLst>
            <a:ext uri="{FF2B5EF4-FFF2-40B4-BE49-F238E27FC236}">
              <a16:creationId xmlns:a16="http://schemas.microsoft.com/office/drawing/2014/main" id="{E5389BBD-9264-4A38-BBF6-B30DCAACC78A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866775" y="1644205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134</xdr:row>
      <xdr:rowOff>85725</xdr:rowOff>
    </xdr:from>
    <xdr:to>
      <xdr:col>3</xdr:col>
      <xdr:colOff>1238250</xdr:colOff>
      <xdr:row>134</xdr:row>
      <xdr:rowOff>1162050</xdr:rowOff>
    </xdr:to>
    <xdr:pic>
      <xdr:nvPicPr>
        <xdr:cNvPr id="139" name="image108.jpg">
          <a:extLst>
            <a:ext uri="{FF2B5EF4-FFF2-40B4-BE49-F238E27FC236}">
              <a16:creationId xmlns:a16="http://schemas.microsoft.com/office/drawing/2014/main" id="{5E8A99CC-987D-40B1-9684-2522138247FA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885825" y="16568737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135</xdr:row>
      <xdr:rowOff>85725</xdr:rowOff>
    </xdr:from>
    <xdr:to>
      <xdr:col>3</xdr:col>
      <xdr:colOff>1257300</xdr:colOff>
      <xdr:row>135</xdr:row>
      <xdr:rowOff>1162050</xdr:rowOff>
    </xdr:to>
    <xdr:pic>
      <xdr:nvPicPr>
        <xdr:cNvPr id="140" name="image110.jpg">
          <a:extLst>
            <a:ext uri="{FF2B5EF4-FFF2-40B4-BE49-F238E27FC236}">
              <a16:creationId xmlns:a16="http://schemas.microsoft.com/office/drawing/2014/main" id="{5637C59E-23C5-4689-9725-3A4A828EC423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895350" y="1669542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209550</xdr:colOff>
      <xdr:row>136</xdr:row>
      <xdr:rowOff>85725</xdr:rowOff>
    </xdr:from>
    <xdr:to>
      <xdr:col>3</xdr:col>
      <xdr:colOff>1266825</xdr:colOff>
      <xdr:row>136</xdr:row>
      <xdr:rowOff>1162050</xdr:rowOff>
    </xdr:to>
    <xdr:pic>
      <xdr:nvPicPr>
        <xdr:cNvPr id="141" name="image114.jpg">
          <a:extLst>
            <a:ext uri="{FF2B5EF4-FFF2-40B4-BE49-F238E27FC236}">
              <a16:creationId xmlns:a16="http://schemas.microsoft.com/office/drawing/2014/main" id="{71E4CCA1-02BC-4FD2-8CDA-7FDCF756E5D6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923925" y="168221025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137</xdr:row>
      <xdr:rowOff>95250</xdr:rowOff>
    </xdr:from>
    <xdr:to>
      <xdr:col>3</xdr:col>
      <xdr:colOff>1257300</xdr:colOff>
      <xdr:row>137</xdr:row>
      <xdr:rowOff>1171575</xdr:rowOff>
    </xdr:to>
    <xdr:pic>
      <xdr:nvPicPr>
        <xdr:cNvPr id="142" name="image156.jpg">
          <a:extLst>
            <a:ext uri="{FF2B5EF4-FFF2-40B4-BE49-F238E27FC236}">
              <a16:creationId xmlns:a16="http://schemas.microsoft.com/office/drawing/2014/main" id="{184B144E-2D2B-4047-ACE3-45D7E8285F98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895350" y="1694973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138</xdr:row>
      <xdr:rowOff>85725</xdr:rowOff>
    </xdr:from>
    <xdr:to>
      <xdr:col>3</xdr:col>
      <xdr:colOff>1266825</xdr:colOff>
      <xdr:row>138</xdr:row>
      <xdr:rowOff>1162050</xdr:rowOff>
    </xdr:to>
    <xdr:pic>
      <xdr:nvPicPr>
        <xdr:cNvPr id="143" name="image113.jpg">
          <a:extLst>
            <a:ext uri="{FF2B5EF4-FFF2-40B4-BE49-F238E27FC236}">
              <a16:creationId xmlns:a16="http://schemas.microsoft.com/office/drawing/2014/main" id="{E292FC51-11FA-4689-9DB1-1C49726F9138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885825" y="17075467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139</xdr:row>
      <xdr:rowOff>95250</xdr:rowOff>
    </xdr:from>
    <xdr:to>
      <xdr:col>3</xdr:col>
      <xdr:colOff>1247775</xdr:colOff>
      <xdr:row>139</xdr:row>
      <xdr:rowOff>1171575</xdr:rowOff>
    </xdr:to>
    <xdr:pic>
      <xdr:nvPicPr>
        <xdr:cNvPr id="144" name="image136.jpg">
          <a:extLst>
            <a:ext uri="{FF2B5EF4-FFF2-40B4-BE49-F238E27FC236}">
              <a16:creationId xmlns:a16="http://schemas.microsoft.com/office/drawing/2014/main" id="{8DF91B71-1D49-455B-9608-ACDCBA4C90F4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885825" y="1720310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142</xdr:row>
      <xdr:rowOff>95250</xdr:rowOff>
    </xdr:from>
    <xdr:to>
      <xdr:col>3</xdr:col>
      <xdr:colOff>1238250</xdr:colOff>
      <xdr:row>142</xdr:row>
      <xdr:rowOff>1171575</xdr:rowOff>
    </xdr:to>
    <xdr:pic>
      <xdr:nvPicPr>
        <xdr:cNvPr id="145" name="image137.jpg">
          <a:extLst>
            <a:ext uri="{FF2B5EF4-FFF2-40B4-BE49-F238E27FC236}">
              <a16:creationId xmlns:a16="http://schemas.microsoft.com/office/drawing/2014/main" id="{9821E9E8-2CAF-4DE3-B426-345B7D5159C3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885825" y="17583150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143</xdr:row>
      <xdr:rowOff>57150</xdr:rowOff>
    </xdr:from>
    <xdr:to>
      <xdr:col>3</xdr:col>
      <xdr:colOff>1247775</xdr:colOff>
      <xdr:row>143</xdr:row>
      <xdr:rowOff>1133475</xdr:rowOff>
    </xdr:to>
    <xdr:pic>
      <xdr:nvPicPr>
        <xdr:cNvPr id="146" name="image124.jpg">
          <a:extLst>
            <a:ext uri="{FF2B5EF4-FFF2-40B4-BE49-F238E27FC236}">
              <a16:creationId xmlns:a16="http://schemas.microsoft.com/office/drawing/2014/main" id="{E139DF3A-728B-4F0F-B492-EB4EA1D578FB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885825" y="1770602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144</xdr:row>
      <xdr:rowOff>85725</xdr:rowOff>
    </xdr:from>
    <xdr:to>
      <xdr:col>3</xdr:col>
      <xdr:colOff>1266825</xdr:colOff>
      <xdr:row>144</xdr:row>
      <xdr:rowOff>1162050</xdr:rowOff>
    </xdr:to>
    <xdr:pic>
      <xdr:nvPicPr>
        <xdr:cNvPr id="147" name="image119.jpg">
          <a:extLst>
            <a:ext uri="{FF2B5EF4-FFF2-40B4-BE49-F238E27FC236}">
              <a16:creationId xmlns:a16="http://schemas.microsoft.com/office/drawing/2014/main" id="{B9C5A31E-0733-46D4-895E-BEF13194743A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895350" y="1783556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190500</xdr:colOff>
      <xdr:row>145</xdr:row>
      <xdr:rowOff>95250</xdr:rowOff>
    </xdr:from>
    <xdr:to>
      <xdr:col>3</xdr:col>
      <xdr:colOff>1266825</xdr:colOff>
      <xdr:row>145</xdr:row>
      <xdr:rowOff>1171575</xdr:rowOff>
    </xdr:to>
    <xdr:pic>
      <xdr:nvPicPr>
        <xdr:cNvPr id="148" name="image123.jpg">
          <a:extLst>
            <a:ext uri="{FF2B5EF4-FFF2-40B4-BE49-F238E27FC236}">
              <a16:creationId xmlns:a16="http://schemas.microsoft.com/office/drawing/2014/main" id="{36B5829F-D336-465F-A554-E684870F74AD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904875" y="1796319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209550</xdr:colOff>
      <xdr:row>146</xdr:row>
      <xdr:rowOff>85725</xdr:rowOff>
    </xdr:from>
    <xdr:to>
      <xdr:col>3</xdr:col>
      <xdr:colOff>1276350</xdr:colOff>
      <xdr:row>146</xdr:row>
      <xdr:rowOff>1162050</xdr:rowOff>
    </xdr:to>
    <xdr:pic>
      <xdr:nvPicPr>
        <xdr:cNvPr id="149" name="image125.jpg">
          <a:extLst>
            <a:ext uri="{FF2B5EF4-FFF2-40B4-BE49-F238E27FC236}">
              <a16:creationId xmlns:a16="http://schemas.microsoft.com/office/drawing/2014/main" id="{53E5EA49-EBE7-42F6-88DE-49C76BA45914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923925" y="18088927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190500</xdr:colOff>
      <xdr:row>147</xdr:row>
      <xdr:rowOff>85725</xdr:rowOff>
    </xdr:from>
    <xdr:to>
      <xdr:col>3</xdr:col>
      <xdr:colOff>1276350</xdr:colOff>
      <xdr:row>147</xdr:row>
      <xdr:rowOff>1162050</xdr:rowOff>
    </xdr:to>
    <xdr:pic>
      <xdr:nvPicPr>
        <xdr:cNvPr id="150" name="image118.jpg">
          <a:extLst>
            <a:ext uri="{FF2B5EF4-FFF2-40B4-BE49-F238E27FC236}">
              <a16:creationId xmlns:a16="http://schemas.microsoft.com/office/drawing/2014/main" id="{9CE20E48-F83E-44A7-BDB5-9B8743D29631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904875" y="1821561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148</xdr:row>
      <xdr:rowOff>85725</xdr:rowOff>
    </xdr:from>
    <xdr:to>
      <xdr:col>3</xdr:col>
      <xdr:colOff>1247775</xdr:colOff>
      <xdr:row>148</xdr:row>
      <xdr:rowOff>1162050</xdr:rowOff>
    </xdr:to>
    <xdr:pic>
      <xdr:nvPicPr>
        <xdr:cNvPr id="151" name="image154.jpg">
          <a:extLst>
            <a:ext uri="{FF2B5EF4-FFF2-40B4-BE49-F238E27FC236}">
              <a16:creationId xmlns:a16="http://schemas.microsoft.com/office/drawing/2014/main" id="{B9E879AA-81C9-4AF3-BD9E-39E7653C9F8D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866775" y="18342292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149</xdr:row>
      <xdr:rowOff>85725</xdr:rowOff>
    </xdr:from>
    <xdr:to>
      <xdr:col>3</xdr:col>
      <xdr:colOff>1247775</xdr:colOff>
      <xdr:row>149</xdr:row>
      <xdr:rowOff>1162050</xdr:rowOff>
    </xdr:to>
    <xdr:pic>
      <xdr:nvPicPr>
        <xdr:cNvPr id="152" name="image126.jpg">
          <a:extLst>
            <a:ext uri="{FF2B5EF4-FFF2-40B4-BE49-F238E27FC236}">
              <a16:creationId xmlns:a16="http://schemas.microsoft.com/office/drawing/2014/main" id="{D15C54C7-7F07-490C-BFFF-6C222D1490DB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895350" y="184689750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190500</xdr:colOff>
      <xdr:row>150</xdr:row>
      <xdr:rowOff>85725</xdr:rowOff>
    </xdr:from>
    <xdr:to>
      <xdr:col>3</xdr:col>
      <xdr:colOff>1228725</xdr:colOff>
      <xdr:row>150</xdr:row>
      <xdr:rowOff>1162050</xdr:rowOff>
    </xdr:to>
    <xdr:pic>
      <xdr:nvPicPr>
        <xdr:cNvPr id="153" name="image189.jpg">
          <a:extLst>
            <a:ext uri="{FF2B5EF4-FFF2-40B4-BE49-F238E27FC236}">
              <a16:creationId xmlns:a16="http://schemas.microsoft.com/office/drawing/2014/main" id="{212C50BF-46CB-4127-968D-73EBB21E30DA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904875" y="185956575"/>
          <a:ext cx="10382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151</xdr:row>
      <xdr:rowOff>85725</xdr:rowOff>
    </xdr:from>
    <xdr:to>
      <xdr:col>3</xdr:col>
      <xdr:colOff>1266825</xdr:colOff>
      <xdr:row>151</xdr:row>
      <xdr:rowOff>1162050</xdr:rowOff>
    </xdr:to>
    <xdr:pic>
      <xdr:nvPicPr>
        <xdr:cNvPr id="154" name="image131.jpg">
          <a:extLst>
            <a:ext uri="{FF2B5EF4-FFF2-40B4-BE49-F238E27FC236}">
              <a16:creationId xmlns:a16="http://schemas.microsoft.com/office/drawing/2014/main" id="{FC555D35-30E9-4C10-97D5-5ED49FAC5D23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885825" y="187223400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152</xdr:row>
      <xdr:rowOff>104775</xdr:rowOff>
    </xdr:from>
    <xdr:to>
      <xdr:col>3</xdr:col>
      <xdr:colOff>1247775</xdr:colOff>
      <xdr:row>152</xdr:row>
      <xdr:rowOff>1181100</xdr:rowOff>
    </xdr:to>
    <xdr:pic>
      <xdr:nvPicPr>
        <xdr:cNvPr id="155" name="image117.jpg">
          <a:extLst>
            <a:ext uri="{FF2B5EF4-FFF2-40B4-BE49-F238E27FC236}">
              <a16:creationId xmlns:a16="http://schemas.microsoft.com/office/drawing/2014/main" id="{120500DF-5D45-4465-8455-C295FEBCF28F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857250" y="188509275"/>
          <a:ext cx="11049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154</xdr:row>
      <xdr:rowOff>57150</xdr:rowOff>
    </xdr:from>
    <xdr:to>
      <xdr:col>3</xdr:col>
      <xdr:colOff>1238250</xdr:colOff>
      <xdr:row>154</xdr:row>
      <xdr:rowOff>1133475</xdr:rowOff>
    </xdr:to>
    <xdr:pic>
      <xdr:nvPicPr>
        <xdr:cNvPr id="156" name="image127.jpg">
          <a:extLst>
            <a:ext uri="{FF2B5EF4-FFF2-40B4-BE49-F238E27FC236}">
              <a16:creationId xmlns:a16="http://schemas.microsoft.com/office/drawing/2014/main" id="{5A6DA19D-27B4-4195-841C-3732B3335CBE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866775" y="1909953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155</xdr:row>
      <xdr:rowOff>95250</xdr:rowOff>
    </xdr:from>
    <xdr:to>
      <xdr:col>3</xdr:col>
      <xdr:colOff>1238250</xdr:colOff>
      <xdr:row>155</xdr:row>
      <xdr:rowOff>1171575</xdr:rowOff>
    </xdr:to>
    <xdr:pic>
      <xdr:nvPicPr>
        <xdr:cNvPr id="157" name="image128.jpg">
          <a:extLst>
            <a:ext uri="{FF2B5EF4-FFF2-40B4-BE49-F238E27FC236}">
              <a16:creationId xmlns:a16="http://schemas.microsoft.com/office/drawing/2014/main" id="{EE4670B9-40CD-42F0-89C2-698244B968FC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866775" y="19230022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156</xdr:row>
      <xdr:rowOff>85725</xdr:rowOff>
    </xdr:from>
    <xdr:to>
      <xdr:col>3</xdr:col>
      <xdr:colOff>1247775</xdr:colOff>
      <xdr:row>156</xdr:row>
      <xdr:rowOff>1162050</xdr:rowOff>
    </xdr:to>
    <xdr:pic>
      <xdr:nvPicPr>
        <xdr:cNvPr id="158" name="image129.jpg">
          <a:extLst>
            <a:ext uri="{FF2B5EF4-FFF2-40B4-BE49-F238E27FC236}">
              <a16:creationId xmlns:a16="http://schemas.microsoft.com/office/drawing/2014/main" id="{DE9269BE-6C1E-4C6C-A2E3-3A8EE2ECD623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857250" y="193557525"/>
          <a:ext cx="11049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157</xdr:row>
      <xdr:rowOff>95250</xdr:rowOff>
    </xdr:from>
    <xdr:to>
      <xdr:col>3</xdr:col>
      <xdr:colOff>1257300</xdr:colOff>
      <xdr:row>157</xdr:row>
      <xdr:rowOff>1171575</xdr:rowOff>
    </xdr:to>
    <xdr:pic>
      <xdr:nvPicPr>
        <xdr:cNvPr id="159" name="image190.jpg">
          <a:extLst>
            <a:ext uri="{FF2B5EF4-FFF2-40B4-BE49-F238E27FC236}">
              <a16:creationId xmlns:a16="http://schemas.microsoft.com/office/drawing/2014/main" id="{7C7E07AA-A33E-4B97-B33E-3F77365D1453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895350" y="1948338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158</xdr:row>
      <xdr:rowOff>85725</xdr:rowOff>
    </xdr:from>
    <xdr:to>
      <xdr:col>3</xdr:col>
      <xdr:colOff>1276350</xdr:colOff>
      <xdr:row>158</xdr:row>
      <xdr:rowOff>1162050</xdr:rowOff>
    </xdr:to>
    <xdr:pic>
      <xdr:nvPicPr>
        <xdr:cNvPr id="160" name="image130.jpg">
          <a:extLst>
            <a:ext uri="{FF2B5EF4-FFF2-40B4-BE49-F238E27FC236}">
              <a16:creationId xmlns:a16="http://schemas.microsoft.com/office/drawing/2014/main" id="{66A66F8B-3659-4B6B-B3A2-F0775B34F662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895350" y="19609117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159</xdr:row>
      <xdr:rowOff>95250</xdr:rowOff>
    </xdr:from>
    <xdr:to>
      <xdr:col>3</xdr:col>
      <xdr:colOff>1228725</xdr:colOff>
      <xdr:row>159</xdr:row>
      <xdr:rowOff>1171575</xdr:rowOff>
    </xdr:to>
    <xdr:pic>
      <xdr:nvPicPr>
        <xdr:cNvPr id="161" name="image186.jpg">
          <a:extLst>
            <a:ext uri="{FF2B5EF4-FFF2-40B4-BE49-F238E27FC236}">
              <a16:creationId xmlns:a16="http://schemas.microsoft.com/office/drawing/2014/main" id="{B87A7A38-6F80-435C-8011-3E4294526AF2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895350" y="197367525"/>
          <a:ext cx="10477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160</xdr:row>
      <xdr:rowOff>66675</xdr:rowOff>
    </xdr:from>
    <xdr:to>
      <xdr:col>3</xdr:col>
      <xdr:colOff>1247775</xdr:colOff>
      <xdr:row>160</xdr:row>
      <xdr:rowOff>1143000</xdr:rowOff>
    </xdr:to>
    <xdr:pic>
      <xdr:nvPicPr>
        <xdr:cNvPr id="162" name="image135.jpg">
          <a:extLst>
            <a:ext uri="{FF2B5EF4-FFF2-40B4-BE49-F238E27FC236}">
              <a16:creationId xmlns:a16="http://schemas.microsoft.com/office/drawing/2014/main" id="{8807E668-B66B-4810-806B-1C9063F4CE5D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885825" y="1986057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161</xdr:row>
      <xdr:rowOff>95250</xdr:rowOff>
    </xdr:from>
    <xdr:to>
      <xdr:col>3</xdr:col>
      <xdr:colOff>1209675</xdr:colOff>
      <xdr:row>161</xdr:row>
      <xdr:rowOff>1171575</xdr:rowOff>
    </xdr:to>
    <xdr:pic>
      <xdr:nvPicPr>
        <xdr:cNvPr id="163" name="image161.jpg">
          <a:extLst>
            <a:ext uri="{FF2B5EF4-FFF2-40B4-BE49-F238E27FC236}">
              <a16:creationId xmlns:a16="http://schemas.microsoft.com/office/drawing/2014/main" id="{DF969124-5E1E-4B80-A8B9-8780010D2098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847725" y="1999011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162</xdr:row>
      <xdr:rowOff>95250</xdr:rowOff>
    </xdr:from>
    <xdr:to>
      <xdr:col>3</xdr:col>
      <xdr:colOff>1219200</xdr:colOff>
      <xdr:row>162</xdr:row>
      <xdr:rowOff>1171575</xdr:rowOff>
    </xdr:to>
    <xdr:pic>
      <xdr:nvPicPr>
        <xdr:cNvPr id="164" name="image132.jpg">
          <a:extLst>
            <a:ext uri="{FF2B5EF4-FFF2-40B4-BE49-F238E27FC236}">
              <a16:creationId xmlns:a16="http://schemas.microsoft.com/office/drawing/2014/main" id="{30789972-CF9E-4AF2-AB35-E7ABDB9236C1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857250" y="2011680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164</xdr:row>
      <xdr:rowOff>85725</xdr:rowOff>
    </xdr:from>
    <xdr:to>
      <xdr:col>3</xdr:col>
      <xdr:colOff>1219200</xdr:colOff>
      <xdr:row>164</xdr:row>
      <xdr:rowOff>1162050</xdr:rowOff>
    </xdr:to>
    <xdr:pic>
      <xdr:nvPicPr>
        <xdr:cNvPr id="165" name="image140.jpg">
          <a:extLst>
            <a:ext uri="{FF2B5EF4-FFF2-40B4-BE49-F238E27FC236}">
              <a16:creationId xmlns:a16="http://schemas.microsoft.com/office/drawing/2014/main" id="{3F1E1A41-5B82-4928-A1CC-6EA1EAF2AEC2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857250" y="2036921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165</xdr:row>
      <xdr:rowOff>85725</xdr:rowOff>
    </xdr:from>
    <xdr:to>
      <xdr:col>3</xdr:col>
      <xdr:colOff>1228725</xdr:colOff>
      <xdr:row>165</xdr:row>
      <xdr:rowOff>1162050</xdr:rowOff>
    </xdr:to>
    <xdr:pic>
      <xdr:nvPicPr>
        <xdr:cNvPr id="166" name="image142.jpg">
          <a:extLst>
            <a:ext uri="{FF2B5EF4-FFF2-40B4-BE49-F238E27FC236}">
              <a16:creationId xmlns:a16="http://schemas.microsoft.com/office/drawing/2014/main" id="{B69CD77F-B500-47EF-9BE2-2FAA10FDE2DB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866775" y="2049589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167</xdr:row>
      <xdr:rowOff>66675</xdr:rowOff>
    </xdr:from>
    <xdr:to>
      <xdr:col>3</xdr:col>
      <xdr:colOff>1238250</xdr:colOff>
      <xdr:row>167</xdr:row>
      <xdr:rowOff>1143000</xdr:rowOff>
    </xdr:to>
    <xdr:pic>
      <xdr:nvPicPr>
        <xdr:cNvPr id="167" name="image180.jpg">
          <a:extLst>
            <a:ext uri="{FF2B5EF4-FFF2-40B4-BE49-F238E27FC236}">
              <a16:creationId xmlns:a16="http://schemas.microsoft.com/office/drawing/2014/main" id="{53D82374-6209-4C2F-9B18-6B68567808EE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857250" y="207473550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168</xdr:row>
      <xdr:rowOff>85725</xdr:rowOff>
    </xdr:from>
    <xdr:to>
      <xdr:col>3</xdr:col>
      <xdr:colOff>1247775</xdr:colOff>
      <xdr:row>168</xdr:row>
      <xdr:rowOff>1162050</xdr:rowOff>
    </xdr:to>
    <xdr:pic>
      <xdr:nvPicPr>
        <xdr:cNvPr id="168" name="image144.jpg">
          <a:extLst>
            <a:ext uri="{FF2B5EF4-FFF2-40B4-BE49-F238E27FC236}">
              <a16:creationId xmlns:a16="http://schemas.microsoft.com/office/drawing/2014/main" id="{2F37CFBD-578C-404D-B013-FC658B5C4E3F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847725" y="208759425"/>
          <a:ext cx="11144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169</xdr:row>
      <xdr:rowOff>95250</xdr:rowOff>
    </xdr:from>
    <xdr:to>
      <xdr:col>3</xdr:col>
      <xdr:colOff>1219200</xdr:colOff>
      <xdr:row>169</xdr:row>
      <xdr:rowOff>1171575</xdr:rowOff>
    </xdr:to>
    <xdr:pic>
      <xdr:nvPicPr>
        <xdr:cNvPr id="169" name="image175.jpg">
          <a:extLst>
            <a:ext uri="{FF2B5EF4-FFF2-40B4-BE49-F238E27FC236}">
              <a16:creationId xmlns:a16="http://schemas.microsoft.com/office/drawing/2014/main" id="{347C1C04-7568-4418-AF7B-1F8C10F896B5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857250" y="2100357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173</xdr:row>
      <xdr:rowOff>66675</xdr:rowOff>
    </xdr:from>
    <xdr:to>
      <xdr:col>3</xdr:col>
      <xdr:colOff>1247775</xdr:colOff>
      <xdr:row>173</xdr:row>
      <xdr:rowOff>1143000</xdr:rowOff>
    </xdr:to>
    <xdr:pic>
      <xdr:nvPicPr>
        <xdr:cNvPr id="170" name="image141.jpg">
          <a:extLst>
            <a:ext uri="{FF2B5EF4-FFF2-40B4-BE49-F238E27FC236}">
              <a16:creationId xmlns:a16="http://schemas.microsoft.com/office/drawing/2014/main" id="{2BBA812E-8B10-43A1-A5E7-401E1D5879C9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885825" y="2150745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174</xdr:row>
      <xdr:rowOff>85725</xdr:rowOff>
    </xdr:from>
    <xdr:to>
      <xdr:col>3</xdr:col>
      <xdr:colOff>1238250</xdr:colOff>
      <xdr:row>174</xdr:row>
      <xdr:rowOff>1162050</xdr:rowOff>
    </xdr:to>
    <xdr:pic>
      <xdr:nvPicPr>
        <xdr:cNvPr id="171" name="image201.jpg">
          <a:extLst>
            <a:ext uri="{FF2B5EF4-FFF2-40B4-BE49-F238E27FC236}">
              <a16:creationId xmlns:a16="http://schemas.microsoft.com/office/drawing/2014/main" id="{D2675DF1-FC56-42AB-A1D3-9B830165447B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866775" y="216360375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175</xdr:row>
      <xdr:rowOff>85725</xdr:rowOff>
    </xdr:from>
    <xdr:to>
      <xdr:col>3</xdr:col>
      <xdr:colOff>1238250</xdr:colOff>
      <xdr:row>175</xdr:row>
      <xdr:rowOff>1162050</xdr:rowOff>
    </xdr:to>
    <xdr:pic>
      <xdr:nvPicPr>
        <xdr:cNvPr id="172" name="image162.jpg">
          <a:extLst>
            <a:ext uri="{FF2B5EF4-FFF2-40B4-BE49-F238E27FC236}">
              <a16:creationId xmlns:a16="http://schemas.microsoft.com/office/drawing/2014/main" id="{05020D3F-A00E-4397-AE4E-EE7C13A88A88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857250" y="217627200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176</xdr:row>
      <xdr:rowOff>85725</xdr:rowOff>
    </xdr:from>
    <xdr:to>
      <xdr:col>3</xdr:col>
      <xdr:colOff>1238250</xdr:colOff>
      <xdr:row>176</xdr:row>
      <xdr:rowOff>1162050</xdr:rowOff>
    </xdr:to>
    <xdr:pic>
      <xdr:nvPicPr>
        <xdr:cNvPr id="173" name="image155.jpg">
          <a:extLst>
            <a:ext uri="{FF2B5EF4-FFF2-40B4-BE49-F238E27FC236}">
              <a16:creationId xmlns:a16="http://schemas.microsoft.com/office/drawing/2014/main" id="{14EBB43B-22E0-4177-9B1F-17FDAC923F87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857250" y="218894025"/>
          <a:ext cx="10953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177</xdr:row>
      <xdr:rowOff>85725</xdr:rowOff>
    </xdr:from>
    <xdr:to>
      <xdr:col>3</xdr:col>
      <xdr:colOff>1200150</xdr:colOff>
      <xdr:row>177</xdr:row>
      <xdr:rowOff>1162050</xdr:rowOff>
    </xdr:to>
    <xdr:pic>
      <xdr:nvPicPr>
        <xdr:cNvPr id="174" name="image148.jpg">
          <a:extLst>
            <a:ext uri="{FF2B5EF4-FFF2-40B4-BE49-F238E27FC236}">
              <a16:creationId xmlns:a16="http://schemas.microsoft.com/office/drawing/2014/main" id="{B0216D50-7032-4B9F-8C36-8F96356D3C38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857250" y="220160850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104775</xdr:colOff>
      <xdr:row>178</xdr:row>
      <xdr:rowOff>85725</xdr:rowOff>
    </xdr:from>
    <xdr:to>
      <xdr:col>3</xdr:col>
      <xdr:colOff>1181100</xdr:colOff>
      <xdr:row>178</xdr:row>
      <xdr:rowOff>1162050</xdr:rowOff>
    </xdr:to>
    <xdr:pic>
      <xdr:nvPicPr>
        <xdr:cNvPr id="175" name="image231.jpg">
          <a:extLst>
            <a:ext uri="{FF2B5EF4-FFF2-40B4-BE49-F238E27FC236}">
              <a16:creationId xmlns:a16="http://schemas.microsoft.com/office/drawing/2014/main" id="{003A1383-968F-4C40-878C-DD4C100C8E66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819150" y="2214276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179</xdr:row>
      <xdr:rowOff>95250</xdr:rowOff>
    </xdr:from>
    <xdr:to>
      <xdr:col>3</xdr:col>
      <xdr:colOff>1209675</xdr:colOff>
      <xdr:row>179</xdr:row>
      <xdr:rowOff>1171575</xdr:rowOff>
    </xdr:to>
    <xdr:pic>
      <xdr:nvPicPr>
        <xdr:cNvPr id="176" name="image269.jpg">
          <a:extLst>
            <a:ext uri="{FF2B5EF4-FFF2-40B4-BE49-F238E27FC236}">
              <a16:creationId xmlns:a16="http://schemas.microsoft.com/office/drawing/2014/main" id="{37710948-D64B-4859-848A-747215D4B224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857250" y="222704025"/>
          <a:ext cx="10668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180</xdr:row>
      <xdr:rowOff>95250</xdr:rowOff>
    </xdr:from>
    <xdr:to>
      <xdr:col>3</xdr:col>
      <xdr:colOff>1200150</xdr:colOff>
      <xdr:row>180</xdr:row>
      <xdr:rowOff>1171575</xdr:rowOff>
    </xdr:to>
    <xdr:pic>
      <xdr:nvPicPr>
        <xdr:cNvPr id="177" name="image236.jpg">
          <a:extLst>
            <a:ext uri="{FF2B5EF4-FFF2-40B4-BE49-F238E27FC236}">
              <a16:creationId xmlns:a16="http://schemas.microsoft.com/office/drawing/2014/main" id="{341374F3-F03D-4ABC-B2C5-C1715D3D00BE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857250" y="223970850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181</xdr:row>
      <xdr:rowOff>85725</xdr:rowOff>
    </xdr:from>
    <xdr:to>
      <xdr:col>3</xdr:col>
      <xdr:colOff>1219200</xdr:colOff>
      <xdr:row>181</xdr:row>
      <xdr:rowOff>1162050</xdr:rowOff>
    </xdr:to>
    <xdr:pic>
      <xdr:nvPicPr>
        <xdr:cNvPr id="178" name="image149.jpg">
          <a:extLst>
            <a:ext uri="{FF2B5EF4-FFF2-40B4-BE49-F238E27FC236}">
              <a16:creationId xmlns:a16="http://schemas.microsoft.com/office/drawing/2014/main" id="{0723263B-2892-45D0-B069-319170ED6E09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857250" y="2252281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182</xdr:row>
      <xdr:rowOff>85725</xdr:rowOff>
    </xdr:from>
    <xdr:to>
      <xdr:col>3</xdr:col>
      <xdr:colOff>1238250</xdr:colOff>
      <xdr:row>182</xdr:row>
      <xdr:rowOff>1162050</xdr:rowOff>
    </xdr:to>
    <xdr:pic>
      <xdr:nvPicPr>
        <xdr:cNvPr id="179" name="image264.jpg">
          <a:extLst>
            <a:ext uri="{FF2B5EF4-FFF2-40B4-BE49-F238E27FC236}">
              <a16:creationId xmlns:a16="http://schemas.microsoft.com/office/drawing/2014/main" id="{741A1FA4-B647-4614-89D9-21A2888D7855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895350" y="226494975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184</xdr:row>
      <xdr:rowOff>85725</xdr:rowOff>
    </xdr:from>
    <xdr:to>
      <xdr:col>3</xdr:col>
      <xdr:colOff>1228725</xdr:colOff>
      <xdr:row>184</xdr:row>
      <xdr:rowOff>1162050</xdr:rowOff>
    </xdr:to>
    <xdr:pic>
      <xdr:nvPicPr>
        <xdr:cNvPr id="180" name="image211.jpg">
          <a:extLst>
            <a:ext uri="{FF2B5EF4-FFF2-40B4-BE49-F238E27FC236}">
              <a16:creationId xmlns:a16="http://schemas.microsoft.com/office/drawing/2014/main" id="{1660A7D6-C97B-4493-861A-A67BCDC57FFC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866775" y="2290286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185</xdr:row>
      <xdr:rowOff>85725</xdr:rowOff>
    </xdr:from>
    <xdr:to>
      <xdr:col>3</xdr:col>
      <xdr:colOff>1200150</xdr:colOff>
      <xdr:row>185</xdr:row>
      <xdr:rowOff>1162050</xdr:rowOff>
    </xdr:to>
    <xdr:pic>
      <xdr:nvPicPr>
        <xdr:cNvPr id="181" name="image192.jpg">
          <a:extLst>
            <a:ext uri="{FF2B5EF4-FFF2-40B4-BE49-F238E27FC236}">
              <a16:creationId xmlns:a16="http://schemas.microsoft.com/office/drawing/2014/main" id="{94CE31EA-9C4D-4F0B-BF6E-84ADDC18BCC2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885825" y="230295450"/>
          <a:ext cx="102870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85725</xdr:colOff>
      <xdr:row>188</xdr:row>
      <xdr:rowOff>85725</xdr:rowOff>
    </xdr:from>
    <xdr:to>
      <xdr:col>3</xdr:col>
      <xdr:colOff>1295400</xdr:colOff>
      <xdr:row>188</xdr:row>
      <xdr:rowOff>1162050</xdr:rowOff>
    </xdr:to>
    <xdr:pic>
      <xdr:nvPicPr>
        <xdr:cNvPr id="182" name="image151.jpg">
          <a:extLst>
            <a:ext uri="{FF2B5EF4-FFF2-40B4-BE49-F238E27FC236}">
              <a16:creationId xmlns:a16="http://schemas.microsoft.com/office/drawing/2014/main" id="{184961A1-4AB7-4A92-85B5-B2EFBAF18389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800100" y="234095925"/>
          <a:ext cx="12096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57150</xdr:colOff>
      <xdr:row>189</xdr:row>
      <xdr:rowOff>66675</xdr:rowOff>
    </xdr:from>
    <xdr:to>
      <xdr:col>3</xdr:col>
      <xdr:colOff>1295400</xdr:colOff>
      <xdr:row>189</xdr:row>
      <xdr:rowOff>1143000</xdr:rowOff>
    </xdr:to>
    <xdr:pic>
      <xdr:nvPicPr>
        <xdr:cNvPr id="183" name="image220.jpg">
          <a:extLst>
            <a:ext uri="{FF2B5EF4-FFF2-40B4-BE49-F238E27FC236}">
              <a16:creationId xmlns:a16="http://schemas.microsoft.com/office/drawing/2014/main" id="{9538C706-7C7B-4BAB-B9D2-65DF5914237E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771525" y="235343700"/>
          <a:ext cx="12382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190</xdr:row>
      <xdr:rowOff>85725</xdr:rowOff>
    </xdr:from>
    <xdr:to>
      <xdr:col>3</xdr:col>
      <xdr:colOff>1228725</xdr:colOff>
      <xdr:row>190</xdr:row>
      <xdr:rowOff>1162050</xdr:rowOff>
    </xdr:to>
    <xdr:pic>
      <xdr:nvPicPr>
        <xdr:cNvPr id="184" name="image160.jpg">
          <a:extLst>
            <a:ext uri="{FF2B5EF4-FFF2-40B4-BE49-F238E27FC236}">
              <a16:creationId xmlns:a16="http://schemas.microsoft.com/office/drawing/2014/main" id="{6D90E3A9-BFE8-427B-B1CF-8D8109D34B0A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885825" y="236629575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191</xdr:row>
      <xdr:rowOff>95250</xdr:rowOff>
    </xdr:from>
    <xdr:to>
      <xdr:col>3</xdr:col>
      <xdr:colOff>1200150</xdr:colOff>
      <xdr:row>191</xdr:row>
      <xdr:rowOff>1171575</xdr:rowOff>
    </xdr:to>
    <xdr:pic>
      <xdr:nvPicPr>
        <xdr:cNvPr id="185" name="image223.jpg">
          <a:extLst>
            <a:ext uri="{FF2B5EF4-FFF2-40B4-BE49-F238E27FC236}">
              <a16:creationId xmlns:a16="http://schemas.microsoft.com/office/drawing/2014/main" id="{9D387620-7ABA-4838-B6D3-D1935EACA46D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857250" y="237905925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192</xdr:row>
      <xdr:rowOff>95250</xdr:rowOff>
    </xdr:from>
    <xdr:to>
      <xdr:col>3</xdr:col>
      <xdr:colOff>1219200</xdr:colOff>
      <xdr:row>192</xdr:row>
      <xdr:rowOff>1171575</xdr:rowOff>
    </xdr:to>
    <xdr:pic>
      <xdr:nvPicPr>
        <xdr:cNvPr id="186" name="image191.jpg">
          <a:extLst>
            <a:ext uri="{FF2B5EF4-FFF2-40B4-BE49-F238E27FC236}">
              <a16:creationId xmlns:a16="http://schemas.microsoft.com/office/drawing/2014/main" id="{8E69A3AA-56FF-4B00-A83F-1567DFCAAC13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857250" y="2391727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190500</xdr:colOff>
      <xdr:row>193</xdr:row>
      <xdr:rowOff>85725</xdr:rowOff>
    </xdr:from>
    <xdr:to>
      <xdr:col>3</xdr:col>
      <xdr:colOff>1247775</xdr:colOff>
      <xdr:row>193</xdr:row>
      <xdr:rowOff>1162050</xdr:rowOff>
    </xdr:to>
    <xdr:pic>
      <xdr:nvPicPr>
        <xdr:cNvPr id="187" name="image205.jpg">
          <a:extLst>
            <a:ext uri="{FF2B5EF4-FFF2-40B4-BE49-F238E27FC236}">
              <a16:creationId xmlns:a16="http://schemas.microsoft.com/office/drawing/2014/main" id="{6AA60593-145B-457E-9CFD-3B99A6D272EB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904875" y="240430050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190500</xdr:colOff>
      <xdr:row>194</xdr:row>
      <xdr:rowOff>85725</xdr:rowOff>
    </xdr:from>
    <xdr:to>
      <xdr:col>3</xdr:col>
      <xdr:colOff>1247775</xdr:colOff>
      <xdr:row>194</xdr:row>
      <xdr:rowOff>1162050</xdr:rowOff>
    </xdr:to>
    <xdr:pic>
      <xdr:nvPicPr>
        <xdr:cNvPr id="188" name="image195.jpg">
          <a:extLst>
            <a:ext uri="{FF2B5EF4-FFF2-40B4-BE49-F238E27FC236}">
              <a16:creationId xmlns:a16="http://schemas.microsoft.com/office/drawing/2014/main" id="{ED34CF01-CCDC-4394-86B2-345146E2423C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904875" y="241696875"/>
          <a:ext cx="105727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195</xdr:row>
      <xdr:rowOff>85725</xdr:rowOff>
    </xdr:from>
    <xdr:to>
      <xdr:col>3</xdr:col>
      <xdr:colOff>1219200</xdr:colOff>
      <xdr:row>195</xdr:row>
      <xdr:rowOff>1162050</xdr:rowOff>
    </xdr:to>
    <xdr:pic>
      <xdr:nvPicPr>
        <xdr:cNvPr id="189" name="image442.jpg">
          <a:extLst>
            <a:ext uri="{FF2B5EF4-FFF2-40B4-BE49-F238E27FC236}">
              <a16:creationId xmlns:a16="http://schemas.microsoft.com/office/drawing/2014/main" id="{83C30C55-D095-4B66-A102-D6E146EC8425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847725" y="242963700"/>
          <a:ext cx="10858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196</xdr:row>
      <xdr:rowOff>85725</xdr:rowOff>
    </xdr:from>
    <xdr:to>
      <xdr:col>3</xdr:col>
      <xdr:colOff>1200150</xdr:colOff>
      <xdr:row>196</xdr:row>
      <xdr:rowOff>1162050</xdr:rowOff>
    </xdr:to>
    <xdr:pic>
      <xdr:nvPicPr>
        <xdr:cNvPr id="190" name="image164.jpg">
          <a:extLst>
            <a:ext uri="{FF2B5EF4-FFF2-40B4-BE49-F238E27FC236}">
              <a16:creationId xmlns:a16="http://schemas.microsoft.com/office/drawing/2014/main" id="{39CDFF81-8FFD-4835-B9F8-9B407E886D06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866775" y="244230525"/>
          <a:ext cx="1047750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202</xdr:row>
      <xdr:rowOff>95250</xdr:rowOff>
    </xdr:from>
    <xdr:to>
      <xdr:col>3</xdr:col>
      <xdr:colOff>1219200</xdr:colOff>
      <xdr:row>202</xdr:row>
      <xdr:rowOff>1171575</xdr:rowOff>
    </xdr:to>
    <xdr:pic>
      <xdr:nvPicPr>
        <xdr:cNvPr id="191" name="image298.jpg">
          <a:extLst>
            <a:ext uri="{FF2B5EF4-FFF2-40B4-BE49-F238E27FC236}">
              <a16:creationId xmlns:a16="http://schemas.microsoft.com/office/drawing/2014/main" id="{B2F31E64-DD66-4683-82E7-22B59576D923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857250" y="2518410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23</xdr:row>
      <xdr:rowOff>85725</xdr:rowOff>
    </xdr:from>
    <xdr:to>
      <xdr:col>3</xdr:col>
      <xdr:colOff>1247775</xdr:colOff>
      <xdr:row>23</xdr:row>
      <xdr:rowOff>1162050</xdr:rowOff>
    </xdr:to>
    <xdr:pic>
      <xdr:nvPicPr>
        <xdr:cNvPr id="192" name="image182.jpg">
          <a:extLst>
            <a:ext uri="{FF2B5EF4-FFF2-40B4-BE49-F238E27FC236}">
              <a16:creationId xmlns:a16="http://schemas.microsoft.com/office/drawing/2014/main" id="{8550A065-09F8-46A6-B9EC-F0928FC90A1D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885825" y="263366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31</xdr:row>
      <xdr:rowOff>95250</xdr:rowOff>
    </xdr:from>
    <xdr:to>
      <xdr:col>3</xdr:col>
      <xdr:colOff>1219200</xdr:colOff>
      <xdr:row>31</xdr:row>
      <xdr:rowOff>1171575</xdr:rowOff>
    </xdr:to>
    <xdr:pic>
      <xdr:nvPicPr>
        <xdr:cNvPr id="193" name="image172.jpg">
          <a:extLst>
            <a:ext uri="{FF2B5EF4-FFF2-40B4-BE49-F238E27FC236}">
              <a16:creationId xmlns:a16="http://schemas.microsoft.com/office/drawing/2014/main" id="{6B58F6AC-4AAD-40ED-9A8B-F1106569585F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857250" y="364807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183</xdr:row>
      <xdr:rowOff>85725</xdr:rowOff>
    </xdr:from>
    <xdr:to>
      <xdr:col>3</xdr:col>
      <xdr:colOff>1257300</xdr:colOff>
      <xdr:row>183</xdr:row>
      <xdr:rowOff>1162050</xdr:rowOff>
    </xdr:to>
    <xdr:pic>
      <xdr:nvPicPr>
        <xdr:cNvPr id="194" name="image168.jpg">
          <a:extLst>
            <a:ext uri="{FF2B5EF4-FFF2-40B4-BE49-F238E27FC236}">
              <a16:creationId xmlns:a16="http://schemas.microsoft.com/office/drawing/2014/main" id="{97CE08AE-5B4E-4DF5-87F2-2BE660410946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895350" y="2277618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186</xdr:row>
      <xdr:rowOff>85725</xdr:rowOff>
    </xdr:from>
    <xdr:to>
      <xdr:col>3</xdr:col>
      <xdr:colOff>1219200</xdr:colOff>
      <xdr:row>186</xdr:row>
      <xdr:rowOff>1162050</xdr:rowOff>
    </xdr:to>
    <xdr:pic>
      <xdr:nvPicPr>
        <xdr:cNvPr id="195" name="image281.jpg">
          <a:extLst>
            <a:ext uri="{FF2B5EF4-FFF2-40B4-BE49-F238E27FC236}">
              <a16:creationId xmlns:a16="http://schemas.microsoft.com/office/drawing/2014/main" id="{4AB61D82-9438-4D4C-9999-48CF4E554FEA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857250" y="2315622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197</xdr:row>
      <xdr:rowOff>85725</xdr:rowOff>
    </xdr:from>
    <xdr:to>
      <xdr:col>3</xdr:col>
      <xdr:colOff>1247775</xdr:colOff>
      <xdr:row>197</xdr:row>
      <xdr:rowOff>1162050</xdr:rowOff>
    </xdr:to>
    <xdr:pic>
      <xdr:nvPicPr>
        <xdr:cNvPr id="196" name="image202.png">
          <a:extLst>
            <a:ext uri="{FF2B5EF4-FFF2-40B4-BE49-F238E27FC236}">
              <a16:creationId xmlns:a16="http://schemas.microsoft.com/office/drawing/2014/main" id="{07682B87-A173-4459-8589-72AFE4B1A177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885825" y="2454973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198</xdr:row>
      <xdr:rowOff>85725</xdr:rowOff>
    </xdr:from>
    <xdr:to>
      <xdr:col>3</xdr:col>
      <xdr:colOff>1228725</xdr:colOff>
      <xdr:row>198</xdr:row>
      <xdr:rowOff>1162050</xdr:rowOff>
    </xdr:to>
    <xdr:pic>
      <xdr:nvPicPr>
        <xdr:cNvPr id="197" name="image244.png">
          <a:extLst>
            <a:ext uri="{FF2B5EF4-FFF2-40B4-BE49-F238E27FC236}">
              <a16:creationId xmlns:a16="http://schemas.microsoft.com/office/drawing/2014/main" id="{CB55329C-FEBD-449E-9FE9-D71C053336E3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866775" y="2467641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199</xdr:row>
      <xdr:rowOff>66675</xdr:rowOff>
    </xdr:from>
    <xdr:to>
      <xdr:col>3</xdr:col>
      <xdr:colOff>1228725</xdr:colOff>
      <xdr:row>199</xdr:row>
      <xdr:rowOff>1143000</xdr:rowOff>
    </xdr:to>
    <xdr:pic>
      <xdr:nvPicPr>
        <xdr:cNvPr id="198" name="image274.png">
          <a:extLst>
            <a:ext uri="{FF2B5EF4-FFF2-40B4-BE49-F238E27FC236}">
              <a16:creationId xmlns:a16="http://schemas.microsoft.com/office/drawing/2014/main" id="{351CA2FB-4960-46FA-9F13-218543F12C7E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866775" y="2480119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200</xdr:row>
      <xdr:rowOff>85725</xdr:rowOff>
    </xdr:from>
    <xdr:to>
      <xdr:col>3</xdr:col>
      <xdr:colOff>1219200</xdr:colOff>
      <xdr:row>200</xdr:row>
      <xdr:rowOff>1162050</xdr:rowOff>
    </xdr:to>
    <xdr:pic>
      <xdr:nvPicPr>
        <xdr:cNvPr id="199" name="image370.png">
          <a:extLst>
            <a:ext uri="{FF2B5EF4-FFF2-40B4-BE49-F238E27FC236}">
              <a16:creationId xmlns:a16="http://schemas.microsoft.com/office/drawing/2014/main" id="{0BEAEE8B-E26B-4935-B9AB-86070D5B9881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857250" y="2492978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114300</xdr:colOff>
      <xdr:row>201</xdr:row>
      <xdr:rowOff>66675</xdr:rowOff>
    </xdr:from>
    <xdr:to>
      <xdr:col>3</xdr:col>
      <xdr:colOff>1190625</xdr:colOff>
      <xdr:row>201</xdr:row>
      <xdr:rowOff>1143000</xdr:rowOff>
    </xdr:to>
    <xdr:pic>
      <xdr:nvPicPr>
        <xdr:cNvPr id="200" name="image183.png">
          <a:extLst>
            <a:ext uri="{FF2B5EF4-FFF2-40B4-BE49-F238E27FC236}">
              <a16:creationId xmlns:a16="http://schemas.microsoft.com/office/drawing/2014/main" id="{CE1D3FDB-410C-4001-A146-6552CAA64368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828675" y="2505456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203</xdr:row>
      <xdr:rowOff>95250</xdr:rowOff>
    </xdr:from>
    <xdr:to>
      <xdr:col>3</xdr:col>
      <xdr:colOff>1228725</xdr:colOff>
      <xdr:row>203</xdr:row>
      <xdr:rowOff>1171575</xdr:rowOff>
    </xdr:to>
    <xdr:pic>
      <xdr:nvPicPr>
        <xdr:cNvPr id="201" name="image312.jpg">
          <a:extLst>
            <a:ext uri="{FF2B5EF4-FFF2-40B4-BE49-F238E27FC236}">
              <a16:creationId xmlns:a16="http://schemas.microsoft.com/office/drawing/2014/main" id="{8441878C-2540-4A67-9BA3-70E2EDB8943B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866775" y="2531078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204</xdr:row>
      <xdr:rowOff>85725</xdr:rowOff>
    </xdr:from>
    <xdr:to>
      <xdr:col>3</xdr:col>
      <xdr:colOff>1247775</xdr:colOff>
      <xdr:row>204</xdr:row>
      <xdr:rowOff>1162050</xdr:rowOff>
    </xdr:to>
    <xdr:pic>
      <xdr:nvPicPr>
        <xdr:cNvPr id="202" name="image185.jpg">
          <a:extLst>
            <a:ext uri="{FF2B5EF4-FFF2-40B4-BE49-F238E27FC236}">
              <a16:creationId xmlns:a16="http://schemas.microsoft.com/office/drawing/2014/main" id="{161DAA6C-50D3-4DF6-8C9C-708F292334AD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885825" y="2543651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205</xdr:row>
      <xdr:rowOff>104775</xdr:rowOff>
    </xdr:from>
    <xdr:to>
      <xdr:col>3</xdr:col>
      <xdr:colOff>1247775</xdr:colOff>
      <xdr:row>205</xdr:row>
      <xdr:rowOff>1181100</xdr:rowOff>
    </xdr:to>
    <xdr:pic>
      <xdr:nvPicPr>
        <xdr:cNvPr id="203" name="image194.jpg">
          <a:extLst>
            <a:ext uri="{FF2B5EF4-FFF2-40B4-BE49-F238E27FC236}">
              <a16:creationId xmlns:a16="http://schemas.microsoft.com/office/drawing/2014/main" id="{50B390A8-5929-43A6-ACA0-4205A27D4128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885825" y="2556510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206</xdr:row>
      <xdr:rowOff>95250</xdr:rowOff>
    </xdr:from>
    <xdr:to>
      <xdr:col>3</xdr:col>
      <xdr:colOff>1247775</xdr:colOff>
      <xdr:row>206</xdr:row>
      <xdr:rowOff>1171575</xdr:rowOff>
    </xdr:to>
    <xdr:pic>
      <xdr:nvPicPr>
        <xdr:cNvPr id="204" name="image174.jpg">
          <a:extLst>
            <a:ext uri="{FF2B5EF4-FFF2-40B4-BE49-F238E27FC236}">
              <a16:creationId xmlns:a16="http://schemas.microsoft.com/office/drawing/2014/main" id="{9D94210D-5842-4ADB-B9DA-4B333F0971DE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885825" y="2569083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207</xdr:row>
      <xdr:rowOff>95250</xdr:rowOff>
    </xdr:from>
    <xdr:to>
      <xdr:col>3</xdr:col>
      <xdr:colOff>1247775</xdr:colOff>
      <xdr:row>207</xdr:row>
      <xdr:rowOff>1171575</xdr:rowOff>
    </xdr:to>
    <xdr:pic>
      <xdr:nvPicPr>
        <xdr:cNvPr id="205" name="image170.jpg">
          <a:extLst>
            <a:ext uri="{FF2B5EF4-FFF2-40B4-BE49-F238E27FC236}">
              <a16:creationId xmlns:a16="http://schemas.microsoft.com/office/drawing/2014/main" id="{3FB442AF-2E8C-4088-9D18-305D7B09C548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885825" y="2581751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208</xdr:row>
      <xdr:rowOff>85725</xdr:rowOff>
    </xdr:from>
    <xdr:to>
      <xdr:col>3</xdr:col>
      <xdr:colOff>1247775</xdr:colOff>
      <xdr:row>208</xdr:row>
      <xdr:rowOff>1162050</xdr:rowOff>
    </xdr:to>
    <xdr:pic>
      <xdr:nvPicPr>
        <xdr:cNvPr id="206" name="image173.jpg">
          <a:extLst>
            <a:ext uri="{FF2B5EF4-FFF2-40B4-BE49-F238E27FC236}">
              <a16:creationId xmlns:a16="http://schemas.microsoft.com/office/drawing/2014/main" id="{098812C0-DB0E-4F7C-B3C2-86A3E719F05F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885825" y="2594324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209</xdr:row>
      <xdr:rowOff>104775</xdr:rowOff>
    </xdr:from>
    <xdr:to>
      <xdr:col>3</xdr:col>
      <xdr:colOff>1257300</xdr:colOff>
      <xdr:row>209</xdr:row>
      <xdr:rowOff>1181100</xdr:rowOff>
    </xdr:to>
    <xdr:pic>
      <xdr:nvPicPr>
        <xdr:cNvPr id="207" name="image204.jpg">
          <a:extLst>
            <a:ext uri="{FF2B5EF4-FFF2-40B4-BE49-F238E27FC236}">
              <a16:creationId xmlns:a16="http://schemas.microsoft.com/office/drawing/2014/main" id="{D85C55D4-DDED-4DE9-8EE5-0D0EC1ED0E48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895350" y="2607183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190500</xdr:colOff>
      <xdr:row>210</xdr:row>
      <xdr:rowOff>95250</xdr:rowOff>
    </xdr:from>
    <xdr:to>
      <xdr:col>3</xdr:col>
      <xdr:colOff>1266825</xdr:colOff>
      <xdr:row>210</xdr:row>
      <xdr:rowOff>1171575</xdr:rowOff>
    </xdr:to>
    <xdr:pic>
      <xdr:nvPicPr>
        <xdr:cNvPr id="208" name="image181.jpg">
          <a:extLst>
            <a:ext uri="{FF2B5EF4-FFF2-40B4-BE49-F238E27FC236}">
              <a16:creationId xmlns:a16="http://schemas.microsoft.com/office/drawing/2014/main" id="{808E973F-EDE7-458B-B3DF-317CF5F00FA1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904875" y="2619756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209550</xdr:colOff>
      <xdr:row>211</xdr:row>
      <xdr:rowOff>66675</xdr:rowOff>
    </xdr:from>
    <xdr:to>
      <xdr:col>3</xdr:col>
      <xdr:colOff>1285875</xdr:colOff>
      <xdr:row>211</xdr:row>
      <xdr:rowOff>1143000</xdr:rowOff>
    </xdr:to>
    <xdr:pic>
      <xdr:nvPicPr>
        <xdr:cNvPr id="209" name="image171.jpg">
          <a:extLst>
            <a:ext uri="{FF2B5EF4-FFF2-40B4-BE49-F238E27FC236}">
              <a16:creationId xmlns:a16="http://schemas.microsoft.com/office/drawing/2014/main" id="{819C8E6B-F82E-43B6-B922-06AACAB16482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923925" y="2632138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180975</xdr:colOff>
      <xdr:row>212</xdr:row>
      <xdr:rowOff>95250</xdr:rowOff>
    </xdr:from>
    <xdr:to>
      <xdr:col>3</xdr:col>
      <xdr:colOff>1257300</xdr:colOff>
      <xdr:row>212</xdr:row>
      <xdr:rowOff>1171575</xdr:rowOff>
    </xdr:to>
    <xdr:pic>
      <xdr:nvPicPr>
        <xdr:cNvPr id="210" name="image188.jpg">
          <a:extLst>
            <a:ext uri="{FF2B5EF4-FFF2-40B4-BE49-F238E27FC236}">
              <a16:creationId xmlns:a16="http://schemas.microsoft.com/office/drawing/2014/main" id="{669F0363-6925-4145-BEE8-AD79487C34E4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895350" y="2645092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213</xdr:row>
      <xdr:rowOff>85725</xdr:rowOff>
    </xdr:from>
    <xdr:to>
      <xdr:col>3</xdr:col>
      <xdr:colOff>1228725</xdr:colOff>
      <xdr:row>213</xdr:row>
      <xdr:rowOff>1162050</xdr:rowOff>
    </xdr:to>
    <xdr:pic>
      <xdr:nvPicPr>
        <xdr:cNvPr id="211" name="image286.jpg">
          <a:extLst>
            <a:ext uri="{FF2B5EF4-FFF2-40B4-BE49-F238E27FC236}">
              <a16:creationId xmlns:a16="http://schemas.microsoft.com/office/drawing/2014/main" id="{7BE396BD-D0F9-4CEF-A288-19D0873486B4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866775" y="2657665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214</xdr:row>
      <xdr:rowOff>85725</xdr:rowOff>
    </xdr:from>
    <xdr:to>
      <xdr:col>3</xdr:col>
      <xdr:colOff>1219200</xdr:colOff>
      <xdr:row>214</xdr:row>
      <xdr:rowOff>1162050</xdr:rowOff>
    </xdr:to>
    <xdr:pic>
      <xdr:nvPicPr>
        <xdr:cNvPr id="212" name="image176.jpg">
          <a:extLst>
            <a:ext uri="{FF2B5EF4-FFF2-40B4-BE49-F238E27FC236}">
              <a16:creationId xmlns:a16="http://schemas.microsoft.com/office/drawing/2014/main" id="{A4E23E3C-782D-4344-B0FD-942567F3BEC9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857250" y="2670333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215</xdr:row>
      <xdr:rowOff>85725</xdr:rowOff>
    </xdr:from>
    <xdr:to>
      <xdr:col>3</xdr:col>
      <xdr:colOff>1247775</xdr:colOff>
      <xdr:row>215</xdr:row>
      <xdr:rowOff>1162050</xdr:rowOff>
    </xdr:to>
    <xdr:pic>
      <xdr:nvPicPr>
        <xdr:cNvPr id="213" name="image208.jpg">
          <a:extLst>
            <a:ext uri="{FF2B5EF4-FFF2-40B4-BE49-F238E27FC236}">
              <a16:creationId xmlns:a16="http://schemas.microsoft.com/office/drawing/2014/main" id="{A656EDD3-ACFF-435B-A0FA-1DC8BC1F706E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885825" y="2683002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216</xdr:row>
      <xdr:rowOff>85725</xdr:rowOff>
    </xdr:from>
    <xdr:to>
      <xdr:col>3</xdr:col>
      <xdr:colOff>1247775</xdr:colOff>
      <xdr:row>216</xdr:row>
      <xdr:rowOff>1162050</xdr:rowOff>
    </xdr:to>
    <xdr:pic>
      <xdr:nvPicPr>
        <xdr:cNvPr id="214" name="image179.jpg">
          <a:extLst>
            <a:ext uri="{FF2B5EF4-FFF2-40B4-BE49-F238E27FC236}">
              <a16:creationId xmlns:a16="http://schemas.microsoft.com/office/drawing/2014/main" id="{82426F3D-E158-416C-86CA-50FB3AF40404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885825" y="2695670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217</xdr:row>
      <xdr:rowOff>85725</xdr:rowOff>
    </xdr:from>
    <xdr:to>
      <xdr:col>3</xdr:col>
      <xdr:colOff>1247775</xdr:colOff>
      <xdr:row>217</xdr:row>
      <xdr:rowOff>1162050</xdr:rowOff>
    </xdr:to>
    <xdr:pic>
      <xdr:nvPicPr>
        <xdr:cNvPr id="215" name="image257.jpg">
          <a:extLst>
            <a:ext uri="{FF2B5EF4-FFF2-40B4-BE49-F238E27FC236}">
              <a16:creationId xmlns:a16="http://schemas.microsoft.com/office/drawing/2014/main" id="{7B42258A-72D7-4250-B27D-9E6BCBCFC5DD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885825" y="2708338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218</xdr:row>
      <xdr:rowOff>85725</xdr:rowOff>
    </xdr:from>
    <xdr:to>
      <xdr:col>3</xdr:col>
      <xdr:colOff>1228725</xdr:colOff>
      <xdr:row>218</xdr:row>
      <xdr:rowOff>1162050</xdr:rowOff>
    </xdr:to>
    <xdr:pic>
      <xdr:nvPicPr>
        <xdr:cNvPr id="216" name="image184.jpg">
          <a:extLst>
            <a:ext uri="{FF2B5EF4-FFF2-40B4-BE49-F238E27FC236}">
              <a16:creationId xmlns:a16="http://schemas.microsoft.com/office/drawing/2014/main" id="{CED88FB2-7854-44F0-8874-982D1A1B0751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866775" y="2721006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219</xdr:row>
      <xdr:rowOff>85725</xdr:rowOff>
    </xdr:from>
    <xdr:to>
      <xdr:col>3</xdr:col>
      <xdr:colOff>1228725</xdr:colOff>
      <xdr:row>219</xdr:row>
      <xdr:rowOff>1162050</xdr:rowOff>
    </xdr:to>
    <xdr:pic>
      <xdr:nvPicPr>
        <xdr:cNvPr id="217" name="image177.jpg">
          <a:extLst>
            <a:ext uri="{FF2B5EF4-FFF2-40B4-BE49-F238E27FC236}">
              <a16:creationId xmlns:a16="http://schemas.microsoft.com/office/drawing/2014/main" id="{A2B85A72-C23A-4F11-95B6-33CACA27ADEF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866775" y="2733675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220</xdr:row>
      <xdr:rowOff>85725</xdr:rowOff>
    </xdr:from>
    <xdr:to>
      <xdr:col>3</xdr:col>
      <xdr:colOff>1219200</xdr:colOff>
      <xdr:row>220</xdr:row>
      <xdr:rowOff>1162050</xdr:rowOff>
    </xdr:to>
    <xdr:pic>
      <xdr:nvPicPr>
        <xdr:cNvPr id="218" name="image178.jpg">
          <a:extLst>
            <a:ext uri="{FF2B5EF4-FFF2-40B4-BE49-F238E27FC236}">
              <a16:creationId xmlns:a16="http://schemas.microsoft.com/office/drawing/2014/main" id="{CF3DDF04-B035-439A-883F-FAF699AAADA2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857250" y="2746343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221</xdr:row>
      <xdr:rowOff>95250</xdr:rowOff>
    </xdr:from>
    <xdr:to>
      <xdr:col>3</xdr:col>
      <xdr:colOff>1228725</xdr:colOff>
      <xdr:row>221</xdr:row>
      <xdr:rowOff>1171575</xdr:rowOff>
    </xdr:to>
    <xdr:pic>
      <xdr:nvPicPr>
        <xdr:cNvPr id="219" name="image197.jpg">
          <a:extLst>
            <a:ext uri="{FF2B5EF4-FFF2-40B4-BE49-F238E27FC236}">
              <a16:creationId xmlns:a16="http://schemas.microsoft.com/office/drawing/2014/main" id="{26A81C97-AB7B-47CB-B00F-D8D7B151FC3D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866775" y="2759106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222</xdr:row>
      <xdr:rowOff>85725</xdr:rowOff>
    </xdr:from>
    <xdr:to>
      <xdr:col>3</xdr:col>
      <xdr:colOff>1219200</xdr:colOff>
      <xdr:row>222</xdr:row>
      <xdr:rowOff>1162050</xdr:rowOff>
    </xdr:to>
    <xdr:pic>
      <xdr:nvPicPr>
        <xdr:cNvPr id="220" name="image199.jpg">
          <a:extLst>
            <a:ext uri="{FF2B5EF4-FFF2-40B4-BE49-F238E27FC236}">
              <a16:creationId xmlns:a16="http://schemas.microsoft.com/office/drawing/2014/main" id="{84D002E8-D24D-4F1B-AA64-1ECD3CD5F6C0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857250" y="2771679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223</xdr:row>
      <xdr:rowOff>95250</xdr:rowOff>
    </xdr:from>
    <xdr:to>
      <xdr:col>3</xdr:col>
      <xdr:colOff>1247775</xdr:colOff>
      <xdr:row>223</xdr:row>
      <xdr:rowOff>1171575</xdr:rowOff>
    </xdr:to>
    <xdr:pic>
      <xdr:nvPicPr>
        <xdr:cNvPr id="221" name="image187.jpg">
          <a:extLst>
            <a:ext uri="{FF2B5EF4-FFF2-40B4-BE49-F238E27FC236}">
              <a16:creationId xmlns:a16="http://schemas.microsoft.com/office/drawing/2014/main" id="{76ED7352-28AA-487D-A3B9-629104CA09BF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885825" y="2784443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224</xdr:row>
      <xdr:rowOff>66675</xdr:rowOff>
    </xdr:from>
    <xdr:to>
      <xdr:col>3</xdr:col>
      <xdr:colOff>1219200</xdr:colOff>
      <xdr:row>224</xdr:row>
      <xdr:rowOff>1143000</xdr:rowOff>
    </xdr:to>
    <xdr:pic>
      <xdr:nvPicPr>
        <xdr:cNvPr id="222" name="image200.jpg">
          <a:extLst>
            <a:ext uri="{FF2B5EF4-FFF2-40B4-BE49-F238E27FC236}">
              <a16:creationId xmlns:a16="http://schemas.microsoft.com/office/drawing/2014/main" id="{6E0F1AC3-EFA0-4B17-8C03-6CB26C392576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857250" y="2796825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225</xdr:row>
      <xdr:rowOff>85725</xdr:rowOff>
    </xdr:from>
    <xdr:to>
      <xdr:col>3</xdr:col>
      <xdr:colOff>1228725</xdr:colOff>
      <xdr:row>225</xdr:row>
      <xdr:rowOff>1162050</xdr:rowOff>
    </xdr:to>
    <xdr:pic>
      <xdr:nvPicPr>
        <xdr:cNvPr id="223" name="image193.jpg">
          <a:extLst>
            <a:ext uri="{FF2B5EF4-FFF2-40B4-BE49-F238E27FC236}">
              <a16:creationId xmlns:a16="http://schemas.microsoft.com/office/drawing/2014/main" id="{878D7B16-473C-42FB-977C-FFF084E70326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866775" y="2809684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226</xdr:row>
      <xdr:rowOff>95250</xdr:rowOff>
    </xdr:from>
    <xdr:to>
      <xdr:col>3</xdr:col>
      <xdr:colOff>1219200</xdr:colOff>
      <xdr:row>226</xdr:row>
      <xdr:rowOff>1171575</xdr:rowOff>
    </xdr:to>
    <xdr:pic>
      <xdr:nvPicPr>
        <xdr:cNvPr id="224" name="image240.jpg">
          <a:extLst>
            <a:ext uri="{FF2B5EF4-FFF2-40B4-BE49-F238E27FC236}">
              <a16:creationId xmlns:a16="http://schemas.microsoft.com/office/drawing/2014/main" id="{A0B148CD-0C18-4F67-B662-9B7306932661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857250" y="2822448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227</xdr:row>
      <xdr:rowOff>104775</xdr:rowOff>
    </xdr:from>
    <xdr:to>
      <xdr:col>3</xdr:col>
      <xdr:colOff>1228725</xdr:colOff>
      <xdr:row>227</xdr:row>
      <xdr:rowOff>1181100</xdr:rowOff>
    </xdr:to>
    <xdr:pic>
      <xdr:nvPicPr>
        <xdr:cNvPr id="225" name="image196.jpg">
          <a:extLst>
            <a:ext uri="{FF2B5EF4-FFF2-40B4-BE49-F238E27FC236}">
              <a16:creationId xmlns:a16="http://schemas.microsoft.com/office/drawing/2014/main" id="{9E1E20AB-686A-4EA7-A90C-2B2A6642235D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866775" y="2835211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228</xdr:row>
      <xdr:rowOff>95250</xdr:rowOff>
    </xdr:from>
    <xdr:to>
      <xdr:col>3</xdr:col>
      <xdr:colOff>1247775</xdr:colOff>
      <xdr:row>228</xdr:row>
      <xdr:rowOff>1171575</xdr:rowOff>
    </xdr:to>
    <xdr:pic>
      <xdr:nvPicPr>
        <xdr:cNvPr id="226" name="image253.jpg">
          <a:extLst>
            <a:ext uri="{FF2B5EF4-FFF2-40B4-BE49-F238E27FC236}">
              <a16:creationId xmlns:a16="http://schemas.microsoft.com/office/drawing/2014/main" id="{1A68A880-E064-4FBC-A379-C18BC61E2949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885825" y="2847784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229</xdr:row>
      <xdr:rowOff>95250</xdr:rowOff>
    </xdr:from>
    <xdr:to>
      <xdr:col>3</xdr:col>
      <xdr:colOff>1247775</xdr:colOff>
      <xdr:row>229</xdr:row>
      <xdr:rowOff>1171575</xdr:rowOff>
    </xdr:to>
    <xdr:pic>
      <xdr:nvPicPr>
        <xdr:cNvPr id="227" name="image198.jpg">
          <a:extLst>
            <a:ext uri="{FF2B5EF4-FFF2-40B4-BE49-F238E27FC236}">
              <a16:creationId xmlns:a16="http://schemas.microsoft.com/office/drawing/2014/main" id="{1312AE50-D812-449A-9DF4-36455EAA829D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885825" y="2860452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230</xdr:row>
      <xdr:rowOff>95250</xdr:rowOff>
    </xdr:from>
    <xdr:to>
      <xdr:col>3</xdr:col>
      <xdr:colOff>1219200</xdr:colOff>
      <xdr:row>230</xdr:row>
      <xdr:rowOff>1171575</xdr:rowOff>
    </xdr:to>
    <xdr:pic>
      <xdr:nvPicPr>
        <xdr:cNvPr id="228" name="image334.jpg">
          <a:extLst>
            <a:ext uri="{FF2B5EF4-FFF2-40B4-BE49-F238E27FC236}">
              <a16:creationId xmlns:a16="http://schemas.microsoft.com/office/drawing/2014/main" id="{CB5F7329-7A92-4A2D-9E6C-F611E56CD660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857250" y="2873121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231</xdr:row>
      <xdr:rowOff>85725</xdr:rowOff>
    </xdr:from>
    <xdr:to>
      <xdr:col>3</xdr:col>
      <xdr:colOff>1219200</xdr:colOff>
      <xdr:row>231</xdr:row>
      <xdr:rowOff>1162050</xdr:rowOff>
    </xdr:to>
    <xdr:pic>
      <xdr:nvPicPr>
        <xdr:cNvPr id="229" name="image213.jpg">
          <a:extLst>
            <a:ext uri="{FF2B5EF4-FFF2-40B4-BE49-F238E27FC236}">
              <a16:creationId xmlns:a16="http://schemas.microsoft.com/office/drawing/2014/main" id="{10C2C1EF-DD33-4816-AA0C-E56D13BA9B5D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857250" y="2885694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232</xdr:row>
      <xdr:rowOff>95250</xdr:rowOff>
    </xdr:from>
    <xdr:to>
      <xdr:col>3</xdr:col>
      <xdr:colOff>1219200</xdr:colOff>
      <xdr:row>232</xdr:row>
      <xdr:rowOff>1171575</xdr:rowOff>
    </xdr:to>
    <xdr:pic>
      <xdr:nvPicPr>
        <xdr:cNvPr id="230" name="image245.jpg">
          <a:extLst>
            <a:ext uri="{FF2B5EF4-FFF2-40B4-BE49-F238E27FC236}">
              <a16:creationId xmlns:a16="http://schemas.microsoft.com/office/drawing/2014/main" id="{873A1CF2-EE57-4F25-BD03-2ED424F2460E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857250" y="2898457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233</xdr:row>
      <xdr:rowOff>66675</xdr:rowOff>
    </xdr:from>
    <xdr:to>
      <xdr:col>3</xdr:col>
      <xdr:colOff>1219200</xdr:colOff>
      <xdr:row>233</xdr:row>
      <xdr:rowOff>1143000</xdr:rowOff>
    </xdr:to>
    <xdr:pic>
      <xdr:nvPicPr>
        <xdr:cNvPr id="231" name="image310.jpg">
          <a:extLst>
            <a:ext uri="{FF2B5EF4-FFF2-40B4-BE49-F238E27FC236}">
              <a16:creationId xmlns:a16="http://schemas.microsoft.com/office/drawing/2014/main" id="{293D0246-A967-4824-BB43-477587051C0B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857250" y="2910840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234</xdr:row>
      <xdr:rowOff>95250</xdr:rowOff>
    </xdr:from>
    <xdr:to>
      <xdr:col>3</xdr:col>
      <xdr:colOff>1247775</xdr:colOff>
      <xdr:row>234</xdr:row>
      <xdr:rowOff>1171575</xdr:rowOff>
    </xdr:to>
    <xdr:pic>
      <xdr:nvPicPr>
        <xdr:cNvPr id="232" name="image203.jpg">
          <a:extLst>
            <a:ext uri="{FF2B5EF4-FFF2-40B4-BE49-F238E27FC236}">
              <a16:creationId xmlns:a16="http://schemas.microsoft.com/office/drawing/2014/main" id="{355D066D-9115-4536-8D64-350EAD25EEC8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885825" y="2923794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235</xdr:row>
      <xdr:rowOff>66675</xdr:rowOff>
    </xdr:from>
    <xdr:to>
      <xdr:col>3</xdr:col>
      <xdr:colOff>1219200</xdr:colOff>
      <xdr:row>235</xdr:row>
      <xdr:rowOff>1143000</xdr:rowOff>
    </xdr:to>
    <xdr:pic>
      <xdr:nvPicPr>
        <xdr:cNvPr id="233" name="image354.jpg">
          <a:extLst>
            <a:ext uri="{FF2B5EF4-FFF2-40B4-BE49-F238E27FC236}">
              <a16:creationId xmlns:a16="http://schemas.microsoft.com/office/drawing/2014/main" id="{F0267370-A078-4D37-A2CA-ECCB184425FD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857250" y="2936176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114300</xdr:colOff>
      <xdr:row>236</xdr:row>
      <xdr:rowOff>95250</xdr:rowOff>
    </xdr:from>
    <xdr:to>
      <xdr:col>3</xdr:col>
      <xdr:colOff>1190625</xdr:colOff>
      <xdr:row>236</xdr:row>
      <xdr:rowOff>1171575</xdr:rowOff>
    </xdr:to>
    <xdr:pic>
      <xdr:nvPicPr>
        <xdr:cNvPr id="234" name="image207.jpg">
          <a:extLst>
            <a:ext uri="{FF2B5EF4-FFF2-40B4-BE49-F238E27FC236}">
              <a16:creationId xmlns:a16="http://schemas.microsoft.com/office/drawing/2014/main" id="{68FF1DB1-E3A4-494A-8726-16C21FD42404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828675" y="2949130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237</xdr:row>
      <xdr:rowOff>104775</xdr:rowOff>
    </xdr:from>
    <xdr:to>
      <xdr:col>3</xdr:col>
      <xdr:colOff>1209675</xdr:colOff>
      <xdr:row>237</xdr:row>
      <xdr:rowOff>1181100</xdr:rowOff>
    </xdr:to>
    <xdr:pic>
      <xdr:nvPicPr>
        <xdr:cNvPr id="235" name="image234.jpg">
          <a:extLst>
            <a:ext uri="{FF2B5EF4-FFF2-40B4-BE49-F238E27FC236}">
              <a16:creationId xmlns:a16="http://schemas.microsoft.com/office/drawing/2014/main" id="{DEFF51F2-0433-4600-B0C3-E814035AC890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847725" y="2961894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133350</xdr:colOff>
      <xdr:row>238</xdr:row>
      <xdr:rowOff>104775</xdr:rowOff>
    </xdr:from>
    <xdr:to>
      <xdr:col>3</xdr:col>
      <xdr:colOff>1209675</xdr:colOff>
      <xdr:row>238</xdr:row>
      <xdr:rowOff>1181100</xdr:rowOff>
    </xdr:to>
    <xdr:pic>
      <xdr:nvPicPr>
        <xdr:cNvPr id="236" name="image237.jpg">
          <a:extLst>
            <a:ext uri="{FF2B5EF4-FFF2-40B4-BE49-F238E27FC236}">
              <a16:creationId xmlns:a16="http://schemas.microsoft.com/office/drawing/2014/main" id="{DFF3B16A-F89D-4696-AD33-C9843F821CFF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847725" y="2974562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239</xdr:row>
      <xdr:rowOff>95250</xdr:rowOff>
    </xdr:from>
    <xdr:to>
      <xdr:col>3</xdr:col>
      <xdr:colOff>1219200</xdr:colOff>
      <xdr:row>239</xdr:row>
      <xdr:rowOff>1171575</xdr:rowOff>
    </xdr:to>
    <xdr:pic>
      <xdr:nvPicPr>
        <xdr:cNvPr id="237" name="image218.jpg">
          <a:extLst>
            <a:ext uri="{FF2B5EF4-FFF2-40B4-BE49-F238E27FC236}">
              <a16:creationId xmlns:a16="http://schemas.microsoft.com/office/drawing/2014/main" id="{571C1B84-19E3-47B8-916A-BCB24D20F1EA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857250" y="2987135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240</xdr:row>
      <xdr:rowOff>95250</xdr:rowOff>
    </xdr:from>
    <xdr:to>
      <xdr:col>3</xdr:col>
      <xdr:colOff>1228725</xdr:colOff>
      <xdr:row>240</xdr:row>
      <xdr:rowOff>1171575</xdr:rowOff>
    </xdr:to>
    <xdr:pic>
      <xdr:nvPicPr>
        <xdr:cNvPr id="238" name="image209.jpg">
          <a:extLst>
            <a:ext uri="{FF2B5EF4-FFF2-40B4-BE49-F238E27FC236}">
              <a16:creationId xmlns:a16="http://schemas.microsoft.com/office/drawing/2014/main" id="{56798954-87B8-4F4F-A1B1-C03BD056620F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866775" y="2999803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142875</xdr:colOff>
      <xdr:row>241</xdr:row>
      <xdr:rowOff>95250</xdr:rowOff>
    </xdr:from>
    <xdr:to>
      <xdr:col>3</xdr:col>
      <xdr:colOff>1219200</xdr:colOff>
      <xdr:row>241</xdr:row>
      <xdr:rowOff>1171575</xdr:rowOff>
    </xdr:to>
    <xdr:pic>
      <xdr:nvPicPr>
        <xdr:cNvPr id="239" name="image210.jpg">
          <a:extLst>
            <a:ext uri="{FF2B5EF4-FFF2-40B4-BE49-F238E27FC236}">
              <a16:creationId xmlns:a16="http://schemas.microsoft.com/office/drawing/2014/main" id="{9D313D99-034E-4C26-811E-34FC736D7986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857250" y="3012471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242</xdr:row>
      <xdr:rowOff>95250</xdr:rowOff>
    </xdr:from>
    <xdr:to>
      <xdr:col>3</xdr:col>
      <xdr:colOff>1247775</xdr:colOff>
      <xdr:row>242</xdr:row>
      <xdr:rowOff>1171575</xdr:rowOff>
    </xdr:to>
    <xdr:pic>
      <xdr:nvPicPr>
        <xdr:cNvPr id="240" name="image216.jpg">
          <a:extLst>
            <a:ext uri="{FF2B5EF4-FFF2-40B4-BE49-F238E27FC236}">
              <a16:creationId xmlns:a16="http://schemas.microsoft.com/office/drawing/2014/main" id="{19F8BFE6-372C-4FDF-8FEC-58F73A99D3C8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885825" y="30251400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243</xdr:row>
      <xdr:rowOff>104775</xdr:rowOff>
    </xdr:from>
    <xdr:to>
      <xdr:col>3</xdr:col>
      <xdr:colOff>1228725</xdr:colOff>
      <xdr:row>243</xdr:row>
      <xdr:rowOff>1181100</xdr:rowOff>
    </xdr:to>
    <xdr:pic>
      <xdr:nvPicPr>
        <xdr:cNvPr id="241" name="image256.jpg">
          <a:extLst>
            <a:ext uri="{FF2B5EF4-FFF2-40B4-BE49-F238E27FC236}">
              <a16:creationId xmlns:a16="http://schemas.microsoft.com/office/drawing/2014/main" id="{5DE44E24-59C0-4014-8569-603BF184BFA0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866775" y="303790350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244</xdr:row>
      <xdr:rowOff>104775</xdr:rowOff>
    </xdr:from>
    <xdr:to>
      <xdr:col>3</xdr:col>
      <xdr:colOff>1228725</xdr:colOff>
      <xdr:row>244</xdr:row>
      <xdr:rowOff>1181100</xdr:rowOff>
    </xdr:to>
    <xdr:pic>
      <xdr:nvPicPr>
        <xdr:cNvPr id="242" name="image359.jpg">
          <a:extLst>
            <a:ext uri="{FF2B5EF4-FFF2-40B4-BE49-F238E27FC236}">
              <a16:creationId xmlns:a16="http://schemas.microsoft.com/office/drawing/2014/main" id="{CC43049D-E255-4FAC-8D9A-23A2CBAEC4B0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866775" y="3050571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245</xdr:row>
      <xdr:rowOff>95250</xdr:rowOff>
    </xdr:from>
    <xdr:to>
      <xdr:col>3</xdr:col>
      <xdr:colOff>1228725</xdr:colOff>
      <xdr:row>245</xdr:row>
      <xdr:rowOff>1171575</xdr:rowOff>
    </xdr:to>
    <xdr:pic>
      <xdr:nvPicPr>
        <xdr:cNvPr id="243" name="image212.jpg">
          <a:extLst>
            <a:ext uri="{FF2B5EF4-FFF2-40B4-BE49-F238E27FC236}">
              <a16:creationId xmlns:a16="http://schemas.microsoft.com/office/drawing/2014/main" id="{CAFCD782-1CC0-4D1F-AC0D-D3BB0AE5685C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866775" y="30631447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246</xdr:row>
      <xdr:rowOff>104775</xdr:rowOff>
    </xdr:from>
    <xdr:to>
      <xdr:col>3</xdr:col>
      <xdr:colOff>1228725</xdr:colOff>
      <xdr:row>246</xdr:row>
      <xdr:rowOff>1181100</xdr:rowOff>
    </xdr:to>
    <xdr:pic>
      <xdr:nvPicPr>
        <xdr:cNvPr id="244" name="image217.jpg">
          <a:extLst>
            <a:ext uri="{FF2B5EF4-FFF2-40B4-BE49-F238E27FC236}">
              <a16:creationId xmlns:a16="http://schemas.microsoft.com/office/drawing/2014/main" id="{8C6B1628-9443-4456-A816-D56020499920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866775" y="3075908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152400</xdr:colOff>
      <xdr:row>247</xdr:row>
      <xdr:rowOff>95250</xdr:rowOff>
    </xdr:from>
    <xdr:to>
      <xdr:col>3</xdr:col>
      <xdr:colOff>1228725</xdr:colOff>
      <xdr:row>247</xdr:row>
      <xdr:rowOff>1171575</xdr:rowOff>
    </xdr:to>
    <xdr:pic>
      <xdr:nvPicPr>
        <xdr:cNvPr id="245" name="image509.jpg">
          <a:extLst>
            <a:ext uri="{FF2B5EF4-FFF2-40B4-BE49-F238E27FC236}">
              <a16:creationId xmlns:a16="http://schemas.microsoft.com/office/drawing/2014/main" id="{77CD0FC5-F072-405E-9896-0B3E180A1A96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866775" y="308848125"/>
          <a:ext cx="1076325" cy="1076325"/>
        </a:xfrm>
        <a:prstGeom prst="rect">
          <a:avLst/>
        </a:prstGeom>
        <a:noFill/>
      </xdr:spPr>
    </xdr:pic>
    <xdr:clientData fLocksWithSheet="0"/>
  </xdr:twoCellAnchor>
  <xdr:twoCellAnchor>
    <xdr:from>
      <xdr:col>3</xdr:col>
      <xdr:colOff>171450</xdr:colOff>
      <xdr:row>248</xdr:row>
      <xdr:rowOff>85725</xdr:rowOff>
    </xdr:from>
    <xdr:to>
      <xdr:col>3</xdr:col>
      <xdr:colOff>1247775</xdr:colOff>
      <xdr:row>248</xdr:row>
      <xdr:rowOff>1162050</xdr:rowOff>
    </xdr:to>
    <xdr:pic>
      <xdr:nvPicPr>
        <xdr:cNvPr id="246" name="image295.jpg">
          <a:extLst>
            <a:ext uri="{FF2B5EF4-FFF2-40B4-BE49-F238E27FC236}">
              <a16:creationId xmlns:a16="http://schemas.microsoft.com/office/drawing/2014/main" id="{920D74C2-3661-48B4-BF6E-6A3984DA1AF7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885825" y="310105425"/>
          <a:ext cx="1076325" cy="1076325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ugargoo.com/products?productLink=https%253A%252F%252Fdetail.1688.com%252Foffer%252F677177736489.html%253F_t%253D1763056504525%2526spm%253Da2615.7691456.co_0_0_wangpu_score_0_0_0_0_1_0_0000_0.0" TargetMode="External"/><Relationship Id="rId21" Type="http://schemas.openxmlformats.org/officeDocument/2006/relationships/hyperlink" Target="https://www.sugargoo.com/productDetail?productLink=https%253A%252F%252Fdetail.1688.com%252Foffer%252F696806460844.html%253F_t%253D1752380999464%2526spm%253Da2615.7691456.co_0_0_wangpu_score_0_0_0_0_1_0_0000_0.0" TargetMode="External"/><Relationship Id="rId42" Type="http://schemas.openxmlformats.org/officeDocument/2006/relationships/hyperlink" Target="https://www.sugargoo.com/productDetail?productLink=https%253A%252F%252Fdetail.1688.com%252Foffer%252F914636402902.html%253F_t%253D1752441125986%2526spm%253Da2615.7691456.co_0_0_wangpu_score_0_0_0_0_1_0_0000_0.0" TargetMode="External"/><Relationship Id="rId63" Type="http://schemas.openxmlformats.org/officeDocument/2006/relationships/hyperlink" Target="https://www.sugargoo.com/products?productLink=https%253A%252F%252Fdetail.1688.com%252Foffer%252F694015812300.html%253F_t%253D1762959383056%2526spm%253Da2615.7691456.co_0_0_wangpu_score_0_0_0_0_1_0_0000_0.0" TargetMode="External"/><Relationship Id="rId84" Type="http://schemas.openxmlformats.org/officeDocument/2006/relationships/hyperlink" Target="https://www.sugargoo.com/products?productLink=https%253A%252F%252Fdetail.1688.com%252Foffer%252F915153841750.html%253F_t%253D1762963923728%2526spm%253Da2615.7691456.co_0_0_wangpu_score_0_0_0_0_1_0_0000_0.0" TargetMode="External"/><Relationship Id="rId138" Type="http://schemas.openxmlformats.org/officeDocument/2006/relationships/hyperlink" Target="https://www.sugargoo.com/products?productLink=https%253A%252F%252Fdetail.1688.com%252Foffer%252F915598600668.html%253F_t%253D1763061074846%2526spm%253Da2615.7691456.co_0_0_wangpu_score_0_0_0_0_1_0_0000_0.0" TargetMode="External"/><Relationship Id="rId159" Type="http://schemas.openxmlformats.org/officeDocument/2006/relationships/hyperlink" Target="https://www.sugargoo.com/products?productLink=https%253A%252F%252Fdetail.1688.com%252Foffer%252F677982934109.html%253F_t%253D1763148183035%2526spm%253Da2615.7691456.co_0_0_wangpu_score_0_0_0_0_1_0_0000_0.0" TargetMode="External"/><Relationship Id="rId170" Type="http://schemas.openxmlformats.org/officeDocument/2006/relationships/hyperlink" Target="https://www.sugargoo.com/products?productLink=https%253A%252F%252Fdetail.1688.com%252Foffer%252F917961724438.html%253F_t%253D1763150359843%2526spm%253Da2615.7691456.co_0_0_wangpu_score_0_0_0_0_1_0_0000_0.0" TargetMode="External"/><Relationship Id="rId191" Type="http://schemas.openxmlformats.org/officeDocument/2006/relationships/hyperlink" Target="https://www.sugargoo.com/products?productLink=https%253A%252F%252Fdetail.1688.com%252Foffer%252F1034379262911.html%253F_t%253D1780942512797%2526spm%253Da2615.7691456.co_0_0_wangpu_score_0_0_0_0_1_0_0000_0.0" TargetMode="External"/><Relationship Id="rId205" Type="http://schemas.openxmlformats.org/officeDocument/2006/relationships/hyperlink" Target="https://detail.1688.com/offer/694419285909.html" TargetMode="External"/><Relationship Id="rId107" Type="http://schemas.openxmlformats.org/officeDocument/2006/relationships/hyperlink" Target="https://www.sugargoo.com/products?productLink=https%253A%252F%252Fdetail.1688.com%252Foffer%252F697627243762.html%253F_t%253D1763054293571%2526spm%253Da2615.7691456.co_0_0_wangpu_score_0_0_0_0_1_0_0000_0.0" TargetMode="External"/><Relationship Id="rId11" Type="http://schemas.openxmlformats.org/officeDocument/2006/relationships/hyperlink" Target="https://www.sugargoo.com/productDetail?productLink=https%253A%252F%252Fdetail.1688.com%252Foffer%252F697759151689.html%253F_t%253D1748535937452%2526spm%253Da2615.7691456.co_0_0_wangpu_score_0_0_0_0_1_0_0000_0.0" TargetMode="External"/><Relationship Id="rId32" Type="http://schemas.openxmlformats.org/officeDocument/2006/relationships/hyperlink" Target="https://www.sugargoo.com/productDetail?productLink=https%253A%252F%252Fdetail.1688.com%252Foffer%252F915578568052.html%253F_t%253D1752439905514%2526spm%253Da2615.7691456.co_0_0_wangpu_score_0_0_0_0_1_0_0000_0.0" TargetMode="External"/><Relationship Id="rId53" Type="http://schemas.openxmlformats.org/officeDocument/2006/relationships/hyperlink" Target="https://www.sugargoo.com/productDetail?productLink=https%253A%252F%252Fdetail.1688.com%252Foffer%252F736221068466.html%253F_t%253D1753110480145%2526spm%253Da2615.7691456.co_0_0_wangpu_score_0_0_0_0_1_0_0000_0.0" TargetMode="External"/><Relationship Id="rId74" Type="http://schemas.openxmlformats.org/officeDocument/2006/relationships/hyperlink" Target="https://www.sugargoo.com/products?productLink=https%253A%252F%252Fdetail.1688.com%252Foffer%252F736544232640.html%253F_t%253D1762962375071%2526spm%253Da2615.7691456.co_0_0_wangpu_score_0_0_0_0_1_0_0000_0.0" TargetMode="External"/><Relationship Id="rId128" Type="http://schemas.openxmlformats.org/officeDocument/2006/relationships/hyperlink" Target="https://www.sugargoo.com/products?productLink=https%253A%252F%252Fdetail.1688.com%252Foffer%252F678184799572.html%253F_t%253D1763058918382%2526spm%253Da2615.7691456.co_0_0_wangpu_score_0_0_0_0_1_0_0000_0.0" TargetMode="External"/><Relationship Id="rId149" Type="http://schemas.openxmlformats.org/officeDocument/2006/relationships/hyperlink" Target="https://www.sugargoo.com/products?productLink=https%253A%252F%252Fdetail.1688.com%252Foffer%252F917502161001.html%253F_t%253D1763145994844%2526spm%253Da2615.7691456.co_0_0_wangpu_score_0_0_0_0_1_0_0000_0.0" TargetMode="External"/><Relationship Id="rId5" Type="http://schemas.openxmlformats.org/officeDocument/2006/relationships/hyperlink" Target="https://www.sugargoo.com/productDetail?productLink=https%253A%252F%252Fdetail.1688.com%252Foffer%252F696798108961.html%253F_t%253D1752084007033%2526spm%253Da2615.7691456.co_0_0_wangpu_score_0_0_0_0_1_0_0000_0.0" TargetMode="External"/><Relationship Id="rId95" Type="http://schemas.openxmlformats.org/officeDocument/2006/relationships/hyperlink" Target="https://www.sugargoo.com/products?productLink=https%253A%252F%252Fdetail.1688.com%252Foffer%252F736901272900.html%253F_t%253D1762966547626%2526spm%253Da2615.7691456.co_0_0_wangpu_score_0_0_0_0_1_0_0000_0.0" TargetMode="External"/><Relationship Id="rId160" Type="http://schemas.openxmlformats.org/officeDocument/2006/relationships/hyperlink" Target="https://www.sugargoo.com/products?productLink=https%253A%252F%252Fdetail.1688.com%252Foffer%252F677981818860.html%253F_t%253D1763148451754%2526spm%253Da2615.7691456.co_0_0_wangpu_score_0_0_0_0_1_0_0000_0.0" TargetMode="External"/><Relationship Id="rId181" Type="http://schemas.openxmlformats.org/officeDocument/2006/relationships/hyperlink" Target="https://www.sugargoo.com/products?productLink=https%253A%252F%252Fdetail.1688.com%252Foffer%252F931046146116.html%253F_t%253D1763487304405%2526spm%253Da2615.7691456.co_0_0_wangpu_score_0_0_0_0_1_0_0000_0.0" TargetMode="External"/><Relationship Id="rId216" Type="http://schemas.openxmlformats.org/officeDocument/2006/relationships/hyperlink" Target="https://detail.1688.com/offer/914319687660.html" TargetMode="External"/><Relationship Id="rId22" Type="http://schemas.openxmlformats.org/officeDocument/2006/relationships/hyperlink" Target="https://www.sugargoo.com/productDetail?productLink=https%253A%252F%252Fdetail.1688.com%252Foffer%252F694017744192.html%253F_t%253D1752381187201%2526spm%253Da2615.7691456.co_0_0_wangpu_score_0_0_0_0_1_0_0000_0.0" TargetMode="External"/><Relationship Id="rId43" Type="http://schemas.openxmlformats.org/officeDocument/2006/relationships/hyperlink" Target="https://www.sugargoo.com/productDetail?productLink=https%253A%252F%252Fdetail.1688.com%252Foffer%252F736658511350.html%253F_t%253D1752440965831%2526spm%253Da2615.7691456.co_0_0_wangpu_score_0_0_0_0_1_0_0000_0.0" TargetMode="External"/><Relationship Id="rId64" Type="http://schemas.openxmlformats.org/officeDocument/2006/relationships/hyperlink" Target="https://www.sugargoo.com/productDetail?productLink=https%253A%252F%252Fdetail.1688.com%252Foffer%252F676968860887.html%253F_t%253D1754062479505%2526spm%253Da2615.7691456.co_0_0_wangpu_score_0_0_0_0_1_0_0000_0.0" TargetMode="External"/><Relationship Id="rId118" Type="http://schemas.openxmlformats.org/officeDocument/2006/relationships/hyperlink" Target="https://www.sugargoo.com/products?productLink=https%253A%252F%252Fdetail.1688.com%252Foffer%252F694332309483.html%253F_t%253D1763056723727%2526spm%253Da2615.7691456.co_0_0_wangpu_score_0_0_0_0_1_0_0000_0.0" TargetMode="External"/><Relationship Id="rId139" Type="http://schemas.openxmlformats.org/officeDocument/2006/relationships/hyperlink" Target="https://www.sugargoo.com/products?productLink=https%253A%252F%252Fdetail.1688.com%252Foffer%252F677612021002.html%253F_t%253D1763061459835%2526spm%253Da2615.7691456.co_0_0_wangpu_score_0_0_0_0_1_0_0000_0.0" TargetMode="External"/><Relationship Id="rId85" Type="http://schemas.openxmlformats.org/officeDocument/2006/relationships/hyperlink" Target="https://www.sugargoo.com/products?productLink=https%253A%252F%252Fdetail.1688.com%252Foffer%252F677115024357.html%253F_t%253D1762964246474%2526spm%253Da2615.7691456.co_0_0_wangpu_score_0_0_0_0_1_0_0000_0.0" TargetMode="External"/><Relationship Id="rId150" Type="http://schemas.openxmlformats.org/officeDocument/2006/relationships/hyperlink" Target="https://www.sugargoo.com/products?productLink=https%253A%252F%252Fdetail.1688.com%252Foffer%252F677612393289.html%253F_t%253D1763146187733%2526spm%253Da2615.7691456.co_0_0_wangpu_score_0_0_0_0_1_0_0000_0.0" TargetMode="External"/><Relationship Id="rId171" Type="http://schemas.openxmlformats.org/officeDocument/2006/relationships/hyperlink" Target="https://www.sugargoo.com/products?productLink=https%253A%252F%252Fdetail.1688.com%252Foffer%252F917971036488.html%253F_t%253D1763150513546%2526spm%253Da2615.7691456.co_0_0_wangpu_score_0_0_0_0_1_0_0000_0.0" TargetMode="External"/><Relationship Id="rId192" Type="http://schemas.openxmlformats.org/officeDocument/2006/relationships/hyperlink" Target="https://www.sugargoo.com/products?productLink=https%253A%252F%252Fdetail.1688.com%252Foffer%252F1033687255760.html%253F_t%253D1780942584762%2526spm%253Da2615.7691456.co_0_0_wangpu_score_0_0_0_0_1_0_0000_0.0" TargetMode="External"/><Relationship Id="rId206" Type="http://schemas.openxmlformats.org/officeDocument/2006/relationships/hyperlink" Target="https://detail.1688.com/offer/697612423887.html" TargetMode="External"/><Relationship Id="rId12" Type="http://schemas.openxmlformats.org/officeDocument/2006/relationships/hyperlink" Target="https://www.sugargoo.com/productDetail?productLink=https%253A%252F%252Fdetail.1688.com%252Foffer%252F914606997674.html%253F_t%253D1748915434834%2526spm%253Da2615.7691456.co_0_0_wangpu_score_0_0_0_0_1_0_0000_0.0" TargetMode="External"/><Relationship Id="rId33" Type="http://schemas.openxmlformats.org/officeDocument/2006/relationships/hyperlink" Target="https://www.sugargoo.com/productDetail?productLink=https%253A%252F%252Fdetail.1688.com%252Foffer%252F677271413153.html%253F_t%253D1752440012849%2526spm%253Da2615.7691456.co_0_0_wangpu_score_0_0_0_0_1_0_0000_0.0" TargetMode="External"/><Relationship Id="rId108" Type="http://schemas.openxmlformats.org/officeDocument/2006/relationships/hyperlink" Target="https://www.sugargoo.com/productDetail?productLink=https%253A%252F%252Fdetail.1688.com%252Foffer%252F694013984553.html" TargetMode="External"/><Relationship Id="rId129" Type="http://schemas.openxmlformats.org/officeDocument/2006/relationships/hyperlink" Target="https://www.sugargoo.com/products?productLink=https%253A%252F%252Fdetail.1688.com%252Foffer%252F737699411298.html%253F_t%253D1763059131609%2526spm%253Da2615.7691456.co_0_0_wangpu_score_0_0_0_0_1_0_0000_0.0" TargetMode="External"/><Relationship Id="rId54" Type="http://schemas.openxmlformats.org/officeDocument/2006/relationships/hyperlink" Target="https://www.sugargoo.com/productDetail?productLink=https%253A%252F%252Fdetail.1688.com%252Foffer%252F736212684993.html%253F_t%253D1753110602087%2526spm%253Da2615.7691456.co_0_0_wangpu_score_0_0_0_0_1_0_0000_0.0" TargetMode="External"/><Relationship Id="rId75" Type="http://schemas.openxmlformats.org/officeDocument/2006/relationships/hyperlink" Target="https://www.sugargoo.com/productDetail?productLink=https%253A%252F%252Fdetail.1688.com%252Foffer%252F676971880297.html" TargetMode="External"/><Relationship Id="rId96" Type="http://schemas.openxmlformats.org/officeDocument/2006/relationships/hyperlink" Target="https://www.sugargoo.com/productDetail?productLink=https%253A%252F%252Fdetail.1688.com%252Foffer%252F736911544980.html%253F_t%253D1754616324888%2526spm%253Da2615.7691456.co_0_0_wangpu_score_0_0_0_0_1_0_0000_0.0" TargetMode="External"/><Relationship Id="rId140" Type="http://schemas.openxmlformats.org/officeDocument/2006/relationships/hyperlink" Target="https://www.sugargoo.com/products?productLink=https%253A%252F%252Fdetail.1688.com%252Foffer%252F737471701178.html%253F_t%253D1763061643014%2526spm%253Da2615.7691456.co_0_0_wangpu_score_0_0_0_0_1_0_0000_0.0" TargetMode="External"/><Relationship Id="rId161" Type="http://schemas.openxmlformats.org/officeDocument/2006/relationships/hyperlink" Target="https://www.sugargoo.com/products?productLink=https%253A%252F%252Fdetail.1688.com%252Foffer%252F917494233856.html%253F_t%253D1763148675056%2526spm%253Da2615.7691456.co_0_0_wangpu_score_0_0_0_0_1_0_0000_0.0" TargetMode="External"/><Relationship Id="rId182" Type="http://schemas.openxmlformats.org/officeDocument/2006/relationships/hyperlink" Target="https://www.sugargoo.com/products?productLink=https%253A%252F%252Fdetail.1688.com%252Foffer%252F930225383172.html%253F_t%253D1763487914472%2526spm%253Da2615.7691456.co_0_0_wangpu_score_0_0_0_0_1_0_0000_0.0" TargetMode="External"/><Relationship Id="rId217" Type="http://schemas.openxmlformats.org/officeDocument/2006/relationships/hyperlink" Target="https://detail.1688.com/offer/677612021002.html" TargetMode="External"/><Relationship Id="rId6" Type="http://schemas.openxmlformats.org/officeDocument/2006/relationships/hyperlink" Target="https://www.sugargoo.com/productDetail?productLink=https%253A%252F%252Fdetail.1688.com%252Foffer%252F677201209509.html%253F_t%253D1748535350703%2526spm%253Da2615.7691456.co_0_0_wangpu_score_0_0_0_0_1_0_0000_0.0" TargetMode="External"/><Relationship Id="rId23" Type="http://schemas.openxmlformats.org/officeDocument/2006/relationships/hyperlink" Target="https://www.sugargoo.com/productDetail?productLink=https%253A%252F%252Fdetail.1688.com%252Foffer%252F736041148376.html%253F_t%253D1752381282097%2526spm%253Da2615.7691456.co_0_0_wangpu_score_0_0_0_0_1_0_0000_0.0" TargetMode="External"/><Relationship Id="rId119" Type="http://schemas.openxmlformats.org/officeDocument/2006/relationships/hyperlink" Target="https://www.sugargoo.com/products?productLink=https%253A%252F%252Fdetail.1688.com%252Foffer%252F737103304685.html%253F_t%253D1763056934260%2526spm%253Da2615.7691456.co_0_0_wangpu_score_0_0_0_0_1_0_0000_0.0" TargetMode="External"/><Relationship Id="rId44" Type="http://schemas.openxmlformats.org/officeDocument/2006/relationships/hyperlink" Target="https://www.sugargoo.com/productDetail?productLink=https%253A%252F%252Fdetail.1688.com%252Foffer%252F677274057040.html%253F_t%253D1752441216323%2526spm%253Da2615.7691456.co_0_0_wangpu_score_0_0_0_0_1_0_0000_0.0" TargetMode="External"/><Relationship Id="rId65" Type="http://schemas.openxmlformats.org/officeDocument/2006/relationships/hyperlink" Target="https://www.sugargoo.com/products?productLink=https%253A%252F%252Fdetail.1688.com%252Foffer%252F736377040567.html%253F_t%253D1762959826813%2526spm%253Da2615.7691456.co_0_0_wangpu_score_0_0_0_0_1_0_0000_0.0" TargetMode="External"/><Relationship Id="rId86" Type="http://schemas.openxmlformats.org/officeDocument/2006/relationships/hyperlink" Target="https://www.sugargoo.com/products?productLink=https%253A%252F%252Fdetail.1688.com%252Foffer%252F736918748016.html%253F_t%253D1762964574400%2526spm%253Da2615.7691456.co_0_0_wangpu_score_0_0_0_0_1_0_0000_0.0" TargetMode="External"/><Relationship Id="rId130" Type="http://schemas.openxmlformats.org/officeDocument/2006/relationships/hyperlink" Target="https://www.sugargoo.com/products?productLink=https%253A%252F%252Fdetail.1688.com%252Foffer%252F697367746890.html%253F_t%253D1763059389773%2526spm%253Da2615.7691456.co_0_0_wangpu_score_0_0_0_0_1_0_0000_0.0" TargetMode="External"/><Relationship Id="rId151" Type="http://schemas.openxmlformats.org/officeDocument/2006/relationships/hyperlink" Target="https://www.sugargoo.com/products?productLink=https%253A%252F%252Fdetail.1688.com%252Foffer%252F917504917269.html%253F_t%253D1763146483769%2526spm%253Da2615.7691456.co_0_0_wangpu_score_0_0_0_0_1_0_0000_0.0" TargetMode="External"/><Relationship Id="rId172" Type="http://schemas.openxmlformats.org/officeDocument/2006/relationships/hyperlink" Target="https://www.sugargoo.com/products?productLink=https%253A%252F%252Fdetail.1688.com%252Foffer%252F917025722134.html%253F_t%253D1763150883422%2526spm%253Da2615.7691456.co_0_0_wangpu_score_0_0_0_0_1_0_0000_0.0" TargetMode="External"/><Relationship Id="rId193" Type="http://schemas.openxmlformats.org/officeDocument/2006/relationships/hyperlink" Target="https://www.sugargoo.com/products?productLink=https%253A%252F%252Fdetail.1688.com%252Foffer%252F1033695355475.html%253F_t%253D1780942649655%2526spm%253Da2615.7691456.co_0_0_wangpu_score_0_0_0_0_1_0_0000_0.0" TargetMode="External"/><Relationship Id="rId207" Type="http://schemas.openxmlformats.org/officeDocument/2006/relationships/hyperlink" Target="https://detail.1688.com/offer/677201209509.html" TargetMode="External"/><Relationship Id="rId13" Type="http://schemas.openxmlformats.org/officeDocument/2006/relationships/hyperlink" Target="https://www.sugargoo.com/productDetail?productLink=https%253A%252F%252Fdetail.1688.com%252Foffer%252F736347382270.html%253F_t%253D1748915575124%2526spm%253Da2615.7691456.co_0_0_wangpu_score_0_0_0_0_1_0_0000_0.0" TargetMode="External"/><Relationship Id="rId109" Type="http://schemas.openxmlformats.org/officeDocument/2006/relationships/hyperlink" Target="https://www.sugargoo.com/products?productLink=https%253A%252F%252Fdetail.1688.com%252Foffer%252F915165193177.html%253F_t%253D1763054603448%2526spm%253Da2615.7691456.co_0_0_wangpu_score_0_0_0_0_1_0_0000_0.0" TargetMode="External"/><Relationship Id="rId34" Type="http://schemas.openxmlformats.org/officeDocument/2006/relationships/hyperlink" Target="https://www.sugargoo.com/productDetail?productLink=https%253A%252F%252Fdetail.1688.com%252Foffer%252F697367746680.html%253F_t%253D1752440089925%2526spm%253Da2615.7691456.co_0_0_wangpu_score_0_0_0_0_1_0_0000_0.0" TargetMode="External"/><Relationship Id="rId55" Type="http://schemas.openxmlformats.org/officeDocument/2006/relationships/hyperlink" Target="https://www.sugargoo.com/productDetail?productLink=https%253A%252F%252Fdetail.1688.com%252Foffer%252F677642498753.html%253F_t%253D1753110730560%2526spm%253Da2615.7691456.co_0_0_wangpu_score_0_0_0_0_1_0_0000_0.0" TargetMode="External"/><Relationship Id="rId76" Type="http://schemas.openxmlformats.org/officeDocument/2006/relationships/hyperlink" Target="https://www.sugargoo.com/products?productLink=https%253A%252F%252Fdetail.1688.com%252Foffer%252F736973435791.html%253F_t%253D1762962687122%2526spm%253Da2615.7691456.co_0_0_wangpu_score_0_0_0_0_1_0_0000_0.0" TargetMode="External"/><Relationship Id="rId97" Type="http://schemas.openxmlformats.org/officeDocument/2006/relationships/hyperlink" Target="https://www.sugargoo.com/products?productLink=https%253A%252F%252Fdetail.1688.com%252Foffer%252F736902976946.html%253F_t%253D1762967077464%2526spm%253Da2615.7691456.co_0_0_wangpu_score_0_0_0_0_1_0_0000_0.0" TargetMode="External"/><Relationship Id="rId120" Type="http://schemas.openxmlformats.org/officeDocument/2006/relationships/hyperlink" Target="https://www.sugargoo.com/productDetail?productLink=https%253A%252F%252Fdetail.1688.com%252Foffer%252F678184339730.html%253F_t%253D1754074901166%2526spm%253Da2615.7691456.co_0_0_wangpu_score_0_0_0_0_1_0_0000_0.0" TargetMode="External"/><Relationship Id="rId141" Type="http://schemas.openxmlformats.org/officeDocument/2006/relationships/hyperlink" Target="https://www.sugargoo.com/products?productLink=https%253A%252F%252Fdetail.1688.com%252Foffer%252F694014368165.html%253F_t%253D1763062007877%2526spm%253Da2615.7691456.co_0_0_wangpu_score_0_0_0_0_1_0_0000_0.0" TargetMode="External"/><Relationship Id="rId7" Type="http://schemas.openxmlformats.org/officeDocument/2006/relationships/hyperlink" Target="https://www.sugargoo.com/productDetail?productLink=https%253A%252F%252Fdetail.1688.com%252Foffer%252F677510334949.html%253F_t%253D1748535480734%2526spm%253Da2615.7691456.co_0_0_wangpu_score_0_0_0_0_1_0_0000_0.0" TargetMode="External"/><Relationship Id="rId162" Type="http://schemas.openxmlformats.org/officeDocument/2006/relationships/hyperlink" Target="https://www.sugargoo.com/products?productLink=https%253A%252F%252Fdetail.1688.com%252Foffer%252F677674621521.html%253F_t%253D1763148836398%2526spm%253Da2615.7691456.co_0_0_wangpu_score_0_0_0_0_1_0_0000_0.0" TargetMode="External"/><Relationship Id="rId183" Type="http://schemas.openxmlformats.org/officeDocument/2006/relationships/hyperlink" Target="https://www.sugargoo.com/products?productLink=https%253A%252F%252Fdetail.1688.com%252Foffer%252F931180569026.html%253F_t%253D1763488230106%2526spm%253Da2615.7691456.co_0_0_wangpu_score_0_0_0_0_1_0_0000_0.0" TargetMode="External"/><Relationship Id="rId218" Type="http://schemas.openxmlformats.org/officeDocument/2006/relationships/hyperlink" Target="https://detail.1688.com/offer/678318135199.html" TargetMode="External"/><Relationship Id="rId24" Type="http://schemas.openxmlformats.org/officeDocument/2006/relationships/hyperlink" Target="https://www.sugargoo.com/productDetail?productLink=https%253A%252F%252Fdetail.1688.com%252Foffer%252F913834567638.html%253F_t%253D1752381397671%2526spm%253Da2615.7691456.co_0_0_wangpu_score_0_0_0_0_1_0_0000_0.0" TargetMode="External"/><Relationship Id="rId45" Type="http://schemas.openxmlformats.org/officeDocument/2006/relationships/hyperlink" Target="https://www.sugargoo.com/productDetail?productLink=https%253A%252F%252Fdetail.1688.com%252Foffer%252F736401350000.html%253F_t%253D1752441360037%2526spm%253Da2615.7691456.co_0_0_wangpu_score_0_0_0_0_1_0_0000_0.0" TargetMode="External"/><Relationship Id="rId66" Type="http://schemas.openxmlformats.org/officeDocument/2006/relationships/hyperlink" Target="https://www.sugargoo.com/products?productLink=https%253A%252F%252Fdetail.1688.com%252Foffer%252F697366662853.html%253F_t%253D1762960825517%2526spm%253Da2615.7691456.co_0_0_wangpu_score_0_0_0_0_1_0_0000_0.0" TargetMode="External"/><Relationship Id="rId87" Type="http://schemas.openxmlformats.org/officeDocument/2006/relationships/hyperlink" Target="https://www.sugargoo.com/products?productLink=https%253A%252F%252Fdetail.1688.com%252Foffer%252F737338835373.html%253F_t%253D1762964852894%2526spm%253Da2615.7691456.co_0_0_wangpu_score_0_0_0_0_1_0_0000_0.0" TargetMode="External"/><Relationship Id="rId110" Type="http://schemas.openxmlformats.org/officeDocument/2006/relationships/hyperlink" Target="https://www.sugargoo.com/products?productLink=https%253A%252F%252Fdetail.1688.com%252Foffer%252F677176096852.html%253F_t%253D1763055079766%2526spm%253Da2615.7691456.co_0_0_wangpu_score_0_0_0_0_1_0_0000_0.0" TargetMode="External"/><Relationship Id="rId131" Type="http://schemas.openxmlformats.org/officeDocument/2006/relationships/hyperlink" Target="https://www.sugargoo.com/products?productLink=https%253A%252F%252Fdetail.1688.com%252Foffer%252F737570682327.html%253F_t%253D1763059611573%2526spm%253Da2615.7691456.co_0_0_wangpu_score_0_0_0_0_1_0_0000_0.0" TargetMode="External"/><Relationship Id="rId152" Type="http://schemas.openxmlformats.org/officeDocument/2006/relationships/hyperlink" Target="https://www.sugargoo.com/products?productLink=https%253A%252F%252Fdetail.1688.com%252Foffer%252F677248256195.html%253F_t%253D1763146688545%2526spm%253Da2615.7691456.co_0_0_wangpu_score_0_0_0_0_1_0_0000_0.0" TargetMode="External"/><Relationship Id="rId173" Type="http://schemas.openxmlformats.org/officeDocument/2006/relationships/hyperlink" Target="https://www.sugargoo.com/products?productLink=https%253A%252F%252Fdetail.1688.com%252Foffer%252F917988952215.html%253F_t%253D1763151069431%2526spm%253Da2615.7691456.co_0_0_wangpu_score_0_0_0_0_1_0_0000_0.0" TargetMode="External"/><Relationship Id="rId194" Type="http://schemas.openxmlformats.org/officeDocument/2006/relationships/hyperlink" Target="https://www.sugargoo.com/products?productLink=https%253A%252F%252Fdetail.1688.com%252Foffer%252F1035316221728.html%253F_t%253D1780942704236%2526spm%253Da2615.7691456.co_0_0_wangpu_score_0_0_0_0_1_0_0000_0.0" TargetMode="External"/><Relationship Id="rId208" Type="http://schemas.openxmlformats.org/officeDocument/2006/relationships/hyperlink" Target="https://detail.1688.com/offer/676905692403.html" TargetMode="External"/><Relationship Id="rId14" Type="http://schemas.openxmlformats.org/officeDocument/2006/relationships/hyperlink" Target="https://www.sugargoo.com/productDetail?productLink=https%253A%252F%252Fdetail.1688.com%252Foffer%252F932103584587.html%253F_t%253D1748915666515%2526spm%253Da2615.7691456.co_0_0_wangpu_score_0_0_0_0_1_0_0000_0.0" TargetMode="External"/><Relationship Id="rId35" Type="http://schemas.openxmlformats.org/officeDocument/2006/relationships/hyperlink" Target="https://www.sugargoo.com/productDetail?productLink=https%253A%252F%252Fdetail.1688.com%252Foffer%252F694015636576.html%253F_t%253D1752440175457%2526spm%253Da2615.7691456.co_0_0_wangpu_score_0_0_0_0_1_0_0000_0.0" TargetMode="External"/><Relationship Id="rId56" Type="http://schemas.openxmlformats.org/officeDocument/2006/relationships/hyperlink" Target="https://www.sugargoo.com/productDetail?productLink=https%253A%252F%252Fdetail.1688.com%252Foffer%252F930663363158.html%253F_t%253D1753110835135%2526spm%253Da2615.7691456.co_0_0_wangpu_score_0_0_0_0_1_0_0000_0.0" TargetMode="External"/><Relationship Id="rId77" Type="http://schemas.openxmlformats.org/officeDocument/2006/relationships/hyperlink" Target="https://www.sugargoo.com/productDetail?productLink=https%253A%252F%252Fdetail.1688.com%252Foffer%252F677981423148.html" TargetMode="External"/><Relationship Id="rId100" Type="http://schemas.openxmlformats.org/officeDocument/2006/relationships/hyperlink" Target="https://www.sugargoo.com/products?productLink=https%253A%252F%252Fdetail.1688.com%252Foffer%252F931606885423.html%253F_t%253D1762968186944%2526spm%253Da2615.7691456.co_0_0_wangpu_score_0_0_0_0_1_0_0000_0.0" TargetMode="External"/><Relationship Id="rId8" Type="http://schemas.openxmlformats.org/officeDocument/2006/relationships/hyperlink" Target="https://www.sugargoo.com/productDetail?productLink=https%253A%252F%252Fdetail.1688.com%252Foffer%252F694102340320.html%253F_t%253D1748535601983%2526spm%253Da2615.7691456.co_0_0_wangpu_score_0_0_0_0_1_0_0000_0.0" TargetMode="External"/><Relationship Id="rId51" Type="http://schemas.openxmlformats.org/officeDocument/2006/relationships/hyperlink" Target="https://www.sugargoo.com/productDetail?productLink=https%253A%252F%252Fdetail.1688.com%252Foffer%252F697367230798.html%253F_t%253D1753110364508%2526spm%253Da2615.7691456.co_0_0_wangpu_score_0_0_0_0_1_0_0000_0.0" TargetMode="External"/><Relationship Id="rId72" Type="http://schemas.openxmlformats.org/officeDocument/2006/relationships/hyperlink" Target="https://www.sugargoo.com/productDetail?productLink=https%253A%252F%252Fdetail.1688.com%252Foffer%252F676972928097.html%253F_t%253D1754073254268%2526spm%253Da2615.7691456.co_0_0_wangpu_score_0_0_0_0_1_0_0000_0.0" TargetMode="External"/><Relationship Id="rId93" Type="http://schemas.openxmlformats.org/officeDocument/2006/relationships/hyperlink" Target="https://www.sugargoo.com/products?productLink=https%253A%252F%252Fdetail.1688.com%252Foffer%252F677478697698.html%253F_t%253D1762966033452%2526spm%253Da2615.7691456.co_0_0_wangpu_score_0_0_0_0_1_0_0000_0.0" TargetMode="External"/><Relationship Id="rId98" Type="http://schemas.openxmlformats.org/officeDocument/2006/relationships/hyperlink" Target="https://www.sugargoo.com/products?productLink=https%253A%252F%252Fdetail.1688.com%252Foffer%252F830567482100.html%253F_t%253D1762967585010%2526spm%253Da2615.7691456.co_0_0_wangpu_score_0_0_0_0_1_0_0000_0.0" TargetMode="External"/><Relationship Id="rId121" Type="http://schemas.openxmlformats.org/officeDocument/2006/relationships/hyperlink" Target="https://www.sugargoo.com/products?productLink=https%253A%252F%252Fdetail.1688.com%252Foffer%252F865250195224.html%253F_t%253D1763057464394%2526spm%253Da2615.7691456.co_0_0_wangpu_score_0_0_0_0_1_0_0000_0.0" TargetMode="External"/><Relationship Id="rId142" Type="http://schemas.openxmlformats.org/officeDocument/2006/relationships/hyperlink" Target="https://www.sugargoo.com/products?productLink=https%253A%252F%252Fdetail.1688.com%252Foffer%252F697399318104.html%253F_t%253D1763062199851%2526spm%253Da2615.7691456.co_0_0_wangpu_score_0_0_0_0_1_0_0000_0.0" TargetMode="External"/><Relationship Id="rId163" Type="http://schemas.openxmlformats.org/officeDocument/2006/relationships/hyperlink" Target="https://www.sugargoo.com/productDetail?productLink=https%253A%252F%252Fdetail.1688.com%252Foffer%252F677309108998.html" TargetMode="External"/><Relationship Id="rId184" Type="http://schemas.openxmlformats.org/officeDocument/2006/relationships/hyperlink" Target="https://www.sugargoo.com/products?productLink=https%253A%252F%252Fdetail.1688.com%252Foffer%252F931155625495.html%253F_t%253D1763488696221%2526spm%253Da2615.7691456.co_0_0_wangpu_score_0_0_0_0_1_0_0000_0.0" TargetMode="External"/><Relationship Id="rId189" Type="http://schemas.openxmlformats.org/officeDocument/2006/relationships/hyperlink" Target="https://www.sugargoo.com/products?productLink=https%253A%252F%252Fdetail.1688.com%252Foffer%252F1034384834562.html%253F_t%253D1780942325493%2526spm%253Da2615.7691456.co_0_0_wangpu_score_0_0_0_0_1_0_0000_0.0" TargetMode="External"/><Relationship Id="rId219" Type="http://schemas.openxmlformats.org/officeDocument/2006/relationships/hyperlink" Target="https://detail.1688.com/offer/917059978665.html" TargetMode="External"/><Relationship Id="rId3" Type="http://schemas.openxmlformats.org/officeDocument/2006/relationships/hyperlink" Target="https://www.sugargoo.com/productDetail?productLink=https%253A%252F%252Fdetail.1688.com%252Foffer%252F694419285909.html" TargetMode="External"/><Relationship Id="rId214" Type="http://schemas.openxmlformats.org/officeDocument/2006/relationships/hyperlink" Target="https://detail.1688.com/offer/736901272900.html" TargetMode="External"/><Relationship Id="rId25" Type="http://schemas.openxmlformats.org/officeDocument/2006/relationships/hyperlink" Target="https://www.sugargoo.com/productDetail?productLink=https%253A%252F%252Fdetail.1688.com%252Foffer%252F677201977837.html%253F_t%253D1752381525932%2526spm%253Da2615.7691456.co_0_0_wangpu_score_0_0_0_0_1_0_0000_0.0" TargetMode="External"/><Relationship Id="rId46" Type="http://schemas.openxmlformats.org/officeDocument/2006/relationships/hyperlink" Target="https://www.sugargoo.com/productDetail?productLink=https%253A%252F%252Fdetail.1688.com%252Foffer%252F677581914931.html%253F_t%253D1752442610991%2526spm%253Da2615.7691456.co_0_0_wangpu_score_0_0_0_0_1_0_0000_0.0" TargetMode="External"/><Relationship Id="rId67" Type="http://schemas.openxmlformats.org/officeDocument/2006/relationships/hyperlink" Target="https://www.sugargoo.com/products?productLink=https%253A%252F%252Fdetail.1688.com%252Foffer%252F736573457311.html%253F_t%253D1762961185032%2526spm%253Da2615.7691456.co_0_0_wangpu_score_0_0_0_0_1_0_0000_0.0" TargetMode="External"/><Relationship Id="rId116" Type="http://schemas.openxmlformats.org/officeDocument/2006/relationships/hyperlink" Target="https://www.sugargoo.com/productDetail?productLink=https%253A%252F%252Fdetail.1688.com%252Foffer%252F737397130716.html%253F_t%253D1754074615388%2526spm%253Da2615.7691456.co_0_0_wangpu_score_0_0_0_0_1_0_0000_0.0" TargetMode="External"/><Relationship Id="rId137" Type="http://schemas.openxmlformats.org/officeDocument/2006/relationships/hyperlink" Target="https://www.sugargoo.com/products?productLink=https%253A%252F%252Fdetail.1688.com%252Foffer%252F677244132962.html%253F_t%253D1763060823741%2526spm%253Da2615.7691456.co_0_0_wangpu_score_0_0_0_0_1_0_0000_0.0" TargetMode="External"/><Relationship Id="rId158" Type="http://schemas.openxmlformats.org/officeDocument/2006/relationships/hyperlink" Target="https://www.sugargoo.com/products?productLink=https%253A%252F%252Fdetail.1688.com%252Foffer%252F678318135199.html%253F_t%253D1763147920591%2526spm%253Da2615.7691456.co_0_0_wangpu_score_0_0_0_0_1_0_0000_0.0" TargetMode="External"/><Relationship Id="rId20" Type="http://schemas.openxmlformats.org/officeDocument/2006/relationships/hyperlink" Target="https://www.sugargoo.com/productDetail?productLink=https%253A%252F%252Fdetail.1688.com%252Foffer%252F677510906866.html%253F_t%253D1752380827317%2526spm%253Da2615.7691456.co_0_0_wangpu_score_0_0_0_0_1_0_0000_0.0" TargetMode="External"/><Relationship Id="rId41" Type="http://schemas.openxmlformats.org/officeDocument/2006/relationships/hyperlink" Target="https://www.sugargoo.com/productDetail?productLink=https%253A%252F%252Fdetail.1688.com%252Foffer%252F676908280470.html%253F_t%253D1752440884384%2526spm%253Da2615.7691456.co_0_0_wangpu_score_0_0_0_0_1_0_0000_0.0" TargetMode="External"/><Relationship Id="rId62" Type="http://schemas.openxmlformats.org/officeDocument/2006/relationships/hyperlink" Target="https://www.sugargoo.com/products?productLink=https%253A%252F%252Fdetail.1688.com%252Foffer%252F736810431586.html%253F_t%253D1762958727797%2526spm%253Da2615.7691456.co_0_0_wangpu_score_0_0_0_0_1_0_0000_0.0" TargetMode="External"/><Relationship Id="rId83" Type="http://schemas.openxmlformats.org/officeDocument/2006/relationships/hyperlink" Target="https://www.sugargoo.com/products?productLink=https%253A%252F%252Fdetail.1688.com%252Foffer%252F694503733901.html%253F_t%253D1762963562575%2526spm%253Da2615.7691456.co_0_0_wangpu_score_0_0_0_0_1_0_0000_0.0" TargetMode="External"/><Relationship Id="rId88" Type="http://schemas.openxmlformats.org/officeDocument/2006/relationships/hyperlink" Target="https://www.sugargoo.com/products?productLink=https%253A%252F%252Fdetail.1688.com%252Foffer%252F677479341004.html%253F_t%253D1762965249428%2526spm%253Da2615.7691456.co_0_0_wangpu_score_0_0_0_0_1_0_0000_0.0" TargetMode="External"/><Relationship Id="rId111" Type="http://schemas.openxmlformats.org/officeDocument/2006/relationships/hyperlink" Target="https://www.sugargoo.com/products?productLink=https%253A%252F%252Fdetail.1688.com%252Foffer%252F697366662941.html%253F_t%253D1763055538580%2526spm%253Da2615.7691456.co_0_0_wangpu_score_0_0_0_0_1_0_0000_0.0" TargetMode="External"/><Relationship Id="rId132" Type="http://schemas.openxmlformats.org/officeDocument/2006/relationships/hyperlink" Target="https://www.sugargoo.com/products?productLink=https%253A%252F%252Fdetail.1688.com%252Foffer%252F677178496664.html%253F_t%253D1763059844083%2526spm%253Da2615.7691456.co_0_0_wangpu_score_0_0_0_0_1_0_0000_0.0" TargetMode="External"/><Relationship Id="rId153" Type="http://schemas.openxmlformats.org/officeDocument/2006/relationships/hyperlink" Target="https://www.sugargoo.com/products?productLink=https%253A%252F%252Fdetail.1688.com%252Foffer%252F677919694887.html%253F_t%253D1763146927354%2526spm%253Da2615.7691456.co_0_0_wangpu_score_0_0_0_0_1_0_0000_0.0" TargetMode="External"/><Relationship Id="rId174" Type="http://schemas.openxmlformats.org/officeDocument/2006/relationships/hyperlink" Target="https://www.sugargoo.com/products?productLink=https%253A%252F%252Fdetail.1688.com%252Foffer%252F917043558148.html%253F_t%253D1763151280567%2526spm%253Da2615.7691456.co_0_0_wangpu_score_0_0_0_0_1_0_0000_0.0" TargetMode="External"/><Relationship Id="rId179" Type="http://schemas.openxmlformats.org/officeDocument/2006/relationships/hyperlink" Target="https://www.sugargoo.com/products?productLink=https%253A%252F%252Fdetail.1688.com%252Foffer%252F983661294617.html%253F_t%253D1763486575214%2526spm%253Da2615.7691456.co_0_0_wangpu_score_0_0_0_0_1_0_0000_0.0" TargetMode="External"/><Relationship Id="rId195" Type="http://schemas.openxmlformats.org/officeDocument/2006/relationships/hyperlink" Target="https://www.sugargoo.com/products?productLink=https%253A%252F%252Fdetail.1688.com%252Foffer%252F1035685657359.html%253F_t%253D1780942783915%2526spm%253Da2615.7691456.co_0_0_wangpu_score_0_0_0_0_1_0_0000_0.0" TargetMode="External"/><Relationship Id="rId209" Type="http://schemas.openxmlformats.org/officeDocument/2006/relationships/hyperlink" Target="https://detail.1688.com/offer/677642498661.html" TargetMode="External"/><Relationship Id="rId190" Type="http://schemas.openxmlformats.org/officeDocument/2006/relationships/hyperlink" Target="https://www.sugargoo.com/products?productLink=https%253A%252F%252Fdetail.1688.com%252Foffer%252F1033680235993.html%253F_t%253D1780942439071%2526spm%253Da2615.7691456.co_0_0_wangpu_score_0_0_0_0_1_0_0000_0.0" TargetMode="External"/><Relationship Id="rId204" Type="http://schemas.openxmlformats.org/officeDocument/2006/relationships/hyperlink" Target="https://detail.1688.com/offer/736051353748.html" TargetMode="External"/><Relationship Id="rId220" Type="http://schemas.openxmlformats.org/officeDocument/2006/relationships/hyperlink" Target="https://detail.1688.com/offer/917061979007.html" TargetMode="External"/><Relationship Id="rId15" Type="http://schemas.openxmlformats.org/officeDocument/2006/relationships/hyperlink" Target="https://www.sugargoo.com/productDetail?productLink=https%253A%252F%252Fdetail.1688.com%252Foffer%252F914650133668.html%253F_t%253D1748915739710%2526spm%253Da2615.7691456.co_0_0_wangpu_score_0_0_0_0_1_0_0000_0.0" TargetMode="External"/><Relationship Id="rId36" Type="http://schemas.openxmlformats.org/officeDocument/2006/relationships/hyperlink" Target="https://www.sugargoo.com/productDetail?productLink=https%253A%252F%252Fdetail.1688.com%252Foffer%252F736337842626.html%253F_t%253D1752440279408%2526spm%253Da2615.7691456.co_0_0_wangpu_score_0_0_0_0_1_0_0000_0.0" TargetMode="External"/><Relationship Id="rId57" Type="http://schemas.openxmlformats.org/officeDocument/2006/relationships/hyperlink" Target="https://www.sugargoo.com/productDetail?productLink=https%253A%252F%252Fdetail.1688.com%252Foffer%252F697630699559.html%253F_t%253D1753110945837%2526spm%253Da2615.7691456.co_0_0_wangpu_score_0_0_0_0_1_0_0000_0.0" TargetMode="External"/><Relationship Id="rId106" Type="http://schemas.openxmlformats.org/officeDocument/2006/relationships/hyperlink" Target="https://www.sugargoo.com/products?productLink=https%253A%252F%252Fdetail.1688.com%252Foffer%252F694014368463.html%253F_t%253D1763053980699%2526spm%253Da2615.7691456.co_0_0_wangpu_score_0_0_0_0_1_0_0000_0.0" TargetMode="External"/><Relationship Id="rId127" Type="http://schemas.openxmlformats.org/officeDocument/2006/relationships/hyperlink" Target="https://www.sugargoo.com/products?productLink=https%253A%252F%252Fdetail.1688.com%252Foffer%252F830401291689.html%253F_t%253D1763058720156%2526spm%253Da2615.7691456.co_0_0_wangpu_score_0_0_0_0_1_0_0000_0.0" TargetMode="External"/><Relationship Id="rId10" Type="http://schemas.openxmlformats.org/officeDocument/2006/relationships/hyperlink" Target="https://www.sugargoo.com/productDetail?productLink=https%253A%252F%252Fdetail.1688.com%252Foffer%252F667222561717.html%253F_t%253D1748535831360%2526spm%253Da2615.7691456.co_0_0_wangpu_score_0_0_0_0_1_0_0000_0.0" TargetMode="External"/><Relationship Id="rId31" Type="http://schemas.openxmlformats.org/officeDocument/2006/relationships/hyperlink" Target="https://www.sugargoo.com/productDetail?productLink=https%253A%252F%252Fdetail.1688.com%252Foffer%252F913844003208.html%253F_t%253D1752439709209%2526spm%253Da2615.7691456.co_0_0_wangpu_score_0_0_0_0_1_0_0000_0.0" TargetMode="External"/><Relationship Id="rId52" Type="http://schemas.openxmlformats.org/officeDocument/2006/relationships/hyperlink" Target="https://www.sugargoo.com/productDetail?productLink=https%253A%252F%252Fdetail.1688.com%252Foffer%252F676968436860.html" TargetMode="External"/><Relationship Id="rId73" Type="http://schemas.openxmlformats.org/officeDocument/2006/relationships/hyperlink" Target="https://www.sugargoo.com/productDetail?productLink=https%253A%252F%252Fdetail.1688.com%252Foffer%252F697363918945.html%253F_t%253D1754072731128%2526spm%253Da2615.7691456.co_0_0_wangpu_score_0_0_0_0_1_0_0000_0.0" TargetMode="External"/><Relationship Id="rId78" Type="http://schemas.openxmlformats.org/officeDocument/2006/relationships/hyperlink" Target="https://www.sugargoo.com/productDetail?productLink=https%253A%252F%252Fdetail.1688.com%252Foffer%252F736998235142.html%253F_t%253D1754072956309%2526spm%253Da2615.7691456.co_0_0_wangpu_score_0_0_0_0_1_0_0000_0.0" TargetMode="External"/><Relationship Id="rId94" Type="http://schemas.openxmlformats.org/officeDocument/2006/relationships/hyperlink" Target="https://www.sugargoo.com/products?productLink=https%253A%252F%252Fdetail.1688.com%252Foffer%252F697375766565.html%253F_t%253D1762966290478%2526spm%253Da2615.7691456.co_0_0_wangpu_score_0_0_0_0_1_0_0000_0.0" TargetMode="External"/><Relationship Id="rId99" Type="http://schemas.openxmlformats.org/officeDocument/2006/relationships/hyperlink" Target="https://www.sugargoo.com/products?productLink=https%253A%252F%252Fdetail.1688.com%252Foffer%252F694590606760.html%253F_t%253D1762967838315%2526spm%253Da2615.7691456.co_0_0_wangpu_score_0_0_0_0_1_0_0000_0.0" TargetMode="External"/><Relationship Id="rId101" Type="http://schemas.openxmlformats.org/officeDocument/2006/relationships/hyperlink" Target="https://www.sugargoo.com/products?productLink=https%253A%252F%252Fdetail.1688.com%252Foffer%252F697392542162.html%253F_t%253D1762968521425%2526spm%253Da2615.7691456.co_0_0_wangpu_score_0_0_0_0_1_0_0000_0.0" TargetMode="External"/><Relationship Id="rId122" Type="http://schemas.openxmlformats.org/officeDocument/2006/relationships/hyperlink" Target="https://www.sugargoo.com/products?productLink=https%253A%252F%252Fdetail.1688.com%252Foffer%252F696844704043.html%253F_t%253D1763057708480%2526spm%253Da2615.7691456.co_0_0_wangpu_score_0_0_0_0_1_0_0000_0.0" TargetMode="External"/><Relationship Id="rId143" Type="http://schemas.openxmlformats.org/officeDocument/2006/relationships/hyperlink" Target="https://www.sugargoo.com/products?productLink=https%253A%252F%252Fdetail.1688.com%252Foffer%252F737549898959.html%253F_t%253D1763062455560%2526spm%253Da2615.7691456.co_0_0_wangpu_score_0_0_0_0_1_0_0000_0.0" TargetMode="External"/><Relationship Id="rId148" Type="http://schemas.openxmlformats.org/officeDocument/2006/relationships/hyperlink" Target="https://www.sugargoo.com/products?productLink=https%253A%252F%252Fdetail.1688.com%252Foffer%252F694332149415.html%253F_t%253D1763145686947%2526spm%253Da2615.7691456.co_0_0_wangpu_score_0_0_0_0_1_0_0000_0.0" TargetMode="External"/><Relationship Id="rId164" Type="http://schemas.openxmlformats.org/officeDocument/2006/relationships/hyperlink" Target="https://www.sugargoo.com/productDetail?productLink=https%253A%252F%252Fdetail.1688.com%252Foffer%252F737879103957.html" TargetMode="External"/><Relationship Id="rId169" Type="http://schemas.openxmlformats.org/officeDocument/2006/relationships/hyperlink" Target="https://www.sugargoo.com/products?productLink=https%253A%252F%252Fdetail.1688.com%252Foffer%252F918346992762.html%253F_t%253D1763150199990%2526spm%253Da2615.7691456.co_0_0_wangpu_score_0_0_0_0_1_0_0000_0.0" TargetMode="External"/><Relationship Id="rId185" Type="http://schemas.openxmlformats.org/officeDocument/2006/relationships/hyperlink" Target="https://www.sugargoo.com/products?productLink=https%253A%252F%252Fdetail.1688.com%252Foffer%252F930611334138.html%253F_t%253D1763489135308%2526spm%253Da2615.7691456.co_0_0_wangpu_score_0_0_0_0_1_0_0000_0.0" TargetMode="External"/><Relationship Id="rId4" Type="http://schemas.openxmlformats.org/officeDocument/2006/relationships/hyperlink" Target="https://www.sugargoo.com/productDetail?productLink=https%253A%252F%252Fdetail.1688.com%252Foffer%252F697612423887.html%253F_t%253D1748447866913%2526spm%253Da2615.7691456.co_0_0_wangpu_score_0_0_0_0_1_0_0000_0.0" TargetMode="External"/><Relationship Id="rId9" Type="http://schemas.openxmlformats.org/officeDocument/2006/relationships/hyperlink" Target="https://www.sugargoo.com/productDetail?productLink=https%253A%252F%252Fdetail.1688.com%252Foffer%252F736464463901.html%253F_t%253D1748535727727%2526spm%253Da2615.7691456.co_0_0_wangpu_score_0_0_0_0_1_0_0000_0.0" TargetMode="External"/><Relationship Id="rId180" Type="http://schemas.openxmlformats.org/officeDocument/2006/relationships/hyperlink" Target="https://www.sugargoo.com/products?productLink=https%253A%252F%252Fdetail.1688.com%252Foffer%252F917920561836.html%253F_t%253D1763486902559%2526spm%253Da2615.7691456.co_0_0_wangpu_score_0_0_0_0_1_0_0000_0.0" TargetMode="External"/><Relationship Id="rId210" Type="http://schemas.openxmlformats.org/officeDocument/2006/relationships/hyperlink" Target="https://detail.1688.com/offer/697367230798.html" TargetMode="External"/><Relationship Id="rId215" Type="http://schemas.openxmlformats.org/officeDocument/2006/relationships/hyperlink" Target="https://www.sugargoo.com/products?productLink=https%253A%252F%252Fdetail.1688.com%252Foffer%252F914319687660.html%253Fspm%253Da26352.b28411319%25252Fglobal2606%2526offerId%253D914319687660%2526hotSaleSkuId%253D5948761291253" TargetMode="External"/><Relationship Id="rId26" Type="http://schemas.openxmlformats.org/officeDocument/2006/relationships/hyperlink" Target="https://www.sugargoo.com/productDetail?productLink=https%253A%252F%252Fdetail.1688.com%252Foffer%252F697367230741.html%253F_t%253D1752381620977%2526spm%253Da2615.7691456.co_0_0_wangpu_score_0_0_0_0_1_0_0000_0.0" TargetMode="External"/><Relationship Id="rId47" Type="http://schemas.openxmlformats.org/officeDocument/2006/relationships/hyperlink" Target="https://www.sugargoo.com/productDetail?productLink=https%253A%252F%252Fdetail.1688.com%252Foffer%252F677274057290.html" TargetMode="External"/><Relationship Id="rId68" Type="http://schemas.openxmlformats.org/officeDocument/2006/relationships/hyperlink" Target="https://www.sugargoo.com/productDetail?productLink=https%253A%252F%252Fdetail.1688.com%252Foffer%252F694187972517.html%253F_t%253D1754072159169%2526spm%253Da2615.7691456.co_0_0_wangpu_score_0_0_0_0_1_0_0000_0.0" TargetMode="External"/><Relationship Id="rId89" Type="http://schemas.openxmlformats.org/officeDocument/2006/relationships/hyperlink" Target="https://www.sugargoo.com/productDetail?productLink=https%253A%252F%252Fdetail.1688.com%252Foffer%252F677477693839.html" TargetMode="External"/><Relationship Id="rId112" Type="http://schemas.openxmlformats.org/officeDocument/2006/relationships/hyperlink" Target="https://www.sugargoo.com/products?productLink=https%253A%252F%252Fdetail.1688.com%252Foffer%252F737405050002.html%253F_t%253D1763055822577%2526spm%253Da2615.7691456.co_0_0_wangpu_score_0_0_0_0_1_0_0000_0.0" TargetMode="External"/><Relationship Id="rId133" Type="http://schemas.openxmlformats.org/officeDocument/2006/relationships/hyperlink" Target="https://www.sugargoo.com/products?productLink=https%253A%252F%252Fdetail.1688.com%252Foffer%252F830590010882.html%253F_t%253D1763060133427%2526spm%253Da2615.7691456.co_0_0_wangpu_score_0_0_0_0_1_0_0000_0.0" TargetMode="External"/><Relationship Id="rId154" Type="http://schemas.openxmlformats.org/officeDocument/2006/relationships/hyperlink" Target="https://www.sugargoo.com/products?productLink=https%253A%252F%252Fdetail.1688.com%252Foffer%252F677674093506.html%253F_t%253D1763147216764%2526spm%253Da2615.7691456.co_0_0_wangpu_score_0_0_0_0_1_0_0000_0.0" TargetMode="External"/><Relationship Id="rId175" Type="http://schemas.openxmlformats.org/officeDocument/2006/relationships/hyperlink" Target="https://www.sugargoo.com/products?productLink=https%253A%252F%252Fdetail.1688.com%252Foffer%252F918003948731.html%253F_t%253D1763151416758%2526spm%253Da2615.7691456.co_0_0_wangpu_score_0_0_0_0_1_0_0000_0.0" TargetMode="External"/><Relationship Id="rId196" Type="http://schemas.openxmlformats.org/officeDocument/2006/relationships/hyperlink" Target="https://www.sugargoo.com/products?productLink=https%253A%252F%252Fdetail.1688.com%252Foffer%252F1036523580235.html%253F_t%253D1780942848438%2526spm%253Da2615.7691456.co_0_0_wangpu_score_0_0_0_0_1_0_0000_0.0" TargetMode="External"/><Relationship Id="rId200" Type="http://schemas.openxmlformats.org/officeDocument/2006/relationships/hyperlink" Target="https://www.sugargoo.com/products?productLink=https%253A%252F%252Fdetail.1688.com%252Foffer%252F1034067795951.html%253F_t%253D1780943198501%2526spm%253Da2615.7691456.co_0_0_wangpu_score_0_0_0_0_1_0_0000_0.0" TargetMode="External"/><Relationship Id="rId16" Type="http://schemas.openxmlformats.org/officeDocument/2006/relationships/hyperlink" Target="https://www.sugargoo.com/productDetail?productLink=https%253A%252F%252Fdetail.1688.com%252Foffer%252F913817059866.html%253F_t%253D1752380257912%2526spm%253Da2615.7691456.co_0_0_wangpu_score_0_0_0_0_1_0_0000_0.0" TargetMode="External"/><Relationship Id="rId221" Type="http://schemas.openxmlformats.org/officeDocument/2006/relationships/hyperlink" Target="https://www.sugargoo.com/products?productLink=https%253A%252F%252Fdetail.1688.com%252Foffer%252F983317878230.html%253Fspm%253Da26352.b28411319%25252Fglobal2606%2526offerId%253D983317878230%2526hotSaleSkuId%253D5944442708538" TargetMode="External"/><Relationship Id="rId37" Type="http://schemas.openxmlformats.org/officeDocument/2006/relationships/hyperlink" Target="https://www.sugargoo.com/productDetail?productLink=https%253A%252F%252Fdetail.1688.com%252Foffer%252F677579606674.html%253F_t%253D1752440379752%2526spm%253Da2615.7691456.co_0_0_wangpu_score_0_0_0_0_1_0_0000_0.0" TargetMode="External"/><Relationship Id="rId58" Type="http://schemas.openxmlformats.org/officeDocument/2006/relationships/hyperlink" Target="https://www.sugargoo.com/productDetail?productLink=https%253A%252F%252Fdetail.1688.com%252Foffer%252F736370392665.html%253F_t%253D1753111058405%2526spm%253Da2615.7691456.co_0_0_wangpu_score_0_0_0_0_1_0_0000_0.0" TargetMode="External"/><Relationship Id="rId79" Type="http://schemas.openxmlformats.org/officeDocument/2006/relationships/hyperlink" Target="https://www.sugargoo.com/productDetail?productLink=https%253A%252F%252Fdetail.1688.com%252Foffer%252F678120863512.html" TargetMode="External"/><Relationship Id="rId102" Type="http://schemas.openxmlformats.org/officeDocument/2006/relationships/hyperlink" Target="https://www.sugargoo.com/productDetail?productLink=https%253A%252F%252Fdetail.1688.com%252Foffer%252F677479341395.html" TargetMode="External"/><Relationship Id="rId123" Type="http://schemas.openxmlformats.org/officeDocument/2006/relationships/hyperlink" Target="https://www.sugargoo.com/products?productLink=https%253A%252F%252Fdetail.1688.com%252Foffer%252F697399318086.html%253F_t%253D1763057915549%2526spm%253Da2615.7691456.co_0_0_wangpu_score_0_0_0_0_1_0_0000_0.0" TargetMode="External"/><Relationship Id="rId144" Type="http://schemas.openxmlformats.org/officeDocument/2006/relationships/hyperlink" Target="https://www.sugargoo.com/products?productLink=https%253A%252F%252Fdetail.1688.com%252Foffer%252F677610369715.html%253F_t%253D1763062750284%2526spm%253Da2615.7691456.co_0_0_wangpu_score_0_0_0_0_1_0_0000_0.0" TargetMode="External"/><Relationship Id="rId90" Type="http://schemas.openxmlformats.org/officeDocument/2006/relationships/hyperlink" Target="https://www.sugargoo.com/products?productLink=https%253A%252F%252Fdetail.1688.com%252Foffer%252F677115820317.html%253F_t%253D1762963064799%2526spm%253Da2615.7691456.co_0_0_wangpu_score_0_0_0_0_1_0_0000_0.0" TargetMode="External"/><Relationship Id="rId165" Type="http://schemas.openxmlformats.org/officeDocument/2006/relationships/hyperlink" Target="https://www.sugargoo.com/productDetail?productLink=https%253A%252F%252Fdetail.1688.com%252Foffer%252F737464952055.html" TargetMode="External"/><Relationship Id="rId186" Type="http://schemas.openxmlformats.org/officeDocument/2006/relationships/hyperlink" Target="https://www.sugargoo.com/products?productLink=https%253A%252F%252Fdetail.1688.com%252Foffer%252F930176627852.html%253F_t%253D1763489402438%2526spm%253Da2615.7691456.co_0_0_wangpu_score_0_0_0_0_1_0_0000_0.0" TargetMode="External"/><Relationship Id="rId211" Type="http://schemas.openxmlformats.org/officeDocument/2006/relationships/hyperlink" Target="https://detail.1688.com/offer/930663363158.html" TargetMode="External"/><Relationship Id="rId27" Type="http://schemas.openxmlformats.org/officeDocument/2006/relationships/hyperlink" Target="https://www.sugargoo.com/productDetail?productLink=https%253A%252F%252Fdetail.1688.com%252Foffer%252F694015852532.html%253F_t%253D1752381718274%2526spm%253Da2615.7691456.co_0_0_wangpu_score_0_0_0_0_1_0_0000_0.0" TargetMode="External"/><Relationship Id="rId48" Type="http://schemas.openxmlformats.org/officeDocument/2006/relationships/hyperlink" Target="https://www.sugargoo.com/productDetail?productLink=https%253A%252F%252Fdetail.1688.com%252Foffer%252F696805712898.html%253F_t%253D1752442716510%2526spm%253Da2615.7691456.co_0_0_wangpu_score_0_0_0_0_1_0_0000_0.0" TargetMode="External"/><Relationship Id="rId69" Type="http://schemas.openxmlformats.org/officeDocument/2006/relationships/hyperlink" Target="https://www.sugargoo.com/products?productLink=https%253A%252F%252Fdetail.1688.com%252Foffer%252F736566568030.html%253F_t%253D1762961539768%2526spm%253Da2615.7691456.co_0_0_wangpu_score_0_0_0_0_1_0_0000_0.0" TargetMode="External"/><Relationship Id="rId113" Type="http://schemas.openxmlformats.org/officeDocument/2006/relationships/hyperlink" Target="https://www.sugargoo.com/products?productLink=https%253A%252F%252Fdetail.1688.com%252Foffer%252F677541121727.html%253F_t%253D1763056119937%2526spm%253Da2615.7691456.co_0_0_wangpu_score_0_0_0_0_1_0_0000_0.0" TargetMode="External"/><Relationship Id="rId134" Type="http://schemas.openxmlformats.org/officeDocument/2006/relationships/hyperlink" Target="https://www.sugargoo.com/productDetail?productLink=https%253A%252F%252Fdetail.1688.com%252Foffer%252F677920482638.html" TargetMode="External"/><Relationship Id="rId80" Type="http://schemas.openxmlformats.org/officeDocument/2006/relationships/hyperlink" Target="https://www.sugargoo.com/productDetail?productLink=https%253A%252F%252Fdetail.1688.com%252Foffer%252F697125753722.html%253F_t%253D1754073741001%2526spm%253Da2615.7691456.co_0_0_wangpu_score_0_0_0_0_1_0_0000_0.0" TargetMode="External"/><Relationship Id="rId155" Type="http://schemas.openxmlformats.org/officeDocument/2006/relationships/hyperlink" Target="https://www.sugargoo.com/products?productLink=https%253A%252F%252Fdetail.1688.com%252Foffer%252F737274924424.html%253F_t%253D1763147486300%2526spm%253Da2615.7691456.co_0_0_wangpu_score_0_0_0_0_1_0_0000_0.0" TargetMode="External"/><Relationship Id="rId176" Type="http://schemas.openxmlformats.org/officeDocument/2006/relationships/hyperlink" Target="https://www.sugargoo.com/products?productLink=https%253A%252F%252Fdetail.1688.com%252Foffer%252F917059978665.html%253F_t%253D1763151616203%2526spm%253Da2615.7691456.co_0_0_wangpu_score_0_0_0_0_1_0_0000_0.0" TargetMode="External"/><Relationship Id="rId197" Type="http://schemas.openxmlformats.org/officeDocument/2006/relationships/hyperlink" Target="https://www.sugargoo.com/products?productLink=https%253A%252F%252Fdetail.1688.com%252Foffer%252F1035686229534.html%253F_t%253D1780942932679%2526spm%253Da2615.7691456.co_0_0_wangpu_score_0_0_0_0_1_0_0000_0.0" TargetMode="External"/><Relationship Id="rId201" Type="http://schemas.openxmlformats.org/officeDocument/2006/relationships/hyperlink" Target="https://www.sugargoo.com/products?productLink=https%253A%252F%252Fdetail.1688.com%252Foffer%252F1035703653749.html%253F_t%253D1780943274398%2526spm%253Da2615.7691456.co_0_0_wangpu_score_0_0_0_0_1_0_0000_0.0" TargetMode="External"/><Relationship Id="rId222" Type="http://schemas.openxmlformats.org/officeDocument/2006/relationships/hyperlink" Target="https://detail.1688.com/offer/983317878230.html" TargetMode="External"/><Relationship Id="rId17" Type="http://schemas.openxmlformats.org/officeDocument/2006/relationships/hyperlink" Target="https://www.sugargoo.com/productDetail?productLink=https%253A%252F%252Fdetail.1688.com%252Foffer%252F676838820048.html%253F_t%253D1752380486712%2526spm%253Da2615.7691456.co_0_0_wangpu_score_0_0_0_0_1_0_0000_0.0" TargetMode="External"/><Relationship Id="rId38" Type="http://schemas.openxmlformats.org/officeDocument/2006/relationships/hyperlink" Target="https://www.sugargoo.com/productDetail?productLink=https%253A%252F%252Fdetail.1688.com%252Foffer%252F736660467084.html%253F_t%253D1752440489520%2526spm%253Da2615.7691456.co_0_0_wangpu_score_0_0_0_0_1_0_0000_0.0" TargetMode="External"/><Relationship Id="rId59" Type="http://schemas.openxmlformats.org/officeDocument/2006/relationships/hyperlink" Target="https://www.sugargoo.com/products?productLink=https%253A%252F%252Fdetail.1688.com%252Foffer%252F677643526540.html%253F_t%253D1762912971264%2526spm%253Da2615.7691456.co_0_0_wangpu_score_0_0_0_0_1_0_0000_0.0" TargetMode="External"/><Relationship Id="rId103" Type="http://schemas.openxmlformats.org/officeDocument/2006/relationships/hyperlink" Target="https://www.sugargoo.com/productDetail?productLink=https%253A%252F%252Fdetail.1688.com%252Foffer%252F677539765617.html%253F_t%253D1754073962226%2526spm%253Da2615.7691456.co_0_0_wangpu_score_0_0_0_0_1_0_0000_0.0" TargetMode="External"/><Relationship Id="rId124" Type="http://schemas.openxmlformats.org/officeDocument/2006/relationships/hyperlink" Target="https://www.sugargoo.com/products?productLink=https%253A%252F%252Fdetail.1688.com%252Foffer%252F677543373052.html%253F_t%253D1763058109552%2526spm%253Da2615.7691456.co_0_0_wangpu_score_0_0_0_0_1_0_0000_0.0" TargetMode="External"/><Relationship Id="rId70" Type="http://schemas.openxmlformats.org/officeDocument/2006/relationships/hyperlink" Target="https://www.sugargoo.com/products?productLink=https%253A%252F%252Fdetail.1688.com%252Foffer%252F736743273420.html%253F_t%253D1762961924265%2526spm%253Da2615.7691456.co_0_0_wangpu_score_0_0_0_0_1_0_0000_0.0" TargetMode="External"/><Relationship Id="rId91" Type="http://schemas.openxmlformats.org/officeDocument/2006/relationships/hyperlink" Target="https://www.sugargoo.com/productDetail?productLink=https%253A%252F%252Fdetail.1688.com%252Foffer%252F694014680575.html" TargetMode="External"/><Relationship Id="rId145" Type="http://schemas.openxmlformats.org/officeDocument/2006/relationships/hyperlink" Target="https://www.sugargoo.com/products?productLink=https%253A%252F%252Fdetail.1688.com%252Foffer%252F916646519666.html%253F_t%253D1763062948247%2526spm%253Da2615.7691456.co_0_0_wangpu_score_0_0_0_0_1_0_0000_0.0" TargetMode="External"/><Relationship Id="rId166" Type="http://schemas.openxmlformats.org/officeDocument/2006/relationships/hyperlink" Target="https://www.sugargoo.com/products?productLink=https%253A%252F%252Fdetail.1688.com%252Foffer%252F677311120307.html%253F_t%253D1763149383218%2526spm%253Da2615.7691456.co_0_0_wangpu_score_0_0_0_0_1_0_0000_0.0" TargetMode="External"/><Relationship Id="rId187" Type="http://schemas.openxmlformats.org/officeDocument/2006/relationships/hyperlink" Target="https://www.sugargoo.com/products?productLink=https%253A%252F%252Fdetail.1688.com%252Foffer%252F930567890762.html%253F_t%253D1763489653889%2526spm%253Da2615.7691456.co_0_0_wangpu_score_0_0_0_0_1_0_0000_0.0" TargetMode="External"/><Relationship Id="rId1" Type="http://schemas.openxmlformats.org/officeDocument/2006/relationships/hyperlink" Target="https://www.sugargoo.com/productDetail?productLink=https%253A%252F%252Fdetail.1688.com%252Foffer%252F657081040541.html%253F_t%253D1748444660429%2526spm%253Da2615.7691456.co_0_0_wangpu_score_0_0_0_0_1_0_0000_0.0" TargetMode="External"/><Relationship Id="rId212" Type="http://schemas.openxmlformats.org/officeDocument/2006/relationships/hyperlink" Target="https://detail.1688.com/offer/697363918945.html" TargetMode="External"/><Relationship Id="rId28" Type="http://schemas.openxmlformats.org/officeDocument/2006/relationships/hyperlink" Target="https://www.sugargoo.com/productDetail?productLink=https%253A%252F%252Fdetail.1688.com%252Foffer%252F677914055464.html%253F_t%253D1752381854527%2526spm%253Da2615.7691456.co_0_0_wangpu_score_0_0_0_0_1_0_0000_0.0" TargetMode="External"/><Relationship Id="rId49" Type="http://schemas.openxmlformats.org/officeDocument/2006/relationships/hyperlink" Target="https://www.sugargoo.com/productDetail?productLink=https%253A%252F%252Fdetail.1688.com%252Foffer%252F677332513874.html%253F_t%253D1753110195591%2526spm%253Da2615.7691456.co_0_0_wangpu_score_0_0_0_0_1_0_0000_0.0" TargetMode="External"/><Relationship Id="rId114" Type="http://schemas.openxmlformats.org/officeDocument/2006/relationships/hyperlink" Target="https://www.sugargoo.com/productDetail?productLink=https%253A%252F%252Fdetail.1688.com%252Foffer%252F737107024281.html" TargetMode="External"/><Relationship Id="rId60" Type="http://schemas.openxmlformats.org/officeDocument/2006/relationships/hyperlink" Target="https://www.sugargoo.com/products?productLink=https%253A%252F%252Fdetail.1688.com%252Foffer%252F736573177153.html%253F_t%253D1762913721264%2526spm%253Da2615.7691456.co_0_0_wangpu_score_0_0_0_0_1_0_0000_0.0" TargetMode="External"/><Relationship Id="rId81" Type="http://schemas.openxmlformats.org/officeDocument/2006/relationships/hyperlink" Target="https://www.sugargoo.com/productDetail?productLink=https%253A%252F%252Fdetail.1688.com%252Foffer%252F677476705948.html%253F_t%253D1754073475657%2526spm%253Da2615.7691456.co_0_0_wangpu_score_0_0_0_0_1_0_0000_0.0" TargetMode="External"/><Relationship Id="rId135" Type="http://schemas.openxmlformats.org/officeDocument/2006/relationships/hyperlink" Target="https://www.sugargoo.com/" TargetMode="External"/><Relationship Id="rId156" Type="http://schemas.openxmlformats.org/officeDocument/2006/relationships/hyperlink" Target="https://www.sugargoo.com/products?productLink=https%253A%252F%252Fdetail.1688.com%252Foffer%252F694330573861.html%253F_t%253D1763147713021%2526spm%253Da2615.7691456.co_0_0_wangpu_score_0_0_0_0_1_0_0000_0.0" TargetMode="External"/><Relationship Id="rId177" Type="http://schemas.openxmlformats.org/officeDocument/2006/relationships/hyperlink" Target="https://www.sugargoo.com/products?productLink=https%253A%252F%252Fdetail.1688.com%252Foffer%252F917083170650.html%253F_t%253D1763151905571%2526spm%253Da2615.7691456.co_0_0_wangpu_score_0_0_0_0_1_0_0000_0.0" TargetMode="External"/><Relationship Id="rId198" Type="http://schemas.openxmlformats.org/officeDocument/2006/relationships/hyperlink" Target="https://www.sugargoo.com/products?productLink=https%253A%252F%252Fdetail.1688.com%252Foffer%252F1034752362780.html%253F_t%253D1780943019545%2526spm%253Da2615.7691456.co_0_0_wangpu_score_0_0_0_0_1_0_0000_0.0" TargetMode="External"/><Relationship Id="rId202" Type="http://schemas.openxmlformats.org/officeDocument/2006/relationships/hyperlink" Target="https://www.sugargoo.com/products?productLink=https%253A%252F%252Fdetail.1688.com%252Foffer%252F1034075579684.html%253F_t%253D1780943319712%2526spm%253Da2615.7691456.co_0_0_wangpu_score_0_0_0_0_1_0_0000_0.0" TargetMode="External"/><Relationship Id="rId223" Type="http://schemas.openxmlformats.org/officeDocument/2006/relationships/printerSettings" Target="../printerSettings/printerSettings1.bin"/><Relationship Id="rId18" Type="http://schemas.openxmlformats.org/officeDocument/2006/relationships/hyperlink" Target="https://www.sugargoo.com/productDetail?productLink=https%253A%252F%252Fdetail.1688.com%252Foffer%252F694102320249.html%253F_t%253D1752380592417%2526spm%253Da2615.7691456.co_0_0_wangpu_score_0_0_0_0_1_0_0000_0.0" TargetMode="External"/><Relationship Id="rId39" Type="http://schemas.openxmlformats.org/officeDocument/2006/relationships/hyperlink" Target="https://www.sugargoo.com/productDetail?productLink=https%253A%252F%252Fdetail.1688.com%252Foffer%252F677916799096.html%253F_t%253D1752440604565%2526spm%253Da2615.7691456.co_0_0_wangpu_score_0_0_0_0_1_0_0000_0.0" TargetMode="External"/><Relationship Id="rId50" Type="http://schemas.openxmlformats.org/officeDocument/2006/relationships/hyperlink" Target="https://www.sugargoo.com/productDetail?productLink=https%253A%252F%252Fdetail.1688.com%252Foffer%252F677642498661.html" TargetMode="External"/><Relationship Id="rId104" Type="http://schemas.openxmlformats.org/officeDocument/2006/relationships/hyperlink" Target="https://www.sugargoo.com/products?productLink=https%253A%252F%252Fdetail.1688.com%252Foffer%252F677540569344.html%253F_t%253D1763053310304%2526spm%253Da2615.7691456.co_0_0_wangpu_score_0_0_0_0_1_0_0000_0.0" TargetMode="External"/><Relationship Id="rId125" Type="http://schemas.openxmlformats.org/officeDocument/2006/relationships/hyperlink" Target="https://www.sugargoo.com/products?productLink=https%253A%252F%252Fdetail.1688.com%252Foffer%252F830810381469.html%253F_t%253D1763058277451%2526spm%253Da2615.7691456.co_0_0_wangpu_score_0_0_0_0_1_0_0000_0.0" TargetMode="External"/><Relationship Id="rId146" Type="http://schemas.openxmlformats.org/officeDocument/2006/relationships/hyperlink" Target="https://www.sugargoo.com/products?productLink=https%253A%252F%252Fdetail.1688.com%252Foffer%252F677612393121.html%253F_t%253D1763063146701%2526spm%253Da2615.7691456.co_0_0_wangpu_score_0_0_0_0_1_0_0000_0.0" TargetMode="External"/><Relationship Id="rId167" Type="http://schemas.openxmlformats.org/officeDocument/2006/relationships/hyperlink" Target="https://www.sugargoo.com/products?productLink=https%253A%252F%252Fdetail.1688.com%252Foffer%252F677310504782.html%253F_t%253D1763149634048%2526spm%253Da2615.7691456.co_0_0_wangpu_score_0_0_0_0_1_0_0000_0.0" TargetMode="External"/><Relationship Id="rId188" Type="http://schemas.openxmlformats.org/officeDocument/2006/relationships/hyperlink" Target="https://www.sugargoo.com/products?productLink=https%253A%252F%252Fdetail.1688.com%252Foffer%252F917071939162.html%253F_t%253D1763489910291%2526spm%253Da2615.7691456.co_0_0_wangpu_score_0_0_0_0_1_0_0000_0.0" TargetMode="External"/><Relationship Id="rId71" Type="http://schemas.openxmlformats.org/officeDocument/2006/relationships/hyperlink" Target="https://www.sugargoo.com/productDetail?productLink=https%253A%252F%252Fdetail.1688.com%252Foffer%252F676969532655.html%253F_t%253D1754072490383%2526spm%253Da2615.7691456.co_0_0_wangpu_score_0_0_0_0_1_0_0000_0.0" TargetMode="External"/><Relationship Id="rId92" Type="http://schemas.openxmlformats.org/officeDocument/2006/relationships/hyperlink" Target="https://www.sugargoo.com/productDetail?productLink=https%253A%252F%252Fdetail.1688.com%252Foffer%252F829194663157.html" TargetMode="External"/><Relationship Id="rId213" Type="http://schemas.openxmlformats.org/officeDocument/2006/relationships/hyperlink" Target="https://detail.1688.com/offer/678120863512.html" TargetMode="External"/><Relationship Id="rId2" Type="http://schemas.openxmlformats.org/officeDocument/2006/relationships/hyperlink" Target="https://www.sugargoo.com/productDetail?productLink=https%253A%252F%252Fdetail.1688.com%252Foffer%252F736051353748.html%253F_t%253D1748447398592%2526spm%253Da2615.7691456.co_0_0_wangpu_score_0_0_0_0_1_0_0000_0.0" TargetMode="External"/><Relationship Id="rId29" Type="http://schemas.openxmlformats.org/officeDocument/2006/relationships/hyperlink" Target="https://www.sugargoo.com/productDetail?productLink=https%253A%252F%252Fdetail.1688.com%252Foffer%252F677914703246.html%253F_t%253D1752382128198%2526spm%253Da2615.7691456.co_0_0_wangpu_score_0_0_0_0_1_0_0000_0.0" TargetMode="External"/><Relationship Id="rId40" Type="http://schemas.openxmlformats.org/officeDocument/2006/relationships/hyperlink" Target="https://www.sugargoo.com/productDetail?productLink=https%253A%252F%252Fdetail.1688.com%252Foffer%252F694591918579.html%253F_t%253D1752440747721%2526spm%253Da2615.7691456.co_0_0_wangpu_score_0_0_0_0_1_0_0000_0.0" TargetMode="External"/><Relationship Id="rId115" Type="http://schemas.openxmlformats.org/officeDocument/2006/relationships/hyperlink" Target="https://www.sugargoo.com/productDetail?productLink=https%253A%252F%252Fdetail.1688.com%252Foffer%252F694333969050.html%253F_t%253D1754074262614%2526spm%253Da2615.7691456.co_0_0_wangpu_score_0_0_0_0_1_0_0000_0.0" TargetMode="External"/><Relationship Id="rId136" Type="http://schemas.openxmlformats.org/officeDocument/2006/relationships/hyperlink" Target="https://www.sugargoo.com/products?productLink=https%253A%252F%252Fdetail.1688.com%252Foffer%252F677918322342.html%253F_t%253D1763060533890%2526spm%253Da2615.7691456.co_0_0_wangpu_score_0_0_0_0_1_0_0000_0.0" TargetMode="External"/><Relationship Id="rId157" Type="http://schemas.openxmlformats.org/officeDocument/2006/relationships/hyperlink" Target="https://www.sugargoo.com/productDetail?productLink=https%253A%252F%252Fdetail.1688.com%252Foffer%252F737463284091.html" TargetMode="External"/><Relationship Id="rId178" Type="http://schemas.openxmlformats.org/officeDocument/2006/relationships/hyperlink" Target="https://www.sugargoo.com/productDetail?productLink=https%253A%252F%252Fdetail.1688.com%252Foffer%252F917061979007.html" TargetMode="External"/><Relationship Id="rId61" Type="http://schemas.openxmlformats.org/officeDocument/2006/relationships/hyperlink" Target="https://www.sugargoo.com/products?productLink=https%253A%252F%252Fdetail.1688.com%252Foffer%252F914640270873.html%253F_t%253D1762914160564%2526spm%253Da2615.7691456.co_0_0_wangpu_score_0_0_0_0_1_0_0000_0.0" TargetMode="External"/><Relationship Id="rId82" Type="http://schemas.openxmlformats.org/officeDocument/2006/relationships/hyperlink" Target="https://www.sugargoo.com/productDetail?productLink=https%253A%252F%252Fdetail.1688.com%252Foffer%252F677114392764.html%253F_t%253D1754617528785%2526spm%253Da2615.7691456.co_0_0_wangpu_score_0_0_0_0_1_0_0000_0.0" TargetMode="External"/><Relationship Id="rId199" Type="http://schemas.openxmlformats.org/officeDocument/2006/relationships/hyperlink" Target="https://www.sugargoo.com/products?productLink=https%253A%252F%252Fdetail.1688.com%252Foffer%252F1034756198582.html%253F_t%253D1780943108467%2526spm%253Da2615.7691456.co_0_0_wangpu_score_0_0_0_0_1_0_0000_0.0" TargetMode="External"/><Relationship Id="rId203" Type="http://schemas.openxmlformats.org/officeDocument/2006/relationships/hyperlink" Target="https://detail.1688.com/offer/657081040541.html" TargetMode="External"/><Relationship Id="rId19" Type="http://schemas.openxmlformats.org/officeDocument/2006/relationships/hyperlink" Target="https://www.sugargoo.com/productDetail?productLink=https%253A%252F%252Fdetail.1688.com%252Foffer%252F695032763266.html%253F_t%253D1752380711978%2526spm%253Da2615.7691456.co_0_0_wangpu_score_0_0_0_0_1_0_0000_0.0" TargetMode="External"/><Relationship Id="rId224" Type="http://schemas.openxmlformats.org/officeDocument/2006/relationships/drawing" Target="../drawings/drawing1.xml"/><Relationship Id="rId30" Type="http://schemas.openxmlformats.org/officeDocument/2006/relationships/hyperlink" Target="https://www.sugargoo.com/productDetail?productLink=https%253A%252F%252Fdetail.1688.com%252Foffer%252F676905692403.html%253F_t%253D1751995160153%2526spm%253Da2615.7691456.co_0_0_wangpu_score_0_0_0_0_1_0_0000_0.0" TargetMode="External"/><Relationship Id="rId105" Type="http://schemas.openxmlformats.org/officeDocument/2006/relationships/hyperlink" Target="https://www.sugargoo.com/products?productLink=https%253A%252F%252Fdetail.1688.com%252Foffer%252F694858439101.html%253F_t%253D1763053671344%2526spm%253Da2615.7691456.co_0_0_wangpu_score_0_0_0_0_1_0_0000_0.0" TargetMode="External"/><Relationship Id="rId126" Type="http://schemas.openxmlformats.org/officeDocument/2006/relationships/hyperlink" Target="https://www.sugargoo.com/products?productLink=https%253A%252F%252Fdetail.1688.com%252Foffer%252F737103788724.html%253F_t%253D1763058503220%2526spm%253Da2615.7691456.co_0_0_wangpu_score_0_0_0_0_1_0_0000_0.0" TargetMode="External"/><Relationship Id="rId147" Type="http://schemas.openxmlformats.org/officeDocument/2006/relationships/hyperlink" Target="https://www.sugargoo.com/productDetail?productLink=https%253A%252F%252Fdetail.1688.com%252Foffer%252F737584762006.html" TargetMode="External"/><Relationship Id="rId168" Type="http://schemas.openxmlformats.org/officeDocument/2006/relationships/hyperlink" Target="https://www.sugargoo.com/products?productLink=https%253A%252F%252Fdetail.1688.com%252Foffer%252F694854891500.html%253F_t%253D1763149927025%2526spm%253Da2615.7691456.co_0_0_wangpu_score_0_0_0_0_1_0_0000_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0972-2D87-4BF2-B333-212FE76B492E}">
  <dimension ref="A1:O990"/>
  <sheetViews>
    <sheetView showGridLines="0" tabSelected="1" view="pageBreakPreview" topLeftCell="B187" zoomScaleNormal="100" zoomScaleSheetLayoutView="100" workbookViewId="0">
      <selection activeCell="F187" sqref="F187"/>
    </sheetView>
  </sheetViews>
  <sheetFormatPr baseColWidth="10" defaultColWidth="14.42578125" defaultRowHeight="15" customHeight="1" x14ac:dyDescent="0.25"/>
  <cols>
    <col min="1" max="1" width="11.42578125" hidden="1" customWidth="1"/>
    <col min="2" max="2" width="10.7109375" customWidth="1"/>
    <col min="3" max="3" width="11.42578125" hidden="1" customWidth="1"/>
    <col min="4" max="4" width="21" customWidth="1"/>
    <col min="5" max="5" width="19.28515625" customWidth="1"/>
    <col min="6" max="6" width="13.7109375" customWidth="1"/>
    <col min="7" max="7" width="12.85546875" customWidth="1"/>
    <col min="8" max="10" width="11.42578125" customWidth="1"/>
    <col min="11" max="11" width="13.28515625" customWidth="1"/>
    <col min="12" max="12" width="13.5703125" customWidth="1"/>
    <col min="13" max="14" width="18" customWidth="1"/>
    <col min="15" max="15" width="19.28515625" customWidth="1"/>
    <col min="16" max="27" width="10.7109375" customWidth="1"/>
  </cols>
  <sheetData>
    <row r="1" spans="1:15" ht="15" customHeight="1" thickBot="1" x14ac:dyDescent="0.3"/>
    <row r="2" spans="1:15" ht="29.25" thickBot="1" x14ac:dyDescent="0.5">
      <c r="A2" s="1"/>
      <c r="B2" s="36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  <c r="O2" s="2"/>
    </row>
    <row r="3" spans="1:15" ht="28.5" x14ac:dyDescent="0.45">
      <c r="A3" s="3" t="s">
        <v>1</v>
      </c>
      <c r="B3" s="4" t="s">
        <v>2</v>
      </c>
      <c r="C3" s="4" t="s">
        <v>3</v>
      </c>
      <c r="D3" s="4" t="s">
        <v>4</v>
      </c>
      <c r="E3" s="5" t="s">
        <v>25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5" t="s">
        <v>14</v>
      </c>
    </row>
    <row r="4" spans="1:15" ht="99.75" customHeight="1" x14ac:dyDescent="0.25">
      <c r="A4" s="6" t="s">
        <v>15</v>
      </c>
      <c r="B4" s="7">
        <v>1</v>
      </c>
      <c r="C4" s="6">
        <v>10</v>
      </c>
      <c r="D4" s="8"/>
      <c r="E4" s="39" t="s">
        <v>26</v>
      </c>
      <c r="F4" s="9">
        <v>0.33</v>
      </c>
      <c r="G4" s="10">
        <v>0.47</v>
      </c>
      <c r="H4" s="10">
        <v>0.13</v>
      </c>
      <c r="I4" s="10">
        <f t="shared" ref="I4:I23" si="0">F4+G4+H4</f>
        <v>0.93</v>
      </c>
      <c r="J4" s="11">
        <f t="shared" ref="J4:J23" si="1">I4*8</f>
        <v>7.44</v>
      </c>
      <c r="K4" s="11">
        <f t="shared" ref="K4:K23" si="2">J4/0.95</f>
        <v>7.8315789473684214</v>
      </c>
      <c r="L4" s="11">
        <f t="shared" ref="L4:L23" si="3">(K4*2)+5</f>
        <v>20.663157894736841</v>
      </c>
      <c r="M4" s="11">
        <v>25</v>
      </c>
      <c r="N4" s="12">
        <f t="shared" ref="N4:N67" si="4">M4+10</f>
        <v>35</v>
      </c>
      <c r="O4" s="13" t="s">
        <v>16</v>
      </c>
    </row>
    <row r="5" spans="1:15" ht="99.75" customHeight="1" x14ac:dyDescent="0.25">
      <c r="A5" s="13" t="s">
        <v>15</v>
      </c>
      <c r="B5" s="7">
        <v>2</v>
      </c>
      <c r="C5" s="13">
        <v>10</v>
      </c>
      <c r="D5" s="14"/>
      <c r="E5" s="40" t="s">
        <v>27</v>
      </c>
      <c r="F5" s="9">
        <v>0.46</v>
      </c>
      <c r="G5" s="15">
        <v>0.47</v>
      </c>
      <c r="H5" s="16">
        <v>0.13</v>
      </c>
      <c r="I5" s="15">
        <f t="shared" si="0"/>
        <v>1.06</v>
      </c>
      <c r="J5" s="17">
        <f t="shared" si="1"/>
        <v>8.48</v>
      </c>
      <c r="K5" s="17">
        <f t="shared" si="2"/>
        <v>8.9263157894736853</v>
      </c>
      <c r="L5" s="18">
        <f t="shared" si="3"/>
        <v>22.852631578947371</v>
      </c>
      <c r="M5" s="17">
        <v>25</v>
      </c>
      <c r="N5" s="12">
        <f t="shared" si="4"/>
        <v>35</v>
      </c>
      <c r="O5" s="19" t="s">
        <v>17</v>
      </c>
    </row>
    <row r="6" spans="1:15" ht="99.75" customHeight="1" x14ac:dyDescent="0.25">
      <c r="A6" s="6" t="s">
        <v>15</v>
      </c>
      <c r="B6" s="7">
        <v>3</v>
      </c>
      <c r="C6" s="13">
        <v>10</v>
      </c>
      <c r="D6" s="8"/>
      <c r="E6" s="45" t="s">
        <v>28</v>
      </c>
      <c r="F6" s="20">
        <v>0.32</v>
      </c>
      <c r="G6" s="15">
        <v>0.47</v>
      </c>
      <c r="H6" s="15">
        <v>0.13</v>
      </c>
      <c r="I6" s="15">
        <f t="shared" si="0"/>
        <v>0.92</v>
      </c>
      <c r="J6" s="17">
        <f t="shared" si="1"/>
        <v>7.36</v>
      </c>
      <c r="K6" s="17">
        <f t="shared" si="2"/>
        <v>7.7473684210526326</v>
      </c>
      <c r="L6" s="17">
        <f t="shared" si="3"/>
        <v>20.494736842105265</v>
      </c>
      <c r="M6" s="17">
        <v>25</v>
      </c>
      <c r="N6" s="12">
        <f t="shared" si="4"/>
        <v>35</v>
      </c>
      <c r="O6" s="21" t="s">
        <v>16</v>
      </c>
    </row>
    <row r="7" spans="1:15" ht="99.75" customHeight="1" x14ac:dyDescent="0.25">
      <c r="A7" s="19" t="s">
        <v>15</v>
      </c>
      <c r="B7" s="7">
        <v>4</v>
      </c>
      <c r="C7" s="13">
        <v>15</v>
      </c>
      <c r="D7" s="14"/>
      <c r="E7" s="40" t="s">
        <v>29</v>
      </c>
      <c r="F7" s="9">
        <v>0.56000000000000005</v>
      </c>
      <c r="G7" s="15">
        <v>0.7</v>
      </c>
      <c r="H7" s="15">
        <v>0.19</v>
      </c>
      <c r="I7" s="15">
        <f t="shared" si="0"/>
        <v>1.45</v>
      </c>
      <c r="J7" s="17">
        <f t="shared" si="1"/>
        <v>11.6</v>
      </c>
      <c r="K7" s="17">
        <f t="shared" si="2"/>
        <v>12.210526315789474</v>
      </c>
      <c r="L7" s="18">
        <f t="shared" si="3"/>
        <v>29.421052631578949</v>
      </c>
      <c r="M7" s="17">
        <v>30</v>
      </c>
      <c r="N7" s="12">
        <f t="shared" si="4"/>
        <v>40</v>
      </c>
      <c r="O7" s="19" t="s">
        <v>17</v>
      </c>
    </row>
    <row r="8" spans="1:15" ht="99.75" customHeight="1" x14ac:dyDescent="0.25">
      <c r="A8" s="19" t="s">
        <v>15</v>
      </c>
      <c r="B8" s="7">
        <v>5</v>
      </c>
      <c r="C8" s="13">
        <v>10</v>
      </c>
      <c r="D8" s="14"/>
      <c r="E8" s="42"/>
      <c r="F8" s="9">
        <v>0.72</v>
      </c>
      <c r="G8" s="16">
        <v>0.47</v>
      </c>
      <c r="H8" s="16">
        <v>0.13</v>
      </c>
      <c r="I8" s="15">
        <f t="shared" si="0"/>
        <v>1.3199999999999998</v>
      </c>
      <c r="J8" s="17">
        <f t="shared" si="1"/>
        <v>10.559999999999999</v>
      </c>
      <c r="K8" s="17">
        <f t="shared" si="2"/>
        <v>11.11578947368421</v>
      </c>
      <c r="L8" s="18">
        <f t="shared" si="3"/>
        <v>27.231578947368419</v>
      </c>
      <c r="M8" s="17">
        <v>30</v>
      </c>
      <c r="N8" s="12">
        <f t="shared" si="4"/>
        <v>40</v>
      </c>
      <c r="O8" s="19" t="s">
        <v>17</v>
      </c>
    </row>
    <row r="9" spans="1:15" ht="99.75" customHeight="1" x14ac:dyDescent="0.25">
      <c r="A9" s="19" t="s">
        <v>15</v>
      </c>
      <c r="B9" s="7">
        <v>6</v>
      </c>
      <c r="C9" s="13">
        <v>10</v>
      </c>
      <c r="D9" s="14"/>
      <c r="E9" s="40" t="s">
        <v>30</v>
      </c>
      <c r="F9" s="9">
        <v>0.64</v>
      </c>
      <c r="G9" s="16">
        <v>0.47</v>
      </c>
      <c r="H9" s="16">
        <v>0.13</v>
      </c>
      <c r="I9" s="15">
        <f t="shared" si="0"/>
        <v>1.2399999999999998</v>
      </c>
      <c r="J9" s="17">
        <f t="shared" si="1"/>
        <v>9.9199999999999982</v>
      </c>
      <c r="K9" s="17">
        <f t="shared" si="2"/>
        <v>10.442105263157893</v>
      </c>
      <c r="L9" s="18">
        <f t="shared" si="3"/>
        <v>25.884210526315787</v>
      </c>
      <c r="M9" s="17">
        <v>30</v>
      </c>
      <c r="N9" s="12">
        <f t="shared" si="4"/>
        <v>40</v>
      </c>
      <c r="O9" s="19" t="s">
        <v>17</v>
      </c>
    </row>
    <row r="10" spans="1:15" ht="99.75" customHeight="1" x14ac:dyDescent="0.25">
      <c r="A10" s="19" t="s">
        <v>15</v>
      </c>
      <c r="B10" s="7">
        <v>7</v>
      </c>
      <c r="C10" s="13">
        <v>10</v>
      </c>
      <c r="D10" s="14"/>
      <c r="E10" s="42"/>
      <c r="F10" s="9">
        <v>0.77</v>
      </c>
      <c r="G10" s="16">
        <v>0.47</v>
      </c>
      <c r="H10" s="16">
        <v>0.13</v>
      </c>
      <c r="I10" s="15">
        <f t="shared" si="0"/>
        <v>1.37</v>
      </c>
      <c r="J10" s="17">
        <f t="shared" si="1"/>
        <v>10.96</v>
      </c>
      <c r="K10" s="17">
        <f t="shared" si="2"/>
        <v>11.53684210526316</v>
      </c>
      <c r="L10" s="18">
        <f t="shared" si="3"/>
        <v>28.07368421052632</v>
      </c>
      <c r="M10" s="17">
        <v>30</v>
      </c>
      <c r="N10" s="12">
        <f t="shared" si="4"/>
        <v>40</v>
      </c>
      <c r="O10" s="19" t="s">
        <v>17</v>
      </c>
    </row>
    <row r="11" spans="1:15" ht="99.75" customHeight="1" x14ac:dyDescent="0.25">
      <c r="A11" s="19" t="s">
        <v>15</v>
      </c>
      <c r="B11" s="7">
        <v>8</v>
      </c>
      <c r="C11" s="13">
        <v>10</v>
      </c>
      <c r="D11" s="14"/>
      <c r="E11" s="42"/>
      <c r="F11" s="9">
        <v>0.6</v>
      </c>
      <c r="G11" s="16">
        <v>0.47</v>
      </c>
      <c r="H11" s="16">
        <v>0.13</v>
      </c>
      <c r="I11" s="15">
        <f t="shared" si="0"/>
        <v>1.1999999999999997</v>
      </c>
      <c r="J11" s="17">
        <f t="shared" si="1"/>
        <v>9.5999999999999979</v>
      </c>
      <c r="K11" s="17">
        <f t="shared" si="2"/>
        <v>10.105263157894735</v>
      </c>
      <c r="L11" s="18">
        <f t="shared" si="3"/>
        <v>25.210526315789469</v>
      </c>
      <c r="M11" s="17">
        <v>25</v>
      </c>
      <c r="N11" s="12">
        <f t="shared" si="4"/>
        <v>35</v>
      </c>
      <c r="O11" s="19" t="s">
        <v>17</v>
      </c>
    </row>
    <row r="12" spans="1:15" ht="99.75" customHeight="1" x14ac:dyDescent="0.25">
      <c r="A12" s="19" t="s">
        <v>15</v>
      </c>
      <c r="B12" s="7">
        <v>9</v>
      </c>
      <c r="C12" s="13">
        <v>15</v>
      </c>
      <c r="D12" s="14"/>
      <c r="E12" s="42"/>
      <c r="F12" s="9">
        <v>0.6</v>
      </c>
      <c r="G12" s="15">
        <v>0.7</v>
      </c>
      <c r="H12" s="15">
        <v>0.19</v>
      </c>
      <c r="I12" s="15">
        <f t="shared" si="0"/>
        <v>1.4899999999999998</v>
      </c>
      <c r="J12" s="17">
        <f t="shared" si="1"/>
        <v>11.919999999999998</v>
      </c>
      <c r="K12" s="17">
        <f t="shared" si="2"/>
        <v>12.54736842105263</v>
      </c>
      <c r="L12" s="18">
        <f t="shared" si="3"/>
        <v>30.094736842105259</v>
      </c>
      <c r="M12" s="17">
        <v>30</v>
      </c>
      <c r="N12" s="12">
        <f t="shared" si="4"/>
        <v>40</v>
      </c>
      <c r="O12" s="19" t="s">
        <v>17</v>
      </c>
    </row>
    <row r="13" spans="1:15" ht="99.75" customHeight="1" x14ac:dyDescent="0.25">
      <c r="A13" s="19" t="s">
        <v>15</v>
      </c>
      <c r="B13" s="7">
        <v>10</v>
      </c>
      <c r="C13" s="13">
        <v>10</v>
      </c>
      <c r="D13" s="14"/>
      <c r="E13" s="42"/>
      <c r="F13" s="9">
        <v>0.6</v>
      </c>
      <c r="G13" s="16">
        <v>0.47</v>
      </c>
      <c r="H13" s="16">
        <v>0.13</v>
      </c>
      <c r="I13" s="15">
        <f t="shared" si="0"/>
        <v>1.1999999999999997</v>
      </c>
      <c r="J13" s="17">
        <f t="shared" si="1"/>
        <v>9.5999999999999979</v>
      </c>
      <c r="K13" s="17">
        <f t="shared" si="2"/>
        <v>10.105263157894735</v>
      </c>
      <c r="L13" s="18">
        <f t="shared" si="3"/>
        <v>25.210526315789469</v>
      </c>
      <c r="M13" s="17">
        <v>25</v>
      </c>
      <c r="N13" s="12">
        <f t="shared" si="4"/>
        <v>35</v>
      </c>
      <c r="O13" s="19" t="s">
        <v>17</v>
      </c>
    </row>
    <row r="14" spans="1:15" ht="99.75" customHeight="1" x14ac:dyDescent="0.25">
      <c r="A14" s="19" t="s">
        <v>15</v>
      </c>
      <c r="B14" s="7">
        <v>11</v>
      </c>
      <c r="C14" s="13">
        <v>10</v>
      </c>
      <c r="D14" s="14"/>
      <c r="E14" s="42"/>
      <c r="F14" s="9">
        <v>0.46</v>
      </c>
      <c r="G14" s="16">
        <v>0.47</v>
      </c>
      <c r="H14" s="16">
        <v>0.13</v>
      </c>
      <c r="I14" s="15">
        <f t="shared" si="0"/>
        <v>1.06</v>
      </c>
      <c r="J14" s="17">
        <f t="shared" si="1"/>
        <v>8.48</v>
      </c>
      <c r="K14" s="17">
        <f t="shared" si="2"/>
        <v>8.9263157894736853</v>
      </c>
      <c r="L14" s="18">
        <f t="shared" si="3"/>
        <v>22.852631578947371</v>
      </c>
      <c r="M14" s="17">
        <v>25</v>
      </c>
      <c r="N14" s="12">
        <f t="shared" si="4"/>
        <v>35</v>
      </c>
      <c r="O14" s="19" t="s">
        <v>17</v>
      </c>
    </row>
    <row r="15" spans="1:15" ht="99.75" customHeight="1" x14ac:dyDescent="0.25">
      <c r="A15" s="19" t="s">
        <v>15</v>
      </c>
      <c r="B15" s="7">
        <v>12</v>
      </c>
      <c r="C15" s="13">
        <v>10</v>
      </c>
      <c r="D15" s="14"/>
      <c r="E15" s="42"/>
      <c r="F15" s="9">
        <v>0.56000000000000005</v>
      </c>
      <c r="G15" s="16">
        <v>0.47</v>
      </c>
      <c r="H15" s="16">
        <v>0.13</v>
      </c>
      <c r="I15" s="15">
        <f t="shared" si="0"/>
        <v>1.1600000000000001</v>
      </c>
      <c r="J15" s="17">
        <f t="shared" si="1"/>
        <v>9.2800000000000011</v>
      </c>
      <c r="K15" s="17">
        <f t="shared" si="2"/>
        <v>9.7684210526315809</v>
      </c>
      <c r="L15" s="18">
        <f t="shared" si="3"/>
        <v>24.536842105263162</v>
      </c>
      <c r="M15" s="17">
        <v>25</v>
      </c>
      <c r="N15" s="12">
        <f t="shared" si="4"/>
        <v>35</v>
      </c>
      <c r="O15" s="19" t="s">
        <v>17</v>
      </c>
    </row>
    <row r="16" spans="1:15" ht="99.75" customHeight="1" x14ac:dyDescent="0.25">
      <c r="A16" s="19" t="s">
        <v>15</v>
      </c>
      <c r="B16" s="7">
        <v>13</v>
      </c>
      <c r="C16" s="13">
        <v>10</v>
      </c>
      <c r="D16" s="14"/>
      <c r="E16" s="42"/>
      <c r="F16" s="9">
        <v>0.64</v>
      </c>
      <c r="G16" s="16">
        <v>0.47</v>
      </c>
      <c r="H16" s="16">
        <v>0.13</v>
      </c>
      <c r="I16" s="15">
        <f t="shared" si="0"/>
        <v>1.2399999999999998</v>
      </c>
      <c r="J16" s="17">
        <f t="shared" si="1"/>
        <v>9.9199999999999982</v>
      </c>
      <c r="K16" s="17">
        <f t="shared" si="2"/>
        <v>10.442105263157893</v>
      </c>
      <c r="L16" s="18">
        <f t="shared" si="3"/>
        <v>25.884210526315787</v>
      </c>
      <c r="M16" s="17">
        <v>30</v>
      </c>
      <c r="N16" s="12">
        <f t="shared" si="4"/>
        <v>40</v>
      </c>
      <c r="O16" s="19" t="s">
        <v>17</v>
      </c>
    </row>
    <row r="17" spans="1:15" ht="99.75" customHeight="1" x14ac:dyDescent="0.25">
      <c r="A17" s="19" t="s">
        <v>15</v>
      </c>
      <c r="B17" s="7">
        <v>14</v>
      </c>
      <c r="C17" s="13">
        <v>10</v>
      </c>
      <c r="D17" s="14"/>
      <c r="E17" s="42"/>
      <c r="F17" s="9">
        <v>0.55000000000000004</v>
      </c>
      <c r="G17" s="16">
        <v>0.47</v>
      </c>
      <c r="H17" s="16">
        <v>0.13</v>
      </c>
      <c r="I17" s="15">
        <f t="shared" si="0"/>
        <v>1.1499999999999999</v>
      </c>
      <c r="J17" s="17">
        <f t="shared" si="1"/>
        <v>9.1999999999999993</v>
      </c>
      <c r="K17" s="17">
        <f t="shared" si="2"/>
        <v>9.6842105263157894</v>
      </c>
      <c r="L17" s="18">
        <f t="shared" si="3"/>
        <v>24.368421052631579</v>
      </c>
      <c r="M17" s="17">
        <v>25</v>
      </c>
      <c r="N17" s="12">
        <f t="shared" si="4"/>
        <v>35</v>
      </c>
      <c r="O17" s="19" t="s">
        <v>17</v>
      </c>
    </row>
    <row r="18" spans="1:15" ht="99.75" customHeight="1" x14ac:dyDescent="0.25">
      <c r="A18" s="19" t="s">
        <v>15</v>
      </c>
      <c r="B18" s="7">
        <v>15</v>
      </c>
      <c r="C18" s="13">
        <v>10</v>
      </c>
      <c r="D18" s="14"/>
      <c r="E18" s="42"/>
      <c r="F18" s="9">
        <v>0.51</v>
      </c>
      <c r="G18" s="15">
        <v>0.47</v>
      </c>
      <c r="H18" s="16">
        <v>0.13</v>
      </c>
      <c r="I18" s="15">
        <f t="shared" si="0"/>
        <v>1.1099999999999999</v>
      </c>
      <c r="J18" s="17">
        <f t="shared" si="1"/>
        <v>8.879999999999999</v>
      </c>
      <c r="K18" s="17">
        <f t="shared" si="2"/>
        <v>9.3473684210526304</v>
      </c>
      <c r="L18" s="18">
        <f t="shared" si="3"/>
        <v>23.694736842105261</v>
      </c>
      <c r="M18" s="17">
        <v>25</v>
      </c>
      <c r="N18" s="12">
        <f t="shared" si="4"/>
        <v>35</v>
      </c>
      <c r="O18" s="19" t="s">
        <v>17</v>
      </c>
    </row>
    <row r="19" spans="1:15" ht="99.75" customHeight="1" x14ac:dyDescent="0.25">
      <c r="A19" s="19" t="s">
        <v>15</v>
      </c>
      <c r="B19" s="7">
        <v>16</v>
      </c>
      <c r="C19" s="13">
        <v>20</v>
      </c>
      <c r="D19" s="14"/>
      <c r="E19" s="42"/>
      <c r="F19" s="9">
        <v>0.63</v>
      </c>
      <c r="G19" s="15">
        <v>0.93</v>
      </c>
      <c r="H19" s="17">
        <v>0.26</v>
      </c>
      <c r="I19" s="15">
        <f t="shared" si="0"/>
        <v>1.82</v>
      </c>
      <c r="J19" s="17">
        <f t="shared" si="1"/>
        <v>14.56</v>
      </c>
      <c r="K19" s="17">
        <f t="shared" si="2"/>
        <v>15.326315789473686</v>
      </c>
      <c r="L19" s="17">
        <f t="shared" si="3"/>
        <v>35.652631578947371</v>
      </c>
      <c r="M19" s="17">
        <v>40</v>
      </c>
      <c r="N19" s="12">
        <f t="shared" si="4"/>
        <v>50</v>
      </c>
      <c r="O19" s="19" t="s">
        <v>17</v>
      </c>
    </row>
    <row r="20" spans="1:15" ht="99.75" customHeight="1" x14ac:dyDescent="0.25">
      <c r="A20" s="19" t="s">
        <v>15</v>
      </c>
      <c r="B20" s="7">
        <v>17</v>
      </c>
      <c r="C20" s="13">
        <v>10</v>
      </c>
      <c r="D20" s="14"/>
      <c r="E20" s="42"/>
      <c r="F20" s="9">
        <v>0.77</v>
      </c>
      <c r="G20" s="16">
        <v>0.47</v>
      </c>
      <c r="H20" s="16">
        <v>0.13</v>
      </c>
      <c r="I20" s="15">
        <f t="shared" si="0"/>
        <v>1.37</v>
      </c>
      <c r="J20" s="17">
        <f t="shared" si="1"/>
        <v>10.96</v>
      </c>
      <c r="K20" s="17">
        <f t="shared" si="2"/>
        <v>11.53684210526316</v>
      </c>
      <c r="L20" s="18">
        <f t="shared" si="3"/>
        <v>28.07368421052632</v>
      </c>
      <c r="M20" s="17">
        <v>30</v>
      </c>
      <c r="N20" s="12">
        <f t="shared" si="4"/>
        <v>40</v>
      </c>
      <c r="O20" s="19" t="s">
        <v>17</v>
      </c>
    </row>
    <row r="21" spans="1:15" ht="99.75" customHeight="1" x14ac:dyDescent="0.25">
      <c r="A21" s="19" t="s">
        <v>15</v>
      </c>
      <c r="B21" s="7">
        <v>18</v>
      </c>
      <c r="C21" s="13">
        <v>10</v>
      </c>
      <c r="D21" s="14"/>
      <c r="E21" s="42"/>
      <c r="F21" s="9">
        <v>0.46</v>
      </c>
      <c r="G21" s="16">
        <v>0.47</v>
      </c>
      <c r="H21" s="16">
        <v>0.13</v>
      </c>
      <c r="I21" s="15">
        <f t="shared" si="0"/>
        <v>1.06</v>
      </c>
      <c r="J21" s="17">
        <f t="shared" si="1"/>
        <v>8.48</v>
      </c>
      <c r="K21" s="17">
        <f t="shared" si="2"/>
        <v>8.9263157894736853</v>
      </c>
      <c r="L21" s="18">
        <f t="shared" si="3"/>
        <v>22.852631578947371</v>
      </c>
      <c r="M21" s="17">
        <v>25</v>
      </c>
      <c r="N21" s="12">
        <f t="shared" si="4"/>
        <v>35</v>
      </c>
      <c r="O21" s="19" t="s">
        <v>17</v>
      </c>
    </row>
    <row r="22" spans="1:15" ht="99.75" customHeight="1" x14ac:dyDescent="0.25">
      <c r="A22" s="19" t="s">
        <v>15</v>
      </c>
      <c r="B22" s="7">
        <v>19</v>
      </c>
      <c r="C22" s="13">
        <v>10</v>
      </c>
      <c r="D22" s="14"/>
      <c r="E22" s="42"/>
      <c r="F22" s="9">
        <v>0.5</v>
      </c>
      <c r="G22" s="16">
        <v>0.47</v>
      </c>
      <c r="H22" s="16">
        <v>0.13</v>
      </c>
      <c r="I22" s="15">
        <f t="shared" si="0"/>
        <v>1.1000000000000001</v>
      </c>
      <c r="J22" s="17">
        <f t="shared" si="1"/>
        <v>8.8000000000000007</v>
      </c>
      <c r="K22" s="17">
        <f t="shared" si="2"/>
        <v>9.2631578947368425</v>
      </c>
      <c r="L22" s="18">
        <f t="shared" si="3"/>
        <v>23.526315789473685</v>
      </c>
      <c r="M22" s="17">
        <v>25</v>
      </c>
      <c r="N22" s="12">
        <f t="shared" si="4"/>
        <v>35</v>
      </c>
      <c r="O22" s="19" t="s">
        <v>17</v>
      </c>
    </row>
    <row r="23" spans="1:15" ht="99.75" customHeight="1" x14ac:dyDescent="0.25">
      <c r="A23" s="19" t="s">
        <v>15</v>
      </c>
      <c r="B23" s="7">
        <v>20</v>
      </c>
      <c r="C23" s="13">
        <v>10</v>
      </c>
      <c r="D23" s="14"/>
      <c r="E23" s="42"/>
      <c r="F23" s="9">
        <v>0.77</v>
      </c>
      <c r="G23" s="16">
        <v>0.47</v>
      </c>
      <c r="H23" s="16">
        <v>0.13</v>
      </c>
      <c r="I23" s="15">
        <f t="shared" si="0"/>
        <v>1.37</v>
      </c>
      <c r="J23" s="17">
        <f t="shared" si="1"/>
        <v>10.96</v>
      </c>
      <c r="K23" s="17">
        <f t="shared" si="2"/>
        <v>11.53684210526316</v>
      </c>
      <c r="L23" s="18">
        <f t="shared" si="3"/>
        <v>28.07368421052632</v>
      </c>
      <c r="M23" s="17">
        <v>30</v>
      </c>
      <c r="N23" s="12">
        <f t="shared" si="4"/>
        <v>40</v>
      </c>
      <c r="O23" s="19" t="s">
        <v>17</v>
      </c>
    </row>
    <row r="24" spans="1:15" ht="99.75" customHeight="1" x14ac:dyDescent="0.25">
      <c r="A24" s="19" t="s">
        <v>15</v>
      </c>
      <c r="B24" s="7">
        <v>21</v>
      </c>
      <c r="C24" s="13">
        <v>10</v>
      </c>
      <c r="D24" s="22"/>
      <c r="E24" s="42"/>
      <c r="F24" s="15">
        <v>0</v>
      </c>
      <c r="G24" s="16"/>
      <c r="H24" s="16"/>
      <c r="I24" s="15"/>
      <c r="J24" s="17"/>
      <c r="K24" s="17"/>
      <c r="L24" s="18"/>
      <c r="M24" s="18">
        <v>30</v>
      </c>
      <c r="N24" s="12">
        <f t="shared" si="4"/>
        <v>40</v>
      </c>
      <c r="O24" s="19"/>
    </row>
    <row r="25" spans="1:15" ht="99.75" customHeight="1" x14ac:dyDescent="0.25">
      <c r="A25" s="19" t="s">
        <v>15</v>
      </c>
      <c r="B25" s="7">
        <v>22</v>
      </c>
      <c r="C25" s="13">
        <v>10</v>
      </c>
      <c r="D25" s="14"/>
      <c r="E25" s="42"/>
      <c r="F25" s="9">
        <v>0.53</v>
      </c>
      <c r="G25" s="16">
        <v>0.47</v>
      </c>
      <c r="H25" s="16">
        <v>0.13</v>
      </c>
      <c r="I25" s="15">
        <f t="shared" ref="I25:I31" si="5">F25+G25+H25</f>
        <v>1.1299999999999999</v>
      </c>
      <c r="J25" s="17">
        <f t="shared" ref="J25:J31" si="6">I25*8</f>
        <v>9.0399999999999991</v>
      </c>
      <c r="K25" s="17">
        <f t="shared" ref="K25:K31" si="7">J25/0.95</f>
        <v>9.5157894736842099</v>
      </c>
      <c r="L25" s="18">
        <f t="shared" ref="L25:L31" si="8">(K25*2)+5</f>
        <v>24.03157894736842</v>
      </c>
      <c r="M25" s="17">
        <v>25</v>
      </c>
      <c r="N25" s="12">
        <f t="shared" si="4"/>
        <v>35</v>
      </c>
      <c r="O25" s="19" t="s">
        <v>16</v>
      </c>
    </row>
    <row r="26" spans="1:15" ht="99.75" customHeight="1" x14ac:dyDescent="0.25">
      <c r="A26" s="19" t="s">
        <v>15</v>
      </c>
      <c r="B26" s="7">
        <v>23</v>
      </c>
      <c r="C26" s="13">
        <v>10</v>
      </c>
      <c r="D26" s="14"/>
      <c r="E26" s="42"/>
      <c r="F26" s="9">
        <v>0.56000000000000005</v>
      </c>
      <c r="G26" s="16">
        <v>0.47</v>
      </c>
      <c r="H26" s="16">
        <v>0.13</v>
      </c>
      <c r="I26" s="15">
        <f t="shared" si="5"/>
        <v>1.1600000000000001</v>
      </c>
      <c r="J26" s="17">
        <f t="shared" si="6"/>
        <v>9.2800000000000011</v>
      </c>
      <c r="K26" s="17">
        <f t="shared" si="7"/>
        <v>9.7684210526315809</v>
      </c>
      <c r="L26" s="18">
        <f t="shared" si="8"/>
        <v>24.536842105263162</v>
      </c>
      <c r="M26" s="17">
        <v>25</v>
      </c>
      <c r="N26" s="12">
        <f t="shared" si="4"/>
        <v>35</v>
      </c>
      <c r="O26" s="19" t="s">
        <v>17</v>
      </c>
    </row>
    <row r="27" spans="1:15" ht="99.75" customHeight="1" x14ac:dyDescent="0.25">
      <c r="A27" s="19" t="s">
        <v>15</v>
      </c>
      <c r="B27" s="7">
        <v>24</v>
      </c>
      <c r="C27" s="13">
        <v>20</v>
      </c>
      <c r="D27" s="14"/>
      <c r="E27" s="42"/>
      <c r="F27" s="9">
        <v>0.53</v>
      </c>
      <c r="G27" s="15">
        <v>0.93</v>
      </c>
      <c r="H27" s="17">
        <v>0.26</v>
      </c>
      <c r="I27" s="15">
        <f t="shared" si="5"/>
        <v>1.72</v>
      </c>
      <c r="J27" s="17">
        <f t="shared" si="6"/>
        <v>13.76</v>
      </c>
      <c r="K27" s="17">
        <f t="shared" si="7"/>
        <v>14.48421052631579</v>
      </c>
      <c r="L27" s="17">
        <f t="shared" si="8"/>
        <v>33.968421052631584</v>
      </c>
      <c r="M27" s="17">
        <v>35</v>
      </c>
      <c r="N27" s="12">
        <f t="shared" si="4"/>
        <v>45</v>
      </c>
      <c r="O27" s="19" t="s">
        <v>17</v>
      </c>
    </row>
    <row r="28" spans="1:15" ht="99.75" customHeight="1" x14ac:dyDescent="0.25">
      <c r="A28" s="19" t="s">
        <v>15</v>
      </c>
      <c r="B28" s="7">
        <v>25</v>
      </c>
      <c r="C28" s="13">
        <v>15</v>
      </c>
      <c r="D28" s="14"/>
      <c r="E28" s="42"/>
      <c r="F28" s="9">
        <v>0.68</v>
      </c>
      <c r="G28" s="10">
        <v>0.7</v>
      </c>
      <c r="H28" s="17">
        <v>0.19</v>
      </c>
      <c r="I28" s="15">
        <f t="shared" si="5"/>
        <v>1.5699999999999998</v>
      </c>
      <c r="J28" s="17">
        <f t="shared" si="6"/>
        <v>12.559999999999999</v>
      </c>
      <c r="K28" s="17">
        <f t="shared" si="7"/>
        <v>13.221052631578946</v>
      </c>
      <c r="L28" s="17">
        <f t="shared" si="8"/>
        <v>31.442105263157892</v>
      </c>
      <c r="M28" s="17">
        <v>35</v>
      </c>
      <c r="N28" s="12">
        <f t="shared" si="4"/>
        <v>45</v>
      </c>
      <c r="O28" s="19" t="s">
        <v>16</v>
      </c>
    </row>
    <row r="29" spans="1:15" ht="99.75" customHeight="1" x14ac:dyDescent="0.25">
      <c r="A29" s="19" t="s">
        <v>15</v>
      </c>
      <c r="B29" s="7">
        <v>26</v>
      </c>
      <c r="C29" s="13">
        <v>10</v>
      </c>
      <c r="D29" s="14"/>
      <c r="E29" s="42"/>
      <c r="F29" s="9">
        <v>0.91</v>
      </c>
      <c r="G29" s="16">
        <v>0.47</v>
      </c>
      <c r="H29" s="16">
        <v>0.13</v>
      </c>
      <c r="I29" s="15">
        <f t="shared" si="5"/>
        <v>1.5099999999999998</v>
      </c>
      <c r="J29" s="17">
        <f t="shared" si="6"/>
        <v>12.079999999999998</v>
      </c>
      <c r="K29" s="17">
        <f t="shared" si="7"/>
        <v>12.715789473684209</v>
      </c>
      <c r="L29" s="18">
        <f t="shared" si="8"/>
        <v>30.431578947368418</v>
      </c>
      <c r="M29" s="17">
        <v>30</v>
      </c>
      <c r="N29" s="12">
        <f t="shared" si="4"/>
        <v>40</v>
      </c>
      <c r="O29" s="19" t="s">
        <v>17</v>
      </c>
    </row>
    <row r="30" spans="1:15" ht="99.75" customHeight="1" x14ac:dyDescent="0.25">
      <c r="A30" s="19" t="s">
        <v>15</v>
      </c>
      <c r="B30" s="7">
        <v>27</v>
      </c>
      <c r="C30" s="13">
        <v>10</v>
      </c>
      <c r="D30" s="14"/>
      <c r="E30" s="42"/>
      <c r="F30" s="9">
        <v>0.46</v>
      </c>
      <c r="G30" s="16">
        <v>0.47</v>
      </c>
      <c r="H30" s="16">
        <v>0.13</v>
      </c>
      <c r="I30" s="15">
        <f t="shared" si="5"/>
        <v>1.06</v>
      </c>
      <c r="J30" s="17">
        <f t="shared" si="6"/>
        <v>8.48</v>
      </c>
      <c r="K30" s="17">
        <f t="shared" si="7"/>
        <v>8.9263157894736853</v>
      </c>
      <c r="L30" s="18">
        <f t="shared" si="8"/>
        <v>22.852631578947371</v>
      </c>
      <c r="M30" s="17">
        <v>25</v>
      </c>
      <c r="N30" s="12">
        <f t="shared" si="4"/>
        <v>35</v>
      </c>
      <c r="O30" s="19" t="s">
        <v>17</v>
      </c>
    </row>
    <row r="31" spans="1:15" ht="99.75" customHeight="1" x14ac:dyDescent="0.25">
      <c r="A31" s="19" t="s">
        <v>15</v>
      </c>
      <c r="B31" s="7">
        <v>28</v>
      </c>
      <c r="C31" s="13">
        <v>10</v>
      </c>
      <c r="D31" s="14"/>
      <c r="E31" s="42"/>
      <c r="F31" s="9">
        <v>0.91</v>
      </c>
      <c r="G31" s="16">
        <v>0.47</v>
      </c>
      <c r="H31" s="16">
        <v>0.13</v>
      </c>
      <c r="I31" s="15">
        <f t="shared" si="5"/>
        <v>1.5099999999999998</v>
      </c>
      <c r="J31" s="17">
        <f t="shared" si="6"/>
        <v>12.079999999999998</v>
      </c>
      <c r="K31" s="17">
        <f t="shared" si="7"/>
        <v>12.715789473684209</v>
      </c>
      <c r="L31" s="18">
        <f t="shared" si="8"/>
        <v>30.431578947368418</v>
      </c>
      <c r="M31" s="17">
        <v>30</v>
      </c>
      <c r="N31" s="12">
        <f t="shared" si="4"/>
        <v>40</v>
      </c>
      <c r="O31" s="19" t="s">
        <v>17</v>
      </c>
    </row>
    <row r="32" spans="1:15" ht="99.75" customHeight="1" x14ac:dyDescent="0.25">
      <c r="A32" s="19" t="s">
        <v>15</v>
      </c>
      <c r="B32" s="7">
        <v>29</v>
      </c>
      <c r="C32" s="13">
        <v>10</v>
      </c>
      <c r="D32" s="23"/>
      <c r="E32" s="42"/>
      <c r="F32" s="15">
        <v>0</v>
      </c>
      <c r="G32" s="15"/>
      <c r="H32" s="16"/>
      <c r="I32" s="15"/>
      <c r="J32" s="17"/>
      <c r="K32" s="17"/>
      <c r="L32" s="18"/>
      <c r="M32" s="18">
        <v>30</v>
      </c>
      <c r="N32" s="12">
        <f t="shared" si="4"/>
        <v>40</v>
      </c>
      <c r="O32" s="19"/>
    </row>
    <row r="33" spans="1:15" ht="99.75" customHeight="1" x14ac:dyDescent="0.25">
      <c r="A33" s="19" t="s">
        <v>15</v>
      </c>
      <c r="B33" s="7">
        <v>30</v>
      </c>
      <c r="C33" s="13">
        <v>15</v>
      </c>
      <c r="D33" s="14"/>
      <c r="E33" s="42"/>
      <c r="F33" s="9">
        <v>0.59</v>
      </c>
      <c r="G33" s="10">
        <v>0.7</v>
      </c>
      <c r="H33" s="17">
        <v>0.19</v>
      </c>
      <c r="I33" s="15">
        <f t="shared" ref="I33:I64" si="9">F33+G33+H33</f>
        <v>1.48</v>
      </c>
      <c r="J33" s="17">
        <f t="shared" ref="J33:J64" si="10">I33*8</f>
        <v>11.84</v>
      </c>
      <c r="K33" s="17">
        <f t="shared" ref="K33:K64" si="11">J33/0.95</f>
        <v>12.463157894736842</v>
      </c>
      <c r="L33" s="17">
        <f t="shared" ref="L33:L64" si="12">(K33*2)+5</f>
        <v>29.926315789473684</v>
      </c>
      <c r="M33" s="17">
        <v>30</v>
      </c>
      <c r="N33" s="12">
        <f t="shared" si="4"/>
        <v>40</v>
      </c>
      <c r="O33" s="19" t="s">
        <v>17</v>
      </c>
    </row>
    <row r="34" spans="1:15" ht="99.75" customHeight="1" x14ac:dyDescent="0.25">
      <c r="A34" s="19" t="s">
        <v>15</v>
      </c>
      <c r="B34" s="7">
        <v>31</v>
      </c>
      <c r="C34" s="13">
        <v>10</v>
      </c>
      <c r="D34" s="14"/>
      <c r="E34" s="42"/>
      <c r="F34" s="9">
        <v>0.49</v>
      </c>
      <c r="G34" s="16">
        <v>0.47</v>
      </c>
      <c r="H34" s="16">
        <v>0.13</v>
      </c>
      <c r="I34" s="15">
        <f t="shared" si="9"/>
        <v>1.0899999999999999</v>
      </c>
      <c r="J34" s="17">
        <f t="shared" si="10"/>
        <v>8.7199999999999989</v>
      </c>
      <c r="K34" s="17">
        <f t="shared" si="11"/>
        <v>9.1789473684210527</v>
      </c>
      <c r="L34" s="18">
        <f t="shared" si="12"/>
        <v>23.357894736842105</v>
      </c>
      <c r="M34" s="17">
        <v>25</v>
      </c>
      <c r="N34" s="12">
        <f t="shared" si="4"/>
        <v>35</v>
      </c>
      <c r="O34" s="19" t="s">
        <v>17</v>
      </c>
    </row>
    <row r="35" spans="1:15" ht="99.75" customHeight="1" x14ac:dyDescent="0.25">
      <c r="A35" s="19" t="s">
        <v>15</v>
      </c>
      <c r="B35" s="7">
        <v>32</v>
      </c>
      <c r="C35" s="13">
        <v>10</v>
      </c>
      <c r="D35" s="14"/>
      <c r="E35" s="40" t="s">
        <v>31</v>
      </c>
      <c r="F35" s="9">
        <v>0.47</v>
      </c>
      <c r="G35" s="15">
        <v>0.47</v>
      </c>
      <c r="H35" s="15">
        <v>0.13</v>
      </c>
      <c r="I35" s="15">
        <f t="shared" si="9"/>
        <v>1.0699999999999998</v>
      </c>
      <c r="J35" s="17">
        <f t="shared" si="10"/>
        <v>8.5599999999999987</v>
      </c>
      <c r="K35" s="17">
        <f t="shared" si="11"/>
        <v>9.0105263157894733</v>
      </c>
      <c r="L35" s="18">
        <f t="shared" si="12"/>
        <v>23.021052631578947</v>
      </c>
      <c r="M35" s="17">
        <v>25</v>
      </c>
      <c r="N35" s="12">
        <f t="shared" si="4"/>
        <v>35</v>
      </c>
      <c r="O35" s="19" t="s">
        <v>17</v>
      </c>
    </row>
    <row r="36" spans="1:15" ht="99.75" customHeight="1" x14ac:dyDescent="0.25">
      <c r="A36" s="19" t="s">
        <v>15</v>
      </c>
      <c r="B36" s="7">
        <v>33</v>
      </c>
      <c r="C36" s="13">
        <v>10</v>
      </c>
      <c r="D36" s="14"/>
      <c r="E36" s="42"/>
      <c r="F36" s="9">
        <v>0.59</v>
      </c>
      <c r="G36" s="15">
        <v>0.47</v>
      </c>
      <c r="H36" s="15">
        <v>0.13</v>
      </c>
      <c r="I36" s="15">
        <f t="shared" si="9"/>
        <v>1.19</v>
      </c>
      <c r="J36" s="17">
        <f t="shared" si="10"/>
        <v>9.52</v>
      </c>
      <c r="K36" s="17">
        <f t="shared" si="11"/>
        <v>10.021052631578947</v>
      </c>
      <c r="L36" s="18">
        <f t="shared" si="12"/>
        <v>25.042105263157893</v>
      </c>
      <c r="M36" s="17">
        <v>25</v>
      </c>
      <c r="N36" s="12">
        <f t="shared" si="4"/>
        <v>35</v>
      </c>
      <c r="O36" s="19" t="s">
        <v>17</v>
      </c>
    </row>
    <row r="37" spans="1:15" ht="99.75" customHeight="1" x14ac:dyDescent="0.25">
      <c r="A37" s="19" t="s">
        <v>15</v>
      </c>
      <c r="B37" s="7">
        <v>34</v>
      </c>
      <c r="C37" s="13">
        <v>10</v>
      </c>
      <c r="D37" s="14"/>
      <c r="E37" s="42"/>
      <c r="F37" s="9">
        <v>0.53</v>
      </c>
      <c r="G37" s="10">
        <v>0.7</v>
      </c>
      <c r="H37" s="17">
        <v>0.19</v>
      </c>
      <c r="I37" s="15">
        <f t="shared" si="9"/>
        <v>1.42</v>
      </c>
      <c r="J37" s="17">
        <f t="shared" si="10"/>
        <v>11.36</v>
      </c>
      <c r="K37" s="17">
        <f t="shared" si="11"/>
        <v>11.957894736842105</v>
      </c>
      <c r="L37" s="17">
        <f t="shared" si="12"/>
        <v>28.91578947368421</v>
      </c>
      <c r="M37" s="17">
        <v>30</v>
      </c>
      <c r="N37" s="12">
        <f t="shared" si="4"/>
        <v>40</v>
      </c>
      <c r="O37" s="19" t="s">
        <v>17</v>
      </c>
    </row>
    <row r="38" spans="1:15" ht="99.75" customHeight="1" x14ac:dyDescent="0.25">
      <c r="A38" s="19" t="s">
        <v>15</v>
      </c>
      <c r="B38" s="7">
        <v>35</v>
      </c>
      <c r="C38" s="13">
        <v>10</v>
      </c>
      <c r="D38" s="14"/>
      <c r="E38" s="42"/>
      <c r="F38" s="9">
        <v>0.5</v>
      </c>
      <c r="G38" s="15">
        <v>0.47</v>
      </c>
      <c r="H38" s="15">
        <v>0.13</v>
      </c>
      <c r="I38" s="15">
        <f t="shared" si="9"/>
        <v>1.1000000000000001</v>
      </c>
      <c r="J38" s="17">
        <f t="shared" si="10"/>
        <v>8.8000000000000007</v>
      </c>
      <c r="K38" s="17">
        <f t="shared" si="11"/>
        <v>9.2631578947368425</v>
      </c>
      <c r="L38" s="18">
        <f t="shared" si="12"/>
        <v>23.526315789473685</v>
      </c>
      <c r="M38" s="17">
        <v>25</v>
      </c>
      <c r="N38" s="12">
        <f t="shared" si="4"/>
        <v>35</v>
      </c>
      <c r="O38" s="19" t="s">
        <v>17</v>
      </c>
    </row>
    <row r="39" spans="1:15" ht="99.75" customHeight="1" x14ac:dyDescent="0.25">
      <c r="A39" s="19" t="s">
        <v>15</v>
      </c>
      <c r="B39" s="7">
        <v>36</v>
      </c>
      <c r="C39" s="13">
        <v>10</v>
      </c>
      <c r="D39" s="14"/>
      <c r="E39" s="42"/>
      <c r="F39" s="9">
        <v>0.84</v>
      </c>
      <c r="G39" s="15">
        <v>0.47</v>
      </c>
      <c r="H39" s="15">
        <v>0.13</v>
      </c>
      <c r="I39" s="15">
        <f t="shared" si="9"/>
        <v>1.44</v>
      </c>
      <c r="J39" s="17">
        <f t="shared" si="10"/>
        <v>11.52</v>
      </c>
      <c r="K39" s="17">
        <f t="shared" si="11"/>
        <v>12.126315789473685</v>
      </c>
      <c r="L39" s="18">
        <f t="shared" si="12"/>
        <v>29.252631578947369</v>
      </c>
      <c r="M39" s="17">
        <v>30</v>
      </c>
      <c r="N39" s="12">
        <f t="shared" si="4"/>
        <v>40</v>
      </c>
      <c r="O39" s="19" t="s">
        <v>17</v>
      </c>
    </row>
    <row r="40" spans="1:15" ht="99.75" customHeight="1" x14ac:dyDescent="0.25">
      <c r="A40" s="19" t="s">
        <v>15</v>
      </c>
      <c r="B40" s="7">
        <v>37</v>
      </c>
      <c r="C40" s="13">
        <v>10</v>
      </c>
      <c r="D40" s="14"/>
      <c r="E40" s="42"/>
      <c r="F40" s="9">
        <v>0.53</v>
      </c>
      <c r="G40" s="15">
        <v>0.47</v>
      </c>
      <c r="H40" s="15">
        <v>0.13</v>
      </c>
      <c r="I40" s="15">
        <f t="shared" si="9"/>
        <v>1.1299999999999999</v>
      </c>
      <c r="J40" s="17">
        <f t="shared" si="10"/>
        <v>9.0399999999999991</v>
      </c>
      <c r="K40" s="17">
        <f t="shared" si="11"/>
        <v>9.5157894736842099</v>
      </c>
      <c r="L40" s="18">
        <f t="shared" si="12"/>
        <v>24.03157894736842</v>
      </c>
      <c r="M40" s="17">
        <v>25</v>
      </c>
      <c r="N40" s="12">
        <f t="shared" si="4"/>
        <v>35</v>
      </c>
      <c r="O40" s="19" t="s">
        <v>17</v>
      </c>
    </row>
    <row r="41" spans="1:15" ht="99.75" customHeight="1" x14ac:dyDescent="0.25">
      <c r="A41" s="19" t="s">
        <v>15</v>
      </c>
      <c r="B41" s="7">
        <v>38</v>
      </c>
      <c r="C41" s="13">
        <v>10</v>
      </c>
      <c r="D41" s="14"/>
      <c r="E41" s="42"/>
      <c r="F41" s="9">
        <v>0.59</v>
      </c>
      <c r="G41" s="15">
        <v>0.47</v>
      </c>
      <c r="H41" s="15">
        <v>0.13</v>
      </c>
      <c r="I41" s="15">
        <f t="shared" si="9"/>
        <v>1.19</v>
      </c>
      <c r="J41" s="17">
        <f t="shared" si="10"/>
        <v>9.52</v>
      </c>
      <c r="K41" s="17">
        <f t="shared" si="11"/>
        <v>10.021052631578947</v>
      </c>
      <c r="L41" s="18">
        <f t="shared" si="12"/>
        <v>25.042105263157893</v>
      </c>
      <c r="M41" s="17">
        <v>25</v>
      </c>
      <c r="N41" s="12">
        <f t="shared" si="4"/>
        <v>35</v>
      </c>
      <c r="O41" s="19" t="s">
        <v>17</v>
      </c>
    </row>
    <row r="42" spans="1:15" ht="99.75" customHeight="1" x14ac:dyDescent="0.25">
      <c r="A42" s="19" t="s">
        <v>15</v>
      </c>
      <c r="B42" s="7">
        <v>39</v>
      </c>
      <c r="C42" s="13">
        <v>10</v>
      </c>
      <c r="D42" s="14"/>
      <c r="E42" s="42"/>
      <c r="F42" s="9">
        <v>0.77</v>
      </c>
      <c r="G42" s="15">
        <v>0.47</v>
      </c>
      <c r="H42" s="15">
        <v>0.13</v>
      </c>
      <c r="I42" s="15">
        <f t="shared" si="9"/>
        <v>1.37</v>
      </c>
      <c r="J42" s="17">
        <f t="shared" si="10"/>
        <v>10.96</v>
      </c>
      <c r="K42" s="17">
        <f t="shared" si="11"/>
        <v>11.53684210526316</v>
      </c>
      <c r="L42" s="18">
        <f t="shared" si="12"/>
        <v>28.07368421052632</v>
      </c>
      <c r="M42" s="17">
        <v>30</v>
      </c>
      <c r="N42" s="12">
        <f t="shared" si="4"/>
        <v>40</v>
      </c>
      <c r="O42" s="19" t="s">
        <v>17</v>
      </c>
    </row>
    <row r="43" spans="1:15" ht="99.75" customHeight="1" x14ac:dyDescent="0.25">
      <c r="A43" s="19" t="s">
        <v>15</v>
      </c>
      <c r="B43" s="7">
        <v>40</v>
      </c>
      <c r="C43" s="13">
        <v>10</v>
      </c>
      <c r="D43" s="14"/>
      <c r="E43" s="42"/>
      <c r="F43" s="9">
        <v>0.53</v>
      </c>
      <c r="G43" s="15">
        <v>0.47</v>
      </c>
      <c r="H43" s="15">
        <v>0.13</v>
      </c>
      <c r="I43" s="15">
        <f t="shared" si="9"/>
        <v>1.1299999999999999</v>
      </c>
      <c r="J43" s="17">
        <f t="shared" si="10"/>
        <v>9.0399999999999991</v>
      </c>
      <c r="K43" s="17">
        <f t="shared" si="11"/>
        <v>9.5157894736842099</v>
      </c>
      <c r="L43" s="18">
        <f t="shared" si="12"/>
        <v>24.03157894736842</v>
      </c>
      <c r="M43" s="17">
        <v>25</v>
      </c>
      <c r="N43" s="12">
        <f t="shared" si="4"/>
        <v>35</v>
      </c>
      <c r="O43" s="19" t="s">
        <v>17</v>
      </c>
    </row>
    <row r="44" spans="1:15" ht="99.75" customHeight="1" x14ac:dyDescent="0.25">
      <c r="A44" s="19" t="s">
        <v>15</v>
      </c>
      <c r="B44" s="7">
        <v>41</v>
      </c>
      <c r="C44" s="13">
        <v>10</v>
      </c>
      <c r="D44" s="14"/>
      <c r="E44" s="42"/>
      <c r="F44" s="9">
        <v>0.81</v>
      </c>
      <c r="G44" s="15">
        <v>0.47</v>
      </c>
      <c r="H44" s="15">
        <v>0.13</v>
      </c>
      <c r="I44" s="15">
        <f t="shared" si="9"/>
        <v>1.4100000000000001</v>
      </c>
      <c r="J44" s="17">
        <f t="shared" si="10"/>
        <v>11.280000000000001</v>
      </c>
      <c r="K44" s="17">
        <f t="shared" si="11"/>
        <v>11.873684210526317</v>
      </c>
      <c r="L44" s="18">
        <f t="shared" si="12"/>
        <v>28.747368421052634</v>
      </c>
      <c r="M44" s="17">
        <v>30</v>
      </c>
      <c r="N44" s="12">
        <f t="shared" si="4"/>
        <v>40</v>
      </c>
      <c r="O44" s="19" t="s">
        <v>17</v>
      </c>
    </row>
    <row r="45" spans="1:15" ht="99.75" customHeight="1" x14ac:dyDescent="0.25">
      <c r="A45" s="19" t="s">
        <v>15</v>
      </c>
      <c r="B45" s="7">
        <v>42</v>
      </c>
      <c r="C45" s="13">
        <v>10</v>
      </c>
      <c r="D45" s="14"/>
      <c r="E45" s="42"/>
      <c r="F45" s="9">
        <v>0.49</v>
      </c>
      <c r="G45" s="15">
        <v>0.47</v>
      </c>
      <c r="H45" s="15">
        <v>0.13</v>
      </c>
      <c r="I45" s="15">
        <f t="shared" si="9"/>
        <v>1.0899999999999999</v>
      </c>
      <c r="J45" s="17">
        <f t="shared" si="10"/>
        <v>8.7199999999999989</v>
      </c>
      <c r="K45" s="17">
        <f t="shared" si="11"/>
        <v>9.1789473684210527</v>
      </c>
      <c r="L45" s="18">
        <f t="shared" si="12"/>
        <v>23.357894736842105</v>
      </c>
      <c r="M45" s="17">
        <v>25</v>
      </c>
      <c r="N45" s="12">
        <f t="shared" si="4"/>
        <v>35</v>
      </c>
      <c r="O45" s="19" t="s">
        <v>17</v>
      </c>
    </row>
    <row r="46" spans="1:15" ht="99.75" customHeight="1" x14ac:dyDescent="0.25">
      <c r="A46" s="19" t="s">
        <v>15</v>
      </c>
      <c r="B46" s="7">
        <v>43</v>
      </c>
      <c r="C46" s="13">
        <v>10</v>
      </c>
      <c r="D46" s="14"/>
      <c r="E46" s="42"/>
      <c r="F46" s="9">
        <v>0.56000000000000005</v>
      </c>
      <c r="G46" s="15">
        <v>0.47</v>
      </c>
      <c r="H46" s="15">
        <v>0.13</v>
      </c>
      <c r="I46" s="15">
        <f t="shared" si="9"/>
        <v>1.1600000000000001</v>
      </c>
      <c r="J46" s="17">
        <f t="shared" si="10"/>
        <v>9.2800000000000011</v>
      </c>
      <c r="K46" s="17">
        <f t="shared" si="11"/>
        <v>9.7684210526315809</v>
      </c>
      <c r="L46" s="18">
        <f t="shared" si="12"/>
        <v>24.536842105263162</v>
      </c>
      <c r="M46" s="17">
        <v>25</v>
      </c>
      <c r="N46" s="12">
        <f t="shared" si="4"/>
        <v>35</v>
      </c>
      <c r="O46" s="19" t="s">
        <v>17</v>
      </c>
    </row>
    <row r="47" spans="1:15" ht="99.75" customHeight="1" x14ac:dyDescent="0.25">
      <c r="A47" s="19" t="s">
        <v>15</v>
      </c>
      <c r="B47" s="7">
        <v>44</v>
      </c>
      <c r="C47" s="13">
        <v>10</v>
      </c>
      <c r="D47" s="14"/>
      <c r="E47" s="42"/>
      <c r="F47" s="9">
        <v>0.59</v>
      </c>
      <c r="G47" s="15">
        <v>0.47</v>
      </c>
      <c r="H47" s="15">
        <v>0.13</v>
      </c>
      <c r="I47" s="15">
        <f t="shared" si="9"/>
        <v>1.19</v>
      </c>
      <c r="J47" s="17">
        <f t="shared" si="10"/>
        <v>9.52</v>
      </c>
      <c r="K47" s="17">
        <f t="shared" si="11"/>
        <v>10.021052631578947</v>
      </c>
      <c r="L47" s="18">
        <f t="shared" si="12"/>
        <v>25.042105263157893</v>
      </c>
      <c r="M47" s="17">
        <v>25</v>
      </c>
      <c r="N47" s="12">
        <f t="shared" si="4"/>
        <v>35</v>
      </c>
      <c r="O47" s="19" t="s">
        <v>17</v>
      </c>
    </row>
    <row r="48" spans="1:15" ht="99.75" customHeight="1" x14ac:dyDescent="0.25">
      <c r="A48" s="19" t="s">
        <v>15</v>
      </c>
      <c r="B48" s="7">
        <v>45</v>
      </c>
      <c r="C48" s="13">
        <v>10</v>
      </c>
      <c r="D48" s="14"/>
      <c r="E48" s="42"/>
      <c r="F48" s="9">
        <v>0.7</v>
      </c>
      <c r="G48" s="15">
        <v>0.47</v>
      </c>
      <c r="H48" s="15">
        <v>0.13</v>
      </c>
      <c r="I48" s="15">
        <f t="shared" si="9"/>
        <v>1.2999999999999998</v>
      </c>
      <c r="J48" s="17">
        <f t="shared" si="10"/>
        <v>10.399999999999999</v>
      </c>
      <c r="K48" s="17">
        <f t="shared" si="11"/>
        <v>10.94736842105263</v>
      </c>
      <c r="L48" s="18">
        <f t="shared" si="12"/>
        <v>26.89473684210526</v>
      </c>
      <c r="M48" s="17">
        <v>30</v>
      </c>
      <c r="N48" s="12">
        <f t="shared" si="4"/>
        <v>40</v>
      </c>
      <c r="O48" s="19" t="s">
        <v>17</v>
      </c>
    </row>
    <row r="49" spans="1:15" ht="99.75" customHeight="1" x14ac:dyDescent="0.25">
      <c r="A49" s="19" t="s">
        <v>15</v>
      </c>
      <c r="B49" s="7">
        <v>46</v>
      </c>
      <c r="C49" s="13">
        <v>10</v>
      </c>
      <c r="D49" s="14"/>
      <c r="E49" s="42"/>
      <c r="F49" s="9">
        <v>0.6</v>
      </c>
      <c r="G49" s="15">
        <v>0.47</v>
      </c>
      <c r="H49" s="15">
        <v>0.13</v>
      </c>
      <c r="I49" s="15">
        <f t="shared" si="9"/>
        <v>1.1999999999999997</v>
      </c>
      <c r="J49" s="17">
        <f t="shared" si="10"/>
        <v>9.5999999999999979</v>
      </c>
      <c r="K49" s="17">
        <f t="shared" si="11"/>
        <v>10.105263157894735</v>
      </c>
      <c r="L49" s="18">
        <f t="shared" si="12"/>
        <v>25.210526315789469</v>
      </c>
      <c r="M49" s="17">
        <v>25</v>
      </c>
      <c r="N49" s="12">
        <f t="shared" si="4"/>
        <v>35</v>
      </c>
      <c r="O49" s="19" t="s">
        <v>17</v>
      </c>
    </row>
    <row r="50" spans="1:15" ht="99.75" customHeight="1" x14ac:dyDescent="0.25">
      <c r="A50" s="19" t="s">
        <v>15</v>
      </c>
      <c r="B50" s="7">
        <v>47</v>
      </c>
      <c r="C50" s="13">
        <v>10</v>
      </c>
      <c r="D50" s="14"/>
      <c r="E50" s="42"/>
      <c r="F50" s="9">
        <v>0.6</v>
      </c>
      <c r="G50" s="15">
        <v>0.47</v>
      </c>
      <c r="H50" s="15">
        <v>0.13</v>
      </c>
      <c r="I50" s="15">
        <f t="shared" si="9"/>
        <v>1.1999999999999997</v>
      </c>
      <c r="J50" s="17">
        <f t="shared" si="10"/>
        <v>9.5999999999999979</v>
      </c>
      <c r="K50" s="17">
        <f t="shared" si="11"/>
        <v>10.105263157894735</v>
      </c>
      <c r="L50" s="18">
        <f t="shared" si="12"/>
        <v>25.210526315789469</v>
      </c>
      <c r="M50" s="17">
        <v>25</v>
      </c>
      <c r="N50" s="12">
        <f t="shared" si="4"/>
        <v>35</v>
      </c>
      <c r="O50" s="19" t="s">
        <v>17</v>
      </c>
    </row>
    <row r="51" spans="1:15" ht="99.75" customHeight="1" x14ac:dyDescent="0.25">
      <c r="A51" s="19" t="s">
        <v>15</v>
      </c>
      <c r="B51" s="7">
        <v>48</v>
      </c>
      <c r="C51" s="13">
        <v>10</v>
      </c>
      <c r="D51" s="14"/>
      <c r="E51" s="42"/>
      <c r="F51" s="9">
        <v>0.28000000000000003</v>
      </c>
      <c r="G51" s="15">
        <v>0.47</v>
      </c>
      <c r="H51" s="15">
        <v>0.13</v>
      </c>
      <c r="I51" s="15">
        <f t="shared" si="9"/>
        <v>0.88</v>
      </c>
      <c r="J51" s="17">
        <f t="shared" si="10"/>
        <v>7.04</v>
      </c>
      <c r="K51" s="17">
        <f t="shared" si="11"/>
        <v>7.4105263157894736</v>
      </c>
      <c r="L51" s="18">
        <f t="shared" si="12"/>
        <v>19.821052631578947</v>
      </c>
      <c r="M51" s="17">
        <v>20</v>
      </c>
      <c r="N51" s="12">
        <f t="shared" si="4"/>
        <v>30</v>
      </c>
      <c r="O51" s="19" t="s">
        <v>16</v>
      </c>
    </row>
    <row r="52" spans="1:15" ht="99.75" customHeight="1" x14ac:dyDescent="0.25">
      <c r="A52" s="19" t="s">
        <v>15</v>
      </c>
      <c r="B52" s="7">
        <v>49</v>
      </c>
      <c r="C52" s="13">
        <v>10</v>
      </c>
      <c r="D52" s="14"/>
      <c r="E52" s="42"/>
      <c r="F52" s="9">
        <v>0.28999999999999998</v>
      </c>
      <c r="G52" s="15">
        <v>0.47</v>
      </c>
      <c r="H52" s="15">
        <v>0.13</v>
      </c>
      <c r="I52" s="15">
        <f t="shared" si="9"/>
        <v>0.89</v>
      </c>
      <c r="J52" s="17">
        <f t="shared" si="10"/>
        <v>7.12</v>
      </c>
      <c r="K52" s="17">
        <f t="shared" si="11"/>
        <v>7.4947368421052634</v>
      </c>
      <c r="L52" s="17">
        <f t="shared" si="12"/>
        <v>19.989473684210527</v>
      </c>
      <c r="M52" s="17">
        <v>20</v>
      </c>
      <c r="N52" s="12">
        <f t="shared" si="4"/>
        <v>30</v>
      </c>
      <c r="O52" s="19" t="s">
        <v>18</v>
      </c>
    </row>
    <row r="53" spans="1:15" ht="99.75" customHeight="1" x14ac:dyDescent="0.25">
      <c r="A53" s="19" t="s">
        <v>15</v>
      </c>
      <c r="B53" s="7">
        <v>50</v>
      </c>
      <c r="C53" s="13">
        <v>10</v>
      </c>
      <c r="D53" s="14"/>
      <c r="E53" s="42"/>
      <c r="F53" s="9">
        <v>0.53</v>
      </c>
      <c r="G53" s="15">
        <v>0.47</v>
      </c>
      <c r="H53" s="15">
        <v>0.13</v>
      </c>
      <c r="I53" s="15">
        <f t="shared" si="9"/>
        <v>1.1299999999999999</v>
      </c>
      <c r="J53" s="17">
        <f t="shared" si="10"/>
        <v>9.0399999999999991</v>
      </c>
      <c r="K53" s="17">
        <f t="shared" si="11"/>
        <v>9.5157894736842099</v>
      </c>
      <c r="L53" s="18">
        <f t="shared" si="12"/>
        <v>24.03157894736842</v>
      </c>
      <c r="M53" s="17">
        <v>25</v>
      </c>
      <c r="N53" s="12">
        <f t="shared" si="4"/>
        <v>35</v>
      </c>
      <c r="O53" s="19" t="s">
        <v>16</v>
      </c>
    </row>
    <row r="54" spans="1:15" ht="99.75" customHeight="1" x14ac:dyDescent="0.25">
      <c r="A54" s="19" t="s">
        <v>15</v>
      </c>
      <c r="B54" s="7">
        <v>51</v>
      </c>
      <c r="C54" s="13">
        <v>10</v>
      </c>
      <c r="D54" s="14"/>
      <c r="E54" s="42"/>
      <c r="F54" s="9">
        <v>0.46</v>
      </c>
      <c r="G54" s="15">
        <v>0.47</v>
      </c>
      <c r="H54" s="15">
        <v>0.13</v>
      </c>
      <c r="I54" s="15">
        <f t="shared" si="9"/>
        <v>1.06</v>
      </c>
      <c r="J54" s="17">
        <f t="shared" si="10"/>
        <v>8.48</v>
      </c>
      <c r="K54" s="17">
        <f t="shared" si="11"/>
        <v>8.9263157894736853</v>
      </c>
      <c r="L54" s="17">
        <f t="shared" si="12"/>
        <v>22.852631578947371</v>
      </c>
      <c r="M54" s="17">
        <v>25</v>
      </c>
      <c r="N54" s="12">
        <f t="shared" si="4"/>
        <v>35</v>
      </c>
      <c r="O54" s="19" t="s">
        <v>18</v>
      </c>
    </row>
    <row r="55" spans="1:15" ht="99.75" customHeight="1" x14ac:dyDescent="0.25">
      <c r="A55" s="13" t="s">
        <v>15</v>
      </c>
      <c r="B55" s="7">
        <v>52</v>
      </c>
      <c r="C55" s="6">
        <v>10</v>
      </c>
      <c r="D55" s="8"/>
      <c r="E55" s="45" t="s">
        <v>32</v>
      </c>
      <c r="F55" s="9">
        <v>0.32</v>
      </c>
      <c r="G55" s="15">
        <v>0.47</v>
      </c>
      <c r="H55" s="15">
        <v>0.13</v>
      </c>
      <c r="I55" s="10">
        <f t="shared" si="9"/>
        <v>0.92</v>
      </c>
      <c r="J55" s="11">
        <f t="shared" si="10"/>
        <v>7.36</v>
      </c>
      <c r="K55" s="11">
        <f t="shared" si="11"/>
        <v>7.7473684210526326</v>
      </c>
      <c r="L55" s="17">
        <f t="shared" si="12"/>
        <v>20.494736842105265</v>
      </c>
      <c r="M55" s="11">
        <v>20</v>
      </c>
      <c r="N55" s="12">
        <f t="shared" si="4"/>
        <v>30</v>
      </c>
      <c r="O55" s="21" t="s">
        <v>16</v>
      </c>
    </row>
    <row r="56" spans="1:15" ht="99.75" customHeight="1" x14ac:dyDescent="0.25">
      <c r="A56" s="19" t="s">
        <v>15</v>
      </c>
      <c r="B56" s="7">
        <v>53</v>
      </c>
      <c r="C56" s="13">
        <v>10</v>
      </c>
      <c r="D56" s="14"/>
      <c r="E56" s="45" t="s">
        <v>33</v>
      </c>
      <c r="F56" s="9">
        <v>0.32</v>
      </c>
      <c r="G56" s="15">
        <v>0.47</v>
      </c>
      <c r="H56" s="15">
        <v>0.13</v>
      </c>
      <c r="I56" s="10">
        <f t="shared" si="9"/>
        <v>0.92</v>
      </c>
      <c r="J56" s="11">
        <f t="shared" si="10"/>
        <v>7.36</v>
      </c>
      <c r="K56" s="11">
        <f t="shared" si="11"/>
        <v>7.7473684210526326</v>
      </c>
      <c r="L56" s="17">
        <f t="shared" si="12"/>
        <v>20.494736842105265</v>
      </c>
      <c r="M56" s="11">
        <v>20</v>
      </c>
      <c r="N56" s="12">
        <f t="shared" si="4"/>
        <v>30</v>
      </c>
      <c r="O56" s="21" t="s">
        <v>16</v>
      </c>
    </row>
    <row r="57" spans="1:15" ht="99.75" customHeight="1" x14ac:dyDescent="0.25">
      <c r="A57" s="19" t="s">
        <v>15</v>
      </c>
      <c r="B57" s="7">
        <v>54</v>
      </c>
      <c r="C57" s="13">
        <v>10</v>
      </c>
      <c r="D57" s="14"/>
      <c r="E57" s="42"/>
      <c r="F57" s="9">
        <v>0.64</v>
      </c>
      <c r="G57" s="15">
        <v>0.47</v>
      </c>
      <c r="H57" s="15">
        <v>0.13</v>
      </c>
      <c r="I57" s="15">
        <f t="shared" si="9"/>
        <v>1.2399999999999998</v>
      </c>
      <c r="J57" s="17">
        <f t="shared" si="10"/>
        <v>9.9199999999999982</v>
      </c>
      <c r="K57" s="17">
        <f t="shared" si="11"/>
        <v>10.442105263157893</v>
      </c>
      <c r="L57" s="18">
        <f t="shared" si="12"/>
        <v>25.884210526315787</v>
      </c>
      <c r="M57" s="17">
        <v>25</v>
      </c>
      <c r="N57" s="12">
        <f t="shared" si="4"/>
        <v>35</v>
      </c>
      <c r="O57" s="19" t="s">
        <v>18</v>
      </c>
    </row>
    <row r="58" spans="1:15" ht="99.75" customHeight="1" x14ac:dyDescent="0.25">
      <c r="A58" s="19" t="s">
        <v>15</v>
      </c>
      <c r="B58" s="7">
        <v>55</v>
      </c>
      <c r="C58" s="13">
        <v>10</v>
      </c>
      <c r="D58" s="14"/>
      <c r="E58" s="41"/>
      <c r="F58" s="9">
        <v>0.36</v>
      </c>
      <c r="G58" s="15">
        <v>0.47</v>
      </c>
      <c r="H58" s="15">
        <v>0.13</v>
      </c>
      <c r="I58" s="10">
        <f t="shared" si="9"/>
        <v>0.96</v>
      </c>
      <c r="J58" s="11">
        <f t="shared" si="10"/>
        <v>7.68</v>
      </c>
      <c r="K58" s="11">
        <f t="shared" si="11"/>
        <v>8.0842105263157897</v>
      </c>
      <c r="L58" s="17">
        <f t="shared" si="12"/>
        <v>21.168421052631579</v>
      </c>
      <c r="M58" s="11">
        <v>25</v>
      </c>
      <c r="N58" s="12">
        <f t="shared" si="4"/>
        <v>35</v>
      </c>
      <c r="O58" s="21" t="s">
        <v>16</v>
      </c>
    </row>
    <row r="59" spans="1:15" ht="99.75" customHeight="1" x14ac:dyDescent="0.25">
      <c r="A59" s="19" t="s">
        <v>15</v>
      </c>
      <c r="B59" s="7">
        <v>56</v>
      </c>
      <c r="C59" s="13">
        <v>15</v>
      </c>
      <c r="D59" s="14"/>
      <c r="E59" s="41"/>
      <c r="F59" s="9">
        <v>0.35</v>
      </c>
      <c r="G59" s="10">
        <v>0.7</v>
      </c>
      <c r="H59" s="17">
        <v>0.19</v>
      </c>
      <c r="I59" s="15">
        <f t="shared" si="9"/>
        <v>1.2399999999999998</v>
      </c>
      <c r="J59" s="17">
        <f t="shared" si="10"/>
        <v>9.9199999999999982</v>
      </c>
      <c r="K59" s="17">
        <f t="shared" si="11"/>
        <v>10.442105263157893</v>
      </c>
      <c r="L59" s="17">
        <f t="shared" si="12"/>
        <v>25.884210526315787</v>
      </c>
      <c r="M59" s="17">
        <v>25</v>
      </c>
      <c r="N59" s="12">
        <f t="shared" si="4"/>
        <v>35</v>
      </c>
      <c r="O59" s="21" t="s">
        <v>16</v>
      </c>
    </row>
    <row r="60" spans="1:15" ht="99.75" customHeight="1" x14ac:dyDescent="0.25">
      <c r="A60" s="19" t="s">
        <v>15</v>
      </c>
      <c r="B60" s="7">
        <v>57</v>
      </c>
      <c r="C60" s="13">
        <v>15</v>
      </c>
      <c r="D60" s="14"/>
      <c r="E60" s="42"/>
      <c r="F60" s="9">
        <v>0.87</v>
      </c>
      <c r="G60" s="10">
        <v>0.7</v>
      </c>
      <c r="H60" s="17">
        <v>0.19</v>
      </c>
      <c r="I60" s="15">
        <f t="shared" si="9"/>
        <v>1.7599999999999998</v>
      </c>
      <c r="J60" s="17">
        <f t="shared" si="10"/>
        <v>14.079999999999998</v>
      </c>
      <c r="K60" s="17">
        <f t="shared" si="11"/>
        <v>14.821052631578945</v>
      </c>
      <c r="L60" s="17">
        <f t="shared" si="12"/>
        <v>34.642105263157887</v>
      </c>
      <c r="M60" s="17">
        <v>35</v>
      </c>
      <c r="N60" s="12">
        <f t="shared" si="4"/>
        <v>45</v>
      </c>
      <c r="O60" s="19" t="s">
        <v>18</v>
      </c>
    </row>
    <row r="61" spans="1:15" ht="99.75" customHeight="1" x14ac:dyDescent="0.25">
      <c r="A61" s="19" t="s">
        <v>15</v>
      </c>
      <c r="B61" s="7">
        <v>58</v>
      </c>
      <c r="C61" s="13">
        <v>10</v>
      </c>
      <c r="D61" s="14"/>
      <c r="E61" s="45" t="s">
        <v>34</v>
      </c>
      <c r="F61" s="9">
        <v>0.41</v>
      </c>
      <c r="G61" s="15">
        <v>0.47</v>
      </c>
      <c r="H61" s="15">
        <v>0.13</v>
      </c>
      <c r="I61" s="10">
        <f t="shared" si="9"/>
        <v>1.0099999999999998</v>
      </c>
      <c r="J61" s="11">
        <f t="shared" si="10"/>
        <v>8.0799999999999983</v>
      </c>
      <c r="K61" s="11">
        <f t="shared" si="11"/>
        <v>8.5052631578947349</v>
      </c>
      <c r="L61" s="17">
        <f t="shared" si="12"/>
        <v>22.01052631578947</v>
      </c>
      <c r="M61" s="11">
        <v>25</v>
      </c>
      <c r="N61" s="12">
        <f t="shared" si="4"/>
        <v>35</v>
      </c>
      <c r="O61" s="21" t="s">
        <v>16</v>
      </c>
    </row>
    <row r="62" spans="1:15" ht="99.75" customHeight="1" x14ac:dyDescent="0.25">
      <c r="A62" s="19" t="s">
        <v>15</v>
      </c>
      <c r="B62" s="7">
        <v>59</v>
      </c>
      <c r="C62" s="13">
        <v>15</v>
      </c>
      <c r="D62" s="14"/>
      <c r="E62" s="42"/>
      <c r="F62" s="9">
        <v>0.6</v>
      </c>
      <c r="G62" s="10">
        <v>0.7</v>
      </c>
      <c r="H62" s="17">
        <v>0.19</v>
      </c>
      <c r="I62" s="15">
        <f t="shared" si="9"/>
        <v>1.4899999999999998</v>
      </c>
      <c r="J62" s="17">
        <f t="shared" si="10"/>
        <v>11.919999999999998</v>
      </c>
      <c r="K62" s="17">
        <f t="shared" si="11"/>
        <v>12.54736842105263</v>
      </c>
      <c r="L62" s="17">
        <f t="shared" si="12"/>
        <v>30.094736842105259</v>
      </c>
      <c r="M62" s="17">
        <v>30</v>
      </c>
      <c r="N62" s="12">
        <f t="shared" si="4"/>
        <v>40</v>
      </c>
      <c r="O62" s="19" t="s">
        <v>18</v>
      </c>
    </row>
    <row r="63" spans="1:15" ht="99.75" customHeight="1" x14ac:dyDescent="0.25">
      <c r="A63" s="19" t="s">
        <v>15</v>
      </c>
      <c r="B63" s="7">
        <v>60</v>
      </c>
      <c r="C63" s="13">
        <v>10</v>
      </c>
      <c r="D63" s="14"/>
      <c r="E63" s="42"/>
      <c r="F63" s="9">
        <v>0.27</v>
      </c>
      <c r="G63" s="15">
        <v>0.47</v>
      </c>
      <c r="H63" s="15">
        <v>0.13</v>
      </c>
      <c r="I63" s="15">
        <f t="shared" si="9"/>
        <v>0.87</v>
      </c>
      <c r="J63" s="17">
        <f t="shared" si="10"/>
        <v>6.96</v>
      </c>
      <c r="K63" s="17">
        <f t="shared" si="11"/>
        <v>7.3263157894736848</v>
      </c>
      <c r="L63" s="18">
        <f t="shared" si="12"/>
        <v>19.652631578947371</v>
      </c>
      <c r="M63" s="17">
        <v>20</v>
      </c>
      <c r="N63" s="12">
        <f t="shared" si="4"/>
        <v>30</v>
      </c>
      <c r="O63" s="19" t="s">
        <v>18</v>
      </c>
    </row>
    <row r="64" spans="1:15" ht="99.75" customHeight="1" x14ac:dyDescent="0.25">
      <c r="A64" s="19" t="s">
        <v>15</v>
      </c>
      <c r="B64" s="7">
        <v>61</v>
      </c>
      <c r="C64" s="13">
        <v>10</v>
      </c>
      <c r="D64" s="24"/>
      <c r="E64" s="42"/>
      <c r="F64" s="9">
        <v>0.39</v>
      </c>
      <c r="G64" s="15">
        <v>0.47</v>
      </c>
      <c r="H64" s="15">
        <v>0.13</v>
      </c>
      <c r="I64" s="15">
        <f t="shared" si="9"/>
        <v>0.99</v>
      </c>
      <c r="J64" s="17">
        <f t="shared" si="10"/>
        <v>7.92</v>
      </c>
      <c r="K64" s="17">
        <f t="shared" si="11"/>
        <v>8.3368421052631589</v>
      </c>
      <c r="L64" s="18">
        <f t="shared" si="12"/>
        <v>21.673684210526318</v>
      </c>
      <c r="M64" s="17">
        <v>25</v>
      </c>
      <c r="N64" s="12">
        <f t="shared" si="4"/>
        <v>35</v>
      </c>
      <c r="O64" s="19" t="s">
        <v>17</v>
      </c>
    </row>
    <row r="65" spans="1:15" ht="99.75" customHeight="1" x14ac:dyDescent="0.25">
      <c r="A65" s="19" t="s">
        <v>15</v>
      </c>
      <c r="B65" s="7">
        <v>62</v>
      </c>
      <c r="C65" s="13">
        <v>10</v>
      </c>
      <c r="D65" s="14"/>
      <c r="E65" s="42"/>
      <c r="F65" s="9">
        <v>0.65</v>
      </c>
      <c r="G65" s="15">
        <v>0.47</v>
      </c>
      <c r="H65" s="15">
        <v>0.13</v>
      </c>
      <c r="I65" s="15">
        <f t="shared" ref="I65:I96" si="13">F65+G65+H65</f>
        <v>1.25</v>
      </c>
      <c r="J65" s="17">
        <f t="shared" ref="J65:J96" si="14">I65*8</f>
        <v>10</v>
      </c>
      <c r="K65" s="17">
        <f t="shared" ref="K65:K96" si="15">J65/0.95</f>
        <v>10.526315789473685</v>
      </c>
      <c r="L65" s="18">
        <f t="shared" ref="L65:L96" si="16">(K65*2)+5</f>
        <v>26.05263157894737</v>
      </c>
      <c r="M65" s="17">
        <v>30</v>
      </c>
      <c r="N65" s="12">
        <f t="shared" si="4"/>
        <v>40</v>
      </c>
      <c r="O65" s="19" t="s">
        <v>17</v>
      </c>
    </row>
    <row r="66" spans="1:15" ht="99.75" customHeight="1" x14ac:dyDescent="0.25">
      <c r="A66" s="19" t="s">
        <v>15</v>
      </c>
      <c r="B66" s="7">
        <v>63</v>
      </c>
      <c r="C66" s="13">
        <v>10</v>
      </c>
      <c r="D66" s="14"/>
      <c r="E66" s="42"/>
      <c r="F66" s="9">
        <v>0.55000000000000004</v>
      </c>
      <c r="G66" s="15">
        <v>0.47</v>
      </c>
      <c r="H66" s="15">
        <v>0.13</v>
      </c>
      <c r="I66" s="15">
        <f t="shared" si="13"/>
        <v>1.1499999999999999</v>
      </c>
      <c r="J66" s="17">
        <f t="shared" si="14"/>
        <v>9.1999999999999993</v>
      </c>
      <c r="K66" s="17">
        <f t="shared" si="15"/>
        <v>9.6842105263157894</v>
      </c>
      <c r="L66" s="18">
        <f t="shared" si="16"/>
        <v>24.368421052631579</v>
      </c>
      <c r="M66" s="17">
        <v>25</v>
      </c>
      <c r="N66" s="12">
        <f t="shared" si="4"/>
        <v>35</v>
      </c>
      <c r="O66" s="19" t="s">
        <v>17</v>
      </c>
    </row>
    <row r="67" spans="1:15" ht="99.75" customHeight="1" x14ac:dyDescent="0.25">
      <c r="A67" s="19" t="s">
        <v>15</v>
      </c>
      <c r="B67" s="7">
        <v>64</v>
      </c>
      <c r="C67" s="13">
        <v>10</v>
      </c>
      <c r="D67" s="14"/>
      <c r="E67" s="42"/>
      <c r="F67" s="34">
        <v>0.46</v>
      </c>
      <c r="G67" s="15">
        <v>0.47</v>
      </c>
      <c r="H67" s="15">
        <v>0.13</v>
      </c>
      <c r="I67" s="15">
        <f t="shared" si="13"/>
        <v>1.06</v>
      </c>
      <c r="J67" s="17">
        <f t="shared" si="14"/>
        <v>8.48</v>
      </c>
      <c r="K67" s="17">
        <f t="shared" si="15"/>
        <v>8.9263157894736853</v>
      </c>
      <c r="L67" s="18">
        <f t="shared" si="16"/>
        <v>22.852631578947371</v>
      </c>
      <c r="M67" s="17">
        <v>25</v>
      </c>
      <c r="N67" s="12">
        <f t="shared" si="4"/>
        <v>35</v>
      </c>
      <c r="O67" s="19" t="s">
        <v>17</v>
      </c>
    </row>
    <row r="68" spans="1:15" ht="99.75" customHeight="1" x14ac:dyDescent="0.25">
      <c r="A68" s="19" t="s">
        <v>15</v>
      </c>
      <c r="B68" s="7">
        <v>65</v>
      </c>
      <c r="C68" s="13">
        <v>10</v>
      </c>
      <c r="D68" s="14"/>
      <c r="E68" s="42"/>
      <c r="F68" s="34">
        <v>0.52</v>
      </c>
      <c r="G68" s="15">
        <v>0.47</v>
      </c>
      <c r="H68" s="15">
        <v>0.13</v>
      </c>
      <c r="I68" s="15">
        <f t="shared" si="13"/>
        <v>1.1200000000000001</v>
      </c>
      <c r="J68" s="17">
        <f t="shared" si="14"/>
        <v>8.9600000000000009</v>
      </c>
      <c r="K68" s="17">
        <f t="shared" si="15"/>
        <v>9.431578947368422</v>
      </c>
      <c r="L68" s="18">
        <f t="shared" si="16"/>
        <v>23.863157894736844</v>
      </c>
      <c r="M68" s="17">
        <v>25</v>
      </c>
      <c r="N68" s="12">
        <f t="shared" ref="N68:N131" si="17">M68+10</f>
        <v>35</v>
      </c>
      <c r="O68" s="19" t="s">
        <v>17</v>
      </c>
    </row>
    <row r="69" spans="1:15" ht="99.75" customHeight="1" x14ac:dyDescent="0.25">
      <c r="A69" s="19" t="s">
        <v>15</v>
      </c>
      <c r="B69" s="7">
        <v>66</v>
      </c>
      <c r="C69" s="13">
        <v>10</v>
      </c>
      <c r="D69" s="14"/>
      <c r="E69" s="42"/>
      <c r="F69" s="9">
        <v>0.53</v>
      </c>
      <c r="G69" s="15">
        <v>0.47</v>
      </c>
      <c r="H69" s="15">
        <v>0.13</v>
      </c>
      <c r="I69" s="15">
        <f t="shared" si="13"/>
        <v>1.1299999999999999</v>
      </c>
      <c r="J69" s="17">
        <f t="shared" si="14"/>
        <v>9.0399999999999991</v>
      </c>
      <c r="K69" s="17">
        <f t="shared" si="15"/>
        <v>9.5157894736842099</v>
      </c>
      <c r="L69" s="18">
        <f t="shared" si="16"/>
        <v>24.03157894736842</v>
      </c>
      <c r="M69" s="17">
        <v>25</v>
      </c>
      <c r="N69" s="12">
        <f t="shared" si="17"/>
        <v>35</v>
      </c>
      <c r="O69" s="19" t="s">
        <v>17</v>
      </c>
    </row>
    <row r="70" spans="1:15" ht="99.75" customHeight="1" x14ac:dyDescent="0.25">
      <c r="A70" s="19" t="s">
        <v>15</v>
      </c>
      <c r="B70" s="7">
        <v>67</v>
      </c>
      <c r="C70" s="13"/>
      <c r="D70" s="14"/>
      <c r="E70" s="42"/>
      <c r="F70" s="9">
        <v>0.82</v>
      </c>
      <c r="G70" s="15">
        <v>0.47</v>
      </c>
      <c r="H70" s="15">
        <v>0.13</v>
      </c>
      <c r="I70" s="15">
        <f t="shared" si="13"/>
        <v>1.42</v>
      </c>
      <c r="J70" s="17">
        <f t="shared" si="14"/>
        <v>11.36</v>
      </c>
      <c r="K70" s="17">
        <f t="shared" si="15"/>
        <v>11.957894736842105</v>
      </c>
      <c r="L70" s="18">
        <f t="shared" si="16"/>
        <v>28.91578947368421</v>
      </c>
      <c r="M70" s="18">
        <v>30</v>
      </c>
      <c r="N70" s="12">
        <f t="shared" si="17"/>
        <v>40</v>
      </c>
      <c r="O70" s="19"/>
    </row>
    <row r="71" spans="1:15" ht="99.75" customHeight="1" x14ac:dyDescent="0.25">
      <c r="A71" s="19" t="s">
        <v>15</v>
      </c>
      <c r="B71" s="7">
        <v>68</v>
      </c>
      <c r="C71" s="13"/>
      <c r="D71" s="14"/>
      <c r="E71" s="42"/>
      <c r="F71" s="9">
        <v>0.61</v>
      </c>
      <c r="G71" s="15">
        <v>0.47</v>
      </c>
      <c r="H71" s="15">
        <v>0.13</v>
      </c>
      <c r="I71" s="15">
        <f t="shared" si="13"/>
        <v>1.21</v>
      </c>
      <c r="J71" s="17">
        <f t="shared" si="14"/>
        <v>9.68</v>
      </c>
      <c r="K71" s="17">
        <f t="shared" si="15"/>
        <v>10.189473684210526</v>
      </c>
      <c r="L71" s="18">
        <f t="shared" si="16"/>
        <v>25.378947368421052</v>
      </c>
      <c r="M71" s="18">
        <v>25</v>
      </c>
      <c r="N71" s="12">
        <f t="shared" si="17"/>
        <v>35</v>
      </c>
      <c r="O71" s="19"/>
    </row>
    <row r="72" spans="1:15" ht="99.75" customHeight="1" x14ac:dyDescent="0.25">
      <c r="A72" s="19" t="s">
        <v>15</v>
      </c>
      <c r="B72" s="7">
        <v>69</v>
      </c>
      <c r="C72" s="13"/>
      <c r="D72" s="14"/>
      <c r="E72" s="42"/>
      <c r="F72" s="9">
        <v>0.27</v>
      </c>
      <c r="G72" s="15">
        <v>0.47</v>
      </c>
      <c r="H72" s="15">
        <v>0.13</v>
      </c>
      <c r="I72" s="15">
        <f t="shared" si="13"/>
        <v>0.87</v>
      </c>
      <c r="J72" s="17">
        <f t="shared" si="14"/>
        <v>6.96</v>
      </c>
      <c r="K72" s="17">
        <f t="shared" si="15"/>
        <v>7.3263157894736848</v>
      </c>
      <c r="L72" s="18">
        <f t="shared" si="16"/>
        <v>19.652631578947371</v>
      </c>
      <c r="M72" s="18">
        <v>20</v>
      </c>
      <c r="N72" s="12">
        <f t="shared" si="17"/>
        <v>30</v>
      </c>
      <c r="O72" s="19"/>
    </row>
    <row r="73" spans="1:15" ht="99.75" customHeight="1" x14ac:dyDescent="0.25">
      <c r="A73" s="19" t="s">
        <v>15</v>
      </c>
      <c r="B73" s="7">
        <v>70</v>
      </c>
      <c r="C73" s="13">
        <v>20</v>
      </c>
      <c r="D73" s="14"/>
      <c r="E73" s="42"/>
      <c r="F73" s="9">
        <v>0.66</v>
      </c>
      <c r="G73" s="10">
        <v>0.93</v>
      </c>
      <c r="H73" s="17">
        <v>0.26</v>
      </c>
      <c r="I73" s="15">
        <f t="shared" si="13"/>
        <v>1.85</v>
      </c>
      <c r="J73" s="17">
        <f t="shared" si="14"/>
        <v>14.8</v>
      </c>
      <c r="K73" s="17">
        <f t="shared" si="15"/>
        <v>15.578947368421055</v>
      </c>
      <c r="L73" s="17">
        <f t="shared" si="16"/>
        <v>36.15789473684211</v>
      </c>
      <c r="M73" s="17">
        <v>40</v>
      </c>
      <c r="N73" s="12">
        <f t="shared" si="17"/>
        <v>50</v>
      </c>
      <c r="O73" s="19" t="s">
        <v>17</v>
      </c>
    </row>
    <row r="74" spans="1:15" ht="99.75" customHeight="1" x14ac:dyDescent="0.25">
      <c r="A74" s="19" t="s">
        <v>15</v>
      </c>
      <c r="B74" s="7">
        <v>71</v>
      </c>
      <c r="C74" s="13"/>
      <c r="D74" s="14"/>
      <c r="E74" s="42"/>
      <c r="F74" s="9">
        <v>0.41</v>
      </c>
      <c r="G74" s="15">
        <v>0.47</v>
      </c>
      <c r="H74" s="15">
        <v>0.13</v>
      </c>
      <c r="I74" s="15">
        <f t="shared" si="13"/>
        <v>1.0099999999999998</v>
      </c>
      <c r="J74" s="17">
        <f t="shared" si="14"/>
        <v>8.0799999999999983</v>
      </c>
      <c r="K74" s="17">
        <f t="shared" si="15"/>
        <v>8.5052631578947349</v>
      </c>
      <c r="L74" s="18">
        <f t="shared" si="16"/>
        <v>22.01052631578947</v>
      </c>
      <c r="M74" s="18">
        <v>25</v>
      </c>
      <c r="N74" s="12">
        <f t="shared" si="17"/>
        <v>35</v>
      </c>
      <c r="O74" s="19"/>
    </row>
    <row r="75" spans="1:15" ht="99.75" customHeight="1" x14ac:dyDescent="0.25">
      <c r="A75" s="19" t="s">
        <v>15</v>
      </c>
      <c r="B75" s="7">
        <v>72</v>
      </c>
      <c r="C75" s="13"/>
      <c r="D75" s="14"/>
      <c r="E75" s="42"/>
      <c r="F75" s="9">
        <v>0.41</v>
      </c>
      <c r="G75" s="15">
        <v>0.47</v>
      </c>
      <c r="H75" s="15">
        <v>0.13</v>
      </c>
      <c r="I75" s="15">
        <f t="shared" si="13"/>
        <v>1.0099999999999998</v>
      </c>
      <c r="J75" s="17">
        <f t="shared" si="14"/>
        <v>8.0799999999999983</v>
      </c>
      <c r="K75" s="17">
        <f t="shared" si="15"/>
        <v>8.5052631578947349</v>
      </c>
      <c r="L75" s="18">
        <f t="shared" si="16"/>
        <v>22.01052631578947</v>
      </c>
      <c r="M75" s="18">
        <v>25</v>
      </c>
      <c r="N75" s="12">
        <f t="shared" si="17"/>
        <v>35</v>
      </c>
      <c r="O75" s="19"/>
    </row>
    <row r="76" spans="1:15" ht="99.75" customHeight="1" x14ac:dyDescent="0.25">
      <c r="A76" s="19" t="s">
        <v>15</v>
      </c>
      <c r="B76" s="7">
        <v>73</v>
      </c>
      <c r="C76" s="13">
        <v>20</v>
      </c>
      <c r="D76" s="14"/>
      <c r="E76" s="42"/>
      <c r="F76" s="9">
        <v>0.47</v>
      </c>
      <c r="G76" s="10">
        <v>0.93</v>
      </c>
      <c r="H76" s="17">
        <v>0.26</v>
      </c>
      <c r="I76" s="15">
        <f t="shared" si="13"/>
        <v>1.66</v>
      </c>
      <c r="J76" s="17">
        <f t="shared" si="14"/>
        <v>13.28</v>
      </c>
      <c r="K76" s="17">
        <f t="shared" si="15"/>
        <v>13.978947368421053</v>
      </c>
      <c r="L76" s="17">
        <f t="shared" si="16"/>
        <v>32.957894736842107</v>
      </c>
      <c r="M76" s="17">
        <v>35</v>
      </c>
      <c r="N76" s="12">
        <f t="shared" si="17"/>
        <v>45</v>
      </c>
      <c r="O76" s="19" t="s">
        <v>16</v>
      </c>
    </row>
    <row r="77" spans="1:15" ht="99.75" customHeight="1" x14ac:dyDescent="0.25">
      <c r="A77" s="19" t="s">
        <v>15</v>
      </c>
      <c r="B77" s="7">
        <v>74</v>
      </c>
      <c r="C77" s="13">
        <v>20</v>
      </c>
      <c r="D77" s="14"/>
      <c r="E77" s="42"/>
      <c r="F77" s="9">
        <v>0.41</v>
      </c>
      <c r="G77" s="10">
        <v>0.93</v>
      </c>
      <c r="H77" s="17">
        <v>0.26</v>
      </c>
      <c r="I77" s="15">
        <f t="shared" si="13"/>
        <v>1.6</v>
      </c>
      <c r="J77" s="17">
        <f t="shared" si="14"/>
        <v>12.8</v>
      </c>
      <c r="K77" s="17">
        <f t="shared" si="15"/>
        <v>13.473684210526317</v>
      </c>
      <c r="L77" s="17">
        <f t="shared" si="16"/>
        <v>31.947368421052634</v>
      </c>
      <c r="M77" s="17">
        <v>35</v>
      </c>
      <c r="N77" s="12">
        <f t="shared" si="17"/>
        <v>45</v>
      </c>
      <c r="O77" s="19" t="s">
        <v>16</v>
      </c>
    </row>
    <row r="78" spans="1:15" ht="99.75" customHeight="1" x14ac:dyDescent="0.25">
      <c r="A78" s="19" t="s">
        <v>15</v>
      </c>
      <c r="B78" s="7">
        <v>75</v>
      </c>
      <c r="C78" s="13">
        <v>15</v>
      </c>
      <c r="D78" s="14"/>
      <c r="E78" s="40" t="s">
        <v>35</v>
      </c>
      <c r="F78" s="9">
        <v>0.39</v>
      </c>
      <c r="G78" s="10">
        <v>0.7</v>
      </c>
      <c r="H78" s="17">
        <v>0.19</v>
      </c>
      <c r="I78" s="15">
        <f t="shared" si="13"/>
        <v>1.2799999999999998</v>
      </c>
      <c r="J78" s="17">
        <f t="shared" si="14"/>
        <v>10.239999999999998</v>
      </c>
      <c r="K78" s="17">
        <f t="shared" si="15"/>
        <v>10.778947368421051</v>
      </c>
      <c r="L78" s="17">
        <f t="shared" si="16"/>
        <v>26.557894736842101</v>
      </c>
      <c r="M78" s="17">
        <v>30</v>
      </c>
      <c r="N78" s="12">
        <f t="shared" si="17"/>
        <v>40</v>
      </c>
      <c r="O78" s="19" t="s">
        <v>16</v>
      </c>
    </row>
    <row r="79" spans="1:15" ht="99.75" customHeight="1" x14ac:dyDescent="0.25">
      <c r="A79" s="19" t="s">
        <v>15</v>
      </c>
      <c r="B79" s="7">
        <v>76</v>
      </c>
      <c r="C79" s="13"/>
      <c r="D79" s="14"/>
      <c r="E79" s="42"/>
      <c r="F79" s="9">
        <v>0.32</v>
      </c>
      <c r="G79" s="15">
        <v>0.47</v>
      </c>
      <c r="H79" s="15">
        <v>0.13</v>
      </c>
      <c r="I79" s="15">
        <f t="shared" si="13"/>
        <v>0.92</v>
      </c>
      <c r="J79" s="17">
        <f t="shared" si="14"/>
        <v>7.36</v>
      </c>
      <c r="K79" s="17">
        <f t="shared" si="15"/>
        <v>7.7473684210526326</v>
      </c>
      <c r="L79" s="18">
        <f t="shared" si="16"/>
        <v>20.494736842105265</v>
      </c>
      <c r="M79" s="18">
        <v>25</v>
      </c>
      <c r="N79" s="12">
        <f t="shared" si="17"/>
        <v>35</v>
      </c>
      <c r="O79" s="19"/>
    </row>
    <row r="80" spans="1:15" ht="99.75" customHeight="1" x14ac:dyDescent="0.25">
      <c r="A80" s="19" t="s">
        <v>15</v>
      </c>
      <c r="B80" s="7">
        <v>77</v>
      </c>
      <c r="C80" s="13">
        <v>10</v>
      </c>
      <c r="D80" s="14"/>
      <c r="E80" s="42"/>
      <c r="F80" s="9">
        <v>0.32</v>
      </c>
      <c r="G80" s="15">
        <v>0.47</v>
      </c>
      <c r="H80" s="15">
        <v>0.13</v>
      </c>
      <c r="I80" s="15">
        <f t="shared" si="13"/>
        <v>0.92</v>
      </c>
      <c r="J80" s="17">
        <f t="shared" si="14"/>
        <v>7.36</v>
      </c>
      <c r="K80" s="17">
        <f t="shared" si="15"/>
        <v>7.7473684210526326</v>
      </c>
      <c r="L80" s="18">
        <f t="shared" si="16"/>
        <v>20.494736842105265</v>
      </c>
      <c r="M80" s="17">
        <v>20</v>
      </c>
      <c r="N80" s="12">
        <f t="shared" si="17"/>
        <v>30</v>
      </c>
      <c r="O80" s="19" t="s">
        <v>18</v>
      </c>
    </row>
    <row r="81" spans="1:15" ht="99.75" customHeight="1" x14ac:dyDescent="0.25">
      <c r="A81" s="19" t="s">
        <v>15</v>
      </c>
      <c r="B81" s="7">
        <v>78</v>
      </c>
      <c r="C81" s="13"/>
      <c r="D81" s="14"/>
      <c r="E81" s="42"/>
      <c r="F81" s="9">
        <v>0.49</v>
      </c>
      <c r="G81" s="15">
        <v>0.47</v>
      </c>
      <c r="H81" s="15">
        <v>0.13</v>
      </c>
      <c r="I81" s="15">
        <f t="shared" si="13"/>
        <v>1.0899999999999999</v>
      </c>
      <c r="J81" s="17">
        <f t="shared" si="14"/>
        <v>8.7199999999999989</v>
      </c>
      <c r="K81" s="17">
        <f t="shared" si="15"/>
        <v>9.1789473684210527</v>
      </c>
      <c r="L81" s="18">
        <f t="shared" si="16"/>
        <v>23.357894736842105</v>
      </c>
      <c r="M81" s="18">
        <v>25</v>
      </c>
      <c r="N81" s="12">
        <f t="shared" si="17"/>
        <v>35</v>
      </c>
      <c r="O81" s="19"/>
    </row>
    <row r="82" spans="1:15" ht="99.75" customHeight="1" x14ac:dyDescent="0.25">
      <c r="A82" s="19" t="s">
        <v>15</v>
      </c>
      <c r="B82" s="7">
        <v>79</v>
      </c>
      <c r="C82" s="13">
        <v>15</v>
      </c>
      <c r="D82" s="14"/>
      <c r="E82" s="42"/>
      <c r="F82" s="9">
        <v>0.28000000000000003</v>
      </c>
      <c r="G82" s="15">
        <v>0.7</v>
      </c>
      <c r="H82" s="15">
        <v>0.19</v>
      </c>
      <c r="I82" s="15">
        <f t="shared" si="13"/>
        <v>1.17</v>
      </c>
      <c r="J82" s="17">
        <f t="shared" si="14"/>
        <v>9.36</v>
      </c>
      <c r="K82" s="17">
        <f t="shared" si="15"/>
        <v>9.8526315789473689</v>
      </c>
      <c r="L82" s="18">
        <f t="shared" si="16"/>
        <v>24.705263157894738</v>
      </c>
      <c r="M82" s="17">
        <v>25</v>
      </c>
      <c r="N82" s="12">
        <f t="shared" si="17"/>
        <v>35</v>
      </c>
      <c r="O82" s="19" t="s">
        <v>19</v>
      </c>
    </row>
    <row r="83" spans="1:15" ht="99.75" customHeight="1" x14ac:dyDescent="0.25">
      <c r="A83" s="19" t="s">
        <v>15</v>
      </c>
      <c r="B83" s="7">
        <v>80</v>
      </c>
      <c r="C83" s="13">
        <v>15</v>
      </c>
      <c r="D83" s="14"/>
      <c r="E83" s="42"/>
      <c r="F83" s="9">
        <v>0.56000000000000005</v>
      </c>
      <c r="G83" s="15">
        <v>0.7</v>
      </c>
      <c r="H83" s="15">
        <v>0.19</v>
      </c>
      <c r="I83" s="15">
        <f t="shared" si="13"/>
        <v>1.45</v>
      </c>
      <c r="J83" s="17">
        <f t="shared" si="14"/>
        <v>11.6</v>
      </c>
      <c r="K83" s="17">
        <f t="shared" si="15"/>
        <v>12.210526315789474</v>
      </c>
      <c r="L83" s="18">
        <f t="shared" si="16"/>
        <v>29.421052631578949</v>
      </c>
      <c r="M83" s="17">
        <v>30</v>
      </c>
      <c r="N83" s="12">
        <f t="shared" si="17"/>
        <v>40</v>
      </c>
      <c r="O83" s="19" t="s">
        <v>17</v>
      </c>
    </row>
    <row r="84" spans="1:15" ht="99.75" customHeight="1" x14ac:dyDescent="0.25">
      <c r="A84" s="19" t="s">
        <v>15</v>
      </c>
      <c r="B84" s="7">
        <v>82</v>
      </c>
      <c r="C84" s="13">
        <v>10</v>
      </c>
      <c r="D84" s="14"/>
      <c r="E84" s="40" t="s">
        <v>36</v>
      </c>
      <c r="F84" s="9">
        <v>0.46</v>
      </c>
      <c r="G84" s="15">
        <v>0.47</v>
      </c>
      <c r="H84" s="15">
        <v>0.13</v>
      </c>
      <c r="I84" s="15">
        <f t="shared" si="13"/>
        <v>1.06</v>
      </c>
      <c r="J84" s="17">
        <f t="shared" si="14"/>
        <v>8.48</v>
      </c>
      <c r="K84" s="17">
        <f t="shared" si="15"/>
        <v>8.9263157894736853</v>
      </c>
      <c r="L84" s="18">
        <f t="shared" si="16"/>
        <v>22.852631578947371</v>
      </c>
      <c r="M84" s="17">
        <v>25</v>
      </c>
      <c r="N84" s="12">
        <f t="shared" si="17"/>
        <v>35</v>
      </c>
      <c r="O84" s="19" t="s">
        <v>19</v>
      </c>
    </row>
    <row r="85" spans="1:15" ht="99.75" customHeight="1" x14ac:dyDescent="0.25">
      <c r="A85" s="19" t="s">
        <v>15</v>
      </c>
      <c r="B85" s="7">
        <v>83</v>
      </c>
      <c r="C85" s="13">
        <v>10</v>
      </c>
      <c r="D85" s="14"/>
      <c r="E85" s="42"/>
      <c r="F85" s="9">
        <v>0.53</v>
      </c>
      <c r="G85" s="15">
        <v>0.47</v>
      </c>
      <c r="H85" s="15">
        <v>0.13</v>
      </c>
      <c r="I85" s="15">
        <f t="shared" si="13"/>
        <v>1.1299999999999999</v>
      </c>
      <c r="J85" s="17">
        <f t="shared" si="14"/>
        <v>9.0399999999999991</v>
      </c>
      <c r="K85" s="17">
        <f t="shared" si="15"/>
        <v>9.5157894736842099</v>
      </c>
      <c r="L85" s="18">
        <f t="shared" si="16"/>
        <v>24.03157894736842</v>
      </c>
      <c r="M85" s="17">
        <v>25</v>
      </c>
      <c r="N85" s="12">
        <f t="shared" si="17"/>
        <v>35</v>
      </c>
      <c r="O85" s="19" t="s">
        <v>17</v>
      </c>
    </row>
    <row r="86" spans="1:15" ht="99.75" customHeight="1" x14ac:dyDescent="0.25">
      <c r="A86" s="19" t="s">
        <v>15</v>
      </c>
      <c r="B86" s="7">
        <v>84</v>
      </c>
      <c r="C86" s="13">
        <v>10</v>
      </c>
      <c r="D86" s="14"/>
      <c r="E86" s="42"/>
      <c r="F86" s="9">
        <v>0.5</v>
      </c>
      <c r="G86" s="15">
        <v>0.47</v>
      </c>
      <c r="H86" s="15">
        <v>0.13</v>
      </c>
      <c r="I86" s="15">
        <f t="shared" si="13"/>
        <v>1.1000000000000001</v>
      </c>
      <c r="J86" s="17">
        <f t="shared" si="14"/>
        <v>8.8000000000000007</v>
      </c>
      <c r="K86" s="17">
        <f t="shared" si="15"/>
        <v>9.2631578947368425</v>
      </c>
      <c r="L86" s="18">
        <f t="shared" si="16"/>
        <v>23.526315789473685</v>
      </c>
      <c r="M86" s="17">
        <v>25</v>
      </c>
      <c r="N86" s="12">
        <f t="shared" si="17"/>
        <v>35</v>
      </c>
      <c r="O86" s="19" t="s">
        <v>17</v>
      </c>
    </row>
    <row r="87" spans="1:15" ht="99.75" customHeight="1" x14ac:dyDescent="0.25">
      <c r="A87" s="19" t="s">
        <v>15</v>
      </c>
      <c r="B87" s="7">
        <v>85</v>
      </c>
      <c r="C87" s="13">
        <v>10</v>
      </c>
      <c r="D87" s="14"/>
      <c r="E87" s="41"/>
      <c r="F87" s="9">
        <v>0.73</v>
      </c>
      <c r="G87" s="15">
        <v>0.47</v>
      </c>
      <c r="H87" s="15">
        <v>0.13</v>
      </c>
      <c r="I87" s="15">
        <f t="shared" si="13"/>
        <v>1.33</v>
      </c>
      <c r="J87" s="17">
        <f t="shared" si="14"/>
        <v>10.64</v>
      </c>
      <c r="K87" s="17">
        <f t="shared" si="15"/>
        <v>11.200000000000001</v>
      </c>
      <c r="L87" s="18">
        <f t="shared" si="16"/>
        <v>27.400000000000002</v>
      </c>
      <c r="M87" s="17">
        <v>30</v>
      </c>
      <c r="N87" s="12">
        <f t="shared" si="17"/>
        <v>40</v>
      </c>
      <c r="O87" s="21" t="s">
        <v>16</v>
      </c>
    </row>
    <row r="88" spans="1:15" ht="99.75" customHeight="1" x14ac:dyDescent="0.25">
      <c r="A88" s="19" t="s">
        <v>15</v>
      </c>
      <c r="B88" s="7">
        <v>86</v>
      </c>
      <c r="C88" s="13"/>
      <c r="D88" s="14"/>
      <c r="E88" s="43"/>
      <c r="F88" s="9">
        <v>0.51</v>
      </c>
      <c r="G88" s="15">
        <v>0.47</v>
      </c>
      <c r="H88" s="15">
        <v>0.13</v>
      </c>
      <c r="I88" s="15">
        <f t="shared" si="13"/>
        <v>1.1099999999999999</v>
      </c>
      <c r="J88" s="17">
        <f t="shared" si="14"/>
        <v>8.879999999999999</v>
      </c>
      <c r="K88" s="17">
        <f t="shared" si="15"/>
        <v>9.3473684210526304</v>
      </c>
      <c r="L88" s="18">
        <f t="shared" si="16"/>
        <v>23.694736842105261</v>
      </c>
      <c r="M88" s="18">
        <v>25</v>
      </c>
      <c r="N88" s="12">
        <f t="shared" si="17"/>
        <v>35</v>
      </c>
      <c r="O88" s="25"/>
    </row>
    <row r="89" spans="1:15" ht="99.75" customHeight="1" x14ac:dyDescent="0.25">
      <c r="A89" s="19" t="s">
        <v>15</v>
      </c>
      <c r="B89" s="7">
        <v>87</v>
      </c>
      <c r="C89" s="13"/>
      <c r="D89" s="14"/>
      <c r="E89" s="43"/>
      <c r="F89" s="9">
        <v>0.51</v>
      </c>
      <c r="G89" s="15">
        <v>0.47</v>
      </c>
      <c r="H89" s="15">
        <v>0.13</v>
      </c>
      <c r="I89" s="15">
        <f t="shared" si="13"/>
        <v>1.1099999999999999</v>
      </c>
      <c r="J89" s="17">
        <f t="shared" si="14"/>
        <v>8.879999999999999</v>
      </c>
      <c r="K89" s="17">
        <f t="shared" si="15"/>
        <v>9.3473684210526304</v>
      </c>
      <c r="L89" s="18">
        <f t="shared" si="16"/>
        <v>23.694736842105261</v>
      </c>
      <c r="M89" s="18">
        <v>25</v>
      </c>
      <c r="N89" s="12">
        <f t="shared" si="17"/>
        <v>35</v>
      </c>
      <c r="O89" s="25"/>
    </row>
    <row r="90" spans="1:15" ht="99.75" customHeight="1" x14ac:dyDescent="0.25">
      <c r="A90" s="19" t="s">
        <v>15</v>
      </c>
      <c r="B90" s="7">
        <v>88</v>
      </c>
      <c r="C90" s="13"/>
      <c r="D90" s="14"/>
      <c r="E90" s="43"/>
      <c r="F90" s="35">
        <v>0.55000000000000004</v>
      </c>
      <c r="G90" s="15">
        <v>0.47</v>
      </c>
      <c r="H90" s="15">
        <v>0.13</v>
      </c>
      <c r="I90" s="15">
        <f t="shared" si="13"/>
        <v>1.1499999999999999</v>
      </c>
      <c r="J90" s="17">
        <f t="shared" si="14"/>
        <v>9.1999999999999993</v>
      </c>
      <c r="K90" s="17">
        <f t="shared" si="15"/>
        <v>9.6842105263157894</v>
      </c>
      <c r="L90" s="18">
        <f t="shared" si="16"/>
        <v>24.368421052631579</v>
      </c>
      <c r="M90" s="18">
        <v>25</v>
      </c>
      <c r="N90" s="12">
        <f t="shared" si="17"/>
        <v>35</v>
      </c>
      <c r="O90" s="25"/>
    </row>
    <row r="91" spans="1:15" ht="99.75" customHeight="1" x14ac:dyDescent="0.25">
      <c r="A91" s="19" t="s">
        <v>15</v>
      </c>
      <c r="B91" s="7">
        <v>89</v>
      </c>
      <c r="C91" s="13"/>
      <c r="D91" s="14"/>
      <c r="E91" s="43"/>
      <c r="F91" s="35">
        <v>0.37</v>
      </c>
      <c r="G91" s="15">
        <v>0.47</v>
      </c>
      <c r="H91" s="15">
        <v>0.13</v>
      </c>
      <c r="I91" s="15">
        <f t="shared" si="13"/>
        <v>0.97</v>
      </c>
      <c r="J91" s="17">
        <f t="shared" si="14"/>
        <v>7.76</v>
      </c>
      <c r="K91" s="17">
        <f t="shared" si="15"/>
        <v>8.1684210526315795</v>
      </c>
      <c r="L91" s="18">
        <f t="shared" si="16"/>
        <v>21.336842105263159</v>
      </c>
      <c r="M91" s="18">
        <v>25</v>
      </c>
      <c r="N91" s="12">
        <f t="shared" si="17"/>
        <v>35</v>
      </c>
      <c r="O91" s="25"/>
    </row>
    <row r="92" spans="1:15" ht="99.75" customHeight="1" x14ac:dyDescent="0.25">
      <c r="A92" s="19" t="s">
        <v>15</v>
      </c>
      <c r="B92" s="7">
        <v>90</v>
      </c>
      <c r="C92" s="13"/>
      <c r="D92" s="14"/>
      <c r="E92" s="43"/>
      <c r="F92" s="35">
        <v>0.39</v>
      </c>
      <c r="G92" s="15">
        <v>0.47</v>
      </c>
      <c r="H92" s="15">
        <v>0.13</v>
      </c>
      <c r="I92" s="15">
        <f t="shared" si="13"/>
        <v>0.99</v>
      </c>
      <c r="J92" s="17">
        <f t="shared" si="14"/>
        <v>7.92</v>
      </c>
      <c r="K92" s="17">
        <f t="shared" si="15"/>
        <v>8.3368421052631589</v>
      </c>
      <c r="L92" s="18">
        <f t="shared" si="16"/>
        <v>21.673684210526318</v>
      </c>
      <c r="M92" s="18">
        <v>25</v>
      </c>
      <c r="N92" s="12">
        <f t="shared" si="17"/>
        <v>35</v>
      </c>
      <c r="O92" s="25"/>
    </row>
    <row r="93" spans="1:15" ht="99.75" customHeight="1" x14ac:dyDescent="0.25">
      <c r="A93" s="19" t="s">
        <v>15</v>
      </c>
      <c r="B93" s="7">
        <v>91</v>
      </c>
      <c r="C93" s="13"/>
      <c r="D93" s="14"/>
      <c r="E93" s="43"/>
      <c r="F93" s="9">
        <v>0.37</v>
      </c>
      <c r="G93" s="15">
        <v>0.47</v>
      </c>
      <c r="H93" s="15">
        <v>0.13</v>
      </c>
      <c r="I93" s="15">
        <f t="shared" si="13"/>
        <v>0.97</v>
      </c>
      <c r="J93" s="17">
        <f t="shared" si="14"/>
        <v>7.76</v>
      </c>
      <c r="K93" s="17">
        <f t="shared" si="15"/>
        <v>8.1684210526315795</v>
      </c>
      <c r="L93" s="18">
        <f t="shared" si="16"/>
        <v>21.336842105263159</v>
      </c>
      <c r="M93" s="18">
        <v>25</v>
      </c>
      <c r="N93" s="12">
        <f t="shared" si="17"/>
        <v>35</v>
      </c>
      <c r="O93" s="25"/>
    </row>
    <row r="94" spans="1:15" ht="99.75" customHeight="1" x14ac:dyDescent="0.25">
      <c r="A94" s="13" t="s">
        <v>15</v>
      </c>
      <c r="B94" s="7">
        <v>92</v>
      </c>
      <c r="C94" s="13">
        <v>10</v>
      </c>
      <c r="D94" s="14"/>
      <c r="E94" s="42"/>
      <c r="F94" s="9">
        <v>0.52</v>
      </c>
      <c r="G94" s="15">
        <v>0.47</v>
      </c>
      <c r="H94" s="15">
        <v>0.13</v>
      </c>
      <c r="I94" s="15">
        <f t="shared" si="13"/>
        <v>1.1200000000000001</v>
      </c>
      <c r="J94" s="17">
        <f t="shared" si="14"/>
        <v>8.9600000000000009</v>
      </c>
      <c r="K94" s="17">
        <f t="shared" si="15"/>
        <v>9.431578947368422</v>
      </c>
      <c r="L94" s="17">
        <f t="shared" si="16"/>
        <v>23.863157894736844</v>
      </c>
      <c r="M94" s="17">
        <v>25</v>
      </c>
      <c r="N94" s="12">
        <f t="shared" si="17"/>
        <v>35</v>
      </c>
      <c r="O94" s="19" t="s">
        <v>18</v>
      </c>
    </row>
    <row r="95" spans="1:15" ht="99.75" customHeight="1" x14ac:dyDescent="0.25">
      <c r="A95" s="6" t="s">
        <v>15</v>
      </c>
      <c r="B95" s="7">
        <v>93</v>
      </c>
      <c r="C95" s="6"/>
      <c r="D95" s="26"/>
      <c r="E95" s="42"/>
      <c r="F95" s="20">
        <v>0.41</v>
      </c>
      <c r="G95" s="15">
        <v>0.47</v>
      </c>
      <c r="H95" s="15">
        <v>0.13</v>
      </c>
      <c r="I95" s="15">
        <f t="shared" si="13"/>
        <v>1.0099999999999998</v>
      </c>
      <c r="J95" s="17">
        <f t="shared" si="14"/>
        <v>8.0799999999999983</v>
      </c>
      <c r="K95" s="17">
        <f t="shared" si="15"/>
        <v>8.5052631578947349</v>
      </c>
      <c r="L95" s="18">
        <f t="shared" si="16"/>
        <v>22.01052631578947</v>
      </c>
      <c r="M95" s="18">
        <v>25</v>
      </c>
      <c r="N95" s="12">
        <f t="shared" si="17"/>
        <v>35</v>
      </c>
      <c r="O95" s="19"/>
    </row>
    <row r="96" spans="1:15" ht="99.75" hidden="1" customHeight="1" x14ac:dyDescent="0.25">
      <c r="A96" s="6"/>
      <c r="B96" s="7"/>
      <c r="C96" s="6"/>
      <c r="D96" s="26"/>
      <c r="E96" s="42"/>
      <c r="F96" s="20"/>
      <c r="G96" s="10"/>
      <c r="H96" s="10"/>
      <c r="I96" s="10"/>
      <c r="J96" s="11"/>
      <c r="K96" s="11"/>
      <c r="L96" s="11"/>
      <c r="M96" s="11"/>
      <c r="N96" s="12">
        <f t="shared" si="17"/>
        <v>10</v>
      </c>
      <c r="O96" s="19"/>
    </row>
    <row r="97" spans="1:15" ht="99.75" customHeight="1" x14ac:dyDescent="0.25">
      <c r="A97" s="6" t="s">
        <v>15</v>
      </c>
      <c r="B97" s="7">
        <v>94</v>
      </c>
      <c r="C97" s="6">
        <v>10</v>
      </c>
      <c r="D97" s="8"/>
      <c r="E97" s="41"/>
      <c r="F97" s="20">
        <v>0.46</v>
      </c>
      <c r="G97" s="10">
        <v>0.47</v>
      </c>
      <c r="H97" s="10">
        <v>0.13</v>
      </c>
      <c r="I97" s="10">
        <f t="shared" ref="I97:I128" si="18">F97+G97+H97</f>
        <v>1.06</v>
      </c>
      <c r="J97" s="11">
        <f t="shared" ref="J97:J128" si="19">I97*8</f>
        <v>8.48</v>
      </c>
      <c r="K97" s="11">
        <f t="shared" ref="K97:K128" si="20">J97/0.95</f>
        <v>8.9263157894736853</v>
      </c>
      <c r="L97" s="11">
        <f t="shared" ref="L97:L128" si="21">(K97*2)+5</f>
        <v>22.852631578947371</v>
      </c>
      <c r="M97" s="11">
        <v>25</v>
      </c>
      <c r="N97" s="12">
        <f t="shared" si="17"/>
        <v>35</v>
      </c>
      <c r="O97" s="21" t="s">
        <v>16</v>
      </c>
    </row>
    <row r="98" spans="1:15" ht="99.75" customHeight="1" x14ac:dyDescent="0.25">
      <c r="A98" s="6" t="s">
        <v>15</v>
      </c>
      <c r="B98" s="7">
        <v>95</v>
      </c>
      <c r="C98" s="6">
        <v>10</v>
      </c>
      <c r="D98" s="8"/>
      <c r="E98" s="40" t="s">
        <v>38</v>
      </c>
      <c r="F98" s="46">
        <v>0.87</v>
      </c>
      <c r="G98" s="10">
        <v>0.47</v>
      </c>
      <c r="H98" s="10">
        <v>0.13</v>
      </c>
      <c r="I98" s="10">
        <f t="shared" si="18"/>
        <v>1.4699999999999998</v>
      </c>
      <c r="J98" s="11">
        <f t="shared" si="19"/>
        <v>11.759999999999998</v>
      </c>
      <c r="K98" s="11">
        <f t="shared" si="20"/>
        <v>12.37894736842105</v>
      </c>
      <c r="L98" s="11">
        <f t="shared" si="21"/>
        <v>29.757894736842101</v>
      </c>
      <c r="M98" s="11">
        <v>30</v>
      </c>
      <c r="N98" s="12">
        <f t="shared" si="17"/>
        <v>40</v>
      </c>
      <c r="O98" s="19" t="s">
        <v>17</v>
      </c>
    </row>
    <row r="99" spans="1:15" ht="99.75" customHeight="1" x14ac:dyDescent="0.25">
      <c r="A99" s="19" t="s">
        <v>15</v>
      </c>
      <c r="B99" s="7">
        <v>96</v>
      </c>
      <c r="C99" s="13">
        <v>10</v>
      </c>
      <c r="D99" s="14"/>
      <c r="E99" s="42"/>
      <c r="F99" s="9">
        <v>0.7</v>
      </c>
      <c r="G99" s="15">
        <v>0.47</v>
      </c>
      <c r="H99" s="15">
        <v>0.13</v>
      </c>
      <c r="I99" s="15">
        <f t="shared" si="18"/>
        <v>1.2999999999999998</v>
      </c>
      <c r="J99" s="17">
        <f t="shared" si="19"/>
        <v>10.399999999999999</v>
      </c>
      <c r="K99" s="17">
        <f t="shared" si="20"/>
        <v>10.94736842105263</v>
      </c>
      <c r="L99" s="18">
        <f t="shared" si="21"/>
        <v>26.89473684210526</v>
      </c>
      <c r="M99" s="17">
        <v>30</v>
      </c>
      <c r="N99" s="12">
        <f t="shared" si="17"/>
        <v>40</v>
      </c>
      <c r="O99" s="19" t="s">
        <v>17</v>
      </c>
    </row>
    <row r="100" spans="1:15" ht="99.75" customHeight="1" x14ac:dyDescent="0.25">
      <c r="A100" s="19" t="s">
        <v>15</v>
      </c>
      <c r="B100" s="7">
        <v>97</v>
      </c>
      <c r="C100" s="13"/>
      <c r="D100" s="14"/>
      <c r="E100" s="42"/>
      <c r="F100" s="9">
        <v>0.51</v>
      </c>
      <c r="G100" s="15">
        <v>0.47</v>
      </c>
      <c r="H100" s="15">
        <v>0.13</v>
      </c>
      <c r="I100" s="15">
        <f t="shared" si="18"/>
        <v>1.1099999999999999</v>
      </c>
      <c r="J100" s="17">
        <f t="shared" si="19"/>
        <v>8.879999999999999</v>
      </c>
      <c r="K100" s="17">
        <f t="shared" si="20"/>
        <v>9.3473684210526304</v>
      </c>
      <c r="L100" s="18">
        <f t="shared" si="21"/>
        <v>23.694736842105261</v>
      </c>
      <c r="M100" s="18">
        <v>25</v>
      </c>
      <c r="N100" s="12">
        <f t="shared" si="17"/>
        <v>35</v>
      </c>
      <c r="O100" s="19"/>
    </row>
    <row r="101" spans="1:15" ht="99.75" customHeight="1" x14ac:dyDescent="0.25">
      <c r="A101" s="19" t="s">
        <v>15</v>
      </c>
      <c r="B101" s="7">
        <v>98</v>
      </c>
      <c r="C101" s="13"/>
      <c r="D101" s="14"/>
      <c r="E101" s="42"/>
      <c r="F101" s="9">
        <v>0.54</v>
      </c>
      <c r="G101" s="15">
        <v>0.47</v>
      </c>
      <c r="H101" s="15">
        <v>0.13</v>
      </c>
      <c r="I101" s="15">
        <f t="shared" si="18"/>
        <v>1.1400000000000001</v>
      </c>
      <c r="J101" s="17">
        <f t="shared" si="19"/>
        <v>9.120000000000001</v>
      </c>
      <c r="K101" s="17">
        <f t="shared" si="20"/>
        <v>9.6000000000000014</v>
      </c>
      <c r="L101" s="18">
        <f t="shared" si="21"/>
        <v>24.200000000000003</v>
      </c>
      <c r="M101" s="18">
        <v>25</v>
      </c>
      <c r="N101" s="12">
        <f t="shared" si="17"/>
        <v>35</v>
      </c>
      <c r="O101" s="19"/>
    </row>
    <row r="102" spans="1:15" ht="99.75" customHeight="1" x14ac:dyDescent="0.25">
      <c r="A102" s="19" t="s">
        <v>15</v>
      </c>
      <c r="B102" s="7">
        <v>99</v>
      </c>
      <c r="C102" s="13"/>
      <c r="D102" s="14"/>
      <c r="E102" s="40" t="s">
        <v>37</v>
      </c>
      <c r="F102" s="9">
        <v>0.3</v>
      </c>
      <c r="G102" s="15">
        <v>0.47</v>
      </c>
      <c r="H102" s="15">
        <v>0.13</v>
      </c>
      <c r="I102" s="15">
        <f t="shared" si="18"/>
        <v>0.9</v>
      </c>
      <c r="J102" s="17">
        <f t="shared" si="19"/>
        <v>7.2</v>
      </c>
      <c r="K102" s="17">
        <f t="shared" si="20"/>
        <v>7.5789473684210531</v>
      </c>
      <c r="L102" s="18">
        <f t="shared" si="21"/>
        <v>20.157894736842106</v>
      </c>
      <c r="M102" s="18">
        <v>25</v>
      </c>
      <c r="N102" s="12">
        <f t="shared" si="17"/>
        <v>35</v>
      </c>
      <c r="O102" s="19"/>
    </row>
    <row r="103" spans="1:15" ht="99.75" customHeight="1" x14ac:dyDescent="0.25">
      <c r="A103" s="19" t="s">
        <v>15</v>
      </c>
      <c r="B103" s="7">
        <v>100</v>
      </c>
      <c r="C103" s="13">
        <v>10</v>
      </c>
      <c r="D103" s="14"/>
      <c r="E103" s="42"/>
      <c r="F103" s="9">
        <v>0.6</v>
      </c>
      <c r="G103" s="10">
        <v>0.47</v>
      </c>
      <c r="H103" s="17">
        <v>0.13</v>
      </c>
      <c r="I103" s="15">
        <f t="shared" si="18"/>
        <v>1.1999999999999997</v>
      </c>
      <c r="J103" s="17">
        <f t="shared" si="19"/>
        <v>9.5999999999999979</v>
      </c>
      <c r="K103" s="17">
        <f t="shared" si="20"/>
        <v>10.105263157894735</v>
      </c>
      <c r="L103" s="17">
        <f t="shared" si="21"/>
        <v>25.210526315789469</v>
      </c>
      <c r="M103" s="17">
        <v>25</v>
      </c>
      <c r="N103" s="12">
        <f t="shared" si="17"/>
        <v>35</v>
      </c>
      <c r="O103" s="19" t="s">
        <v>16</v>
      </c>
    </row>
    <row r="104" spans="1:15" ht="99.75" customHeight="1" x14ac:dyDescent="0.25">
      <c r="A104" s="19" t="s">
        <v>15</v>
      </c>
      <c r="B104" s="7">
        <v>101</v>
      </c>
      <c r="C104" s="13"/>
      <c r="D104" s="14"/>
      <c r="E104" s="42"/>
      <c r="F104" s="9">
        <v>0.54</v>
      </c>
      <c r="G104" s="10">
        <v>0.47</v>
      </c>
      <c r="H104" s="17">
        <v>0.13</v>
      </c>
      <c r="I104" s="15">
        <f t="shared" si="18"/>
        <v>1.1400000000000001</v>
      </c>
      <c r="J104" s="17">
        <f t="shared" si="19"/>
        <v>9.120000000000001</v>
      </c>
      <c r="K104" s="17">
        <f t="shared" si="20"/>
        <v>9.6000000000000014</v>
      </c>
      <c r="L104" s="17">
        <f t="shared" si="21"/>
        <v>24.200000000000003</v>
      </c>
      <c r="M104" s="18">
        <v>25</v>
      </c>
      <c r="N104" s="12">
        <f t="shared" si="17"/>
        <v>35</v>
      </c>
      <c r="O104" s="19"/>
    </row>
    <row r="105" spans="1:15" ht="99.75" customHeight="1" x14ac:dyDescent="0.25">
      <c r="A105" s="19" t="s">
        <v>15</v>
      </c>
      <c r="B105" s="7">
        <v>102</v>
      </c>
      <c r="C105" s="13"/>
      <c r="D105" s="14"/>
      <c r="E105" s="42"/>
      <c r="F105" s="9">
        <v>0.3</v>
      </c>
      <c r="G105" s="10">
        <v>0.47</v>
      </c>
      <c r="H105" s="17">
        <v>0.13</v>
      </c>
      <c r="I105" s="15">
        <f t="shared" si="18"/>
        <v>0.9</v>
      </c>
      <c r="J105" s="17">
        <f t="shared" si="19"/>
        <v>7.2</v>
      </c>
      <c r="K105" s="17">
        <f t="shared" si="20"/>
        <v>7.5789473684210531</v>
      </c>
      <c r="L105" s="17">
        <f t="shared" si="21"/>
        <v>20.157894736842106</v>
      </c>
      <c r="M105" s="18">
        <v>25</v>
      </c>
      <c r="N105" s="12">
        <f t="shared" si="17"/>
        <v>35</v>
      </c>
      <c r="O105" s="19"/>
    </row>
    <row r="106" spans="1:15" ht="99.75" customHeight="1" x14ac:dyDescent="0.25">
      <c r="A106" s="19" t="s">
        <v>15</v>
      </c>
      <c r="B106" s="7">
        <v>103</v>
      </c>
      <c r="C106" s="13"/>
      <c r="D106" s="14"/>
      <c r="E106" s="42"/>
      <c r="F106" s="9">
        <v>0.56000000000000005</v>
      </c>
      <c r="G106" s="10">
        <v>0.47</v>
      </c>
      <c r="H106" s="17">
        <v>0.13</v>
      </c>
      <c r="I106" s="15">
        <f t="shared" si="18"/>
        <v>1.1600000000000001</v>
      </c>
      <c r="J106" s="17">
        <f t="shared" si="19"/>
        <v>9.2800000000000011</v>
      </c>
      <c r="K106" s="17">
        <f t="shared" si="20"/>
        <v>9.7684210526315809</v>
      </c>
      <c r="L106" s="17">
        <f t="shared" si="21"/>
        <v>24.536842105263162</v>
      </c>
      <c r="M106" s="18">
        <v>25</v>
      </c>
      <c r="N106" s="12">
        <f t="shared" si="17"/>
        <v>35</v>
      </c>
      <c r="O106" s="19"/>
    </row>
    <row r="107" spans="1:15" ht="99.75" customHeight="1" x14ac:dyDescent="0.25">
      <c r="A107" s="19" t="s">
        <v>15</v>
      </c>
      <c r="B107" s="7">
        <v>105</v>
      </c>
      <c r="C107" s="13"/>
      <c r="D107" s="14"/>
      <c r="E107" s="42"/>
      <c r="F107" s="9">
        <v>0.69</v>
      </c>
      <c r="G107" s="10">
        <v>0.47</v>
      </c>
      <c r="H107" s="17">
        <v>0.13</v>
      </c>
      <c r="I107" s="15">
        <f t="shared" si="18"/>
        <v>1.29</v>
      </c>
      <c r="J107" s="17">
        <f t="shared" si="19"/>
        <v>10.32</v>
      </c>
      <c r="K107" s="17">
        <f t="shared" si="20"/>
        <v>10.863157894736842</v>
      </c>
      <c r="L107" s="17">
        <f t="shared" si="21"/>
        <v>26.726315789473684</v>
      </c>
      <c r="M107" s="18">
        <v>30</v>
      </c>
      <c r="N107" s="12">
        <f t="shared" si="17"/>
        <v>40</v>
      </c>
      <c r="O107" s="19"/>
    </row>
    <row r="108" spans="1:15" ht="99.75" customHeight="1" x14ac:dyDescent="0.25">
      <c r="A108" s="19" t="s">
        <v>15</v>
      </c>
      <c r="B108" s="7">
        <v>106</v>
      </c>
      <c r="C108" s="13"/>
      <c r="D108" s="14"/>
      <c r="E108" s="42"/>
      <c r="F108" s="9">
        <v>0.7</v>
      </c>
      <c r="G108" s="10">
        <v>0.47</v>
      </c>
      <c r="H108" s="17">
        <v>0.13</v>
      </c>
      <c r="I108" s="15">
        <f t="shared" si="18"/>
        <v>1.2999999999999998</v>
      </c>
      <c r="J108" s="17">
        <f t="shared" si="19"/>
        <v>10.399999999999999</v>
      </c>
      <c r="K108" s="17">
        <f t="shared" si="20"/>
        <v>10.94736842105263</v>
      </c>
      <c r="L108" s="17">
        <f t="shared" si="21"/>
        <v>26.89473684210526</v>
      </c>
      <c r="M108" s="18">
        <v>30</v>
      </c>
      <c r="N108" s="12">
        <f t="shared" si="17"/>
        <v>40</v>
      </c>
      <c r="O108" s="19"/>
    </row>
    <row r="109" spans="1:15" ht="99.75" customHeight="1" x14ac:dyDescent="0.25">
      <c r="A109" s="13" t="s">
        <v>15</v>
      </c>
      <c r="B109" s="7">
        <v>107</v>
      </c>
      <c r="C109" s="13">
        <v>10</v>
      </c>
      <c r="D109" s="14"/>
      <c r="E109" s="42"/>
      <c r="F109" s="9">
        <v>0.27</v>
      </c>
      <c r="G109" s="15">
        <v>0.47</v>
      </c>
      <c r="H109" s="15">
        <v>0.13</v>
      </c>
      <c r="I109" s="15">
        <f t="shared" si="18"/>
        <v>0.87</v>
      </c>
      <c r="J109" s="17">
        <f t="shared" si="19"/>
        <v>6.96</v>
      </c>
      <c r="K109" s="17">
        <f t="shared" si="20"/>
        <v>7.3263157894736848</v>
      </c>
      <c r="L109" s="17">
        <f t="shared" si="21"/>
        <v>19.652631578947371</v>
      </c>
      <c r="M109" s="17">
        <v>20</v>
      </c>
      <c r="N109" s="12">
        <f t="shared" si="17"/>
        <v>30</v>
      </c>
      <c r="O109" s="19" t="s">
        <v>18</v>
      </c>
    </row>
    <row r="110" spans="1:15" ht="99.75" customHeight="1" x14ac:dyDescent="0.25">
      <c r="A110" s="13" t="s">
        <v>15</v>
      </c>
      <c r="B110" s="7">
        <v>108</v>
      </c>
      <c r="C110" s="13">
        <v>10</v>
      </c>
      <c r="D110" s="14"/>
      <c r="E110" s="42"/>
      <c r="F110" s="9">
        <v>0.91</v>
      </c>
      <c r="G110" s="15">
        <v>0.47</v>
      </c>
      <c r="H110" s="15">
        <v>0.13</v>
      </c>
      <c r="I110" s="15">
        <f t="shared" si="18"/>
        <v>1.5099999999999998</v>
      </c>
      <c r="J110" s="17">
        <f t="shared" si="19"/>
        <v>12.079999999999998</v>
      </c>
      <c r="K110" s="17">
        <f t="shared" si="20"/>
        <v>12.715789473684209</v>
      </c>
      <c r="L110" s="17">
        <f t="shared" si="21"/>
        <v>30.431578947368418</v>
      </c>
      <c r="M110" s="17">
        <v>30</v>
      </c>
      <c r="N110" s="12">
        <f t="shared" si="17"/>
        <v>40</v>
      </c>
      <c r="O110" s="19" t="s">
        <v>17</v>
      </c>
    </row>
    <row r="111" spans="1:15" ht="99.75" customHeight="1" x14ac:dyDescent="0.25">
      <c r="A111" s="6" t="s">
        <v>15</v>
      </c>
      <c r="B111" s="7">
        <v>109</v>
      </c>
      <c r="C111" s="6"/>
      <c r="D111" s="26"/>
      <c r="E111" s="42"/>
      <c r="F111" s="20">
        <v>0.82</v>
      </c>
      <c r="G111" s="15">
        <v>0.47</v>
      </c>
      <c r="H111" s="15">
        <v>0.13</v>
      </c>
      <c r="I111" s="15">
        <f t="shared" si="18"/>
        <v>1.42</v>
      </c>
      <c r="J111" s="17">
        <f t="shared" si="19"/>
        <v>11.36</v>
      </c>
      <c r="K111" s="17">
        <f t="shared" si="20"/>
        <v>11.957894736842105</v>
      </c>
      <c r="L111" s="17">
        <f t="shared" si="21"/>
        <v>28.91578947368421</v>
      </c>
      <c r="M111" s="18">
        <v>30</v>
      </c>
      <c r="N111" s="12">
        <f t="shared" si="17"/>
        <v>40</v>
      </c>
      <c r="O111" s="19"/>
    </row>
    <row r="112" spans="1:15" ht="99.75" customHeight="1" x14ac:dyDescent="0.25">
      <c r="A112" s="6" t="s">
        <v>15</v>
      </c>
      <c r="B112" s="7">
        <v>110</v>
      </c>
      <c r="C112" s="6"/>
      <c r="D112" s="26"/>
      <c r="E112" s="42"/>
      <c r="F112" s="20">
        <v>0.78</v>
      </c>
      <c r="G112" s="15">
        <v>0.47</v>
      </c>
      <c r="H112" s="15">
        <v>0.13</v>
      </c>
      <c r="I112" s="15">
        <f t="shared" si="18"/>
        <v>1.38</v>
      </c>
      <c r="J112" s="17">
        <f t="shared" si="19"/>
        <v>11.04</v>
      </c>
      <c r="K112" s="17">
        <f t="shared" si="20"/>
        <v>11.621052631578946</v>
      </c>
      <c r="L112" s="17">
        <f t="shared" si="21"/>
        <v>28.242105263157892</v>
      </c>
      <c r="M112" s="18">
        <v>30</v>
      </c>
      <c r="N112" s="12">
        <f t="shared" si="17"/>
        <v>40</v>
      </c>
      <c r="O112" s="19"/>
    </row>
    <row r="113" spans="1:15" ht="99.75" customHeight="1" x14ac:dyDescent="0.25">
      <c r="A113" s="6" t="s">
        <v>15</v>
      </c>
      <c r="B113" s="7">
        <v>111</v>
      </c>
      <c r="C113" s="6"/>
      <c r="D113" s="26"/>
      <c r="E113" s="42"/>
      <c r="F113" s="20">
        <v>0.78</v>
      </c>
      <c r="G113" s="15">
        <v>0.47</v>
      </c>
      <c r="H113" s="15">
        <v>0.13</v>
      </c>
      <c r="I113" s="15">
        <f t="shared" si="18"/>
        <v>1.38</v>
      </c>
      <c r="J113" s="17">
        <f t="shared" si="19"/>
        <v>11.04</v>
      </c>
      <c r="K113" s="17">
        <f t="shared" si="20"/>
        <v>11.621052631578946</v>
      </c>
      <c r="L113" s="17">
        <f t="shared" si="21"/>
        <v>28.242105263157892</v>
      </c>
      <c r="M113" s="18">
        <v>30</v>
      </c>
      <c r="N113" s="12">
        <f t="shared" si="17"/>
        <v>40</v>
      </c>
      <c r="O113" s="19"/>
    </row>
    <row r="114" spans="1:15" ht="99.75" customHeight="1" x14ac:dyDescent="0.25">
      <c r="A114" s="6" t="s">
        <v>15</v>
      </c>
      <c r="B114" s="7">
        <v>112</v>
      </c>
      <c r="C114" s="6"/>
      <c r="D114" s="26"/>
      <c r="E114" s="42"/>
      <c r="F114" s="20">
        <v>0.4</v>
      </c>
      <c r="G114" s="15">
        <v>0.47</v>
      </c>
      <c r="H114" s="15">
        <v>0.13</v>
      </c>
      <c r="I114" s="15">
        <f t="shared" si="18"/>
        <v>1</v>
      </c>
      <c r="J114" s="17">
        <f t="shared" si="19"/>
        <v>8</v>
      </c>
      <c r="K114" s="17">
        <f t="shared" si="20"/>
        <v>8.4210526315789469</v>
      </c>
      <c r="L114" s="17">
        <f t="shared" si="21"/>
        <v>21.842105263157894</v>
      </c>
      <c r="M114" s="17">
        <v>25</v>
      </c>
      <c r="N114" s="12">
        <f t="shared" si="17"/>
        <v>35</v>
      </c>
      <c r="O114" s="19"/>
    </row>
    <row r="115" spans="1:15" ht="99.75" customHeight="1" x14ac:dyDescent="0.25">
      <c r="A115" s="6" t="s">
        <v>15</v>
      </c>
      <c r="B115" s="7">
        <v>113</v>
      </c>
      <c r="C115" s="6">
        <v>10</v>
      </c>
      <c r="D115" s="8"/>
      <c r="E115" s="44"/>
      <c r="F115" s="20">
        <v>0.28999999999999998</v>
      </c>
      <c r="G115" s="10">
        <v>0.47</v>
      </c>
      <c r="H115" s="10">
        <v>0.13</v>
      </c>
      <c r="I115" s="10">
        <f t="shared" si="18"/>
        <v>0.89</v>
      </c>
      <c r="J115" s="11">
        <f t="shared" si="19"/>
        <v>7.12</v>
      </c>
      <c r="K115" s="11">
        <f t="shared" si="20"/>
        <v>7.4947368421052634</v>
      </c>
      <c r="L115" s="11">
        <f t="shared" si="21"/>
        <v>19.989473684210527</v>
      </c>
      <c r="M115" s="11">
        <v>20</v>
      </c>
      <c r="N115" s="12">
        <f t="shared" si="17"/>
        <v>30</v>
      </c>
      <c r="O115" s="13" t="s">
        <v>16</v>
      </c>
    </row>
    <row r="116" spans="1:15" ht="99.75" customHeight="1" x14ac:dyDescent="0.25">
      <c r="A116" s="6" t="s">
        <v>15</v>
      </c>
      <c r="B116" s="7">
        <v>114</v>
      </c>
      <c r="C116" s="6"/>
      <c r="D116" s="8"/>
      <c r="E116" s="44"/>
      <c r="F116" s="20">
        <v>0.56000000000000005</v>
      </c>
      <c r="G116" s="15">
        <v>0.47</v>
      </c>
      <c r="H116" s="15">
        <v>0.13</v>
      </c>
      <c r="I116" s="15">
        <f t="shared" si="18"/>
        <v>1.1600000000000001</v>
      </c>
      <c r="J116" s="17">
        <f t="shared" si="19"/>
        <v>9.2800000000000011</v>
      </c>
      <c r="K116" s="17">
        <f t="shared" si="20"/>
        <v>9.7684210526315809</v>
      </c>
      <c r="L116" s="17">
        <f t="shared" si="21"/>
        <v>24.536842105263162</v>
      </c>
      <c r="M116" s="18">
        <v>25</v>
      </c>
      <c r="N116" s="12">
        <f t="shared" si="17"/>
        <v>35</v>
      </c>
      <c r="O116" s="13"/>
    </row>
    <row r="117" spans="1:15" ht="99.75" customHeight="1" x14ac:dyDescent="0.25">
      <c r="A117" s="6" t="s">
        <v>15</v>
      </c>
      <c r="B117" s="7">
        <v>115</v>
      </c>
      <c r="C117" s="6"/>
      <c r="D117" s="8"/>
      <c r="E117" s="44"/>
      <c r="F117" s="20">
        <v>0.85</v>
      </c>
      <c r="G117" s="15">
        <v>0.47</v>
      </c>
      <c r="H117" s="15">
        <v>0.13</v>
      </c>
      <c r="I117" s="15">
        <f t="shared" si="18"/>
        <v>1.4499999999999997</v>
      </c>
      <c r="J117" s="17">
        <f t="shared" si="19"/>
        <v>11.599999999999998</v>
      </c>
      <c r="K117" s="17">
        <f t="shared" si="20"/>
        <v>12.210526315789473</v>
      </c>
      <c r="L117" s="17">
        <f t="shared" si="21"/>
        <v>29.421052631578945</v>
      </c>
      <c r="M117" s="18">
        <v>30</v>
      </c>
      <c r="N117" s="12">
        <f t="shared" si="17"/>
        <v>40</v>
      </c>
      <c r="O117" s="13"/>
    </row>
    <row r="118" spans="1:15" ht="99.75" customHeight="1" x14ac:dyDescent="0.25">
      <c r="A118" s="6" t="s">
        <v>15</v>
      </c>
      <c r="B118" s="7">
        <v>116</v>
      </c>
      <c r="C118" s="6"/>
      <c r="D118" s="8"/>
      <c r="E118" s="44"/>
      <c r="F118" s="20">
        <v>0.49</v>
      </c>
      <c r="G118" s="15">
        <v>0.47</v>
      </c>
      <c r="H118" s="15">
        <v>0.13</v>
      </c>
      <c r="I118" s="15">
        <f t="shared" si="18"/>
        <v>1.0899999999999999</v>
      </c>
      <c r="J118" s="17">
        <f t="shared" si="19"/>
        <v>8.7199999999999989</v>
      </c>
      <c r="K118" s="17">
        <f t="shared" si="20"/>
        <v>9.1789473684210527</v>
      </c>
      <c r="L118" s="17">
        <f t="shared" si="21"/>
        <v>23.357894736842105</v>
      </c>
      <c r="M118" s="18">
        <v>30</v>
      </c>
      <c r="N118" s="12">
        <f t="shared" si="17"/>
        <v>40</v>
      </c>
      <c r="O118" s="13"/>
    </row>
    <row r="119" spans="1:15" ht="99.75" customHeight="1" x14ac:dyDescent="0.25">
      <c r="A119" s="6" t="s">
        <v>15</v>
      </c>
      <c r="B119" s="7">
        <v>117</v>
      </c>
      <c r="C119" s="6"/>
      <c r="D119" s="8"/>
      <c r="E119" s="44"/>
      <c r="F119" s="20">
        <v>0.68</v>
      </c>
      <c r="G119" s="15">
        <v>0.47</v>
      </c>
      <c r="H119" s="15">
        <v>0.13</v>
      </c>
      <c r="I119" s="15">
        <f t="shared" si="18"/>
        <v>1.2799999999999998</v>
      </c>
      <c r="J119" s="17">
        <f t="shared" si="19"/>
        <v>10.239999999999998</v>
      </c>
      <c r="K119" s="17">
        <f t="shared" si="20"/>
        <v>10.778947368421051</v>
      </c>
      <c r="L119" s="17">
        <f t="shared" si="21"/>
        <v>26.557894736842101</v>
      </c>
      <c r="M119" s="18">
        <v>30</v>
      </c>
      <c r="N119" s="12">
        <f t="shared" si="17"/>
        <v>40</v>
      </c>
      <c r="O119" s="13"/>
    </row>
    <row r="120" spans="1:15" ht="99.75" customHeight="1" x14ac:dyDescent="0.25">
      <c r="A120" s="6" t="s">
        <v>15</v>
      </c>
      <c r="B120" s="7">
        <v>118</v>
      </c>
      <c r="C120" s="6"/>
      <c r="D120" s="8"/>
      <c r="E120" s="44"/>
      <c r="F120" s="20">
        <v>0.56000000000000005</v>
      </c>
      <c r="G120" s="15">
        <v>0.47</v>
      </c>
      <c r="H120" s="15">
        <v>0.13</v>
      </c>
      <c r="I120" s="15">
        <f t="shared" si="18"/>
        <v>1.1600000000000001</v>
      </c>
      <c r="J120" s="17">
        <f t="shared" si="19"/>
        <v>9.2800000000000011</v>
      </c>
      <c r="K120" s="17">
        <f t="shared" si="20"/>
        <v>9.7684210526315809</v>
      </c>
      <c r="L120" s="17">
        <f t="shared" si="21"/>
        <v>24.536842105263162</v>
      </c>
      <c r="M120" s="17">
        <v>25</v>
      </c>
      <c r="N120" s="12">
        <f t="shared" si="17"/>
        <v>35</v>
      </c>
      <c r="O120" s="13"/>
    </row>
    <row r="121" spans="1:15" ht="99.75" customHeight="1" x14ac:dyDescent="0.25">
      <c r="A121" s="6" t="s">
        <v>15</v>
      </c>
      <c r="B121" s="7">
        <v>119</v>
      </c>
      <c r="C121" s="6">
        <v>10</v>
      </c>
      <c r="D121" s="8"/>
      <c r="E121" s="44"/>
      <c r="F121" s="20">
        <v>0.73</v>
      </c>
      <c r="G121" s="10">
        <v>0.47</v>
      </c>
      <c r="H121" s="10">
        <v>0.13</v>
      </c>
      <c r="I121" s="10">
        <f t="shared" si="18"/>
        <v>1.33</v>
      </c>
      <c r="J121" s="11">
        <f t="shared" si="19"/>
        <v>10.64</v>
      </c>
      <c r="K121" s="11">
        <f t="shared" si="20"/>
        <v>11.200000000000001</v>
      </c>
      <c r="L121" s="11">
        <f t="shared" si="21"/>
        <v>27.400000000000002</v>
      </c>
      <c r="M121" s="11">
        <v>30</v>
      </c>
      <c r="N121" s="12">
        <f t="shared" si="17"/>
        <v>40</v>
      </c>
      <c r="O121" s="13" t="s">
        <v>16</v>
      </c>
    </row>
    <row r="122" spans="1:15" ht="99.75" customHeight="1" x14ac:dyDescent="0.25">
      <c r="A122" s="13" t="s">
        <v>15</v>
      </c>
      <c r="B122" s="7">
        <v>120</v>
      </c>
      <c r="C122" s="6">
        <v>10</v>
      </c>
      <c r="D122" s="8"/>
      <c r="E122" s="42"/>
      <c r="F122" s="20">
        <v>0.77</v>
      </c>
      <c r="G122" s="10">
        <v>0.47</v>
      </c>
      <c r="H122" s="10">
        <v>0.13</v>
      </c>
      <c r="I122" s="10">
        <f t="shared" si="18"/>
        <v>1.37</v>
      </c>
      <c r="J122" s="11">
        <f t="shared" si="19"/>
        <v>10.96</v>
      </c>
      <c r="K122" s="11">
        <f t="shared" si="20"/>
        <v>11.53684210526316</v>
      </c>
      <c r="L122" s="11">
        <f t="shared" si="21"/>
        <v>28.07368421052632</v>
      </c>
      <c r="M122" s="11">
        <v>30</v>
      </c>
      <c r="N122" s="12">
        <f t="shared" si="17"/>
        <v>40</v>
      </c>
      <c r="O122" s="19" t="s">
        <v>17</v>
      </c>
    </row>
    <row r="123" spans="1:15" ht="99.75" customHeight="1" x14ac:dyDescent="0.25">
      <c r="A123" s="13" t="s">
        <v>15</v>
      </c>
      <c r="B123" s="7">
        <v>121</v>
      </c>
      <c r="C123" s="6">
        <v>10</v>
      </c>
      <c r="D123" s="8"/>
      <c r="E123" s="42"/>
      <c r="F123" s="20">
        <v>0.6</v>
      </c>
      <c r="G123" s="10">
        <v>0.47</v>
      </c>
      <c r="H123" s="10">
        <v>0.13</v>
      </c>
      <c r="I123" s="10">
        <f t="shared" si="18"/>
        <v>1.1999999999999997</v>
      </c>
      <c r="J123" s="11">
        <f t="shared" si="19"/>
        <v>9.5999999999999979</v>
      </c>
      <c r="K123" s="11">
        <f t="shared" si="20"/>
        <v>10.105263157894735</v>
      </c>
      <c r="L123" s="11">
        <f t="shared" si="21"/>
        <v>25.210526315789469</v>
      </c>
      <c r="M123" s="11">
        <v>25</v>
      </c>
      <c r="N123" s="12">
        <f t="shared" si="17"/>
        <v>35</v>
      </c>
      <c r="O123" s="19" t="s">
        <v>17</v>
      </c>
    </row>
    <row r="124" spans="1:15" ht="99.75" customHeight="1" x14ac:dyDescent="0.25">
      <c r="A124" s="13" t="s">
        <v>15</v>
      </c>
      <c r="B124" s="7">
        <v>122</v>
      </c>
      <c r="C124" s="6"/>
      <c r="D124" s="8"/>
      <c r="E124" s="42"/>
      <c r="F124" s="20">
        <v>0.68</v>
      </c>
      <c r="G124" s="10">
        <v>0.47</v>
      </c>
      <c r="H124" s="10">
        <v>0.13</v>
      </c>
      <c r="I124" s="10">
        <f t="shared" si="18"/>
        <v>1.2799999999999998</v>
      </c>
      <c r="J124" s="11">
        <f t="shared" si="19"/>
        <v>10.239999999999998</v>
      </c>
      <c r="K124" s="11">
        <f t="shared" si="20"/>
        <v>10.778947368421051</v>
      </c>
      <c r="L124" s="11">
        <f t="shared" si="21"/>
        <v>26.557894736842101</v>
      </c>
      <c r="M124" s="18">
        <v>30</v>
      </c>
      <c r="N124" s="12">
        <f t="shared" si="17"/>
        <v>40</v>
      </c>
      <c r="O124" s="19"/>
    </row>
    <row r="125" spans="1:15" ht="99.75" customHeight="1" x14ac:dyDescent="0.25">
      <c r="A125" s="13" t="s">
        <v>15</v>
      </c>
      <c r="B125" s="7">
        <v>123</v>
      </c>
      <c r="C125" s="6"/>
      <c r="D125" s="8"/>
      <c r="E125" s="42"/>
      <c r="F125" s="20">
        <v>0.62</v>
      </c>
      <c r="G125" s="10">
        <v>0.47</v>
      </c>
      <c r="H125" s="10">
        <v>0.13</v>
      </c>
      <c r="I125" s="10">
        <f t="shared" si="18"/>
        <v>1.2199999999999998</v>
      </c>
      <c r="J125" s="11">
        <f t="shared" si="19"/>
        <v>9.759999999999998</v>
      </c>
      <c r="K125" s="11">
        <f t="shared" si="20"/>
        <v>10.273684210526314</v>
      </c>
      <c r="L125" s="11">
        <f t="shared" si="21"/>
        <v>25.547368421052628</v>
      </c>
      <c r="M125" s="18">
        <v>30</v>
      </c>
      <c r="N125" s="12">
        <f t="shared" si="17"/>
        <v>40</v>
      </c>
      <c r="O125" s="19"/>
    </row>
    <row r="126" spans="1:15" ht="99.75" customHeight="1" x14ac:dyDescent="0.25">
      <c r="A126" s="13" t="s">
        <v>15</v>
      </c>
      <c r="B126" s="7">
        <v>124</v>
      </c>
      <c r="C126" s="6"/>
      <c r="D126" s="8"/>
      <c r="E126" s="42"/>
      <c r="F126" s="20">
        <v>0.47</v>
      </c>
      <c r="G126" s="10">
        <v>0.47</v>
      </c>
      <c r="H126" s="10">
        <v>0.13</v>
      </c>
      <c r="I126" s="10">
        <f t="shared" si="18"/>
        <v>1.0699999999999998</v>
      </c>
      <c r="J126" s="11">
        <f t="shared" si="19"/>
        <v>8.5599999999999987</v>
      </c>
      <c r="K126" s="11">
        <f t="shared" si="20"/>
        <v>9.0105263157894733</v>
      </c>
      <c r="L126" s="11">
        <f t="shared" si="21"/>
        <v>23.021052631578947</v>
      </c>
      <c r="M126" s="17">
        <v>25</v>
      </c>
      <c r="N126" s="12">
        <f t="shared" si="17"/>
        <v>35</v>
      </c>
      <c r="O126" s="19"/>
    </row>
    <row r="127" spans="1:15" ht="99.75" customHeight="1" x14ac:dyDescent="0.25">
      <c r="A127" s="13" t="s">
        <v>15</v>
      </c>
      <c r="B127" s="7">
        <v>125</v>
      </c>
      <c r="C127" s="6">
        <v>10</v>
      </c>
      <c r="D127" s="8"/>
      <c r="E127" s="42"/>
      <c r="F127" s="20">
        <v>0.67</v>
      </c>
      <c r="G127" s="10">
        <v>0.47</v>
      </c>
      <c r="H127" s="10">
        <v>0.13</v>
      </c>
      <c r="I127" s="10">
        <f t="shared" si="18"/>
        <v>1.27</v>
      </c>
      <c r="J127" s="11">
        <f t="shared" si="19"/>
        <v>10.16</v>
      </c>
      <c r="K127" s="11">
        <f t="shared" si="20"/>
        <v>10.694736842105264</v>
      </c>
      <c r="L127" s="11">
        <f t="shared" si="21"/>
        <v>26.389473684210529</v>
      </c>
      <c r="M127" s="11">
        <v>30</v>
      </c>
      <c r="N127" s="12">
        <f t="shared" si="17"/>
        <v>40</v>
      </c>
      <c r="O127" s="19" t="s">
        <v>16</v>
      </c>
    </row>
    <row r="128" spans="1:15" ht="99.75" customHeight="1" x14ac:dyDescent="0.25">
      <c r="A128" s="13" t="s">
        <v>15</v>
      </c>
      <c r="B128" s="7">
        <v>126</v>
      </c>
      <c r="C128" s="6"/>
      <c r="D128" s="8"/>
      <c r="E128" s="42"/>
      <c r="F128" s="20">
        <v>0.71</v>
      </c>
      <c r="G128" s="10">
        <v>0.47</v>
      </c>
      <c r="H128" s="10">
        <v>0.13</v>
      </c>
      <c r="I128" s="10">
        <f t="shared" si="18"/>
        <v>1.31</v>
      </c>
      <c r="J128" s="11">
        <f t="shared" si="19"/>
        <v>10.48</v>
      </c>
      <c r="K128" s="11">
        <f t="shared" si="20"/>
        <v>11.031578947368422</v>
      </c>
      <c r="L128" s="11">
        <f t="shared" si="21"/>
        <v>27.063157894736843</v>
      </c>
      <c r="M128" s="18">
        <v>30</v>
      </c>
      <c r="N128" s="12">
        <f t="shared" si="17"/>
        <v>40</v>
      </c>
      <c r="O128" s="19"/>
    </row>
    <row r="129" spans="1:15" ht="99.75" customHeight="1" x14ac:dyDescent="0.25">
      <c r="A129" s="13" t="s">
        <v>15</v>
      </c>
      <c r="B129" s="7">
        <v>127</v>
      </c>
      <c r="C129" s="6"/>
      <c r="D129" s="8"/>
      <c r="E129" s="42"/>
      <c r="F129" s="20">
        <v>0.4</v>
      </c>
      <c r="G129" s="10">
        <v>0.47</v>
      </c>
      <c r="H129" s="10">
        <v>0.13</v>
      </c>
      <c r="I129" s="10">
        <f t="shared" ref="I129:I160" si="22">F129+G129+H129</f>
        <v>1</v>
      </c>
      <c r="J129" s="11">
        <f t="shared" ref="J129:J160" si="23">I129*8</f>
        <v>8</v>
      </c>
      <c r="K129" s="11">
        <f t="shared" ref="K129:K160" si="24">J129/0.95</f>
        <v>8.4210526315789469</v>
      </c>
      <c r="L129" s="11">
        <f t="shared" ref="L129:L160" si="25">(K129*2)+5</f>
        <v>21.842105263157894</v>
      </c>
      <c r="M129" s="18">
        <v>25</v>
      </c>
      <c r="N129" s="12">
        <f t="shared" si="17"/>
        <v>35</v>
      </c>
      <c r="O129" s="19"/>
    </row>
    <row r="130" spans="1:15" ht="99.75" customHeight="1" x14ac:dyDescent="0.25">
      <c r="A130" s="13" t="s">
        <v>15</v>
      </c>
      <c r="B130" s="7">
        <v>128</v>
      </c>
      <c r="C130" s="6"/>
      <c r="D130" s="8"/>
      <c r="E130" s="42"/>
      <c r="F130" s="20">
        <v>0.85</v>
      </c>
      <c r="G130" s="10">
        <v>0.47</v>
      </c>
      <c r="H130" s="10">
        <v>0.13</v>
      </c>
      <c r="I130" s="10">
        <f t="shared" si="22"/>
        <v>1.4499999999999997</v>
      </c>
      <c r="J130" s="11">
        <f t="shared" si="23"/>
        <v>11.599999999999998</v>
      </c>
      <c r="K130" s="11">
        <f t="shared" si="24"/>
        <v>12.210526315789473</v>
      </c>
      <c r="L130" s="11">
        <f t="shared" si="25"/>
        <v>29.421052631578945</v>
      </c>
      <c r="M130" s="18">
        <v>30</v>
      </c>
      <c r="N130" s="12">
        <f t="shared" si="17"/>
        <v>40</v>
      </c>
      <c r="O130" s="19"/>
    </row>
    <row r="131" spans="1:15" ht="99.75" customHeight="1" x14ac:dyDescent="0.25">
      <c r="A131" s="13" t="s">
        <v>15</v>
      </c>
      <c r="B131" s="7">
        <v>129</v>
      </c>
      <c r="C131" s="6"/>
      <c r="D131" s="8"/>
      <c r="E131" s="42"/>
      <c r="F131" s="20">
        <v>0.69</v>
      </c>
      <c r="G131" s="10">
        <v>0.47</v>
      </c>
      <c r="H131" s="10">
        <v>0.13</v>
      </c>
      <c r="I131" s="10">
        <f t="shared" si="22"/>
        <v>1.29</v>
      </c>
      <c r="J131" s="11">
        <f t="shared" si="23"/>
        <v>10.32</v>
      </c>
      <c r="K131" s="11">
        <f t="shared" si="24"/>
        <v>10.863157894736842</v>
      </c>
      <c r="L131" s="11">
        <f t="shared" si="25"/>
        <v>26.726315789473684</v>
      </c>
      <c r="M131" s="18">
        <v>30</v>
      </c>
      <c r="N131" s="12">
        <f t="shared" si="17"/>
        <v>40</v>
      </c>
      <c r="O131" s="19"/>
    </row>
    <row r="132" spans="1:15" ht="99.75" customHeight="1" x14ac:dyDescent="0.25">
      <c r="A132" s="13" t="s">
        <v>15</v>
      </c>
      <c r="B132" s="7">
        <v>130</v>
      </c>
      <c r="C132" s="6"/>
      <c r="D132" s="8"/>
      <c r="E132" s="42"/>
      <c r="F132" s="20">
        <v>0.45</v>
      </c>
      <c r="G132" s="10">
        <v>0.47</v>
      </c>
      <c r="H132" s="10">
        <v>0.13</v>
      </c>
      <c r="I132" s="10">
        <f t="shared" si="22"/>
        <v>1.0499999999999998</v>
      </c>
      <c r="J132" s="11">
        <f t="shared" si="23"/>
        <v>8.3999999999999986</v>
      </c>
      <c r="K132" s="11">
        <f t="shared" si="24"/>
        <v>8.8421052631578938</v>
      </c>
      <c r="L132" s="11">
        <f t="shared" si="25"/>
        <v>22.684210526315788</v>
      </c>
      <c r="M132" s="18">
        <v>25</v>
      </c>
      <c r="N132" s="12">
        <f t="shared" ref="N132:N195" si="26">M132+10</f>
        <v>35</v>
      </c>
      <c r="O132" s="19"/>
    </row>
    <row r="133" spans="1:15" ht="99.75" customHeight="1" x14ac:dyDescent="0.25">
      <c r="A133" s="13" t="s">
        <v>15</v>
      </c>
      <c r="B133" s="7">
        <v>131</v>
      </c>
      <c r="C133" s="6"/>
      <c r="D133" s="8"/>
      <c r="E133" s="42"/>
      <c r="F133" s="20">
        <v>0.54</v>
      </c>
      <c r="G133" s="10">
        <v>0.47</v>
      </c>
      <c r="H133" s="10">
        <v>0.13</v>
      </c>
      <c r="I133" s="10">
        <f t="shared" si="22"/>
        <v>1.1400000000000001</v>
      </c>
      <c r="J133" s="11">
        <f t="shared" si="23"/>
        <v>9.120000000000001</v>
      </c>
      <c r="K133" s="11">
        <f t="shared" si="24"/>
        <v>9.6000000000000014</v>
      </c>
      <c r="L133" s="11">
        <f t="shared" si="25"/>
        <v>24.200000000000003</v>
      </c>
      <c r="M133" s="18">
        <v>25</v>
      </c>
      <c r="N133" s="12">
        <f t="shared" si="26"/>
        <v>35</v>
      </c>
      <c r="O133" s="19"/>
    </row>
    <row r="134" spans="1:15" ht="99.75" customHeight="1" x14ac:dyDescent="0.25">
      <c r="A134" s="13" t="s">
        <v>15</v>
      </c>
      <c r="B134" s="7">
        <v>132</v>
      </c>
      <c r="C134" s="6"/>
      <c r="D134" s="8"/>
      <c r="E134" s="42"/>
      <c r="F134" s="20">
        <v>0.75</v>
      </c>
      <c r="G134" s="10">
        <v>0.47</v>
      </c>
      <c r="H134" s="10">
        <v>0.13</v>
      </c>
      <c r="I134" s="10">
        <f t="shared" si="22"/>
        <v>1.35</v>
      </c>
      <c r="J134" s="11">
        <f t="shared" si="23"/>
        <v>10.8</v>
      </c>
      <c r="K134" s="11">
        <f t="shared" si="24"/>
        <v>11.368421052631581</v>
      </c>
      <c r="L134" s="11">
        <f t="shared" si="25"/>
        <v>27.736842105263161</v>
      </c>
      <c r="M134" s="18">
        <v>30</v>
      </c>
      <c r="N134" s="12">
        <f t="shared" si="26"/>
        <v>40</v>
      </c>
      <c r="O134" s="19"/>
    </row>
    <row r="135" spans="1:15" ht="99.75" customHeight="1" x14ac:dyDescent="0.25">
      <c r="A135" s="13" t="s">
        <v>15</v>
      </c>
      <c r="B135" s="7">
        <v>133</v>
      </c>
      <c r="C135" s="6"/>
      <c r="D135" s="8"/>
      <c r="E135" s="42"/>
      <c r="F135" s="20">
        <v>0.71</v>
      </c>
      <c r="G135" s="10">
        <v>0.47</v>
      </c>
      <c r="H135" s="10">
        <v>0.13</v>
      </c>
      <c r="I135" s="10">
        <f t="shared" si="22"/>
        <v>1.31</v>
      </c>
      <c r="J135" s="11">
        <f t="shared" si="23"/>
        <v>10.48</v>
      </c>
      <c r="K135" s="11">
        <f t="shared" si="24"/>
        <v>11.031578947368422</v>
      </c>
      <c r="L135" s="11">
        <f t="shared" si="25"/>
        <v>27.063157894736843</v>
      </c>
      <c r="M135" s="18">
        <v>30</v>
      </c>
      <c r="N135" s="12">
        <f t="shared" si="26"/>
        <v>40</v>
      </c>
      <c r="O135" s="19"/>
    </row>
    <row r="136" spans="1:15" ht="99.75" customHeight="1" x14ac:dyDescent="0.25">
      <c r="A136" s="13" t="s">
        <v>15</v>
      </c>
      <c r="B136" s="7">
        <v>134</v>
      </c>
      <c r="C136" s="6"/>
      <c r="D136" s="8"/>
      <c r="E136" s="42"/>
      <c r="F136" s="20">
        <v>0.71</v>
      </c>
      <c r="G136" s="10">
        <v>0.47</v>
      </c>
      <c r="H136" s="10">
        <v>0.13</v>
      </c>
      <c r="I136" s="10">
        <f t="shared" si="22"/>
        <v>1.31</v>
      </c>
      <c r="J136" s="11">
        <f t="shared" si="23"/>
        <v>10.48</v>
      </c>
      <c r="K136" s="11">
        <f t="shared" si="24"/>
        <v>11.031578947368422</v>
      </c>
      <c r="L136" s="11">
        <f t="shared" si="25"/>
        <v>27.063157894736843</v>
      </c>
      <c r="M136" s="18">
        <v>30</v>
      </c>
      <c r="N136" s="12">
        <f t="shared" si="26"/>
        <v>40</v>
      </c>
      <c r="O136" s="19"/>
    </row>
    <row r="137" spans="1:15" ht="99.75" customHeight="1" x14ac:dyDescent="0.25">
      <c r="A137" s="13" t="s">
        <v>15</v>
      </c>
      <c r="B137" s="7">
        <v>135</v>
      </c>
      <c r="C137" s="6"/>
      <c r="D137" s="8"/>
      <c r="E137" s="42"/>
      <c r="F137" s="20">
        <v>0.54</v>
      </c>
      <c r="G137" s="10">
        <v>0.47</v>
      </c>
      <c r="H137" s="10">
        <v>0.13</v>
      </c>
      <c r="I137" s="10">
        <f t="shared" si="22"/>
        <v>1.1400000000000001</v>
      </c>
      <c r="J137" s="11">
        <f t="shared" si="23"/>
        <v>9.120000000000001</v>
      </c>
      <c r="K137" s="11">
        <f t="shared" si="24"/>
        <v>9.6000000000000014</v>
      </c>
      <c r="L137" s="11">
        <f t="shared" si="25"/>
        <v>24.200000000000003</v>
      </c>
      <c r="M137" s="18">
        <v>25</v>
      </c>
      <c r="N137" s="12">
        <f t="shared" si="26"/>
        <v>35</v>
      </c>
      <c r="O137" s="19"/>
    </row>
    <row r="138" spans="1:15" ht="99.75" customHeight="1" x14ac:dyDescent="0.25">
      <c r="A138" s="13" t="s">
        <v>15</v>
      </c>
      <c r="B138" s="7">
        <v>136</v>
      </c>
      <c r="C138" s="6"/>
      <c r="D138" s="8"/>
      <c r="E138" s="42"/>
      <c r="F138" s="20">
        <v>0.49</v>
      </c>
      <c r="G138" s="10">
        <v>0.47</v>
      </c>
      <c r="H138" s="10">
        <v>0.13</v>
      </c>
      <c r="I138" s="10">
        <f t="shared" si="22"/>
        <v>1.0899999999999999</v>
      </c>
      <c r="J138" s="11">
        <f t="shared" si="23"/>
        <v>8.7199999999999989</v>
      </c>
      <c r="K138" s="11">
        <f t="shared" si="24"/>
        <v>9.1789473684210527</v>
      </c>
      <c r="L138" s="11">
        <f t="shared" si="25"/>
        <v>23.357894736842105</v>
      </c>
      <c r="M138" s="18">
        <v>25</v>
      </c>
      <c r="N138" s="12">
        <f t="shared" si="26"/>
        <v>35</v>
      </c>
      <c r="O138" s="19"/>
    </row>
    <row r="139" spans="1:15" ht="99.75" customHeight="1" x14ac:dyDescent="0.25">
      <c r="A139" s="13" t="s">
        <v>15</v>
      </c>
      <c r="B139" s="7">
        <v>137</v>
      </c>
      <c r="C139" s="6"/>
      <c r="D139" s="8"/>
      <c r="E139" s="42"/>
      <c r="F139" s="20">
        <v>0.92</v>
      </c>
      <c r="G139" s="10">
        <v>0.47</v>
      </c>
      <c r="H139" s="10">
        <v>0.13</v>
      </c>
      <c r="I139" s="10">
        <f t="shared" si="22"/>
        <v>1.52</v>
      </c>
      <c r="J139" s="11">
        <f t="shared" si="23"/>
        <v>12.16</v>
      </c>
      <c r="K139" s="11">
        <f t="shared" si="24"/>
        <v>12.8</v>
      </c>
      <c r="L139" s="11">
        <f t="shared" si="25"/>
        <v>30.6</v>
      </c>
      <c r="M139" s="18">
        <v>35</v>
      </c>
      <c r="N139" s="12">
        <f t="shared" si="26"/>
        <v>45</v>
      </c>
      <c r="O139" s="19"/>
    </row>
    <row r="140" spans="1:15" ht="99.75" customHeight="1" x14ac:dyDescent="0.25">
      <c r="A140" s="27" t="s">
        <v>15</v>
      </c>
      <c r="B140" s="7">
        <v>138</v>
      </c>
      <c r="C140" s="6"/>
      <c r="D140" s="8"/>
      <c r="E140" s="42"/>
      <c r="F140" s="20">
        <v>0.25</v>
      </c>
      <c r="G140" s="10">
        <v>0.47</v>
      </c>
      <c r="H140" s="10">
        <v>0.13</v>
      </c>
      <c r="I140" s="10">
        <f t="shared" si="22"/>
        <v>0.85</v>
      </c>
      <c r="J140" s="11">
        <f t="shared" si="23"/>
        <v>6.8</v>
      </c>
      <c r="K140" s="11">
        <f t="shared" si="24"/>
        <v>7.1578947368421053</v>
      </c>
      <c r="L140" s="11">
        <f t="shared" si="25"/>
        <v>19.315789473684212</v>
      </c>
      <c r="M140" s="18">
        <v>20</v>
      </c>
      <c r="N140" s="12">
        <f t="shared" si="26"/>
        <v>30</v>
      </c>
      <c r="O140" s="19"/>
    </row>
    <row r="141" spans="1:15" ht="99.75" customHeight="1" x14ac:dyDescent="0.25">
      <c r="A141" s="19" t="s">
        <v>15</v>
      </c>
      <c r="B141" s="7">
        <v>139</v>
      </c>
      <c r="C141" s="13">
        <v>10</v>
      </c>
      <c r="D141" s="14"/>
      <c r="E141" s="42"/>
      <c r="F141" s="9">
        <v>0.4</v>
      </c>
      <c r="G141" s="15">
        <v>0.47</v>
      </c>
      <c r="H141" s="15">
        <v>0.13</v>
      </c>
      <c r="I141" s="15">
        <f t="shared" si="22"/>
        <v>1</v>
      </c>
      <c r="J141" s="17">
        <f t="shared" si="23"/>
        <v>8</v>
      </c>
      <c r="K141" s="17">
        <f t="shared" si="24"/>
        <v>8.4210526315789469</v>
      </c>
      <c r="L141" s="17">
        <f t="shared" si="25"/>
        <v>21.842105263157894</v>
      </c>
      <c r="M141" s="17">
        <v>25</v>
      </c>
      <c r="N141" s="12">
        <f t="shared" si="26"/>
        <v>35</v>
      </c>
      <c r="O141" s="19" t="s">
        <v>18</v>
      </c>
    </row>
    <row r="142" spans="1:15" ht="99.75" customHeight="1" x14ac:dyDescent="0.25">
      <c r="A142" s="19" t="s">
        <v>15</v>
      </c>
      <c r="B142" s="7">
        <v>140</v>
      </c>
      <c r="C142" s="13">
        <v>10</v>
      </c>
      <c r="D142" s="14"/>
      <c r="E142" s="42"/>
      <c r="F142" s="9">
        <v>1.06</v>
      </c>
      <c r="G142" s="15">
        <v>0.47</v>
      </c>
      <c r="H142" s="15">
        <v>0.13</v>
      </c>
      <c r="I142" s="15">
        <f t="shared" si="22"/>
        <v>1.6600000000000001</v>
      </c>
      <c r="J142" s="17">
        <f t="shared" si="23"/>
        <v>13.280000000000001</v>
      </c>
      <c r="K142" s="17">
        <f t="shared" si="24"/>
        <v>13.978947368421055</v>
      </c>
      <c r="L142" s="17">
        <f t="shared" si="25"/>
        <v>32.957894736842107</v>
      </c>
      <c r="M142" s="17">
        <v>35</v>
      </c>
      <c r="N142" s="12">
        <f t="shared" si="26"/>
        <v>45</v>
      </c>
      <c r="O142" s="19" t="s">
        <v>17</v>
      </c>
    </row>
    <row r="143" spans="1:15" ht="99.75" customHeight="1" x14ac:dyDescent="0.25">
      <c r="A143" s="19" t="s">
        <v>15</v>
      </c>
      <c r="B143" s="7">
        <v>141</v>
      </c>
      <c r="C143" s="13"/>
      <c r="D143" s="14"/>
      <c r="E143" s="42"/>
      <c r="F143" s="9">
        <v>0.95</v>
      </c>
      <c r="G143" s="15">
        <v>0.47</v>
      </c>
      <c r="H143" s="15">
        <v>0.13</v>
      </c>
      <c r="I143" s="15">
        <f t="shared" si="22"/>
        <v>1.5499999999999998</v>
      </c>
      <c r="J143" s="17">
        <f t="shared" si="23"/>
        <v>12.399999999999999</v>
      </c>
      <c r="K143" s="17">
        <f t="shared" si="24"/>
        <v>13.052631578947368</v>
      </c>
      <c r="L143" s="17">
        <f t="shared" si="25"/>
        <v>31.105263157894736</v>
      </c>
      <c r="M143" s="18">
        <v>35</v>
      </c>
      <c r="N143" s="12">
        <f t="shared" si="26"/>
        <v>45</v>
      </c>
      <c r="O143" s="19"/>
    </row>
    <row r="144" spans="1:15" ht="99.75" customHeight="1" x14ac:dyDescent="0.25">
      <c r="A144" s="19" t="s">
        <v>15</v>
      </c>
      <c r="B144" s="7">
        <v>142</v>
      </c>
      <c r="C144" s="13"/>
      <c r="D144" s="14"/>
      <c r="E144" s="42"/>
      <c r="F144" s="9">
        <v>0.55000000000000004</v>
      </c>
      <c r="G144" s="15">
        <v>0.47</v>
      </c>
      <c r="H144" s="15">
        <v>0.13</v>
      </c>
      <c r="I144" s="15">
        <f t="shared" si="22"/>
        <v>1.1499999999999999</v>
      </c>
      <c r="J144" s="17">
        <f t="shared" si="23"/>
        <v>9.1999999999999993</v>
      </c>
      <c r="K144" s="17">
        <f t="shared" si="24"/>
        <v>9.6842105263157894</v>
      </c>
      <c r="L144" s="17">
        <f t="shared" si="25"/>
        <v>24.368421052631579</v>
      </c>
      <c r="M144" s="18">
        <v>25</v>
      </c>
      <c r="N144" s="12">
        <f t="shared" si="26"/>
        <v>35</v>
      </c>
      <c r="O144" s="19"/>
    </row>
    <row r="145" spans="1:15" ht="99.75" customHeight="1" x14ac:dyDescent="0.25">
      <c r="A145" s="19" t="s">
        <v>15</v>
      </c>
      <c r="B145" s="7">
        <v>143</v>
      </c>
      <c r="C145" s="13"/>
      <c r="D145" s="14"/>
      <c r="E145" s="42"/>
      <c r="F145" s="9">
        <v>0.92</v>
      </c>
      <c r="G145" s="15">
        <v>0.47</v>
      </c>
      <c r="H145" s="15">
        <v>0.13</v>
      </c>
      <c r="I145" s="15">
        <f t="shared" si="22"/>
        <v>1.52</v>
      </c>
      <c r="J145" s="17">
        <f t="shared" si="23"/>
        <v>12.16</v>
      </c>
      <c r="K145" s="17">
        <f t="shared" si="24"/>
        <v>12.8</v>
      </c>
      <c r="L145" s="17">
        <f t="shared" si="25"/>
        <v>30.6</v>
      </c>
      <c r="M145" s="18">
        <v>35</v>
      </c>
      <c r="N145" s="12">
        <f t="shared" si="26"/>
        <v>45</v>
      </c>
      <c r="O145" s="19"/>
    </row>
    <row r="146" spans="1:15" ht="99.75" customHeight="1" x14ac:dyDescent="0.25">
      <c r="A146" s="19" t="s">
        <v>15</v>
      </c>
      <c r="B146" s="7">
        <v>144</v>
      </c>
      <c r="C146" s="13"/>
      <c r="D146" s="14"/>
      <c r="E146" s="40" t="s">
        <v>39</v>
      </c>
      <c r="F146" s="9">
        <v>0.48</v>
      </c>
      <c r="G146" s="15">
        <v>0.47</v>
      </c>
      <c r="H146" s="15">
        <v>0.13</v>
      </c>
      <c r="I146" s="15">
        <f t="shared" si="22"/>
        <v>1.08</v>
      </c>
      <c r="J146" s="17">
        <f t="shared" si="23"/>
        <v>8.64</v>
      </c>
      <c r="K146" s="17">
        <f t="shared" si="24"/>
        <v>9.0947368421052648</v>
      </c>
      <c r="L146" s="17">
        <f t="shared" si="25"/>
        <v>23.18947368421053</v>
      </c>
      <c r="M146" s="18">
        <v>25</v>
      </c>
      <c r="N146" s="12">
        <f t="shared" si="26"/>
        <v>35</v>
      </c>
      <c r="O146" s="19"/>
    </row>
    <row r="147" spans="1:15" ht="99.75" customHeight="1" x14ac:dyDescent="0.25">
      <c r="A147" s="19" t="s">
        <v>15</v>
      </c>
      <c r="B147" s="7">
        <v>145</v>
      </c>
      <c r="C147" s="13"/>
      <c r="D147" s="14"/>
      <c r="E147" s="42"/>
      <c r="F147" s="9">
        <v>0.44</v>
      </c>
      <c r="G147" s="15">
        <v>0.47</v>
      </c>
      <c r="H147" s="15">
        <v>0.13</v>
      </c>
      <c r="I147" s="15">
        <f t="shared" si="22"/>
        <v>1.04</v>
      </c>
      <c r="J147" s="17">
        <f t="shared" si="23"/>
        <v>8.32</v>
      </c>
      <c r="K147" s="17">
        <f t="shared" si="24"/>
        <v>8.7578947368421058</v>
      </c>
      <c r="L147" s="17">
        <f t="shared" si="25"/>
        <v>22.515789473684212</v>
      </c>
      <c r="M147" s="18">
        <v>25</v>
      </c>
      <c r="N147" s="12">
        <f t="shared" si="26"/>
        <v>35</v>
      </c>
      <c r="O147" s="19"/>
    </row>
    <row r="148" spans="1:15" ht="99.75" customHeight="1" x14ac:dyDescent="0.25">
      <c r="A148" s="19" t="s">
        <v>15</v>
      </c>
      <c r="B148" s="7">
        <v>146</v>
      </c>
      <c r="C148" s="13"/>
      <c r="D148" s="14"/>
      <c r="E148" s="42"/>
      <c r="F148" s="9">
        <v>0.73</v>
      </c>
      <c r="G148" s="15">
        <v>0.47</v>
      </c>
      <c r="H148" s="15">
        <v>0.13</v>
      </c>
      <c r="I148" s="15">
        <f t="shared" si="22"/>
        <v>1.33</v>
      </c>
      <c r="J148" s="17">
        <f t="shared" si="23"/>
        <v>10.64</v>
      </c>
      <c r="K148" s="17">
        <f t="shared" si="24"/>
        <v>11.200000000000001</v>
      </c>
      <c r="L148" s="17">
        <f t="shared" si="25"/>
        <v>27.400000000000002</v>
      </c>
      <c r="M148" s="18">
        <v>30</v>
      </c>
      <c r="N148" s="12">
        <f t="shared" si="26"/>
        <v>40</v>
      </c>
      <c r="O148" s="19"/>
    </row>
    <row r="149" spans="1:15" ht="99.75" customHeight="1" x14ac:dyDescent="0.25">
      <c r="A149" s="19" t="s">
        <v>15</v>
      </c>
      <c r="B149" s="7">
        <v>147</v>
      </c>
      <c r="C149" s="13"/>
      <c r="D149" s="14"/>
      <c r="E149" s="42"/>
      <c r="F149" s="9">
        <v>0.69</v>
      </c>
      <c r="G149" s="15">
        <v>0.47</v>
      </c>
      <c r="H149" s="15">
        <v>0.13</v>
      </c>
      <c r="I149" s="15">
        <f t="shared" si="22"/>
        <v>1.29</v>
      </c>
      <c r="J149" s="17">
        <f t="shared" si="23"/>
        <v>10.32</v>
      </c>
      <c r="K149" s="17">
        <f t="shared" si="24"/>
        <v>10.863157894736842</v>
      </c>
      <c r="L149" s="17">
        <f t="shared" si="25"/>
        <v>26.726315789473684</v>
      </c>
      <c r="M149" s="18">
        <v>30</v>
      </c>
      <c r="N149" s="12">
        <f t="shared" si="26"/>
        <v>40</v>
      </c>
      <c r="O149" s="19"/>
    </row>
    <row r="150" spans="1:15" ht="99.75" customHeight="1" x14ac:dyDescent="0.25">
      <c r="A150" s="19" t="s">
        <v>15</v>
      </c>
      <c r="B150" s="7">
        <v>148</v>
      </c>
      <c r="C150" s="13"/>
      <c r="D150" s="14"/>
      <c r="E150" s="42"/>
      <c r="F150" s="9">
        <v>0.71</v>
      </c>
      <c r="G150" s="15">
        <v>0.47</v>
      </c>
      <c r="H150" s="15">
        <v>0.13</v>
      </c>
      <c r="I150" s="15">
        <f t="shared" si="22"/>
        <v>1.31</v>
      </c>
      <c r="J150" s="17">
        <f t="shared" si="23"/>
        <v>10.48</v>
      </c>
      <c r="K150" s="17">
        <f t="shared" si="24"/>
        <v>11.031578947368422</v>
      </c>
      <c r="L150" s="17">
        <f t="shared" si="25"/>
        <v>27.063157894736843</v>
      </c>
      <c r="M150" s="18">
        <v>30</v>
      </c>
      <c r="N150" s="12">
        <f t="shared" si="26"/>
        <v>40</v>
      </c>
      <c r="O150" s="19"/>
    </row>
    <row r="151" spans="1:15" ht="99.75" customHeight="1" x14ac:dyDescent="0.25">
      <c r="A151" s="19" t="s">
        <v>15</v>
      </c>
      <c r="B151" s="7">
        <v>149</v>
      </c>
      <c r="C151" s="13"/>
      <c r="D151" s="14"/>
      <c r="E151" s="42"/>
      <c r="F151" s="9">
        <v>0.54</v>
      </c>
      <c r="G151" s="15">
        <v>0.47</v>
      </c>
      <c r="H151" s="15">
        <v>0.13</v>
      </c>
      <c r="I151" s="15">
        <f t="shared" si="22"/>
        <v>1.1400000000000001</v>
      </c>
      <c r="J151" s="17">
        <f t="shared" si="23"/>
        <v>9.120000000000001</v>
      </c>
      <c r="K151" s="17">
        <f t="shared" si="24"/>
        <v>9.6000000000000014</v>
      </c>
      <c r="L151" s="17">
        <f t="shared" si="25"/>
        <v>24.200000000000003</v>
      </c>
      <c r="M151" s="18">
        <v>25</v>
      </c>
      <c r="N151" s="12">
        <f t="shared" si="26"/>
        <v>35</v>
      </c>
      <c r="O151" s="19"/>
    </row>
    <row r="152" spans="1:15" ht="99.75" customHeight="1" x14ac:dyDescent="0.25">
      <c r="A152" s="19" t="s">
        <v>15</v>
      </c>
      <c r="B152" s="7">
        <v>150</v>
      </c>
      <c r="C152" s="13"/>
      <c r="D152" s="14"/>
      <c r="E152" s="42"/>
      <c r="F152" s="9">
        <v>0.25</v>
      </c>
      <c r="G152" s="15">
        <v>0.47</v>
      </c>
      <c r="H152" s="15">
        <v>0.13</v>
      </c>
      <c r="I152" s="15">
        <f t="shared" si="22"/>
        <v>0.85</v>
      </c>
      <c r="J152" s="17">
        <f t="shared" si="23"/>
        <v>6.8</v>
      </c>
      <c r="K152" s="17">
        <f t="shared" si="24"/>
        <v>7.1578947368421053</v>
      </c>
      <c r="L152" s="17">
        <f t="shared" si="25"/>
        <v>19.315789473684212</v>
      </c>
      <c r="M152" s="18">
        <v>20</v>
      </c>
      <c r="N152" s="12">
        <f t="shared" si="26"/>
        <v>30</v>
      </c>
      <c r="O152" s="19"/>
    </row>
    <row r="153" spans="1:15" ht="99.75" customHeight="1" x14ac:dyDescent="0.25">
      <c r="A153" s="19" t="s">
        <v>15</v>
      </c>
      <c r="B153" s="7">
        <v>151</v>
      </c>
      <c r="C153" s="13"/>
      <c r="D153" s="14"/>
      <c r="E153" s="42"/>
      <c r="F153" s="9">
        <v>0.49</v>
      </c>
      <c r="G153" s="15">
        <v>0.47</v>
      </c>
      <c r="H153" s="15">
        <v>0.13</v>
      </c>
      <c r="I153" s="15">
        <f t="shared" si="22"/>
        <v>1.0899999999999999</v>
      </c>
      <c r="J153" s="17">
        <f t="shared" si="23"/>
        <v>8.7199999999999989</v>
      </c>
      <c r="K153" s="17">
        <f t="shared" si="24"/>
        <v>9.1789473684210527</v>
      </c>
      <c r="L153" s="17">
        <f t="shared" si="25"/>
        <v>23.357894736842105</v>
      </c>
      <c r="M153" s="18">
        <v>25</v>
      </c>
      <c r="N153" s="12">
        <f t="shared" si="26"/>
        <v>35</v>
      </c>
      <c r="O153" s="19"/>
    </row>
    <row r="154" spans="1:15" ht="99.75" customHeight="1" x14ac:dyDescent="0.25">
      <c r="A154" s="19" t="s">
        <v>15</v>
      </c>
      <c r="B154" s="7">
        <v>152</v>
      </c>
      <c r="C154" s="13">
        <v>10</v>
      </c>
      <c r="D154" s="14"/>
      <c r="E154" s="42"/>
      <c r="F154" s="9">
        <v>0.46</v>
      </c>
      <c r="G154" s="16">
        <v>0.47</v>
      </c>
      <c r="H154" s="16">
        <v>0.13</v>
      </c>
      <c r="I154" s="15">
        <f t="shared" si="22"/>
        <v>1.06</v>
      </c>
      <c r="J154" s="17">
        <f t="shared" si="23"/>
        <v>8.48</v>
      </c>
      <c r="K154" s="17">
        <f t="shared" si="24"/>
        <v>8.9263157894736853</v>
      </c>
      <c r="L154" s="17">
        <f t="shared" si="25"/>
        <v>22.852631578947371</v>
      </c>
      <c r="M154" s="17">
        <v>25</v>
      </c>
      <c r="N154" s="12">
        <f t="shared" si="26"/>
        <v>35</v>
      </c>
      <c r="O154" s="19" t="s">
        <v>17</v>
      </c>
    </row>
    <row r="155" spans="1:15" ht="99.75" customHeight="1" x14ac:dyDescent="0.25">
      <c r="A155" s="19" t="s">
        <v>15</v>
      </c>
      <c r="B155" s="7">
        <v>153</v>
      </c>
      <c r="C155" s="13"/>
      <c r="D155" s="14"/>
      <c r="E155" s="42"/>
      <c r="F155" s="9">
        <v>0.37</v>
      </c>
      <c r="G155" s="15">
        <v>0.47</v>
      </c>
      <c r="H155" s="15">
        <v>0.13</v>
      </c>
      <c r="I155" s="15">
        <f t="shared" si="22"/>
        <v>0.97</v>
      </c>
      <c r="J155" s="17">
        <f t="shared" si="23"/>
        <v>7.76</v>
      </c>
      <c r="K155" s="17">
        <f t="shared" si="24"/>
        <v>8.1684210526315795</v>
      </c>
      <c r="L155" s="17">
        <f t="shared" si="25"/>
        <v>21.336842105263159</v>
      </c>
      <c r="M155" s="18">
        <v>25</v>
      </c>
      <c r="N155" s="12">
        <f t="shared" si="26"/>
        <v>35</v>
      </c>
      <c r="O155" s="19"/>
    </row>
    <row r="156" spans="1:15" ht="99.75" customHeight="1" x14ac:dyDescent="0.25">
      <c r="A156" s="19" t="s">
        <v>15</v>
      </c>
      <c r="B156" s="7">
        <v>154</v>
      </c>
      <c r="C156" s="13"/>
      <c r="D156" s="14"/>
      <c r="E156" s="42"/>
      <c r="F156" s="9">
        <v>0.41</v>
      </c>
      <c r="G156" s="15">
        <v>0.47</v>
      </c>
      <c r="H156" s="15">
        <v>0.13</v>
      </c>
      <c r="I156" s="15">
        <f t="shared" si="22"/>
        <v>1.0099999999999998</v>
      </c>
      <c r="J156" s="17">
        <f t="shared" si="23"/>
        <v>8.0799999999999983</v>
      </c>
      <c r="K156" s="17">
        <f t="shared" si="24"/>
        <v>8.5052631578947349</v>
      </c>
      <c r="L156" s="17">
        <f t="shared" si="25"/>
        <v>22.01052631578947</v>
      </c>
      <c r="M156" s="18">
        <v>25</v>
      </c>
      <c r="N156" s="12">
        <f t="shared" si="26"/>
        <v>35</v>
      </c>
      <c r="O156" s="19"/>
    </row>
    <row r="157" spans="1:15" ht="99.75" customHeight="1" x14ac:dyDescent="0.25">
      <c r="A157" s="19" t="s">
        <v>15</v>
      </c>
      <c r="B157" s="7">
        <v>155</v>
      </c>
      <c r="C157" s="13"/>
      <c r="D157" s="14"/>
      <c r="E157" s="42"/>
      <c r="F157" s="9">
        <v>0.71</v>
      </c>
      <c r="G157" s="15">
        <v>0.47</v>
      </c>
      <c r="H157" s="15">
        <v>0.13</v>
      </c>
      <c r="I157" s="15">
        <f t="shared" si="22"/>
        <v>1.31</v>
      </c>
      <c r="J157" s="17">
        <f t="shared" si="23"/>
        <v>10.48</v>
      </c>
      <c r="K157" s="17">
        <f t="shared" si="24"/>
        <v>11.031578947368422</v>
      </c>
      <c r="L157" s="17">
        <f t="shared" si="25"/>
        <v>27.063157894736843</v>
      </c>
      <c r="M157" s="18">
        <v>30</v>
      </c>
      <c r="N157" s="12">
        <f t="shared" si="26"/>
        <v>40</v>
      </c>
      <c r="O157" s="19"/>
    </row>
    <row r="158" spans="1:15" ht="99.75" customHeight="1" x14ac:dyDescent="0.25">
      <c r="A158" s="19" t="s">
        <v>15</v>
      </c>
      <c r="B158" s="7">
        <v>156</v>
      </c>
      <c r="C158" s="13"/>
      <c r="D158" s="14"/>
      <c r="E158" s="42"/>
      <c r="F158" s="9">
        <v>0.48</v>
      </c>
      <c r="G158" s="15">
        <v>0.47</v>
      </c>
      <c r="H158" s="15">
        <v>0.13</v>
      </c>
      <c r="I158" s="15">
        <f t="shared" si="22"/>
        <v>1.08</v>
      </c>
      <c r="J158" s="17">
        <f t="shared" si="23"/>
        <v>8.64</v>
      </c>
      <c r="K158" s="17">
        <f t="shared" si="24"/>
        <v>9.0947368421052648</v>
      </c>
      <c r="L158" s="17">
        <f t="shared" si="25"/>
        <v>23.18947368421053</v>
      </c>
      <c r="M158" s="18">
        <v>25</v>
      </c>
      <c r="N158" s="12">
        <f t="shared" si="26"/>
        <v>35</v>
      </c>
      <c r="O158" s="19"/>
    </row>
    <row r="159" spans="1:15" ht="99.75" customHeight="1" x14ac:dyDescent="0.25">
      <c r="A159" s="19" t="s">
        <v>15</v>
      </c>
      <c r="B159" s="7">
        <v>157</v>
      </c>
      <c r="C159" s="13"/>
      <c r="D159" s="14"/>
      <c r="E159" s="42"/>
      <c r="F159" s="9">
        <v>0.87</v>
      </c>
      <c r="G159" s="15">
        <v>0.47</v>
      </c>
      <c r="H159" s="15">
        <v>0.13</v>
      </c>
      <c r="I159" s="15">
        <f t="shared" si="22"/>
        <v>1.4699999999999998</v>
      </c>
      <c r="J159" s="17">
        <f t="shared" si="23"/>
        <v>11.759999999999998</v>
      </c>
      <c r="K159" s="17">
        <f t="shared" si="24"/>
        <v>12.37894736842105</v>
      </c>
      <c r="L159" s="17">
        <f t="shared" si="25"/>
        <v>29.757894736842101</v>
      </c>
      <c r="M159" s="18">
        <v>30</v>
      </c>
      <c r="N159" s="12">
        <f t="shared" si="26"/>
        <v>40</v>
      </c>
      <c r="O159" s="19"/>
    </row>
    <row r="160" spans="1:15" ht="99.75" customHeight="1" x14ac:dyDescent="0.25">
      <c r="A160" s="19" t="s">
        <v>15</v>
      </c>
      <c r="B160" s="7">
        <v>158</v>
      </c>
      <c r="C160" s="13"/>
      <c r="D160" s="14"/>
      <c r="E160" s="42"/>
      <c r="F160" s="9">
        <v>0.47</v>
      </c>
      <c r="G160" s="15">
        <v>0.47</v>
      </c>
      <c r="H160" s="15">
        <v>0.13</v>
      </c>
      <c r="I160" s="15">
        <f t="shared" si="22"/>
        <v>1.0699999999999998</v>
      </c>
      <c r="J160" s="17">
        <f t="shared" si="23"/>
        <v>8.5599999999999987</v>
      </c>
      <c r="K160" s="17">
        <f t="shared" si="24"/>
        <v>9.0105263157894733</v>
      </c>
      <c r="L160" s="17">
        <f t="shared" si="25"/>
        <v>23.021052631578947</v>
      </c>
      <c r="M160" s="18">
        <v>25</v>
      </c>
      <c r="N160" s="12">
        <f t="shared" si="26"/>
        <v>35</v>
      </c>
      <c r="O160" s="19"/>
    </row>
    <row r="161" spans="1:15" ht="99.75" customHeight="1" x14ac:dyDescent="0.25">
      <c r="A161" s="19" t="s">
        <v>15</v>
      </c>
      <c r="B161" s="7">
        <v>159</v>
      </c>
      <c r="C161" s="13"/>
      <c r="D161" s="14"/>
      <c r="E161" s="42"/>
      <c r="F161" s="9">
        <v>0.37</v>
      </c>
      <c r="G161" s="15">
        <v>0.47</v>
      </c>
      <c r="H161" s="15">
        <v>0.13</v>
      </c>
      <c r="I161" s="15">
        <f t="shared" ref="I161:I192" si="27">F161+G161+H161</f>
        <v>0.97</v>
      </c>
      <c r="J161" s="17">
        <f t="shared" ref="J161:J192" si="28">I161*8</f>
        <v>7.76</v>
      </c>
      <c r="K161" s="17">
        <f t="shared" ref="K161:K192" si="29">J161/0.95</f>
        <v>8.1684210526315795</v>
      </c>
      <c r="L161" s="17">
        <f t="shared" ref="L161:L192" si="30">(K161*2)+5</f>
        <v>21.336842105263159</v>
      </c>
      <c r="M161" s="18">
        <v>25</v>
      </c>
      <c r="N161" s="12">
        <f t="shared" si="26"/>
        <v>35</v>
      </c>
      <c r="O161" s="19"/>
    </row>
    <row r="162" spans="1:15" ht="99.75" customHeight="1" x14ac:dyDescent="0.25">
      <c r="A162" s="19" t="s">
        <v>15</v>
      </c>
      <c r="B162" s="7">
        <v>160</v>
      </c>
      <c r="C162" s="13"/>
      <c r="D162" s="14"/>
      <c r="E162" s="42"/>
      <c r="F162" s="9">
        <v>0.61</v>
      </c>
      <c r="G162" s="15">
        <v>0.47</v>
      </c>
      <c r="H162" s="15">
        <v>0.13</v>
      </c>
      <c r="I162" s="15">
        <f t="shared" si="27"/>
        <v>1.21</v>
      </c>
      <c r="J162" s="17">
        <f t="shared" si="28"/>
        <v>9.68</v>
      </c>
      <c r="K162" s="17">
        <f t="shared" si="29"/>
        <v>10.189473684210526</v>
      </c>
      <c r="L162" s="17">
        <f t="shared" si="30"/>
        <v>25.378947368421052</v>
      </c>
      <c r="M162" s="18">
        <v>30</v>
      </c>
      <c r="N162" s="12">
        <f t="shared" si="26"/>
        <v>40</v>
      </c>
      <c r="O162" s="19"/>
    </row>
    <row r="163" spans="1:15" ht="99.75" customHeight="1" x14ac:dyDescent="0.25">
      <c r="A163" s="19" t="s">
        <v>15</v>
      </c>
      <c r="B163" s="7">
        <v>161</v>
      </c>
      <c r="C163" s="13"/>
      <c r="D163" s="14"/>
      <c r="E163" s="42"/>
      <c r="F163" s="9">
        <v>0.68</v>
      </c>
      <c r="G163" s="15">
        <v>0.47</v>
      </c>
      <c r="H163" s="15">
        <v>0.13</v>
      </c>
      <c r="I163" s="15">
        <f t="shared" si="27"/>
        <v>1.2799999999999998</v>
      </c>
      <c r="J163" s="17">
        <f t="shared" si="28"/>
        <v>10.239999999999998</v>
      </c>
      <c r="K163" s="17">
        <f t="shared" si="29"/>
        <v>10.778947368421051</v>
      </c>
      <c r="L163" s="17">
        <f t="shared" si="30"/>
        <v>26.557894736842101</v>
      </c>
      <c r="M163" s="18">
        <v>30</v>
      </c>
      <c r="N163" s="12">
        <f t="shared" si="26"/>
        <v>40</v>
      </c>
      <c r="O163" s="19"/>
    </row>
    <row r="164" spans="1:15" ht="99.75" customHeight="1" x14ac:dyDescent="0.25">
      <c r="A164" s="13" t="s">
        <v>15</v>
      </c>
      <c r="B164" s="7">
        <v>162</v>
      </c>
      <c r="C164" s="13">
        <v>10</v>
      </c>
      <c r="D164" s="28"/>
      <c r="E164" s="44"/>
      <c r="F164" s="9">
        <v>0.54</v>
      </c>
      <c r="G164" s="15">
        <v>0.47</v>
      </c>
      <c r="H164" s="15">
        <v>0.13</v>
      </c>
      <c r="I164" s="15">
        <f t="shared" si="27"/>
        <v>1.1400000000000001</v>
      </c>
      <c r="J164" s="17">
        <f t="shared" si="28"/>
        <v>9.120000000000001</v>
      </c>
      <c r="K164" s="17">
        <f t="shared" si="29"/>
        <v>9.6000000000000014</v>
      </c>
      <c r="L164" s="17">
        <f t="shared" si="30"/>
        <v>24.200000000000003</v>
      </c>
      <c r="M164" s="17">
        <v>25</v>
      </c>
      <c r="N164" s="12">
        <f t="shared" si="26"/>
        <v>35</v>
      </c>
      <c r="O164" s="13" t="s">
        <v>16</v>
      </c>
    </row>
    <row r="165" spans="1:15" ht="99.75" customHeight="1" x14ac:dyDescent="0.25">
      <c r="A165" s="6" t="s">
        <v>15</v>
      </c>
      <c r="B165" s="7">
        <v>163</v>
      </c>
      <c r="C165" s="13"/>
      <c r="D165" s="28"/>
      <c r="E165" s="40" t="s">
        <v>40</v>
      </c>
      <c r="F165" s="9">
        <v>0.4</v>
      </c>
      <c r="G165" s="15">
        <v>0.47</v>
      </c>
      <c r="H165" s="15">
        <v>0.13</v>
      </c>
      <c r="I165" s="15">
        <f t="shared" si="27"/>
        <v>1</v>
      </c>
      <c r="J165" s="17">
        <f t="shared" si="28"/>
        <v>8</v>
      </c>
      <c r="K165" s="17">
        <f t="shared" si="29"/>
        <v>8.4210526315789469</v>
      </c>
      <c r="L165" s="17">
        <f t="shared" si="30"/>
        <v>21.842105263157894</v>
      </c>
      <c r="M165" s="18">
        <v>25</v>
      </c>
      <c r="N165" s="12">
        <f t="shared" si="26"/>
        <v>35</v>
      </c>
      <c r="O165" s="19"/>
    </row>
    <row r="166" spans="1:15" ht="99.75" customHeight="1" x14ac:dyDescent="0.25">
      <c r="A166" s="6" t="s">
        <v>15</v>
      </c>
      <c r="B166" s="7">
        <v>164</v>
      </c>
      <c r="C166" s="13"/>
      <c r="D166" s="28"/>
      <c r="E166" s="42"/>
      <c r="F166" s="9">
        <v>0.61</v>
      </c>
      <c r="G166" s="15">
        <v>0.47</v>
      </c>
      <c r="H166" s="15">
        <v>0.13</v>
      </c>
      <c r="I166" s="15">
        <f t="shared" si="27"/>
        <v>1.21</v>
      </c>
      <c r="J166" s="17">
        <f t="shared" si="28"/>
        <v>9.68</v>
      </c>
      <c r="K166" s="17">
        <f t="shared" si="29"/>
        <v>10.189473684210526</v>
      </c>
      <c r="L166" s="17">
        <f t="shared" si="30"/>
        <v>25.378947368421052</v>
      </c>
      <c r="M166" s="18">
        <v>30</v>
      </c>
      <c r="N166" s="12">
        <f t="shared" si="26"/>
        <v>40</v>
      </c>
      <c r="O166" s="19"/>
    </row>
    <row r="167" spans="1:15" ht="99.75" customHeight="1" x14ac:dyDescent="0.25">
      <c r="A167" s="6" t="s">
        <v>15</v>
      </c>
      <c r="B167" s="7">
        <v>165</v>
      </c>
      <c r="C167" s="13">
        <v>10</v>
      </c>
      <c r="D167" s="28"/>
      <c r="E167" s="42"/>
      <c r="F167" s="9">
        <v>0.53</v>
      </c>
      <c r="G167" s="15">
        <v>0.47</v>
      </c>
      <c r="H167" s="15">
        <v>0.13</v>
      </c>
      <c r="I167" s="15">
        <f t="shared" si="27"/>
        <v>1.1299999999999999</v>
      </c>
      <c r="J167" s="17">
        <f t="shared" si="28"/>
        <v>9.0399999999999991</v>
      </c>
      <c r="K167" s="17">
        <f t="shared" si="29"/>
        <v>9.5157894736842099</v>
      </c>
      <c r="L167" s="17">
        <f t="shared" si="30"/>
        <v>24.03157894736842</v>
      </c>
      <c r="M167" s="17">
        <v>25</v>
      </c>
      <c r="N167" s="12">
        <f t="shared" si="26"/>
        <v>35</v>
      </c>
      <c r="O167" s="19" t="s">
        <v>17</v>
      </c>
    </row>
    <row r="168" spans="1:15" ht="99.75" customHeight="1" x14ac:dyDescent="0.25">
      <c r="A168" s="6" t="s">
        <v>15</v>
      </c>
      <c r="B168" s="7">
        <v>166</v>
      </c>
      <c r="C168" s="13"/>
      <c r="D168" s="28"/>
      <c r="E168" s="42"/>
      <c r="F168" s="9">
        <v>1.24</v>
      </c>
      <c r="G168" s="15">
        <v>0.47</v>
      </c>
      <c r="H168" s="15">
        <v>0.13</v>
      </c>
      <c r="I168" s="15">
        <f t="shared" si="27"/>
        <v>1.8399999999999999</v>
      </c>
      <c r="J168" s="17">
        <f t="shared" si="28"/>
        <v>14.719999999999999</v>
      </c>
      <c r="K168" s="17">
        <f t="shared" si="29"/>
        <v>15.494736842105263</v>
      </c>
      <c r="L168" s="17">
        <f t="shared" si="30"/>
        <v>35.989473684210523</v>
      </c>
      <c r="M168" s="18">
        <v>40</v>
      </c>
      <c r="N168" s="12">
        <f t="shared" si="26"/>
        <v>50</v>
      </c>
      <c r="O168" s="19"/>
    </row>
    <row r="169" spans="1:15" ht="99.75" customHeight="1" x14ac:dyDescent="0.25">
      <c r="A169" s="6" t="s">
        <v>15</v>
      </c>
      <c r="B169" s="7">
        <v>167</v>
      </c>
      <c r="C169" s="13"/>
      <c r="D169" s="28"/>
      <c r="E169" s="42"/>
      <c r="F169" s="9">
        <v>0.38</v>
      </c>
      <c r="G169" s="15">
        <v>0.47</v>
      </c>
      <c r="H169" s="15">
        <v>0.13</v>
      </c>
      <c r="I169" s="15">
        <f t="shared" si="27"/>
        <v>0.98</v>
      </c>
      <c r="J169" s="17">
        <f t="shared" si="28"/>
        <v>7.84</v>
      </c>
      <c r="K169" s="17">
        <f t="shared" si="29"/>
        <v>8.2526315789473692</v>
      </c>
      <c r="L169" s="17">
        <f t="shared" si="30"/>
        <v>21.505263157894738</v>
      </c>
      <c r="M169" s="18">
        <v>25</v>
      </c>
      <c r="N169" s="12">
        <f t="shared" si="26"/>
        <v>35</v>
      </c>
      <c r="O169" s="19"/>
    </row>
    <row r="170" spans="1:15" ht="99.75" customHeight="1" x14ac:dyDescent="0.25">
      <c r="A170" s="6" t="s">
        <v>15</v>
      </c>
      <c r="B170" s="7">
        <v>168</v>
      </c>
      <c r="C170" s="13"/>
      <c r="D170" s="28"/>
      <c r="E170" s="42"/>
      <c r="F170" s="9">
        <v>0.52</v>
      </c>
      <c r="G170" s="15">
        <v>0.47</v>
      </c>
      <c r="H170" s="15">
        <v>0.13</v>
      </c>
      <c r="I170" s="15">
        <f t="shared" si="27"/>
        <v>1.1200000000000001</v>
      </c>
      <c r="J170" s="17">
        <f t="shared" si="28"/>
        <v>8.9600000000000009</v>
      </c>
      <c r="K170" s="17">
        <f t="shared" si="29"/>
        <v>9.431578947368422</v>
      </c>
      <c r="L170" s="17">
        <f t="shared" si="30"/>
        <v>23.863157894736844</v>
      </c>
      <c r="M170" s="18">
        <v>25</v>
      </c>
      <c r="N170" s="12">
        <f t="shared" si="26"/>
        <v>35</v>
      </c>
      <c r="O170" s="19"/>
    </row>
    <row r="171" spans="1:15" ht="99.75" customHeight="1" x14ac:dyDescent="0.25">
      <c r="A171" s="6" t="s">
        <v>15</v>
      </c>
      <c r="B171" s="7">
        <v>169</v>
      </c>
      <c r="C171" s="13">
        <v>10</v>
      </c>
      <c r="D171" s="28"/>
      <c r="E171" s="44"/>
      <c r="F171" s="9">
        <v>0.4</v>
      </c>
      <c r="G171" s="10">
        <v>0.47</v>
      </c>
      <c r="H171" s="15">
        <v>0.13</v>
      </c>
      <c r="I171" s="15">
        <f t="shared" si="27"/>
        <v>1</v>
      </c>
      <c r="J171" s="17">
        <f t="shared" si="28"/>
        <v>8</v>
      </c>
      <c r="K171" s="17">
        <f t="shared" si="29"/>
        <v>8.4210526315789469</v>
      </c>
      <c r="L171" s="17">
        <f t="shared" si="30"/>
        <v>21.842105263157894</v>
      </c>
      <c r="M171" s="17">
        <v>25</v>
      </c>
      <c r="N171" s="12">
        <f t="shared" si="26"/>
        <v>35</v>
      </c>
      <c r="O171" s="13" t="s">
        <v>16</v>
      </c>
    </row>
    <row r="172" spans="1:15" ht="99.75" customHeight="1" x14ac:dyDescent="0.25">
      <c r="A172" s="19" t="s">
        <v>15</v>
      </c>
      <c r="B172" s="7">
        <v>170</v>
      </c>
      <c r="C172" s="13">
        <v>10</v>
      </c>
      <c r="D172" s="14"/>
      <c r="E172" s="42"/>
      <c r="F172" s="9">
        <v>0.5</v>
      </c>
      <c r="G172" s="15">
        <v>0.47</v>
      </c>
      <c r="H172" s="15">
        <v>0.13</v>
      </c>
      <c r="I172" s="15">
        <f t="shared" si="27"/>
        <v>1.1000000000000001</v>
      </c>
      <c r="J172" s="17">
        <f t="shared" si="28"/>
        <v>8.8000000000000007</v>
      </c>
      <c r="K172" s="17">
        <f t="shared" si="29"/>
        <v>9.2631578947368425</v>
      </c>
      <c r="L172" s="18">
        <f t="shared" si="30"/>
        <v>23.526315789473685</v>
      </c>
      <c r="M172" s="17">
        <v>25</v>
      </c>
      <c r="N172" s="12">
        <f t="shared" si="26"/>
        <v>35</v>
      </c>
      <c r="O172" s="19" t="s">
        <v>17</v>
      </c>
    </row>
    <row r="173" spans="1:15" ht="99.75" customHeight="1" x14ac:dyDescent="0.25">
      <c r="A173" s="13" t="s">
        <v>15</v>
      </c>
      <c r="B173" s="7">
        <v>171</v>
      </c>
      <c r="C173" s="13">
        <v>10</v>
      </c>
      <c r="D173" s="14"/>
      <c r="E173" s="42"/>
      <c r="F173" s="9">
        <v>0.47</v>
      </c>
      <c r="G173" s="15">
        <v>0.47</v>
      </c>
      <c r="H173" s="15">
        <v>0.13</v>
      </c>
      <c r="I173" s="15">
        <f t="shared" si="27"/>
        <v>1.0699999999999998</v>
      </c>
      <c r="J173" s="17">
        <f t="shared" si="28"/>
        <v>8.5599999999999987</v>
      </c>
      <c r="K173" s="17">
        <f t="shared" si="29"/>
        <v>9.0105263157894733</v>
      </c>
      <c r="L173" s="17">
        <f t="shared" si="30"/>
        <v>23.021052631578947</v>
      </c>
      <c r="M173" s="17">
        <v>25</v>
      </c>
      <c r="N173" s="12">
        <f t="shared" si="26"/>
        <v>35</v>
      </c>
      <c r="O173" s="19" t="s">
        <v>17</v>
      </c>
    </row>
    <row r="174" spans="1:15" ht="99.75" customHeight="1" x14ac:dyDescent="0.25">
      <c r="A174" s="6" t="s">
        <v>15</v>
      </c>
      <c r="B174" s="7">
        <v>173</v>
      </c>
      <c r="C174" s="6"/>
      <c r="D174" s="26"/>
      <c r="E174" s="42"/>
      <c r="F174" s="9">
        <v>0.47</v>
      </c>
      <c r="G174" s="15">
        <v>0.47</v>
      </c>
      <c r="H174" s="15">
        <v>0.13</v>
      </c>
      <c r="I174" s="15">
        <f t="shared" si="27"/>
        <v>1.0699999999999998</v>
      </c>
      <c r="J174" s="17">
        <f t="shared" si="28"/>
        <v>8.5599999999999987</v>
      </c>
      <c r="K174" s="17">
        <f t="shared" si="29"/>
        <v>9.0105263157894733</v>
      </c>
      <c r="L174" s="17">
        <f t="shared" si="30"/>
        <v>23.021052631578947</v>
      </c>
      <c r="M174" s="18">
        <v>25</v>
      </c>
      <c r="N174" s="12">
        <f t="shared" si="26"/>
        <v>35</v>
      </c>
      <c r="O174" s="19"/>
    </row>
    <row r="175" spans="1:15" ht="99.75" customHeight="1" x14ac:dyDescent="0.25">
      <c r="A175" s="6" t="s">
        <v>15</v>
      </c>
      <c r="B175" s="7">
        <v>174</v>
      </c>
      <c r="C175" s="6"/>
      <c r="D175" s="26"/>
      <c r="E175" s="42"/>
      <c r="F175" s="9">
        <v>0.49</v>
      </c>
      <c r="G175" s="15">
        <v>0.47</v>
      </c>
      <c r="H175" s="15">
        <v>0.13</v>
      </c>
      <c r="I175" s="15">
        <f t="shared" si="27"/>
        <v>1.0899999999999999</v>
      </c>
      <c r="J175" s="17">
        <f t="shared" si="28"/>
        <v>8.7199999999999989</v>
      </c>
      <c r="K175" s="17">
        <f t="shared" si="29"/>
        <v>9.1789473684210527</v>
      </c>
      <c r="L175" s="17">
        <f t="shared" si="30"/>
        <v>23.357894736842105</v>
      </c>
      <c r="M175" s="18">
        <v>25</v>
      </c>
      <c r="N175" s="12">
        <f t="shared" si="26"/>
        <v>35</v>
      </c>
      <c r="O175" s="19"/>
    </row>
    <row r="176" spans="1:15" ht="99.75" customHeight="1" x14ac:dyDescent="0.25">
      <c r="A176" s="6" t="s">
        <v>15</v>
      </c>
      <c r="B176" s="7">
        <v>175</v>
      </c>
      <c r="C176" s="6"/>
      <c r="D176" s="26"/>
      <c r="E176" s="42"/>
      <c r="F176" s="9">
        <v>0.47</v>
      </c>
      <c r="G176" s="15">
        <v>0.47</v>
      </c>
      <c r="H176" s="15">
        <v>0.13</v>
      </c>
      <c r="I176" s="15">
        <f t="shared" si="27"/>
        <v>1.0699999999999998</v>
      </c>
      <c r="J176" s="17">
        <f t="shared" si="28"/>
        <v>8.5599999999999987</v>
      </c>
      <c r="K176" s="17">
        <f t="shared" si="29"/>
        <v>9.0105263157894733</v>
      </c>
      <c r="L176" s="17">
        <f t="shared" si="30"/>
        <v>23.021052631578947</v>
      </c>
      <c r="M176" s="18">
        <v>25</v>
      </c>
      <c r="N176" s="12">
        <f t="shared" si="26"/>
        <v>35</v>
      </c>
      <c r="O176" s="19"/>
    </row>
    <row r="177" spans="1:15" ht="99.75" customHeight="1" x14ac:dyDescent="0.25">
      <c r="A177" s="6" t="s">
        <v>15</v>
      </c>
      <c r="B177" s="7">
        <v>176</v>
      </c>
      <c r="C177" s="6"/>
      <c r="D177" s="26"/>
      <c r="E177" s="42"/>
      <c r="F177" s="9">
        <v>0.44</v>
      </c>
      <c r="G177" s="15">
        <v>0.47</v>
      </c>
      <c r="H177" s="15">
        <v>0.13</v>
      </c>
      <c r="I177" s="15">
        <f t="shared" si="27"/>
        <v>1.04</v>
      </c>
      <c r="J177" s="17">
        <f t="shared" si="28"/>
        <v>8.32</v>
      </c>
      <c r="K177" s="17">
        <f t="shared" si="29"/>
        <v>8.7578947368421058</v>
      </c>
      <c r="L177" s="17">
        <f t="shared" si="30"/>
        <v>22.515789473684212</v>
      </c>
      <c r="M177" s="18">
        <v>25</v>
      </c>
      <c r="N177" s="12">
        <f t="shared" si="26"/>
        <v>35</v>
      </c>
      <c r="O177" s="19"/>
    </row>
    <row r="178" spans="1:15" ht="99.75" customHeight="1" x14ac:dyDescent="0.25">
      <c r="A178" s="6" t="s">
        <v>15</v>
      </c>
      <c r="B178" s="7">
        <v>177</v>
      </c>
      <c r="C178" s="6"/>
      <c r="D178" s="26"/>
      <c r="E178" s="42"/>
      <c r="F178" s="9">
        <v>0.51</v>
      </c>
      <c r="G178" s="15">
        <v>0.47</v>
      </c>
      <c r="H178" s="15">
        <v>0.13</v>
      </c>
      <c r="I178" s="15">
        <f t="shared" si="27"/>
        <v>1.1099999999999999</v>
      </c>
      <c r="J178" s="17">
        <f t="shared" si="28"/>
        <v>8.879999999999999</v>
      </c>
      <c r="K178" s="17">
        <f t="shared" si="29"/>
        <v>9.3473684210526304</v>
      </c>
      <c r="L178" s="17">
        <f t="shared" si="30"/>
        <v>23.694736842105261</v>
      </c>
      <c r="M178" s="18">
        <v>25</v>
      </c>
      <c r="N178" s="12">
        <f t="shared" si="26"/>
        <v>35</v>
      </c>
      <c r="O178" s="19"/>
    </row>
    <row r="179" spans="1:15" ht="99.75" customHeight="1" x14ac:dyDescent="0.25">
      <c r="A179" s="6" t="s">
        <v>15</v>
      </c>
      <c r="B179" s="7">
        <v>178</v>
      </c>
      <c r="C179" s="6"/>
      <c r="D179" s="26"/>
      <c r="E179" s="42"/>
      <c r="F179" s="9">
        <v>0.44</v>
      </c>
      <c r="G179" s="15">
        <v>0.47</v>
      </c>
      <c r="H179" s="15">
        <v>0.13</v>
      </c>
      <c r="I179" s="15">
        <f t="shared" si="27"/>
        <v>1.04</v>
      </c>
      <c r="J179" s="17">
        <f t="shared" si="28"/>
        <v>8.32</v>
      </c>
      <c r="K179" s="17">
        <f t="shared" si="29"/>
        <v>8.7578947368421058</v>
      </c>
      <c r="L179" s="17">
        <f t="shared" si="30"/>
        <v>22.515789473684212</v>
      </c>
      <c r="M179" s="18">
        <v>25</v>
      </c>
      <c r="N179" s="12">
        <f t="shared" si="26"/>
        <v>35</v>
      </c>
      <c r="O179" s="19"/>
    </row>
    <row r="180" spans="1:15" ht="99.75" customHeight="1" x14ac:dyDescent="0.25">
      <c r="A180" s="6" t="s">
        <v>15</v>
      </c>
      <c r="B180" s="7">
        <v>179</v>
      </c>
      <c r="C180" s="6"/>
      <c r="D180" s="26"/>
      <c r="E180" s="42"/>
      <c r="F180" s="9">
        <v>0.55000000000000004</v>
      </c>
      <c r="G180" s="15">
        <v>0.47</v>
      </c>
      <c r="H180" s="15">
        <v>0.13</v>
      </c>
      <c r="I180" s="15">
        <f t="shared" si="27"/>
        <v>1.1499999999999999</v>
      </c>
      <c r="J180" s="17">
        <f t="shared" si="28"/>
        <v>9.1999999999999993</v>
      </c>
      <c r="K180" s="17">
        <f t="shared" si="29"/>
        <v>9.6842105263157894</v>
      </c>
      <c r="L180" s="17">
        <f t="shared" si="30"/>
        <v>24.368421052631579</v>
      </c>
      <c r="M180" s="18">
        <v>25</v>
      </c>
      <c r="N180" s="12">
        <f t="shared" si="26"/>
        <v>35</v>
      </c>
      <c r="O180" s="19"/>
    </row>
    <row r="181" spans="1:15" ht="99.75" customHeight="1" x14ac:dyDescent="0.25">
      <c r="A181" s="6" t="s">
        <v>15</v>
      </c>
      <c r="B181" s="7">
        <v>180</v>
      </c>
      <c r="C181" s="6"/>
      <c r="D181" s="26"/>
      <c r="E181" s="42"/>
      <c r="F181" s="9">
        <v>0.64</v>
      </c>
      <c r="G181" s="15">
        <v>0.47</v>
      </c>
      <c r="H181" s="15">
        <v>0.13</v>
      </c>
      <c r="I181" s="15">
        <f t="shared" si="27"/>
        <v>1.2399999999999998</v>
      </c>
      <c r="J181" s="17">
        <f t="shared" si="28"/>
        <v>9.9199999999999982</v>
      </c>
      <c r="K181" s="17">
        <f t="shared" si="29"/>
        <v>10.442105263157893</v>
      </c>
      <c r="L181" s="17">
        <f t="shared" si="30"/>
        <v>25.884210526315787</v>
      </c>
      <c r="M181" s="18">
        <v>30</v>
      </c>
      <c r="N181" s="12">
        <f t="shared" si="26"/>
        <v>40</v>
      </c>
      <c r="O181" s="19"/>
    </row>
    <row r="182" spans="1:15" ht="99.75" customHeight="1" x14ac:dyDescent="0.25">
      <c r="A182" s="6" t="s">
        <v>15</v>
      </c>
      <c r="B182" s="7">
        <v>181</v>
      </c>
      <c r="C182" s="6"/>
      <c r="D182" s="26"/>
      <c r="E182" s="42"/>
      <c r="F182" s="9">
        <v>0.44</v>
      </c>
      <c r="G182" s="15">
        <v>0.47</v>
      </c>
      <c r="H182" s="15">
        <v>0.13</v>
      </c>
      <c r="I182" s="15">
        <f t="shared" si="27"/>
        <v>1.04</v>
      </c>
      <c r="J182" s="17">
        <f t="shared" si="28"/>
        <v>8.32</v>
      </c>
      <c r="K182" s="17">
        <f t="shared" si="29"/>
        <v>8.7578947368421058</v>
      </c>
      <c r="L182" s="17">
        <f t="shared" si="30"/>
        <v>22.515789473684212</v>
      </c>
      <c r="M182" s="18">
        <v>25</v>
      </c>
      <c r="N182" s="12">
        <f t="shared" si="26"/>
        <v>35</v>
      </c>
      <c r="O182" s="19"/>
    </row>
    <row r="183" spans="1:15" ht="99.75" customHeight="1" x14ac:dyDescent="0.25">
      <c r="A183" s="6" t="s">
        <v>15</v>
      </c>
      <c r="B183" s="7">
        <v>182</v>
      </c>
      <c r="C183" s="6"/>
      <c r="D183" s="26"/>
      <c r="E183" s="42"/>
      <c r="F183" s="9">
        <v>0.41</v>
      </c>
      <c r="G183" s="15">
        <v>0.47</v>
      </c>
      <c r="H183" s="15">
        <v>0.13</v>
      </c>
      <c r="I183" s="15">
        <f t="shared" si="27"/>
        <v>1.0099999999999998</v>
      </c>
      <c r="J183" s="17">
        <f t="shared" si="28"/>
        <v>8.0799999999999983</v>
      </c>
      <c r="K183" s="17">
        <f t="shared" si="29"/>
        <v>8.5052631578947349</v>
      </c>
      <c r="L183" s="17">
        <f t="shared" si="30"/>
        <v>22.01052631578947</v>
      </c>
      <c r="M183" s="18">
        <v>25</v>
      </c>
      <c r="N183" s="12">
        <f t="shared" si="26"/>
        <v>35</v>
      </c>
      <c r="O183" s="19"/>
    </row>
    <row r="184" spans="1:15" ht="99.75" customHeight="1" x14ac:dyDescent="0.25">
      <c r="A184" s="6" t="s">
        <v>15</v>
      </c>
      <c r="B184" s="7">
        <v>183</v>
      </c>
      <c r="C184" s="6"/>
      <c r="D184" s="22"/>
      <c r="E184" s="42"/>
      <c r="F184" s="29"/>
      <c r="G184" s="15">
        <v>0.47</v>
      </c>
      <c r="H184" s="15">
        <v>0.13</v>
      </c>
      <c r="I184" s="15">
        <f t="shared" si="27"/>
        <v>0.6</v>
      </c>
      <c r="J184" s="17">
        <f t="shared" si="28"/>
        <v>4.8</v>
      </c>
      <c r="K184" s="17">
        <f t="shared" si="29"/>
        <v>5.0526315789473681</v>
      </c>
      <c r="L184" s="17">
        <f t="shared" si="30"/>
        <v>15.105263157894736</v>
      </c>
      <c r="M184" s="18">
        <v>30</v>
      </c>
      <c r="N184" s="12">
        <f t="shared" si="26"/>
        <v>40</v>
      </c>
      <c r="O184" s="19"/>
    </row>
    <row r="185" spans="1:15" ht="99.75" customHeight="1" x14ac:dyDescent="0.25">
      <c r="A185" s="6" t="s">
        <v>15</v>
      </c>
      <c r="B185" s="7">
        <v>184</v>
      </c>
      <c r="C185" s="6"/>
      <c r="D185" s="26"/>
      <c r="E185" s="40" t="s">
        <v>41</v>
      </c>
      <c r="F185" s="9">
        <v>0.27</v>
      </c>
      <c r="G185" s="15">
        <v>0.47</v>
      </c>
      <c r="H185" s="15">
        <v>0.13</v>
      </c>
      <c r="I185" s="15">
        <f t="shared" si="27"/>
        <v>0.87</v>
      </c>
      <c r="J185" s="17">
        <f t="shared" si="28"/>
        <v>6.96</v>
      </c>
      <c r="K185" s="17">
        <f t="shared" si="29"/>
        <v>7.3263157894736848</v>
      </c>
      <c r="L185" s="17">
        <f t="shared" si="30"/>
        <v>19.652631578947371</v>
      </c>
      <c r="M185" s="18">
        <v>20</v>
      </c>
      <c r="N185" s="12">
        <f t="shared" si="26"/>
        <v>30</v>
      </c>
      <c r="O185" s="19"/>
    </row>
    <row r="186" spans="1:15" ht="99.75" customHeight="1" x14ac:dyDescent="0.25">
      <c r="A186" s="6" t="s">
        <v>15</v>
      </c>
      <c r="B186" s="7">
        <v>187</v>
      </c>
      <c r="C186" s="6"/>
      <c r="D186" s="26"/>
      <c r="E186" s="42"/>
      <c r="F186" s="9">
        <v>0.42</v>
      </c>
      <c r="G186" s="15">
        <v>0.47</v>
      </c>
      <c r="H186" s="15">
        <v>0.13</v>
      </c>
      <c r="I186" s="15">
        <f t="shared" si="27"/>
        <v>1.02</v>
      </c>
      <c r="J186" s="17">
        <f t="shared" si="28"/>
        <v>8.16</v>
      </c>
      <c r="K186" s="17">
        <f t="shared" si="29"/>
        <v>8.5894736842105264</v>
      </c>
      <c r="L186" s="17">
        <f t="shared" si="30"/>
        <v>22.178947368421053</v>
      </c>
      <c r="M186" s="18">
        <v>25</v>
      </c>
      <c r="N186" s="12">
        <f t="shared" si="26"/>
        <v>35</v>
      </c>
      <c r="O186" s="19"/>
    </row>
    <row r="187" spans="1:15" ht="99.75" customHeight="1" x14ac:dyDescent="0.25">
      <c r="A187" s="6" t="s">
        <v>15</v>
      </c>
      <c r="B187" s="7">
        <v>188</v>
      </c>
      <c r="C187" s="6"/>
      <c r="D187" s="22"/>
      <c r="E187" s="40" t="s">
        <v>43</v>
      </c>
      <c r="F187" s="47">
        <v>0.39</v>
      </c>
      <c r="G187" s="15">
        <v>0.47</v>
      </c>
      <c r="H187" s="15">
        <v>0.13</v>
      </c>
      <c r="I187" s="15">
        <f t="shared" si="27"/>
        <v>0.99</v>
      </c>
      <c r="J187" s="17">
        <f t="shared" si="28"/>
        <v>7.92</v>
      </c>
      <c r="K187" s="17">
        <f t="shared" si="29"/>
        <v>8.3368421052631589</v>
      </c>
      <c r="L187" s="17">
        <f t="shared" si="30"/>
        <v>21.673684210526318</v>
      </c>
      <c r="M187" s="17">
        <v>25</v>
      </c>
      <c r="N187" s="12">
        <f t="shared" si="26"/>
        <v>35</v>
      </c>
      <c r="O187" s="19"/>
    </row>
    <row r="188" spans="1:15" ht="99.75" customHeight="1" x14ac:dyDescent="0.25">
      <c r="A188" s="6" t="s">
        <v>15</v>
      </c>
      <c r="B188" s="7">
        <v>189</v>
      </c>
      <c r="C188" s="6">
        <v>10</v>
      </c>
      <c r="D188" s="8"/>
      <c r="E188" s="40" t="s">
        <v>42</v>
      </c>
      <c r="F188" s="9">
        <v>0.36</v>
      </c>
      <c r="G188" s="15">
        <v>0.47</v>
      </c>
      <c r="H188" s="15">
        <v>0.13</v>
      </c>
      <c r="I188" s="30">
        <f t="shared" si="27"/>
        <v>0.96</v>
      </c>
      <c r="J188" s="31">
        <f t="shared" si="28"/>
        <v>7.68</v>
      </c>
      <c r="K188" s="31">
        <f t="shared" si="29"/>
        <v>8.0842105263157897</v>
      </c>
      <c r="L188" s="31">
        <f t="shared" si="30"/>
        <v>21.168421052631579</v>
      </c>
      <c r="M188" s="31">
        <v>25</v>
      </c>
      <c r="N188" s="12">
        <f t="shared" si="26"/>
        <v>35</v>
      </c>
      <c r="O188" s="19" t="s">
        <v>16</v>
      </c>
    </row>
    <row r="189" spans="1:15" ht="99.75" customHeight="1" x14ac:dyDescent="0.25">
      <c r="A189" s="6" t="s">
        <v>15</v>
      </c>
      <c r="B189" s="7">
        <v>190</v>
      </c>
      <c r="C189" s="6"/>
      <c r="D189" s="32"/>
      <c r="E189" s="44"/>
      <c r="F189" s="9">
        <v>0.41</v>
      </c>
      <c r="G189" s="15">
        <v>0.47</v>
      </c>
      <c r="H189" s="15">
        <v>0.13</v>
      </c>
      <c r="I189" s="15">
        <f t="shared" si="27"/>
        <v>1.0099999999999998</v>
      </c>
      <c r="J189" s="17">
        <f t="shared" si="28"/>
        <v>8.0799999999999983</v>
      </c>
      <c r="K189" s="17">
        <f t="shared" si="29"/>
        <v>8.5052631578947349</v>
      </c>
      <c r="L189" s="17">
        <f t="shared" si="30"/>
        <v>22.01052631578947</v>
      </c>
      <c r="M189" s="18">
        <v>25</v>
      </c>
      <c r="N189" s="12">
        <f t="shared" si="26"/>
        <v>35</v>
      </c>
      <c r="O189" s="13"/>
    </row>
    <row r="190" spans="1:15" ht="99.75" customHeight="1" x14ac:dyDescent="0.25">
      <c r="A190" s="6" t="s">
        <v>15</v>
      </c>
      <c r="B190" s="7">
        <v>191</v>
      </c>
      <c r="C190" s="6"/>
      <c r="D190" s="32"/>
      <c r="E190" s="44"/>
      <c r="F190" s="9">
        <v>1.08</v>
      </c>
      <c r="G190" s="15">
        <v>0.47</v>
      </c>
      <c r="H190" s="15">
        <v>0.13</v>
      </c>
      <c r="I190" s="15">
        <f t="shared" si="27"/>
        <v>1.6800000000000002</v>
      </c>
      <c r="J190" s="17">
        <f t="shared" si="28"/>
        <v>13.440000000000001</v>
      </c>
      <c r="K190" s="17">
        <f t="shared" si="29"/>
        <v>14.147368421052633</v>
      </c>
      <c r="L190" s="17">
        <f t="shared" si="30"/>
        <v>33.294736842105266</v>
      </c>
      <c r="M190" s="18">
        <v>35</v>
      </c>
      <c r="N190" s="12">
        <f t="shared" si="26"/>
        <v>45</v>
      </c>
      <c r="O190" s="13"/>
    </row>
    <row r="191" spans="1:15" ht="99.75" customHeight="1" x14ac:dyDescent="0.25">
      <c r="A191" s="6" t="s">
        <v>15</v>
      </c>
      <c r="B191" s="7">
        <v>192</v>
      </c>
      <c r="C191" s="6"/>
      <c r="D191" s="32"/>
      <c r="E191" s="44"/>
      <c r="F191" s="9">
        <v>2.4900000000000002</v>
      </c>
      <c r="G191" s="15">
        <v>0.47</v>
      </c>
      <c r="H191" s="15">
        <v>0.13</v>
      </c>
      <c r="I191" s="15">
        <f t="shared" si="27"/>
        <v>3.09</v>
      </c>
      <c r="J191" s="17">
        <f t="shared" si="28"/>
        <v>24.72</v>
      </c>
      <c r="K191" s="17">
        <f t="shared" si="29"/>
        <v>26.021052631578947</v>
      </c>
      <c r="L191" s="17">
        <f t="shared" si="30"/>
        <v>57.042105263157893</v>
      </c>
      <c r="M191" s="18">
        <v>60</v>
      </c>
      <c r="N191" s="12">
        <f t="shared" si="26"/>
        <v>70</v>
      </c>
      <c r="O191" s="13"/>
    </row>
    <row r="192" spans="1:15" ht="99.75" customHeight="1" x14ac:dyDescent="0.25">
      <c r="A192" s="6" t="s">
        <v>15</v>
      </c>
      <c r="B192" s="7">
        <v>193</v>
      </c>
      <c r="C192" s="6"/>
      <c r="D192" s="32"/>
      <c r="E192" s="44"/>
      <c r="F192" s="9">
        <v>0.36</v>
      </c>
      <c r="G192" s="15">
        <v>0.47</v>
      </c>
      <c r="H192" s="15">
        <v>0.13</v>
      </c>
      <c r="I192" s="15">
        <f t="shared" si="27"/>
        <v>0.96</v>
      </c>
      <c r="J192" s="17">
        <f t="shared" si="28"/>
        <v>7.68</v>
      </c>
      <c r="K192" s="17">
        <f t="shared" si="29"/>
        <v>8.0842105263157897</v>
      </c>
      <c r="L192" s="17">
        <f t="shared" si="30"/>
        <v>21.168421052631579</v>
      </c>
      <c r="M192" s="18">
        <v>25</v>
      </c>
      <c r="N192" s="12">
        <f t="shared" si="26"/>
        <v>35</v>
      </c>
      <c r="O192" s="13"/>
    </row>
    <row r="193" spans="1:15" ht="99.75" customHeight="1" x14ac:dyDescent="0.25">
      <c r="A193" s="6" t="s">
        <v>15</v>
      </c>
      <c r="B193" s="7">
        <v>194</v>
      </c>
      <c r="C193" s="6"/>
      <c r="D193" s="32"/>
      <c r="E193" s="44"/>
      <c r="F193" s="9">
        <v>0.64</v>
      </c>
      <c r="G193" s="15">
        <v>0.47</v>
      </c>
      <c r="H193" s="15">
        <v>0.13</v>
      </c>
      <c r="I193" s="15">
        <f t="shared" ref="I193:I224" si="31">F193+G193+H193</f>
        <v>1.2399999999999998</v>
      </c>
      <c r="J193" s="17">
        <f t="shared" ref="J193:J224" si="32">I193*8</f>
        <v>9.9199999999999982</v>
      </c>
      <c r="K193" s="17">
        <f t="shared" ref="K193:K224" si="33">J193/0.95</f>
        <v>10.442105263157893</v>
      </c>
      <c r="L193" s="17">
        <f t="shared" ref="L193:L224" si="34">(K193*2)+5</f>
        <v>25.884210526315787</v>
      </c>
      <c r="M193" s="18">
        <v>30</v>
      </c>
      <c r="N193" s="12">
        <f t="shared" si="26"/>
        <v>40</v>
      </c>
      <c r="O193" s="13"/>
    </row>
    <row r="194" spans="1:15" ht="99.75" customHeight="1" x14ac:dyDescent="0.25">
      <c r="A194" s="6" t="s">
        <v>15</v>
      </c>
      <c r="B194" s="7">
        <v>195</v>
      </c>
      <c r="C194" s="6"/>
      <c r="D194" s="32"/>
      <c r="E194" s="44"/>
      <c r="F194" s="9">
        <v>0.31</v>
      </c>
      <c r="G194" s="15">
        <v>0.47</v>
      </c>
      <c r="H194" s="15">
        <v>0.13</v>
      </c>
      <c r="I194" s="15">
        <f t="shared" si="31"/>
        <v>0.91</v>
      </c>
      <c r="J194" s="17">
        <f t="shared" si="32"/>
        <v>7.28</v>
      </c>
      <c r="K194" s="17">
        <f t="shared" si="33"/>
        <v>7.6631578947368428</v>
      </c>
      <c r="L194" s="17">
        <f t="shared" si="34"/>
        <v>20.326315789473686</v>
      </c>
      <c r="M194" s="18">
        <v>25</v>
      </c>
      <c r="N194" s="12">
        <f t="shared" si="26"/>
        <v>35</v>
      </c>
      <c r="O194" s="13"/>
    </row>
    <row r="195" spans="1:15" ht="99.75" customHeight="1" x14ac:dyDescent="0.25">
      <c r="A195" s="6" t="s">
        <v>15</v>
      </c>
      <c r="B195" s="7">
        <v>196</v>
      </c>
      <c r="C195" s="6"/>
      <c r="D195" s="32"/>
      <c r="E195" s="44"/>
      <c r="F195" s="9">
        <v>0.62</v>
      </c>
      <c r="G195" s="15">
        <v>0.47</v>
      </c>
      <c r="H195" s="15">
        <v>0.13</v>
      </c>
      <c r="I195" s="15">
        <f t="shared" si="31"/>
        <v>1.2199999999999998</v>
      </c>
      <c r="J195" s="17">
        <f t="shared" si="32"/>
        <v>9.759999999999998</v>
      </c>
      <c r="K195" s="17">
        <f t="shared" si="33"/>
        <v>10.273684210526314</v>
      </c>
      <c r="L195" s="17">
        <f t="shared" si="34"/>
        <v>25.547368421052628</v>
      </c>
      <c r="M195" s="18">
        <v>30</v>
      </c>
      <c r="N195" s="12">
        <f t="shared" si="26"/>
        <v>40</v>
      </c>
      <c r="O195" s="13"/>
    </row>
    <row r="196" spans="1:15" ht="99.75" customHeight="1" x14ac:dyDescent="0.25">
      <c r="A196" s="6" t="s">
        <v>15</v>
      </c>
      <c r="B196" s="7">
        <v>197</v>
      </c>
      <c r="C196" s="6"/>
      <c r="D196" s="32"/>
      <c r="E196" s="44"/>
      <c r="F196" s="9">
        <v>0.46</v>
      </c>
      <c r="G196" s="15">
        <v>0.47</v>
      </c>
      <c r="H196" s="15">
        <v>0.13</v>
      </c>
      <c r="I196" s="15">
        <f t="shared" si="31"/>
        <v>1.06</v>
      </c>
      <c r="J196" s="17">
        <f t="shared" si="32"/>
        <v>8.48</v>
      </c>
      <c r="K196" s="17">
        <f t="shared" si="33"/>
        <v>8.9263157894736853</v>
      </c>
      <c r="L196" s="17">
        <f t="shared" si="34"/>
        <v>22.852631578947371</v>
      </c>
      <c r="M196" s="18">
        <v>25</v>
      </c>
      <c r="N196" s="12">
        <f t="shared" ref="N196:N259" si="35">M196+10</f>
        <v>35</v>
      </c>
      <c r="O196" s="13"/>
    </row>
    <row r="197" spans="1:15" ht="99.75" customHeight="1" x14ac:dyDescent="0.25">
      <c r="A197" s="6" t="s">
        <v>15</v>
      </c>
      <c r="B197" s="7">
        <v>198</v>
      </c>
      <c r="C197" s="6"/>
      <c r="D197" s="32"/>
      <c r="E197" s="44"/>
      <c r="F197" s="29">
        <v>0.46</v>
      </c>
      <c r="G197" s="15">
        <v>0.47</v>
      </c>
      <c r="H197" s="15">
        <v>0.13</v>
      </c>
      <c r="I197" s="15">
        <f t="shared" si="31"/>
        <v>1.06</v>
      </c>
      <c r="J197" s="17">
        <f t="shared" si="32"/>
        <v>8.48</v>
      </c>
      <c r="K197" s="17">
        <f t="shared" si="33"/>
        <v>8.9263157894736853</v>
      </c>
      <c r="L197" s="17">
        <f t="shared" si="34"/>
        <v>22.852631578947371</v>
      </c>
      <c r="M197" s="18">
        <v>25</v>
      </c>
      <c r="N197" s="12">
        <f t="shared" si="35"/>
        <v>35</v>
      </c>
      <c r="O197" s="13"/>
    </row>
    <row r="198" spans="1:15" ht="99.75" customHeight="1" x14ac:dyDescent="0.25">
      <c r="A198" s="6" t="s">
        <v>15</v>
      </c>
      <c r="B198" s="7" t="s">
        <v>20</v>
      </c>
      <c r="C198" s="6"/>
      <c r="D198" s="32"/>
      <c r="E198" s="44"/>
      <c r="F198" s="29">
        <v>0.46</v>
      </c>
      <c r="G198" s="15">
        <v>0.47</v>
      </c>
      <c r="H198" s="15">
        <v>0.13</v>
      </c>
      <c r="I198" s="15">
        <f t="shared" si="31"/>
        <v>1.06</v>
      </c>
      <c r="J198" s="17">
        <f t="shared" si="32"/>
        <v>8.48</v>
      </c>
      <c r="K198" s="17">
        <f t="shared" si="33"/>
        <v>8.9263157894736853</v>
      </c>
      <c r="L198" s="17">
        <f t="shared" si="34"/>
        <v>22.852631578947371</v>
      </c>
      <c r="M198" s="18">
        <v>25</v>
      </c>
      <c r="N198" s="12">
        <f t="shared" si="35"/>
        <v>35</v>
      </c>
      <c r="O198" s="13"/>
    </row>
    <row r="199" spans="1:15" ht="99.75" customHeight="1" x14ac:dyDescent="0.25">
      <c r="A199" s="6" t="s">
        <v>15</v>
      </c>
      <c r="B199" s="7" t="s">
        <v>21</v>
      </c>
      <c r="C199" s="6"/>
      <c r="D199" s="32"/>
      <c r="E199" s="44"/>
      <c r="F199" s="29">
        <v>0.46</v>
      </c>
      <c r="G199" s="15">
        <v>0.47</v>
      </c>
      <c r="H199" s="15">
        <v>0.13</v>
      </c>
      <c r="I199" s="15">
        <f t="shared" si="31"/>
        <v>1.06</v>
      </c>
      <c r="J199" s="17">
        <f t="shared" si="32"/>
        <v>8.48</v>
      </c>
      <c r="K199" s="17">
        <f t="shared" si="33"/>
        <v>8.9263157894736853</v>
      </c>
      <c r="L199" s="17">
        <f t="shared" si="34"/>
        <v>22.852631578947371</v>
      </c>
      <c r="M199" s="18">
        <v>25</v>
      </c>
      <c r="N199" s="12">
        <f t="shared" si="35"/>
        <v>35</v>
      </c>
      <c r="O199" s="13"/>
    </row>
    <row r="200" spans="1:15" ht="99.75" customHeight="1" x14ac:dyDescent="0.25">
      <c r="A200" s="6" t="s">
        <v>15</v>
      </c>
      <c r="B200" s="7" t="s">
        <v>22</v>
      </c>
      <c r="C200" s="6"/>
      <c r="D200" s="32"/>
      <c r="E200" s="44"/>
      <c r="F200" s="29">
        <v>0.46</v>
      </c>
      <c r="G200" s="15">
        <v>0.47</v>
      </c>
      <c r="H200" s="15">
        <v>0.13</v>
      </c>
      <c r="I200" s="15">
        <f t="shared" si="31"/>
        <v>1.06</v>
      </c>
      <c r="J200" s="17">
        <f t="shared" si="32"/>
        <v>8.48</v>
      </c>
      <c r="K200" s="17">
        <f t="shared" si="33"/>
        <v>8.9263157894736853</v>
      </c>
      <c r="L200" s="17">
        <f t="shared" si="34"/>
        <v>22.852631578947371</v>
      </c>
      <c r="M200" s="18">
        <v>25</v>
      </c>
      <c r="N200" s="12">
        <f t="shared" si="35"/>
        <v>35</v>
      </c>
      <c r="O200" s="13"/>
    </row>
    <row r="201" spans="1:15" ht="99.75" customHeight="1" x14ac:dyDescent="0.25">
      <c r="A201" s="6" t="s">
        <v>15</v>
      </c>
      <c r="B201" s="7" t="s">
        <v>23</v>
      </c>
      <c r="C201" s="6"/>
      <c r="D201" s="32"/>
      <c r="E201" s="44"/>
      <c r="F201" s="29">
        <v>0.46</v>
      </c>
      <c r="G201" s="15">
        <v>0.47</v>
      </c>
      <c r="H201" s="15">
        <v>0.13</v>
      </c>
      <c r="I201" s="15">
        <f t="shared" si="31"/>
        <v>1.06</v>
      </c>
      <c r="J201" s="17">
        <f t="shared" si="32"/>
        <v>8.48</v>
      </c>
      <c r="K201" s="17">
        <f t="shared" si="33"/>
        <v>8.9263157894736853</v>
      </c>
      <c r="L201" s="17">
        <f t="shared" si="34"/>
        <v>22.852631578947371</v>
      </c>
      <c r="M201" s="18">
        <v>25</v>
      </c>
      <c r="N201" s="12">
        <f t="shared" si="35"/>
        <v>35</v>
      </c>
      <c r="O201" s="13"/>
    </row>
    <row r="202" spans="1:15" ht="99.75" customHeight="1" x14ac:dyDescent="0.25">
      <c r="A202" s="6" t="s">
        <v>15</v>
      </c>
      <c r="B202" s="7" t="s">
        <v>24</v>
      </c>
      <c r="C202" s="6"/>
      <c r="D202" s="32"/>
      <c r="E202" s="44"/>
      <c r="F202" s="29">
        <v>0.46</v>
      </c>
      <c r="G202" s="15">
        <v>0.47</v>
      </c>
      <c r="H202" s="15">
        <v>0.13</v>
      </c>
      <c r="I202" s="15">
        <f t="shared" si="31"/>
        <v>1.06</v>
      </c>
      <c r="J202" s="17">
        <f t="shared" si="32"/>
        <v>8.48</v>
      </c>
      <c r="K202" s="17">
        <f t="shared" si="33"/>
        <v>8.9263157894736853</v>
      </c>
      <c r="L202" s="17">
        <f t="shared" si="34"/>
        <v>22.852631578947371</v>
      </c>
      <c r="M202" s="18">
        <v>25</v>
      </c>
      <c r="N202" s="12">
        <f t="shared" si="35"/>
        <v>35</v>
      </c>
      <c r="O202" s="13"/>
    </row>
    <row r="203" spans="1:15" ht="99.75" customHeight="1" x14ac:dyDescent="0.25">
      <c r="A203" s="6" t="s">
        <v>15</v>
      </c>
      <c r="B203" s="7">
        <v>200</v>
      </c>
      <c r="C203" s="6"/>
      <c r="D203" s="32"/>
      <c r="E203" s="44"/>
      <c r="F203" s="9">
        <v>0.52</v>
      </c>
      <c r="G203" s="15">
        <v>0.47</v>
      </c>
      <c r="H203" s="15">
        <v>0.13</v>
      </c>
      <c r="I203" s="15">
        <f t="shared" si="31"/>
        <v>1.1200000000000001</v>
      </c>
      <c r="J203" s="17">
        <f t="shared" si="32"/>
        <v>8.9600000000000009</v>
      </c>
      <c r="K203" s="17">
        <f t="shared" si="33"/>
        <v>9.431578947368422</v>
      </c>
      <c r="L203" s="17">
        <f t="shared" si="34"/>
        <v>23.863157894736844</v>
      </c>
      <c r="M203" s="18">
        <v>25</v>
      </c>
      <c r="N203" s="12">
        <f t="shared" si="35"/>
        <v>35</v>
      </c>
      <c r="O203" s="13"/>
    </row>
    <row r="204" spans="1:15" ht="99.75" customHeight="1" x14ac:dyDescent="0.25">
      <c r="A204" s="6" t="s">
        <v>15</v>
      </c>
      <c r="B204" s="7">
        <v>201</v>
      </c>
      <c r="C204" s="6"/>
      <c r="D204" s="22"/>
      <c r="E204" s="44"/>
      <c r="F204" s="29"/>
      <c r="G204" s="15"/>
      <c r="H204" s="15"/>
      <c r="I204" s="15"/>
      <c r="J204" s="17"/>
      <c r="K204" s="17"/>
      <c r="L204" s="17"/>
      <c r="M204" s="18">
        <v>30</v>
      </c>
      <c r="N204" s="12">
        <f t="shared" si="35"/>
        <v>40</v>
      </c>
      <c r="O204" s="13"/>
    </row>
    <row r="205" spans="1:15" ht="99.75" customHeight="1" x14ac:dyDescent="0.25">
      <c r="A205" s="6" t="s">
        <v>15</v>
      </c>
      <c r="B205" s="7">
        <v>202</v>
      </c>
      <c r="C205" s="6"/>
      <c r="D205" s="32"/>
      <c r="E205" s="44"/>
      <c r="F205" s="29"/>
      <c r="G205" s="15"/>
      <c r="H205" s="15"/>
      <c r="I205" s="15"/>
      <c r="J205" s="17"/>
      <c r="K205" s="17"/>
      <c r="L205" s="17"/>
      <c r="M205" s="18">
        <v>30</v>
      </c>
      <c r="N205" s="12">
        <f t="shared" si="35"/>
        <v>40</v>
      </c>
      <c r="O205" s="13"/>
    </row>
    <row r="206" spans="1:15" ht="99.75" customHeight="1" x14ac:dyDescent="0.25">
      <c r="A206" s="6" t="s">
        <v>15</v>
      </c>
      <c r="B206" s="7">
        <v>203</v>
      </c>
      <c r="C206" s="6"/>
      <c r="D206" s="22"/>
      <c r="E206" s="44"/>
      <c r="F206" s="29"/>
      <c r="G206" s="15"/>
      <c r="H206" s="15"/>
      <c r="I206" s="15"/>
      <c r="J206" s="17"/>
      <c r="K206" s="17"/>
      <c r="L206" s="17"/>
      <c r="M206" s="18">
        <v>30</v>
      </c>
      <c r="N206" s="12">
        <f t="shared" si="35"/>
        <v>40</v>
      </c>
      <c r="O206" s="13"/>
    </row>
    <row r="207" spans="1:15" ht="99.75" customHeight="1" x14ac:dyDescent="0.25">
      <c r="A207" s="6" t="s">
        <v>15</v>
      </c>
      <c r="B207" s="7">
        <v>204</v>
      </c>
      <c r="C207" s="6"/>
      <c r="D207" s="22"/>
      <c r="E207" s="44"/>
      <c r="F207" s="29"/>
      <c r="G207" s="15"/>
      <c r="H207" s="15"/>
      <c r="I207" s="15"/>
      <c r="J207" s="17"/>
      <c r="K207" s="17"/>
      <c r="L207" s="17"/>
      <c r="M207" s="18">
        <v>30</v>
      </c>
      <c r="N207" s="12">
        <f t="shared" si="35"/>
        <v>40</v>
      </c>
      <c r="O207" s="13"/>
    </row>
    <row r="208" spans="1:15" ht="99.75" customHeight="1" x14ac:dyDescent="0.25">
      <c r="A208" s="6" t="s">
        <v>15</v>
      </c>
      <c r="B208" s="7">
        <v>205</v>
      </c>
      <c r="C208" s="6"/>
      <c r="D208" s="22"/>
      <c r="E208" s="44"/>
      <c r="F208" s="29"/>
      <c r="G208" s="15"/>
      <c r="H208" s="15"/>
      <c r="I208" s="15"/>
      <c r="J208" s="17"/>
      <c r="K208" s="17"/>
      <c r="L208" s="17"/>
      <c r="M208" s="18">
        <v>30</v>
      </c>
      <c r="N208" s="12">
        <f t="shared" si="35"/>
        <v>40</v>
      </c>
      <c r="O208" s="13"/>
    </row>
    <row r="209" spans="1:15" ht="99.75" customHeight="1" x14ac:dyDescent="0.25">
      <c r="A209" s="6" t="s">
        <v>15</v>
      </c>
      <c r="B209" s="7">
        <v>206</v>
      </c>
      <c r="C209" s="6"/>
      <c r="D209" s="22"/>
      <c r="E209" s="44"/>
      <c r="F209" s="29"/>
      <c r="G209" s="15"/>
      <c r="H209" s="15"/>
      <c r="I209" s="15"/>
      <c r="J209" s="17"/>
      <c r="K209" s="17"/>
      <c r="L209" s="17"/>
      <c r="M209" s="18">
        <v>30</v>
      </c>
      <c r="N209" s="12">
        <f t="shared" si="35"/>
        <v>40</v>
      </c>
      <c r="O209" s="13"/>
    </row>
    <row r="210" spans="1:15" ht="99.75" customHeight="1" x14ac:dyDescent="0.25">
      <c r="A210" s="6" t="s">
        <v>15</v>
      </c>
      <c r="B210" s="7">
        <v>207</v>
      </c>
      <c r="C210" s="6"/>
      <c r="D210" s="22"/>
      <c r="E210" s="44"/>
      <c r="F210" s="29"/>
      <c r="G210" s="15"/>
      <c r="H210" s="15"/>
      <c r="I210" s="15"/>
      <c r="J210" s="17"/>
      <c r="K210" s="17"/>
      <c r="L210" s="17"/>
      <c r="M210" s="18">
        <v>30</v>
      </c>
      <c r="N210" s="12">
        <f t="shared" si="35"/>
        <v>40</v>
      </c>
      <c r="O210" s="13"/>
    </row>
    <row r="211" spans="1:15" ht="99.75" customHeight="1" x14ac:dyDescent="0.25">
      <c r="A211" s="6" t="s">
        <v>15</v>
      </c>
      <c r="B211" s="7">
        <v>208</v>
      </c>
      <c r="C211" s="6"/>
      <c r="D211" s="22"/>
      <c r="E211" s="44"/>
      <c r="F211" s="29"/>
      <c r="G211" s="15"/>
      <c r="H211" s="15"/>
      <c r="I211" s="15"/>
      <c r="J211" s="17"/>
      <c r="K211" s="17"/>
      <c r="L211" s="17"/>
      <c r="M211" s="18">
        <v>30</v>
      </c>
      <c r="N211" s="12">
        <f t="shared" si="35"/>
        <v>40</v>
      </c>
      <c r="O211" s="13"/>
    </row>
    <row r="212" spans="1:15" ht="99.75" customHeight="1" x14ac:dyDescent="0.25">
      <c r="A212" s="6" t="s">
        <v>15</v>
      </c>
      <c r="B212" s="7">
        <v>209</v>
      </c>
      <c r="C212" s="6"/>
      <c r="D212" s="22"/>
      <c r="E212" s="44"/>
      <c r="F212" s="29"/>
      <c r="G212" s="15"/>
      <c r="H212" s="15"/>
      <c r="I212" s="15"/>
      <c r="J212" s="17"/>
      <c r="K212" s="17"/>
      <c r="L212" s="17"/>
      <c r="M212" s="18">
        <v>30</v>
      </c>
      <c r="N212" s="12">
        <f t="shared" si="35"/>
        <v>40</v>
      </c>
      <c r="O212" s="13"/>
    </row>
    <row r="213" spans="1:15" ht="99.75" customHeight="1" x14ac:dyDescent="0.25">
      <c r="A213" s="6" t="s">
        <v>15</v>
      </c>
      <c r="B213" s="7">
        <v>210</v>
      </c>
      <c r="C213" s="6"/>
      <c r="D213" s="22"/>
      <c r="E213" s="44"/>
      <c r="F213" s="29"/>
      <c r="G213" s="15"/>
      <c r="H213" s="15"/>
      <c r="I213" s="15"/>
      <c r="J213" s="17"/>
      <c r="K213" s="17"/>
      <c r="L213" s="17"/>
      <c r="M213" s="18">
        <v>30</v>
      </c>
      <c r="N213" s="12">
        <f t="shared" si="35"/>
        <v>40</v>
      </c>
      <c r="O213" s="13"/>
    </row>
    <row r="214" spans="1:15" ht="99.75" customHeight="1" x14ac:dyDescent="0.25">
      <c r="A214" s="6" t="s">
        <v>15</v>
      </c>
      <c r="B214" s="7">
        <v>211</v>
      </c>
      <c r="C214" s="6">
        <v>10</v>
      </c>
      <c r="D214" s="22"/>
      <c r="E214" s="44"/>
      <c r="F214" s="33">
        <v>1.29</v>
      </c>
      <c r="G214" s="15">
        <v>0.47</v>
      </c>
      <c r="H214" s="15">
        <v>0.13</v>
      </c>
      <c r="I214" s="15">
        <f t="shared" ref="I214:I227" si="36">F214+G214+H214</f>
        <v>1.8900000000000001</v>
      </c>
      <c r="J214" s="17">
        <f t="shared" ref="J214:J227" si="37">I214*8</f>
        <v>15.120000000000001</v>
      </c>
      <c r="K214" s="17">
        <f t="shared" ref="K214:K227" si="38">J214/0.95</f>
        <v>15.915789473684212</v>
      </c>
      <c r="L214" s="17">
        <f t="shared" ref="L214:L227" si="39">(K214*2)+5</f>
        <v>36.831578947368428</v>
      </c>
      <c r="M214" s="18">
        <v>40</v>
      </c>
      <c r="N214" s="12">
        <f t="shared" si="35"/>
        <v>50</v>
      </c>
      <c r="O214" s="13"/>
    </row>
    <row r="215" spans="1:15" ht="99.75" customHeight="1" x14ac:dyDescent="0.25">
      <c r="A215" s="6" t="s">
        <v>15</v>
      </c>
      <c r="B215" s="7">
        <v>212</v>
      </c>
      <c r="C215" s="6">
        <v>10</v>
      </c>
      <c r="D215" s="22"/>
      <c r="E215" s="44"/>
      <c r="F215" s="33">
        <v>1.49</v>
      </c>
      <c r="G215" s="15">
        <v>0.47</v>
      </c>
      <c r="H215" s="15">
        <v>0.13</v>
      </c>
      <c r="I215" s="15">
        <f t="shared" si="36"/>
        <v>2.09</v>
      </c>
      <c r="J215" s="17">
        <f t="shared" si="37"/>
        <v>16.72</v>
      </c>
      <c r="K215" s="17">
        <f t="shared" si="38"/>
        <v>17.599999999999998</v>
      </c>
      <c r="L215" s="17">
        <f t="shared" si="39"/>
        <v>40.199999999999996</v>
      </c>
      <c r="M215" s="18">
        <v>40</v>
      </c>
      <c r="N215" s="12">
        <f t="shared" si="35"/>
        <v>50</v>
      </c>
      <c r="O215" s="13"/>
    </row>
    <row r="216" spans="1:15" ht="99.75" customHeight="1" x14ac:dyDescent="0.25">
      <c r="A216" s="6" t="s">
        <v>15</v>
      </c>
      <c r="B216" s="7">
        <v>213</v>
      </c>
      <c r="C216" s="6">
        <v>10</v>
      </c>
      <c r="D216" s="22"/>
      <c r="E216" s="44"/>
      <c r="F216" s="33">
        <v>1.1200000000000001</v>
      </c>
      <c r="G216" s="15">
        <v>0.47</v>
      </c>
      <c r="H216" s="15">
        <v>0.13</v>
      </c>
      <c r="I216" s="15">
        <f t="shared" si="36"/>
        <v>1.7200000000000002</v>
      </c>
      <c r="J216" s="17">
        <f t="shared" si="37"/>
        <v>13.760000000000002</v>
      </c>
      <c r="K216" s="17">
        <f t="shared" si="38"/>
        <v>14.484210526315792</v>
      </c>
      <c r="L216" s="17">
        <f t="shared" si="39"/>
        <v>33.968421052631584</v>
      </c>
      <c r="M216" s="18">
        <v>35</v>
      </c>
      <c r="N216" s="12">
        <f t="shared" si="35"/>
        <v>45</v>
      </c>
      <c r="O216" s="13"/>
    </row>
    <row r="217" spans="1:15" ht="99.75" customHeight="1" x14ac:dyDescent="0.25">
      <c r="A217" s="6" t="s">
        <v>15</v>
      </c>
      <c r="B217" s="7">
        <v>214</v>
      </c>
      <c r="C217" s="6">
        <v>10</v>
      </c>
      <c r="D217" s="22"/>
      <c r="E217" s="44"/>
      <c r="F217" s="33">
        <v>1.19</v>
      </c>
      <c r="G217" s="15">
        <v>0.47</v>
      </c>
      <c r="H217" s="15">
        <v>0.13</v>
      </c>
      <c r="I217" s="15">
        <f t="shared" si="36"/>
        <v>1.79</v>
      </c>
      <c r="J217" s="17">
        <f t="shared" si="37"/>
        <v>14.32</v>
      </c>
      <c r="K217" s="17">
        <f t="shared" si="38"/>
        <v>15.073684210526316</v>
      </c>
      <c r="L217" s="17">
        <f t="shared" si="39"/>
        <v>35.147368421052633</v>
      </c>
      <c r="M217" s="18">
        <v>35</v>
      </c>
      <c r="N217" s="12">
        <f t="shared" si="35"/>
        <v>45</v>
      </c>
      <c r="O217" s="13"/>
    </row>
    <row r="218" spans="1:15" ht="99.75" customHeight="1" x14ac:dyDescent="0.25">
      <c r="A218" s="6" t="s">
        <v>15</v>
      </c>
      <c r="B218" s="7">
        <v>215</v>
      </c>
      <c r="C218" s="6">
        <v>10</v>
      </c>
      <c r="D218" s="22"/>
      <c r="E218" s="44"/>
      <c r="F218" s="33">
        <v>1.49</v>
      </c>
      <c r="G218" s="15">
        <v>0.47</v>
      </c>
      <c r="H218" s="15">
        <v>0.13</v>
      </c>
      <c r="I218" s="15">
        <f t="shared" si="36"/>
        <v>2.09</v>
      </c>
      <c r="J218" s="17">
        <f t="shared" si="37"/>
        <v>16.72</v>
      </c>
      <c r="K218" s="17">
        <f t="shared" si="38"/>
        <v>17.599999999999998</v>
      </c>
      <c r="L218" s="17">
        <f t="shared" si="39"/>
        <v>40.199999999999996</v>
      </c>
      <c r="M218" s="18">
        <v>40</v>
      </c>
      <c r="N218" s="12">
        <f t="shared" si="35"/>
        <v>50</v>
      </c>
      <c r="O218" s="13"/>
    </row>
    <row r="219" spans="1:15" ht="99.75" customHeight="1" x14ac:dyDescent="0.25">
      <c r="A219" s="6" t="s">
        <v>15</v>
      </c>
      <c r="B219" s="7">
        <v>216</v>
      </c>
      <c r="C219" s="6">
        <v>10</v>
      </c>
      <c r="D219" s="22"/>
      <c r="E219" s="44"/>
      <c r="F219" s="33">
        <v>1.69</v>
      </c>
      <c r="G219" s="15">
        <v>0.47</v>
      </c>
      <c r="H219" s="15">
        <v>0.13</v>
      </c>
      <c r="I219" s="15">
        <f t="shared" si="36"/>
        <v>2.29</v>
      </c>
      <c r="J219" s="17">
        <f t="shared" si="37"/>
        <v>18.32</v>
      </c>
      <c r="K219" s="17">
        <f t="shared" si="38"/>
        <v>19.284210526315789</v>
      </c>
      <c r="L219" s="17">
        <f t="shared" si="39"/>
        <v>43.568421052631578</v>
      </c>
      <c r="M219" s="18">
        <v>45</v>
      </c>
      <c r="N219" s="12">
        <f t="shared" si="35"/>
        <v>55</v>
      </c>
      <c r="O219" s="13"/>
    </row>
    <row r="220" spans="1:15" ht="99.75" customHeight="1" x14ac:dyDescent="0.25">
      <c r="A220" s="6" t="s">
        <v>15</v>
      </c>
      <c r="B220" s="7">
        <v>217</v>
      </c>
      <c r="C220" s="6">
        <v>10</v>
      </c>
      <c r="D220" s="22"/>
      <c r="E220" s="44"/>
      <c r="F220" s="33">
        <v>1.49</v>
      </c>
      <c r="G220" s="15">
        <v>0.47</v>
      </c>
      <c r="H220" s="15">
        <v>0.13</v>
      </c>
      <c r="I220" s="15">
        <f t="shared" si="36"/>
        <v>2.09</v>
      </c>
      <c r="J220" s="17">
        <f t="shared" si="37"/>
        <v>16.72</v>
      </c>
      <c r="K220" s="17">
        <f t="shared" si="38"/>
        <v>17.599999999999998</v>
      </c>
      <c r="L220" s="17">
        <f t="shared" si="39"/>
        <v>40.199999999999996</v>
      </c>
      <c r="M220" s="18">
        <v>40</v>
      </c>
      <c r="N220" s="12">
        <f t="shared" si="35"/>
        <v>50</v>
      </c>
      <c r="O220" s="13"/>
    </row>
    <row r="221" spans="1:15" ht="99.75" customHeight="1" x14ac:dyDescent="0.25">
      <c r="A221" s="6" t="s">
        <v>15</v>
      </c>
      <c r="B221" s="7">
        <v>218</v>
      </c>
      <c r="C221" s="6">
        <v>15</v>
      </c>
      <c r="D221" s="22"/>
      <c r="E221" s="44"/>
      <c r="F221" s="33">
        <v>1.24</v>
      </c>
      <c r="G221" s="10">
        <v>0.7</v>
      </c>
      <c r="H221" s="17">
        <v>0.19</v>
      </c>
      <c r="I221" s="15">
        <f t="shared" si="36"/>
        <v>2.13</v>
      </c>
      <c r="J221" s="17">
        <f t="shared" si="37"/>
        <v>17.04</v>
      </c>
      <c r="K221" s="17">
        <f t="shared" si="38"/>
        <v>17.936842105263157</v>
      </c>
      <c r="L221" s="17">
        <f t="shared" si="39"/>
        <v>40.873684210526314</v>
      </c>
      <c r="M221" s="18">
        <v>40</v>
      </c>
      <c r="N221" s="12">
        <f t="shared" si="35"/>
        <v>50</v>
      </c>
      <c r="O221" s="13"/>
    </row>
    <row r="222" spans="1:15" ht="99.75" customHeight="1" x14ac:dyDescent="0.25">
      <c r="A222" s="6" t="s">
        <v>15</v>
      </c>
      <c r="B222" s="7">
        <v>219</v>
      </c>
      <c r="C222" s="6">
        <v>10</v>
      </c>
      <c r="D222" s="22"/>
      <c r="E222" s="44"/>
      <c r="F222" s="33">
        <v>0.99</v>
      </c>
      <c r="G222" s="15">
        <v>0.47</v>
      </c>
      <c r="H222" s="15">
        <v>0.13</v>
      </c>
      <c r="I222" s="15">
        <f t="shared" si="36"/>
        <v>1.5899999999999999</v>
      </c>
      <c r="J222" s="17">
        <f t="shared" si="37"/>
        <v>12.719999999999999</v>
      </c>
      <c r="K222" s="17">
        <f t="shared" si="38"/>
        <v>13.389473684210525</v>
      </c>
      <c r="L222" s="17">
        <f t="shared" si="39"/>
        <v>31.778947368421051</v>
      </c>
      <c r="M222" s="18">
        <v>35</v>
      </c>
      <c r="N222" s="12">
        <f t="shared" si="35"/>
        <v>45</v>
      </c>
      <c r="O222" s="13"/>
    </row>
    <row r="223" spans="1:15" ht="99.75" customHeight="1" x14ac:dyDescent="0.25">
      <c r="A223" s="6" t="s">
        <v>15</v>
      </c>
      <c r="B223" s="7">
        <v>220</v>
      </c>
      <c r="C223" s="6">
        <v>20</v>
      </c>
      <c r="D223" s="22"/>
      <c r="E223" s="44"/>
      <c r="F223" s="33">
        <v>1.79</v>
      </c>
      <c r="G223" s="10">
        <v>0.93</v>
      </c>
      <c r="H223" s="17">
        <v>0.26</v>
      </c>
      <c r="I223" s="15">
        <f t="shared" si="36"/>
        <v>2.9800000000000004</v>
      </c>
      <c r="J223" s="17">
        <f t="shared" si="37"/>
        <v>23.840000000000003</v>
      </c>
      <c r="K223" s="17">
        <f t="shared" si="38"/>
        <v>25.094736842105267</v>
      </c>
      <c r="L223" s="17">
        <f t="shared" si="39"/>
        <v>55.189473684210533</v>
      </c>
      <c r="M223" s="18">
        <v>55</v>
      </c>
      <c r="N223" s="12">
        <f t="shared" si="35"/>
        <v>65</v>
      </c>
      <c r="O223" s="13"/>
    </row>
    <row r="224" spans="1:15" ht="99.75" customHeight="1" x14ac:dyDescent="0.25">
      <c r="A224" s="6" t="s">
        <v>15</v>
      </c>
      <c r="B224" s="7">
        <v>221</v>
      </c>
      <c r="C224" s="6">
        <v>10</v>
      </c>
      <c r="D224" s="22"/>
      <c r="E224" s="44"/>
      <c r="F224" s="33">
        <v>1.34</v>
      </c>
      <c r="G224" s="15">
        <v>0.47</v>
      </c>
      <c r="H224" s="15">
        <v>0.13</v>
      </c>
      <c r="I224" s="15">
        <f t="shared" si="36"/>
        <v>1.94</v>
      </c>
      <c r="J224" s="17">
        <f t="shared" si="37"/>
        <v>15.52</v>
      </c>
      <c r="K224" s="17">
        <f t="shared" si="38"/>
        <v>16.336842105263159</v>
      </c>
      <c r="L224" s="17">
        <f t="shared" si="39"/>
        <v>37.673684210526318</v>
      </c>
      <c r="M224" s="18">
        <v>40</v>
      </c>
      <c r="N224" s="12">
        <f t="shared" si="35"/>
        <v>50</v>
      </c>
      <c r="O224" s="13"/>
    </row>
    <row r="225" spans="1:15" ht="99.75" customHeight="1" x14ac:dyDescent="0.25">
      <c r="A225" s="6" t="s">
        <v>15</v>
      </c>
      <c r="B225" s="7">
        <v>222</v>
      </c>
      <c r="C225" s="6">
        <v>15</v>
      </c>
      <c r="D225" s="22"/>
      <c r="E225" s="44"/>
      <c r="F225" s="33">
        <v>1.54</v>
      </c>
      <c r="G225" s="10">
        <v>0.7</v>
      </c>
      <c r="H225" s="17">
        <v>0.19</v>
      </c>
      <c r="I225" s="15">
        <f t="shared" si="36"/>
        <v>2.4300000000000002</v>
      </c>
      <c r="J225" s="17">
        <f t="shared" si="37"/>
        <v>19.440000000000001</v>
      </c>
      <c r="K225" s="17">
        <f t="shared" si="38"/>
        <v>20.463157894736845</v>
      </c>
      <c r="L225" s="17">
        <f t="shared" si="39"/>
        <v>45.926315789473691</v>
      </c>
      <c r="M225" s="18">
        <v>50</v>
      </c>
      <c r="N225" s="12">
        <f t="shared" si="35"/>
        <v>60</v>
      </c>
      <c r="O225" s="13"/>
    </row>
    <row r="226" spans="1:15" ht="99.75" customHeight="1" x14ac:dyDescent="0.25">
      <c r="A226" s="6" t="s">
        <v>15</v>
      </c>
      <c r="B226" s="7">
        <v>224</v>
      </c>
      <c r="C226" s="6">
        <v>10</v>
      </c>
      <c r="D226" s="22"/>
      <c r="E226" s="44"/>
      <c r="F226" s="33">
        <v>1.49</v>
      </c>
      <c r="G226" s="15">
        <v>0.47</v>
      </c>
      <c r="H226" s="15">
        <v>0.13</v>
      </c>
      <c r="I226" s="15">
        <f t="shared" si="36"/>
        <v>2.09</v>
      </c>
      <c r="J226" s="17">
        <f t="shared" si="37"/>
        <v>16.72</v>
      </c>
      <c r="K226" s="17">
        <f t="shared" si="38"/>
        <v>17.599999999999998</v>
      </c>
      <c r="L226" s="17">
        <f t="shared" si="39"/>
        <v>40.199999999999996</v>
      </c>
      <c r="M226" s="18">
        <v>40</v>
      </c>
      <c r="N226" s="12">
        <f t="shared" si="35"/>
        <v>50</v>
      </c>
      <c r="O226" s="13"/>
    </row>
    <row r="227" spans="1:15" ht="99.75" customHeight="1" x14ac:dyDescent="0.25">
      <c r="A227" s="6" t="s">
        <v>15</v>
      </c>
      <c r="B227" s="7">
        <v>225</v>
      </c>
      <c r="C227" s="6">
        <v>10</v>
      </c>
      <c r="D227" s="22"/>
      <c r="E227" s="44"/>
      <c r="F227" s="33">
        <v>1.24</v>
      </c>
      <c r="G227" s="15">
        <v>0.47</v>
      </c>
      <c r="H227" s="15">
        <v>0.13</v>
      </c>
      <c r="I227" s="15">
        <f t="shared" si="36"/>
        <v>1.8399999999999999</v>
      </c>
      <c r="J227" s="17">
        <f t="shared" si="37"/>
        <v>14.719999999999999</v>
      </c>
      <c r="K227" s="17">
        <f t="shared" si="38"/>
        <v>15.494736842105263</v>
      </c>
      <c r="L227" s="17">
        <f t="shared" si="39"/>
        <v>35.989473684210523</v>
      </c>
      <c r="M227" s="18">
        <v>40</v>
      </c>
      <c r="N227" s="12">
        <f t="shared" si="35"/>
        <v>50</v>
      </c>
      <c r="O227" s="13"/>
    </row>
    <row r="228" spans="1:15" ht="99.75" customHeight="1" x14ac:dyDescent="0.25">
      <c r="A228" s="6" t="s">
        <v>15</v>
      </c>
      <c r="B228" s="7">
        <v>226</v>
      </c>
      <c r="C228" s="6"/>
      <c r="D228" s="22"/>
      <c r="E228" s="44"/>
      <c r="F228" s="29"/>
      <c r="G228" s="15"/>
      <c r="H228" s="15"/>
      <c r="I228" s="15"/>
      <c r="J228" s="17"/>
      <c r="K228" s="17"/>
      <c r="L228" s="17"/>
      <c r="M228" s="18">
        <v>30</v>
      </c>
      <c r="N228" s="12">
        <f t="shared" si="35"/>
        <v>40</v>
      </c>
      <c r="O228" s="13"/>
    </row>
    <row r="229" spans="1:15" ht="99.75" customHeight="1" x14ac:dyDescent="0.25">
      <c r="A229" s="6" t="s">
        <v>15</v>
      </c>
      <c r="B229" s="7">
        <v>227</v>
      </c>
      <c r="C229" s="6"/>
      <c r="D229" s="22"/>
      <c r="E229" s="44"/>
      <c r="F229" s="29"/>
      <c r="G229" s="15"/>
      <c r="H229" s="15"/>
      <c r="I229" s="15"/>
      <c r="J229" s="17"/>
      <c r="K229" s="17"/>
      <c r="L229" s="17"/>
      <c r="M229" s="18">
        <v>30</v>
      </c>
      <c r="N229" s="12">
        <f t="shared" si="35"/>
        <v>40</v>
      </c>
      <c r="O229" s="13"/>
    </row>
    <row r="230" spans="1:15" ht="99.75" customHeight="1" x14ac:dyDescent="0.25">
      <c r="A230" s="6" t="s">
        <v>15</v>
      </c>
      <c r="B230" s="7">
        <v>228</v>
      </c>
      <c r="C230" s="6"/>
      <c r="D230" s="22"/>
      <c r="E230" s="44"/>
      <c r="F230" s="29"/>
      <c r="G230" s="15"/>
      <c r="H230" s="15"/>
      <c r="I230" s="15"/>
      <c r="J230" s="17"/>
      <c r="K230" s="17"/>
      <c r="L230" s="17"/>
      <c r="M230" s="18">
        <v>30</v>
      </c>
      <c r="N230" s="12">
        <f t="shared" si="35"/>
        <v>40</v>
      </c>
      <c r="O230" s="13"/>
    </row>
    <row r="231" spans="1:15" ht="99.75" customHeight="1" x14ac:dyDescent="0.25">
      <c r="A231" s="6" t="s">
        <v>15</v>
      </c>
      <c r="B231" s="7">
        <v>229</v>
      </c>
      <c r="C231" s="6"/>
      <c r="D231" s="22"/>
      <c r="E231" s="44"/>
      <c r="F231" s="29"/>
      <c r="G231" s="15"/>
      <c r="H231" s="15"/>
      <c r="I231" s="15"/>
      <c r="J231" s="17"/>
      <c r="K231" s="17"/>
      <c r="L231" s="17"/>
      <c r="M231" s="18">
        <v>30</v>
      </c>
      <c r="N231" s="12">
        <f t="shared" si="35"/>
        <v>40</v>
      </c>
      <c r="O231" s="13"/>
    </row>
    <row r="232" spans="1:15" ht="99.75" customHeight="1" x14ac:dyDescent="0.25">
      <c r="A232" s="6" t="s">
        <v>15</v>
      </c>
      <c r="B232" s="7">
        <v>230</v>
      </c>
      <c r="C232" s="6"/>
      <c r="D232" s="22"/>
      <c r="E232" s="44"/>
      <c r="F232" s="29"/>
      <c r="G232" s="15"/>
      <c r="H232" s="15"/>
      <c r="I232" s="15"/>
      <c r="J232" s="17"/>
      <c r="K232" s="17"/>
      <c r="L232" s="17"/>
      <c r="M232" s="18">
        <v>30</v>
      </c>
      <c r="N232" s="12">
        <f t="shared" si="35"/>
        <v>40</v>
      </c>
      <c r="O232" s="13"/>
    </row>
    <row r="233" spans="1:15" ht="99.75" customHeight="1" x14ac:dyDescent="0.25">
      <c r="A233" s="6" t="s">
        <v>15</v>
      </c>
      <c r="B233" s="7">
        <v>231</v>
      </c>
      <c r="C233" s="6"/>
      <c r="D233" s="22"/>
      <c r="E233" s="44"/>
      <c r="F233" s="29"/>
      <c r="G233" s="15"/>
      <c r="H233" s="15"/>
      <c r="I233" s="15"/>
      <c r="J233" s="17"/>
      <c r="K233" s="17"/>
      <c r="L233" s="17"/>
      <c r="M233" s="18">
        <v>30</v>
      </c>
      <c r="N233" s="12">
        <f t="shared" si="35"/>
        <v>40</v>
      </c>
      <c r="O233" s="13"/>
    </row>
    <row r="234" spans="1:15" ht="99.75" customHeight="1" x14ac:dyDescent="0.25">
      <c r="A234" s="6" t="s">
        <v>15</v>
      </c>
      <c r="B234" s="7">
        <v>233</v>
      </c>
      <c r="C234" s="6"/>
      <c r="D234" s="22"/>
      <c r="E234" s="44"/>
      <c r="F234" s="29"/>
      <c r="G234" s="15"/>
      <c r="H234" s="15"/>
      <c r="I234" s="15"/>
      <c r="J234" s="17"/>
      <c r="K234" s="17"/>
      <c r="L234" s="17"/>
      <c r="M234" s="18">
        <v>30</v>
      </c>
      <c r="N234" s="12">
        <f t="shared" si="35"/>
        <v>40</v>
      </c>
      <c r="O234" s="13"/>
    </row>
    <row r="235" spans="1:15" ht="99.75" customHeight="1" x14ac:dyDescent="0.25">
      <c r="A235" s="6" t="s">
        <v>15</v>
      </c>
      <c r="B235" s="7">
        <v>235</v>
      </c>
      <c r="C235" s="6"/>
      <c r="D235" s="22"/>
      <c r="E235" s="44"/>
      <c r="F235" s="29"/>
      <c r="G235" s="15"/>
      <c r="H235" s="15"/>
      <c r="I235" s="15"/>
      <c r="J235" s="17"/>
      <c r="K235" s="17"/>
      <c r="L235" s="17"/>
      <c r="M235" s="18">
        <v>30</v>
      </c>
      <c r="N235" s="12">
        <f t="shared" si="35"/>
        <v>40</v>
      </c>
      <c r="O235" s="13"/>
    </row>
    <row r="236" spans="1:15" ht="99.75" customHeight="1" x14ac:dyDescent="0.25">
      <c r="A236" s="6" t="s">
        <v>15</v>
      </c>
      <c r="B236" s="7">
        <v>236</v>
      </c>
      <c r="C236" s="6"/>
      <c r="D236" s="22"/>
      <c r="E236" s="44"/>
      <c r="F236" s="29"/>
      <c r="G236" s="15"/>
      <c r="H236" s="15"/>
      <c r="I236" s="15"/>
      <c r="J236" s="17"/>
      <c r="K236" s="17"/>
      <c r="L236" s="17"/>
      <c r="M236" s="18">
        <v>30</v>
      </c>
      <c r="N236" s="12">
        <f t="shared" si="35"/>
        <v>40</v>
      </c>
      <c r="O236" s="13"/>
    </row>
    <row r="237" spans="1:15" ht="99.75" customHeight="1" x14ac:dyDescent="0.25">
      <c r="A237" s="6" t="s">
        <v>15</v>
      </c>
      <c r="B237" s="7">
        <v>237</v>
      </c>
      <c r="C237" s="6"/>
      <c r="D237" s="22"/>
      <c r="E237" s="44"/>
      <c r="F237" s="29"/>
      <c r="G237" s="15"/>
      <c r="H237" s="15"/>
      <c r="I237" s="15"/>
      <c r="J237" s="17"/>
      <c r="K237" s="17"/>
      <c r="L237" s="17"/>
      <c r="M237" s="18">
        <v>30</v>
      </c>
      <c r="N237" s="12">
        <f t="shared" si="35"/>
        <v>40</v>
      </c>
      <c r="O237" s="13"/>
    </row>
    <row r="238" spans="1:15" ht="99.75" customHeight="1" x14ac:dyDescent="0.25">
      <c r="A238" s="6" t="s">
        <v>15</v>
      </c>
      <c r="B238" s="7">
        <v>238</v>
      </c>
      <c r="C238" s="6"/>
      <c r="D238" s="22"/>
      <c r="E238" s="44"/>
      <c r="F238" s="29"/>
      <c r="G238" s="15"/>
      <c r="H238" s="15"/>
      <c r="I238" s="15"/>
      <c r="J238" s="17"/>
      <c r="K238" s="17"/>
      <c r="L238" s="17"/>
      <c r="M238" s="18">
        <v>30</v>
      </c>
      <c r="N238" s="12">
        <f t="shared" si="35"/>
        <v>40</v>
      </c>
      <c r="O238" s="13"/>
    </row>
    <row r="239" spans="1:15" ht="99.75" customHeight="1" x14ac:dyDescent="0.25">
      <c r="A239" s="6" t="s">
        <v>15</v>
      </c>
      <c r="B239" s="7">
        <v>239</v>
      </c>
      <c r="C239" s="6"/>
      <c r="D239" s="22"/>
      <c r="E239" s="44"/>
      <c r="F239" s="29"/>
      <c r="G239" s="15"/>
      <c r="H239" s="15"/>
      <c r="I239" s="15"/>
      <c r="J239" s="17"/>
      <c r="K239" s="17"/>
      <c r="L239" s="17"/>
      <c r="M239" s="18">
        <v>30</v>
      </c>
      <c r="N239" s="12">
        <f t="shared" si="35"/>
        <v>40</v>
      </c>
      <c r="O239" s="13"/>
    </row>
    <row r="240" spans="1:15" ht="99.75" customHeight="1" x14ac:dyDescent="0.25">
      <c r="A240" s="6" t="s">
        <v>15</v>
      </c>
      <c r="B240" s="7">
        <v>240</v>
      </c>
      <c r="C240" s="6"/>
      <c r="D240" s="22"/>
      <c r="E240" s="44"/>
      <c r="F240" s="29"/>
      <c r="G240" s="15"/>
      <c r="H240" s="15"/>
      <c r="I240" s="15"/>
      <c r="J240" s="17"/>
      <c r="K240" s="17"/>
      <c r="L240" s="17"/>
      <c r="M240" s="18">
        <v>30</v>
      </c>
      <c r="N240" s="12">
        <f t="shared" si="35"/>
        <v>40</v>
      </c>
      <c r="O240" s="13"/>
    </row>
    <row r="241" spans="1:15" ht="99.75" customHeight="1" x14ac:dyDescent="0.25">
      <c r="A241" s="6" t="s">
        <v>15</v>
      </c>
      <c r="B241" s="7">
        <v>241</v>
      </c>
      <c r="C241" s="6"/>
      <c r="D241" s="22"/>
      <c r="E241" s="44"/>
      <c r="F241" s="29"/>
      <c r="G241" s="15"/>
      <c r="H241" s="15"/>
      <c r="I241" s="15"/>
      <c r="J241" s="17"/>
      <c r="K241" s="17"/>
      <c r="L241" s="17"/>
      <c r="M241" s="18">
        <v>30</v>
      </c>
      <c r="N241" s="12">
        <f t="shared" si="35"/>
        <v>40</v>
      </c>
      <c r="O241" s="13"/>
    </row>
    <row r="242" spans="1:15" ht="99.75" customHeight="1" x14ac:dyDescent="0.25">
      <c r="A242" s="6" t="s">
        <v>15</v>
      </c>
      <c r="B242" s="7">
        <v>244</v>
      </c>
      <c r="C242" s="6"/>
      <c r="D242" s="22"/>
      <c r="E242" s="44"/>
      <c r="F242" s="29"/>
      <c r="G242" s="15"/>
      <c r="H242" s="15"/>
      <c r="I242" s="15"/>
      <c r="J242" s="17"/>
      <c r="K242" s="17"/>
      <c r="L242" s="17"/>
      <c r="M242" s="18">
        <v>30</v>
      </c>
      <c r="N242" s="12">
        <f t="shared" si="35"/>
        <v>40</v>
      </c>
      <c r="O242" s="13"/>
    </row>
    <row r="243" spans="1:15" ht="99.75" customHeight="1" x14ac:dyDescent="0.25">
      <c r="A243" s="6" t="s">
        <v>15</v>
      </c>
      <c r="B243" s="7">
        <v>245</v>
      </c>
      <c r="C243" s="6"/>
      <c r="D243" s="22"/>
      <c r="E243" s="44"/>
      <c r="F243" s="29"/>
      <c r="G243" s="15"/>
      <c r="H243" s="15"/>
      <c r="I243" s="15"/>
      <c r="J243" s="17"/>
      <c r="K243" s="17"/>
      <c r="L243" s="17"/>
      <c r="M243" s="18">
        <v>30</v>
      </c>
      <c r="N243" s="12">
        <f t="shared" si="35"/>
        <v>40</v>
      </c>
      <c r="O243" s="13"/>
    </row>
    <row r="244" spans="1:15" ht="99.75" customHeight="1" x14ac:dyDescent="0.25">
      <c r="A244" s="6" t="s">
        <v>15</v>
      </c>
      <c r="B244" s="7">
        <v>246</v>
      </c>
      <c r="C244" s="6"/>
      <c r="D244" s="22"/>
      <c r="E244" s="44"/>
      <c r="F244" s="29"/>
      <c r="G244" s="15"/>
      <c r="H244" s="15"/>
      <c r="I244" s="15"/>
      <c r="J244" s="17"/>
      <c r="K244" s="17"/>
      <c r="L244" s="17"/>
      <c r="M244" s="18">
        <v>30</v>
      </c>
      <c r="N244" s="12">
        <f t="shared" si="35"/>
        <v>40</v>
      </c>
      <c r="O244" s="13"/>
    </row>
    <row r="245" spans="1:15" ht="99.75" customHeight="1" x14ac:dyDescent="0.25">
      <c r="A245" s="6" t="s">
        <v>15</v>
      </c>
      <c r="B245" s="7">
        <v>247</v>
      </c>
      <c r="C245" s="6"/>
      <c r="D245" s="22"/>
      <c r="E245" s="44"/>
      <c r="F245" s="29"/>
      <c r="G245" s="15"/>
      <c r="H245" s="15"/>
      <c r="I245" s="15"/>
      <c r="J245" s="17"/>
      <c r="K245" s="17"/>
      <c r="L245" s="17"/>
      <c r="M245" s="18">
        <v>30</v>
      </c>
      <c r="N245" s="12">
        <f t="shared" si="35"/>
        <v>40</v>
      </c>
      <c r="O245" s="13"/>
    </row>
    <row r="246" spans="1:15" ht="99.75" customHeight="1" x14ac:dyDescent="0.25">
      <c r="A246" s="6" t="s">
        <v>15</v>
      </c>
      <c r="B246" s="7">
        <v>248</v>
      </c>
      <c r="C246" s="6"/>
      <c r="D246" s="22"/>
      <c r="E246" s="44"/>
      <c r="F246" s="29"/>
      <c r="G246" s="15"/>
      <c r="H246" s="15"/>
      <c r="I246" s="15"/>
      <c r="J246" s="17"/>
      <c r="K246" s="17"/>
      <c r="L246" s="17"/>
      <c r="M246" s="18">
        <v>30</v>
      </c>
      <c r="N246" s="12">
        <f t="shared" si="35"/>
        <v>40</v>
      </c>
      <c r="O246" s="13"/>
    </row>
    <row r="247" spans="1:15" ht="99.75" customHeight="1" x14ac:dyDescent="0.25">
      <c r="A247" s="6" t="s">
        <v>15</v>
      </c>
      <c r="B247" s="7">
        <v>249</v>
      </c>
      <c r="C247" s="6"/>
      <c r="D247" s="22"/>
      <c r="E247" s="44"/>
      <c r="F247" s="29"/>
      <c r="G247" s="15"/>
      <c r="H247" s="15"/>
      <c r="I247" s="15"/>
      <c r="J247" s="17"/>
      <c r="K247" s="17"/>
      <c r="L247" s="17"/>
      <c r="M247" s="18">
        <v>30</v>
      </c>
      <c r="N247" s="12">
        <f t="shared" si="35"/>
        <v>40</v>
      </c>
      <c r="O247" s="13"/>
    </row>
    <row r="248" spans="1:15" ht="99.75" customHeight="1" x14ac:dyDescent="0.25">
      <c r="A248" s="6" t="s">
        <v>15</v>
      </c>
      <c r="B248" s="7">
        <v>250</v>
      </c>
      <c r="C248" s="6"/>
      <c r="D248" s="22"/>
      <c r="E248" s="44"/>
      <c r="F248" s="29"/>
      <c r="G248" s="15"/>
      <c r="H248" s="15"/>
      <c r="I248" s="15"/>
      <c r="J248" s="17"/>
      <c r="K248" s="17"/>
      <c r="L248" s="17"/>
      <c r="M248" s="18">
        <v>30</v>
      </c>
      <c r="N248" s="12">
        <f t="shared" si="35"/>
        <v>40</v>
      </c>
      <c r="O248" s="13"/>
    </row>
    <row r="249" spans="1:15" ht="99.75" customHeight="1" x14ac:dyDescent="0.25">
      <c r="A249" s="6" t="s">
        <v>15</v>
      </c>
      <c r="B249" s="7">
        <v>251</v>
      </c>
      <c r="C249" s="6"/>
      <c r="D249" s="22"/>
      <c r="E249" s="44"/>
      <c r="F249" s="29"/>
      <c r="G249" s="15"/>
      <c r="H249" s="15"/>
      <c r="I249" s="15"/>
      <c r="J249" s="17"/>
      <c r="K249" s="17"/>
      <c r="L249" s="17"/>
      <c r="M249" s="17">
        <v>30</v>
      </c>
      <c r="N249" s="12">
        <f t="shared" si="35"/>
        <v>40</v>
      </c>
      <c r="O249" s="13"/>
    </row>
    <row r="250" spans="1:15" ht="15.75" customHeight="1" x14ac:dyDescent="0.25"/>
    <row r="251" spans="1:15" ht="15.75" customHeight="1" x14ac:dyDescent="0.25"/>
    <row r="252" spans="1:15" ht="15.75" customHeight="1" x14ac:dyDescent="0.25"/>
    <row r="253" spans="1:15" ht="15.75" customHeight="1" x14ac:dyDescent="0.25"/>
    <row r="254" spans="1:15" ht="15.75" customHeight="1" x14ac:dyDescent="0.25"/>
    <row r="255" spans="1:15" ht="15.75" customHeight="1" x14ac:dyDescent="0.25"/>
    <row r="256" spans="1:1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1">
    <mergeCell ref="B2:N2"/>
  </mergeCells>
  <hyperlinks>
    <hyperlink ref="F4" r:id="rId1" display="https://www.sugargoo.com/productDetail?productLink=https%253A%252F%252Fdetail.1688.com%252Foffer%252F657081040541.html%253F_t%253D1748444660429%2526spm%253Da2615.7691456.co_0_0_wangpu_score_0_0_0_0_1_0_0000_0.0" xr:uid="{DE389D74-7A93-4B92-BEF4-5B2C9BD2DC2E}"/>
    <hyperlink ref="F5" r:id="rId2" display="https://www.sugargoo.com/productDetail?productLink=https%253A%252F%252Fdetail.1688.com%252Foffer%252F736051353748.html%253F_t%253D1748447398592%2526spm%253Da2615.7691456.co_0_0_wangpu_score_0_0_0_0_1_0_0000_0.0" xr:uid="{3D9BC7F4-A379-42C4-B260-9C1743725EE2}"/>
    <hyperlink ref="F6" r:id="rId3" display="https://www.sugargoo.com/productDetail?productLink=https%253A%252F%252Fdetail.1688.com%252Foffer%252F694419285909.html" xr:uid="{68DF4CF5-6FAF-4154-9FD9-52B58CA2E13E}"/>
    <hyperlink ref="F7" r:id="rId4" display="https://www.sugargoo.com/productDetail?productLink=https%253A%252F%252Fdetail.1688.com%252Foffer%252F697612423887.html%253F_t%253D1748447866913%2526spm%253Da2615.7691456.co_0_0_wangpu_score_0_0_0_0_1_0_0000_0.0" xr:uid="{AD446FA2-DB3F-49DA-8757-2566FA7B7929}"/>
    <hyperlink ref="F8" r:id="rId5" display="https://www.sugargoo.com/productDetail?productLink=https%253A%252F%252Fdetail.1688.com%252Foffer%252F696798108961.html%253F_t%253D1752084007033%2526spm%253Da2615.7691456.co_0_0_wangpu_score_0_0_0_0_1_0_0000_0.0" xr:uid="{7EC74C1A-13BF-49AA-89DA-7AE4DBE74C16}"/>
    <hyperlink ref="F9" r:id="rId6" display="https://www.sugargoo.com/productDetail?productLink=https%253A%252F%252Fdetail.1688.com%252Foffer%252F677201209509.html%253F_t%253D1748535350703%2526spm%253Da2615.7691456.co_0_0_wangpu_score_0_0_0_0_1_0_0000_0.0" xr:uid="{A5DC3D49-362A-4B66-893A-F88F9C837BC5}"/>
    <hyperlink ref="F10" r:id="rId7" display="https://www.sugargoo.com/productDetail?productLink=https%253A%252F%252Fdetail.1688.com%252Foffer%252F677510334949.html%253F_t%253D1748535480734%2526spm%253Da2615.7691456.co_0_0_wangpu_score_0_0_0_0_1_0_0000_0.0" xr:uid="{400919BF-79C0-46F9-A1FD-439E3B2078CA}"/>
    <hyperlink ref="F11" r:id="rId8" display="https://www.sugargoo.com/productDetail?productLink=https%253A%252F%252Fdetail.1688.com%252Foffer%252F694102340320.html%253F_t%253D1748535601983%2526spm%253Da2615.7691456.co_0_0_wangpu_score_0_0_0_0_1_0_0000_0.0" xr:uid="{50B53E84-1E05-469C-B0AF-A931404E6707}"/>
    <hyperlink ref="F12" r:id="rId9" display="https://www.sugargoo.com/productDetail?productLink=https%253A%252F%252Fdetail.1688.com%252Foffer%252F736464463901.html%253F_t%253D1748535727727%2526spm%253Da2615.7691456.co_0_0_wangpu_score_0_0_0_0_1_0_0000_0.0" xr:uid="{30BB1A1D-5C46-40F9-866F-75C5A51815C8}"/>
    <hyperlink ref="F13" r:id="rId10" display="https://www.sugargoo.com/productDetail?productLink=https%253A%252F%252Fdetail.1688.com%252Foffer%252F667222561717.html%253F_t%253D1748535831360%2526spm%253Da2615.7691456.co_0_0_wangpu_score_0_0_0_0_1_0_0000_0.0" xr:uid="{07361444-E7EE-4000-8146-D4D2BC2811AA}"/>
    <hyperlink ref="F14" r:id="rId11" display="https://www.sugargoo.com/productDetail?productLink=https%253A%252F%252Fdetail.1688.com%252Foffer%252F697759151689.html%253F_t%253D1748535937452%2526spm%253Da2615.7691456.co_0_0_wangpu_score_0_0_0_0_1_0_0000_0.0" xr:uid="{59E0BB84-CEDC-41AD-A82D-C4620B2F8394}"/>
    <hyperlink ref="F15" r:id="rId12" display="https://www.sugargoo.com/productDetail?productLink=https%253A%252F%252Fdetail.1688.com%252Foffer%252F914606997674.html%253F_t%253D1748915434834%2526spm%253Da2615.7691456.co_0_0_wangpu_score_0_0_0_0_1_0_0000_0.0" xr:uid="{E7DAAC00-A727-4F39-8DE4-DB2715812DC4}"/>
    <hyperlink ref="F16" r:id="rId13" display="https://www.sugargoo.com/productDetail?productLink=https%253A%252F%252Fdetail.1688.com%252Foffer%252F736347382270.html%253F_t%253D1748915575124%2526spm%253Da2615.7691456.co_0_0_wangpu_score_0_0_0_0_1_0_0000_0.0" xr:uid="{B21EB2DB-8CAC-4532-B376-E25715F3AF03}"/>
    <hyperlink ref="F17" r:id="rId14" display="https://www.sugargoo.com/productDetail?productLink=https%253A%252F%252Fdetail.1688.com%252Foffer%252F932103584587.html%253F_t%253D1748915666515%2526spm%253Da2615.7691456.co_0_0_wangpu_score_0_0_0_0_1_0_0000_0.0" xr:uid="{EF24162C-9A4F-491B-958B-36726F6F509C}"/>
    <hyperlink ref="F18" r:id="rId15" display="https://www.sugargoo.com/productDetail?productLink=https%253A%252F%252Fdetail.1688.com%252Foffer%252F914650133668.html%253F_t%253D1748915739710%2526spm%253Da2615.7691456.co_0_0_wangpu_score_0_0_0_0_1_0_0000_0.0" xr:uid="{A5520146-A97B-4A63-B90C-84AB9F669F28}"/>
    <hyperlink ref="F19" r:id="rId16" display="https://www.sugargoo.com/productDetail?productLink=https%253A%252F%252Fdetail.1688.com%252Foffer%252F913817059866.html%253F_t%253D1752380257912%2526spm%253Da2615.7691456.co_0_0_wangpu_score_0_0_0_0_1_0_0000_0.0" xr:uid="{F4CA3AA4-7577-4A64-A4E1-0AEA75FE0E57}"/>
    <hyperlink ref="F20" r:id="rId17" display="https://www.sugargoo.com/productDetail?productLink=https%253A%252F%252Fdetail.1688.com%252Foffer%252F676838820048.html%253F_t%253D1752380486712%2526spm%253Da2615.7691456.co_0_0_wangpu_score_0_0_0_0_1_0_0000_0.0" xr:uid="{3711293C-C0EB-4544-812D-46944C9D8042}"/>
    <hyperlink ref="F21" r:id="rId18" display="https://www.sugargoo.com/productDetail?productLink=https%253A%252F%252Fdetail.1688.com%252Foffer%252F694102320249.html%253F_t%253D1752380592417%2526spm%253Da2615.7691456.co_0_0_wangpu_score_0_0_0_0_1_0_0000_0.0" xr:uid="{EA71D25B-6D25-4643-9849-4F63020DE8AF}"/>
    <hyperlink ref="F22" r:id="rId19" display="https://www.sugargoo.com/productDetail?productLink=https%253A%252F%252Fdetail.1688.com%252Foffer%252F695032763266.html%253F_t%253D1752380711978%2526spm%253Da2615.7691456.co_0_0_wangpu_score_0_0_0_0_1_0_0000_0.0" xr:uid="{0FD9ADDD-7D67-4054-9936-456B2C03DC1F}"/>
    <hyperlink ref="F23" r:id="rId20" display="https://www.sugargoo.com/productDetail?productLink=https%253A%252F%252Fdetail.1688.com%252Foffer%252F677510906866.html%253F_t%253D1752380827317%2526spm%253Da2615.7691456.co_0_0_wangpu_score_0_0_0_0_1_0_0000_0.0" xr:uid="{BA0EBDE8-3867-4FBB-B89A-24BE9BC77EC6}"/>
    <hyperlink ref="F25" r:id="rId21" display="https://www.sugargoo.com/productDetail?productLink=https%253A%252F%252Fdetail.1688.com%252Foffer%252F696806460844.html%253F_t%253D1752380999464%2526spm%253Da2615.7691456.co_0_0_wangpu_score_0_0_0_0_1_0_0000_0.0" xr:uid="{C9A53C00-A474-477D-A5DA-0A3192E4EAAC}"/>
    <hyperlink ref="F26" r:id="rId22" display="https://www.sugargoo.com/productDetail?productLink=https%253A%252F%252Fdetail.1688.com%252Foffer%252F694017744192.html%253F_t%253D1752381187201%2526spm%253Da2615.7691456.co_0_0_wangpu_score_0_0_0_0_1_0_0000_0.0" xr:uid="{644610D9-39BB-4C60-885B-5D39BC9311CB}"/>
    <hyperlink ref="F27" r:id="rId23" display="https://www.sugargoo.com/productDetail?productLink=https%253A%252F%252Fdetail.1688.com%252Foffer%252F736041148376.html%253F_t%253D1752381282097%2526spm%253Da2615.7691456.co_0_0_wangpu_score_0_0_0_0_1_0_0000_0.0" xr:uid="{6EE98ABC-8DEB-49C1-932B-56F5CD898E5B}"/>
    <hyperlink ref="F28" r:id="rId24" display="https://www.sugargoo.com/productDetail?productLink=https%253A%252F%252Fdetail.1688.com%252Foffer%252F913834567638.html%253F_t%253D1752381397671%2526spm%253Da2615.7691456.co_0_0_wangpu_score_0_0_0_0_1_0_0000_0.0" xr:uid="{097B7A52-8DA4-461C-88FE-6557187BBE06}"/>
    <hyperlink ref="F29" r:id="rId25" display="https://www.sugargoo.com/productDetail?productLink=https%253A%252F%252Fdetail.1688.com%252Foffer%252F677201977837.html%253F_t%253D1752381525932%2526spm%253Da2615.7691456.co_0_0_wangpu_score_0_0_0_0_1_0_0000_0.0" xr:uid="{BB36A1C0-67D8-488D-95D5-8B1A88731918}"/>
    <hyperlink ref="F30" r:id="rId26" display="https://www.sugargoo.com/productDetail?productLink=https%253A%252F%252Fdetail.1688.com%252Foffer%252F697367230741.html%253F_t%253D1752381620977%2526spm%253Da2615.7691456.co_0_0_wangpu_score_0_0_0_0_1_0_0000_0.0" xr:uid="{9BA27E1B-6FF8-42C9-9DF3-B6D45A4558DB}"/>
    <hyperlink ref="F31" r:id="rId27" display="https://www.sugargoo.com/productDetail?productLink=https%253A%252F%252Fdetail.1688.com%252Foffer%252F694015852532.html%253F_t%253D1752381718274%2526spm%253Da2615.7691456.co_0_0_wangpu_score_0_0_0_0_1_0_0000_0.0" xr:uid="{606DB559-B99C-4B1C-976F-AAB828DB164C}"/>
    <hyperlink ref="F33" r:id="rId28" display="https://www.sugargoo.com/productDetail?productLink=https%253A%252F%252Fdetail.1688.com%252Foffer%252F677914055464.html%253F_t%253D1752381854527%2526spm%253Da2615.7691456.co_0_0_wangpu_score_0_0_0_0_1_0_0000_0.0" xr:uid="{5825AEE9-D26C-4EA2-979B-2D37E828D587}"/>
    <hyperlink ref="F34" r:id="rId29" display="https://www.sugargoo.com/productDetail?productLink=https%253A%252F%252Fdetail.1688.com%252Foffer%252F677914703246.html%253F_t%253D1752382128198%2526spm%253Da2615.7691456.co_0_0_wangpu_score_0_0_0_0_1_0_0000_0.0" xr:uid="{FF1D6263-548C-4BFD-9B3D-1905773AA2C7}"/>
    <hyperlink ref="F35" r:id="rId30" display="https://www.sugargoo.com/productDetail?productLink=https%253A%252F%252Fdetail.1688.com%252Foffer%252F676905692403.html%253F_t%253D1751995160153%2526spm%253Da2615.7691456.co_0_0_wangpu_score_0_0_0_0_1_0_0000_0.0" xr:uid="{4BF02269-8DD0-49AB-94A8-988B3045ACC6}"/>
    <hyperlink ref="F36" r:id="rId31" display="https://www.sugargoo.com/productDetail?productLink=https%253A%252F%252Fdetail.1688.com%252Foffer%252F913844003208.html%253F_t%253D1752439709209%2526spm%253Da2615.7691456.co_0_0_wangpu_score_0_0_0_0_1_0_0000_0.0" xr:uid="{1073F317-DAB4-4324-9F3D-7B0CFBADD482}"/>
    <hyperlink ref="F37" r:id="rId32" display="https://www.sugargoo.com/productDetail?productLink=https%253A%252F%252Fdetail.1688.com%252Foffer%252F915578568052.html%253F_t%253D1752439905514%2526spm%253Da2615.7691456.co_0_0_wangpu_score_0_0_0_0_1_0_0000_0.0" xr:uid="{6D611408-F8FC-45AC-81AC-A91E98AE43D5}"/>
    <hyperlink ref="F38" r:id="rId33" display="https://www.sugargoo.com/productDetail?productLink=https%253A%252F%252Fdetail.1688.com%252Foffer%252F677271413153.html%253F_t%253D1752440012849%2526spm%253Da2615.7691456.co_0_0_wangpu_score_0_0_0_0_1_0_0000_0.0" xr:uid="{9CA5D87F-0527-4FB0-95CF-9E6611BADC89}"/>
    <hyperlink ref="F39" r:id="rId34" display="https://www.sugargoo.com/productDetail?productLink=https%253A%252F%252Fdetail.1688.com%252Foffer%252F697367746680.html%253F_t%253D1752440089925%2526spm%253Da2615.7691456.co_0_0_wangpu_score_0_0_0_0_1_0_0000_0.0" xr:uid="{8D09F3E6-83D6-4D8F-8967-62131A6AA55E}"/>
    <hyperlink ref="F40" r:id="rId35" display="https://www.sugargoo.com/productDetail?productLink=https%253A%252F%252Fdetail.1688.com%252Foffer%252F694015636576.html%253F_t%253D1752440175457%2526spm%253Da2615.7691456.co_0_0_wangpu_score_0_0_0_0_1_0_0000_0.0" xr:uid="{6650905A-2270-4A1B-85EB-5035F20AA2C8}"/>
    <hyperlink ref="F41" r:id="rId36" display="https://www.sugargoo.com/productDetail?productLink=https%253A%252F%252Fdetail.1688.com%252Foffer%252F736337842626.html%253F_t%253D1752440279408%2526spm%253Da2615.7691456.co_0_0_wangpu_score_0_0_0_0_1_0_0000_0.0" xr:uid="{88C68375-BCC5-4769-8F2A-5E3603F16818}"/>
    <hyperlink ref="F42" r:id="rId37" display="https://www.sugargoo.com/productDetail?productLink=https%253A%252F%252Fdetail.1688.com%252Foffer%252F677579606674.html%253F_t%253D1752440379752%2526spm%253Da2615.7691456.co_0_0_wangpu_score_0_0_0_0_1_0_0000_0.0" xr:uid="{0D63880B-6ABB-4A53-9FB9-1773B508A2A8}"/>
    <hyperlink ref="F43" r:id="rId38" display="https://www.sugargoo.com/productDetail?productLink=https%253A%252F%252Fdetail.1688.com%252Foffer%252F736660467084.html%253F_t%253D1752440489520%2526spm%253Da2615.7691456.co_0_0_wangpu_score_0_0_0_0_1_0_0000_0.0" xr:uid="{7BFE9411-8D44-4DDB-AAF8-42CD4F96CEF7}"/>
    <hyperlink ref="F44" r:id="rId39" display="https://www.sugargoo.com/productDetail?productLink=https%253A%252F%252Fdetail.1688.com%252Foffer%252F677916799096.html%253F_t%253D1752440604565%2526spm%253Da2615.7691456.co_0_0_wangpu_score_0_0_0_0_1_0_0000_0.0" xr:uid="{2F4AC6BB-1830-4DBF-AC86-EC577F6E4A74}"/>
    <hyperlink ref="F45" r:id="rId40" display="https://www.sugargoo.com/productDetail?productLink=https%253A%252F%252Fdetail.1688.com%252Foffer%252F694591918579.html%253F_t%253D1752440747721%2526spm%253Da2615.7691456.co_0_0_wangpu_score_0_0_0_0_1_0_0000_0.0" xr:uid="{FF5A8E96-D617-4D0E-9D38-87D39CEB935D}"/>
    <hyperlink ref="F46" r:id="rId41" display="https://www.sugargoo.com/productDetail?productLink=https%253A%252F%252Fdetail.1688.com%252Foffer%252F676908280470.html%253F_t%253D1752440884384%2526spm%253Da2615.7691456.co_0_0_wangpu_score_0_0_0_0_1_0_0000_0.0" xr:uid="{638E53F1-5A17-4B85-93A6-41EB48ABA631}"/>
    <hyperlink ref="F47" r:id="rId42" display="https://www.sugargoo.com/productDetail?productLink=https%253A%252F%252Fdetail.1688.com%252Foffer%252F914636402902.html%253F_t%253D1752441125986%2526spm%253Da2615.7691456.co_0_0_wangpu_score_0_0_0_0_1_0_0000_0.0" xr:uid="{294CF810-35B7-477A-A279-BFB3826D51AC}"/>
    <hyperlink ref="F48" r:id="rId43" display="https://www.sugargoo.com/productDetail?productLink=https%253A%252F%252Fdetail.1688.com%252Foffer%252F736658511350.html%253F_t%253D1752440965831%2526spm%253Da2615.7691456.co_0_0_wangpu_score_0_0_0_0_1_0_0000_0.0" xr:uid="{9BA2E9D2-044F-4317-8BF8-C771224F49F2}"/>
    <hyperlink ref="F49" r:id="rId44" display="https://www.sugargoo.com/productDetail?productLink=https%253A%252F%252Fdetail.1688.com%252Foffer%252F677274057040.html%253F_t%253D1752441216323%2526spm%253Da2615.7691456.co_0_0_wangpu_score_0_0_0_0_1_0_0000_0.0" xr:uid="{A3E060EC-2161-4F46-AD0C-B40DD8EE83F4}"/>
    <hyperlink ref="F50" r:id="rId45" display="https://www.sugargoo.com/productDetail?productLink=https%253A%252F%252Fdetail.1688.com%252Foffer%252F736401350000.html%253F_t%253D1752441360037%2526spm%253Da2615.7691456.co_0_0_wangpu_score_0_0_0_0_1_0_0000_0.0" xr:uid="{FEE205AE-D63D-4F3D-BC92-2C5CDB2C757E}"/>
    <hyperlink ref="F51" r:id="rId46" display="https://www.sugargoo.com/productDetail?productLink=https%253A%252F%252Fdetail.1688.com%252Foffer%252F677581914931.html%253F_t%253D1752442610991%2526spm%253Da2615.7691456.co_0_0_wangpu_score_0_0_0_0_1_0_0000_0.0" xr:uid="{13B4DC12-AC07-4803-B7DA-485C2EB92EC5}"/>
    <hyperlink ref="F52" r:id="rId47" display="https://www.sugargoo.com/productDetail?productLink=https%253A%252F%252Fdetail.1688.com%252Foffer%252F677274057290.html" xr:uid="{19F3E692-2DAA-426A-B1D1-C00D48B0DC04}"/>
    <hyperlink ref="F53" r:id="rId48" display="https://www.sugargoo.com/productDetail?productLink=https%253A%252F%252Fdetail.1688.com%252Foffer%252F696805712898.html%253F_t%253D1752442716510%2526spm%253Da2615.7691456.co_0_0_wangpu_score_0_0_0_0_1_0_0000_0.0" xr:uid="{9D573DDC-C570-4A7D-830C-70B516D2E94D}"/>
    <hyperlink ref="F54" r:id="rId49" display="https://www.sugargoo.com/productDetail?productLink=https%253A%252F%252Fdetail.1688.com%252Foffer%252F677332513874.html%253F_t%253D1753110195591%2526spm%253Da2615.7691456.co_0_0_wangpu_score_0_0_0_0_1_0_0000_0.0" xr:uid="{E86C0D7D-F80A-46C2-8A63-7A4288E0D252}"/>
    <hyperlink ref="F55" r:id="rId50" display="https://www.sugargoo.com/productDetail?productLink=https%253A%252F%252Fdetail.1688.com%252Foffer%252F677642498661.html" xr:uid="{3A1782C6-5836-46E2-B163-3C311AEE0721}"/>
    <hyperlink ref="F56" r:id="rId51" display="https://www.sugargoo.com/productDetail?productLink=https%253A%252F%252Fdetail.1688.com%252Foffer%252F697367230798.html%253F_t%253D1753110364508%2526spm%253Da2615.7691456.co_0_0_wangpu_score_0_0_0_0_1_0_0000_0.0" xr:uid="{913B9729-6536-4036-A0C6-850C0804D6FB}"/>
    <hyperlink ref="F57" r:id="rId52" display="https://www.sugargoo.com/productDetail?productLink=https%253A%252F%252Fdetail.1688.com%252Foffer%252F676968436860.html" xr:uid="{79A501AC-1B36-451C-9A01-AC475AFA3DB8}"/>
    <hyperlink ref="F58" r:id="rId53" display="https://www.sugargoo.com/productDetail?productLink=https%253A%252F%252Fdetail.1688.com%252Foffer%252F736221068466.html%253F_t%253D1753110480145%2526spm%253Da2615.7691456.co_0_0_wangpu_score_0_0_0_0_1_0_0000_0.0" xr:uid="{ED78DB08-9FE4-448D-AAB5-3CDAA382AF98}"/>
    <hyperlink ref="F59" r:id="rId54" display="https://www.sugargoo.com/productDetail?productLink=https%253A%252F%252Fdetail.1688.com%252Foffer%252F736212684993.html%253F_t%253D1753110602087%2526spm%253Da2615.7691456.co_0_0_wangpu_score_0_0_0_0_1_0_0000_0.0" xr:uid="{A526C8AF-6261-4957-AAA7-6DB00FD37214}"/>
    <hyperlink ref="F60" r:id="rId55" display="https://www.sugargoo.com/productDetail?productLink=https%253A%252F%252Fdetail.1688.com%252Foffer%252F677642498753.html%253F_t%253D1753110730560%2526spm%253Da2615.7691456.co_0_0_wangpu_score_0_0_0_0_1_0_0000_0.0" xr:uid="{59266E47-0591-4D8B-AB7A-34A084CEE2DE}"/>
    <hyperlink ref="F61" r:id="rId56" display="https://www.sugargoo.com/productDetail?productLink=https%253A%252F%252Fdetail.1688.com%252Foffer%252F930663363158.html%253F_t%253D1753110835135%2526spm%253Da2615.7691456.co_0_0_wangpu_score_0_0_0_0_1_0_0000_0.0" xr:uid="{FF57FAC6-439F-4A10-84ED-60CAFD32C80D}"/>
    <hyperlink ref="F62" r:id="rId57" display="https://www.sugargoo.com/productDetail?productLink=https%253A%252F%252Fdetail.1688.com%252Foffer%252F697630699559.html%253F_t%253D1753110945837%2526spm%253Da2615.7691456.co_0_0_wangpu_score_0_0_0_0_1_0_0000_0.0" xr:uid="{A11ECD70-1024-47C7-AF44-E96EF20AFF93}"/>
    <hyperlink ref="F63" r:id="rId58" display="https://www.sugargoo.com/productDetail?productLink=https%253A%252F%252Fdetail.1688.com%252Foffer%252F736370392665.html%253F_t%253D1753111058405%2526spm%253Da2615.7691456.co_0_0_wangpu_score_0_0_0_0_1_0_0000_0.0" xr:uid="{A03C7C94-4E36-498C-83A8-8ADAAAA2C22A}"/>
    <hyperlink ref="F64" r:id="rId59" display="https://www.sugargoo.com/products?productLink=https%253A%252F%252Fdetail.1688.com%252Foffer%252F677643526540.html%253F_t%253D1762912971264%2526spm%253Da2615.7691456.co_0_0_wangpu_score_0_0_0_0_1_0_0000_0.0" xr:uid="{83313BF5-81CC-428E-BE32-AECFB20C6D47}"/>
    <hyperlink ref="F65" r:id="rId60" display="https://www.sugargoo.com/products?productLink=https%253A%252F%252Fdetail.1688.com%252Foffer%252F736573177153.html%253F_t%253D1762913721264%2526spm%253Da2615.7691456.co_0_0_wangpu_score_0_0_0_0_1_0_0000_0.0" xr:uid="{2D272184-726A-49B4-AD1C-4877AC39F5A4}"/>
    <hyperlink ref="F66" r:id="rId61" display="https://www.sugargoo.com/products?productLink=https%253A%252F%252Fdetail.1688.com%252Foffer%252F914640270873.html%253F_t%253D1762914160564%2526spm%253Da2615.7691456.co_0_0_wangpu_score_0_0_0_0_1_0_0000_0.0" xr:uid="{A73B0FA8-7BFF-41DA-8F43-B7BBCF3831C2}"/>
    <hyperlink ref="F67" r:id="rId62" display="https://www.sugargoo.com/products?productLink=https%253A%252F%252Fdetail.1688.com%252Foffer%252F736810431586.html%253F_t%253D1762958727797%2526spm%253Da2615.7691456.co_0_0_wangpu_score_0_0_0_0_1_0_0000_0.0" xr:uid="{D5A06242-E311-4443-B232-8868FEC1B4AF}"/>
    <hyperlink ref="F68" r:id="rId63" display="https://www.sugargoo.com/products?productLink=https%253A%252F%252Fdetail.1688.com%252Foffer%252F694015812300.html%253F_t%253D1762959383056%2526spm%253Da2615.7691456.co_0_0_wangpu_score_0_0_0_0_1_0_0000_0.0" xr:uid="{CDB779D0-B757-4846-AE2B-B9E5063AA433}"/>
    <hyperlink ref="F69" r:id="rId64" display="https://www.sugargoo.com/productDetail?productLink=https%253A%252F%252Fdetail.1688.com%252Foffer%252F676968860887.html%253F_t%253D1754062479505%2526spm%253Da2615.7691456.co_0_0_wangpu_score_0_0_0_0_1_0_0000_0.0" xr:uid="{B3B6178C-50BC-4D94-8B81-F69831AC00D8}"/>
    <hyperlink ref="F70" r:id="rId65" display="https://www.sugargoo.com/products?productLink=https%253A%252F%252Fdetail.1688.com%252Foffer%252F736377040567.html%253F_t%253D1762959826813%2526spm%253Da2615.7691456.co_0_0_wangpu_score_0_0_0_0_1_0_0000_0.0" xr:uid="{99AA4D04-A3C6-4DF2-8831-B13C75802818}"/>
    <hyperlink ref="F71" r:id="rId66" display="https://www.sugargoo.com/products?productLink=https%253A%252F%252Fdetail.1688.com%252Foffer%252F697366662853.html%253F_t%253D1762960825517%2526spm%253Da2615.7691456.co_0_0_wangpu_score_0_0_0_0_1_0_0000_0.0" xr:uid="{395A7899-BB43-436C-93C1-AC502891E441}"/>
    <hyperlink ref="F72" r:id="rId67" display="https://www.sugargoo.com/products?productLink=https%253A%252F%252Fdetail.1688.com%252Foffer%252F736573457311.html%253F_t%253D1762961185032%2526spm%253Da2615.7691456.co_0_0_wangpu_score_0_0_0_0_1_0_0000_0.0" xr:uid="{28488BA6-823D-4BBE-B9BD-9E9C7EEFAB99}"/>
    <hyperlink ref="F73" r:id="rId68" display="https://www.sugargoo.com/productDetail?productLink=https%253A%252F%252Fdetail.1688.com%252Foffer%252F694187972517.html%253F_t%253D1754072159169%2526spm%253Da2615.7691456.co_0_0_wangpu_score_0_0_0_0_1_0_0000_0.0" xr:uid="{FA2A37B5-333B-4659-9252-B144BEBAD725}"/>
    <hyperlink ref="F74" r:id="rId69" display="https://www.sugargoo.com/products?productLink=https%253A%252F%252Fdetail.1688.com%252Foffer%252F736566568030.html%253F_t%253D1762961539768%2526spm%253Da2615.7691456.co_0_0_wangpu_score_0_0_0_0_1_0_0000_0.0" xr:uid="{368F6EF8-E785-483F-8489-74979BA89A88}"/>
    <hyperlink ref="F75" r:id="rId70" display="https://www.sugargoo.com/products?productLink=https%253A%252F%252Fdetail.1688.com%252Foffer%252F736743273420.html%253F_t%253D1762961924265%2526spm%253Da2615.7691456.co_0_0_wangpu_score_0_0_0_0_1_0_0000_0.0" xr:uid="{55A235C1-D798-412B-A34D-8E9762B14080}"/>
    <hyperlink ref="F76" r:id="rId71" display="https://www.sugargoo.com/productDetail?productLink=https%253A%252F%252Fdetail.1688.com%252Foffer%252F676969532655.html%253F_t%253D1754072490383%2526spm%253Da2615.7691456.co_0_0_wangpu_score_0_0_0_0_1_0_0000_0.0" xr:uid="{E6F49DD4-C0F6-4D18-8B07-CAC7394E5CB8}"/>
    <hyperlink ref="F77" r:id="rId72" display="https://www.sugargoo.com/productDetail?productLink=https%253A%252F%252Fdetail.1688.com%252Foffer%252F676972928097.html%253F_t%253D1754073254268%2526spm%253Da2615.7691456.co_0_0_wangpu_score_0_0_0_0_1_0_0000_0.0" xr:uid="{9446F1BC-1AE1-4CFA-B7AB-C6ABA275ED9B}"/>
    <hyperlink ref="F78" r:id="rId73" display="https://www.sugargoo.com/productDetail?productLink=https%253A%252F%252Fdetail.1688.com%252Foffer%252F697363918945.html%253F_t%253D1754072731128%2526spm%253Da2615.7691456.co_0_0_wangpu_score_0_0_0_0_1_0_0000_0.0" xr:uid="{6258EA08-88DB-4136-A219-9B25A3334568}"/>
    <hyperlink ref="F79" r:id="rId74" display="https://www.sugargoo.com/products?productLink=https%253A%252F%252Fdetail.1688.com%252Foffer%252F736544232640.html%253F_t%253D1762962375071%2526spm%253Da2615.7691456.co_0_0_wangpu_score_0_0_0_0_1_0_0000_0.0" xr:uid="{2A55264F-A50B-4EC7-BA5C-130422CBE466}"/>
    <hyperlink ref="F80" r:id="rId75" display="https://www.sugargoo.com/productDetail?productLink=https%253A%252F%252Fdetail.1688.com%252Foffer%252F676971880297.html" xr:uid="{A4565181-0356-4CD0-BDCB-0226FA0A6E64}"/>
    <hyperlink ref="F81" r:id="rId76" display="https://www.sugargoo.com/products?productLink=https%253A%252F%252Fdetail.1688.com%252Foffer%252F736973435791.html%253F_t%253D1762962687122%2526spm%253Da2615.7691456.co_0_0_wangpu_score_0_0_0_0_1_0_0000_0.0" xr:uid="{94F0834D-B570-4284-B66A-5FDDF56A3E0F}"/>
    <hyperlink ref="F82" r:id="rId77" display="https://www.sugargoo.com/productDetail?productLink=https%253A%252F%252Fdetail.1688.com%252Foffer%252F677981423148.html" xr:uid="{65B02EDC-D51F-43B4-A5FF-BA86ADFA8E12}"/>
    <hyperlink ref="F83" r:id="rId78" display="https://www.sugargoo.com/productDetail?productLink=https%253A%252F%252Fdetail.1688.com%252Foffer%252F736998235142.html%253F_t%253D1754072956309%2526spm%253Da2615.7691456.co_0_0_wangpu_score_0_0_0_0_1_0_0000_0.0" xr:uid="{70A3667E-C963-4691-82EC-4AFDFFCFA18B}"/>
    <hyperlink ref="F84" r:id="rId79" display="https://www.sugargoo.com/productDetail?productLink=https%253A%252F%252Fdetail.1688.com%252Foffer%252F678120863512.html" xr:uid="{026D60E1-FEC2-4ADE-BC4A-7AAAF2A2366D}"/>
    <hyperlink ref="F85" r:id="rId80" display="https://www.sugargoo.com/productDetail?productLink=https%253A%252F%252Fdetail.1688.com%252Foffer%252F697125753722.html%253F_t%253D1754073741001%2526spm%253Da2615.7691456.co_0_0_wangpu_score_0_0_0_0_1_0_0000_0.0" xr:uid="{BE5F9684-6C08-4502-AD1F-F6F0EF847FAF}"/>
    <hyperlink ref="F86" r:id="rId81" display="https://www.sugargoo.com/productDetail?productLink=https%253A%252F%252Fdetail.1688.com%252Foffer%252F677476705948.html%253F_t%253D1754073475657%2526spm%253Da2615.7691456.co_0_0_wangpu_score_0_0_0_0_1_0_0000_0.0" xr:uid="{05F13BE2-5E11-43A2-984E-B14BFF0B992F}"/>
    <hyperlink ref="F87" r:id="rId82" display="https://www.sugargoo.com/productDetail?productLink=https%253A%252F%252Fdetail.1688.com%252Foffer%252F677114392764.html%253F_t%253D1754617528785%2526spm%253Da2615.7691456.co_0_0_wangpu_score_0_0_0_0_1_0_0000_0.0" xr:uid="{E553C7EC-AA5B-4701-AF55-4DDED4A749CC}"/>
    <hyperlink ref="F88" r:id="rId83" display="https://www.sugargoo.com/products?productLink=https%253A%252F%252Fdetail.1688.com%252Foffer%252F694503733901.html%253F_t%253D1762963562575%2526spm%253Da2615.7691456.co_0_0_wangpu_score_0_0_0_0_1_0_0000_0.0" xr:uid="{9A34C9B1-A361-410D-884B-951B7E3A3DE5}"/>
    <hyperlink ref="F89" r:id="rId84" display="https://www.sugargoo.com/products?productLink=https%253A%252F%252Fdetail.1688.com%252Foffer%252F915153841750.html%253F_t%253D1762963923728%2526spm%253Da2615.7691456.co_0_0_wangpu_score_0_0_0_0_1_0_0000_0.0" xr:uid="{BFEC865A-E3EC-461D-9B7F-CB6A3BFB1749}"/>
    <hyperlink ref="F90" r:id="rId85" display="https://www.sugargoo.com/products?productLink=https%253A%252F%252Fdetail.1688.com%252Foffer%252F677115024357.html%253F_t%253D1762964246474%2526spm%253Da2615.7691456.co_0_0_wangpu_score_0_0_0_0_1_0_0000_0.0" xr:uid="{49C08C92-401A-43F9-807E-67824D03D992}"/>
    <hyperlink ref="F91" r:id="rId86" display="https://www.sugargoo.com/products?productLink=https%253A%252F%252Fdetail.1688.com%252Foffer%252F736918748016.html%253F_t%253D1762964574400%2526spm%253Da2615.7691456.co_0_0_wangpu_score_0_0_0_0_1_0_0000_0.0" xr:uid="{8988F122-04BD-43FA-9FBE-E1A8339BD678}"/>
    <hyperlink ref="F92" r:id="rId87" display="https://www.sugargoo.com/products?productLink=https%253A%252F%252Fdetail.1688.com%252Foffer%252F737338835373.html%253F_t%253D1762964852894%2526spm%253Da2615.7691456.co_0_0_wangpu_score_0_0_0_0_1_0_0000_0.0" xr:uid="{CC4D1963-8654-4468-AAA3-EDF71378DE4D}"/>
    <hyperlink ref="F93" r:id="rId88" display="https://www.sugargoo.com/products?productLink=https%253A%252F%252Fdetail.1688.com%252Foffer%252F677479341004.html%253F_t%253D1762965249428%2526spm%253Da2615.7691456.co_0_0_wangpu_score_0_0_0_0_1_0_0000_0.0" xr:uid="{6104253E-CE13-4CA6-BCE5-BD76C27E918E}"/>
    <hyperlink ref="F94" r:id="rId89" display="https://www.sugargoo.com/productDetail?productLink=https%253A%252F%252Fdetail.1688.com%252Foffer%252F677477693839.html" xr:uid="{B21ED1F1-F48E-4031-8971-320911090ED1}"/>
    <hyperlink ref="F95" r:id="rId90" display="https://www.sugargoo.com/products?productLink=https%253A%252F%252Fdetail.1688.com%252Foffer%252F677115820317.html%253F_t%253D1762963064799%2526spm%253Da2615.7691456.co_0_0_wangpu_score_0_0_0_0_1_0_0000_0.0" xr:uid="{09BFD862-1F43-4D0F-BCB7-E8465D9F1133}"/>
    <hyperlink ref="F97" r:id="rId91" display="https://www.sugargoo.com/productDetail?productLink=https%253A%252F%252Fdetail.1688.com%252Foffer%252F694014680575.html" xr:uid="{2F8E335D-9183-4F7C-94F7-ED61B36173F8}"/>
    <hyperlink ref="F99" r:id="rId92" display="https://www.sugargoo.com/productDetail?productLink=https%253A%252F%252Fdetail.1688.com%252Foffer%252F829194663157.html" xr:uid="{10F35F94-38D5-456B-918A-310D7822D2D3}"/>
    <hyperlink ref="F100" r:id="rId93" display="https://www.sugargoo.com/products?productLink=https%253A%252F%252Fdetail.1688.com%252Foffer%252F677478697698.html%253F_t%253D1762966033452%2526spm%253Da2615.7691456.co_0_0_wangpu_score_0_0_0_0_1_0_0000_0.0" xr:uid="{B316FB71-04C1-4F05-9422-3101EF711FAB}"/>
    <hyperlink ref="F101" r:id="rId94" display="https://www.sugargoo.com/products?productLink=https%253A%252F%252Fdetail.1688.com%252Foffer%252F697375766565.html%253F_t%253D1762966290478%2526spm%253Da2615.7691456.co_0_0_wangpu_score_0_0_0_0_1_0_0000_0.0" xr:uid="{A55E2EDB-23EE-462C-9179-B09B2F689119}"/>
    <hyperlink ref="F102" r:id="rId95" display="https://www.sugargoo.com/products?productLink=https%253A%252F%252Fdetail.1688.com%252Foffer%252F736901272900.html%253F_t%253D1762966547626%2526spm%253Da2615.7691456.co_0_0_wangpu_score_0_0_0_0_1_0_0000_0.0" xr:uid="{A2C863A1-D519-4F9E-86B2-5ABCE1357BAF}"/>
    <hyperlink ref="F103" r:id="rId96" display="https://www.sugargoo.com/productDetail?productLink=https%253A%252F%252Fdetail.1688.com%252Foffer%252F736911544980.html%253F_t%253D1754616324888%2526spm%253Da2615.7691456.co_0_0_wangpu_score_0_0_0_0_1_0_0000_0.0" xr:uid="{1F0EA800-C02A-4F7A-BD36-4CD8919B601A}"/>
    <hyperlink ref="F104" r:id="rId97" display="https://www.sugargoo.com/products?productLink=https%253A%252F%252Fdetail.1688.com%252Foffer%252F736902976946.html%253F_t%253D1762967077464%2526spm%253Da2615.7691456.co_0_0_wangpu_score_0_0_0_0_1_0_0000_0.0" xr:uid="{F9726337-C2A2-4FC0-8E2B-7ABE6D63261C}"/>
    <hyperlink ref="F105" r:id="rId98" display="https://www.sugargoo.com/products?productLink=https%253A%252F%252Fdetail.1688.com%252Foffer%252F830567482100.html%253F_t%253D1762967585010%2526spm%253Da2615.7691456.co_0_0_wangpu_score_0_0_0_0_1_0_0000_0.0" xr:uid="{AAEC3FB8-56A6-40BA-8CE9-CA4E71E72B45}"/>
    <hyperlink ref="F106" r:id="rId99" display="https://www.sugargoo.com/products?productLink=https%253A%252F%252Fdetail.1688.com%252Foffer%252F694590606760.html%253F_t%253D1762967838315%2526spm%253Da2615.7691456.co_0_0_wangpu_score_0_0_0_0_1_0_0000_0.0" xr:uid="{12AA1FE8-F456-485E-A0DC-4348E95BB112}"/>
    <hyperlink ref="F107" r:id="rId100" display="https://www.sugargoo.com/products?productLink=https%253A%252F%252Fdetail.1688.com%252Foffer%252F931606885423.html%253F_t%253D1762968186944%2526spm%253Da2615.7691456.co_0_0_wangpu_score_0_0_0_0_1_0_0000_0.0" xr:uid="{955362C1-363D-48D9-BFE4-25A3D935EFCA}"/>
    <hyperlink ref="F108" r:id="rId101" display="https://www.sugargoo.com/products?productLink=https%253A%252F%252Fdetail.1688.com%252Foffer%252F697392542162.html%253F_t%253D1762968521425%2526spm%253Da2615.7691456.co_0_0_wangpu_score_0_0_0_0_1_0_0000_0.0" xr:uid="{A2E21354-4BCF-4EAE-AEFF-13703E873619}"/>
    <hyperlink ref="F109" r:id="rId102" display="https://www.sugargoo.com/productDetail?productLink=https%253A%252F%252Fdetail.1688.com%252Foffer%252F677479341395.html" xr:uid="{24D8AAFA-DFC7-4FCB-B930-FB624D84ACC9}"/>
    <hyperlink ref="F110" r:id="rId103" display="https://www.sugargoo.com/productDetail?productLink=https%253A%252F%252Fdetail.1688.com%252Foffer%252F677539765617.html%253F_t%253D1754073962226%2526spm%253Da2615.7691456.co_0_0_wangpu_score_0_0_0_0_1_0_0000_0.0" xr:uid="{23A78FA1-A79A-4559-910E-A89DE003BAC2}"/>
    <hyperlink ref="F111" r:id="rId104" display="https://www.sugargoo.com/products?productLink=https%253A%252F%252Fdetail.1688.com%252Foffer%252F677540569344.html%253F_t%253D1763053310304%2526spm%253Da2615.7691456.co_0_0_wangpu_score_0_0_0_0_1_0_0000_0.0" xr:uid="{E7EE8E32-74C9-4C46-A2A4-DA8C93939716}"/>
    <hyperlink ref="F112" r:id="rId105" display="https://www.sugargoo.com/products?productLink=https%253A%252F%252Fdetail.1688.com%252Foffer%252F694858439101.html%253F_t%253D1763053671344%2526spm%253Da2615.7691456.co_0_0_wangpu_score_0_0_0_0_1_0_0000_0.0" xr:uid="{17CE37F8-2DFC-4A81-91C6-ADFCDB696D40}"/>
    <hyperlink ref="F113" r:id="rId106" display="https://www.sugargoo.com/products?productLink=https%253A%252F%252Fdetail.1688.com%252Foffer%252F694014368463.html%253F_t%253D1763053980699%2526spm%253Da2615.7691456.co_0_0_wangpu_score_0_0_0_0_1_0_0000_0.0" xr:uid="{3C0EA1C3-6243-4CA2-B70A-414D29735F5E}"/>
    <hyperlink ref="F114" r:id="rId107" display="https://www.sugargoo.com/products?productLink=https%253A%252F%252Fdetail.1688.com%252Foffer%252F697627243762.html%253F_t%253D1763054293571%2526spm%253Da2615.7691456.co_0_0_wangpu_score_0_0_0_0_1_0_0000_0.0" xr:uid="{719E818F-D122-45A3-B876-168E74765722}"/>
    <hyperlink ref="F115" r:id="rId108" display="https://www.sugargoo.com/productDetail?productLink=https%253A%252F%252Fdetail.1688.com%252Foffer%252F694013984553.html" xr:uid="{C5A114E2-87B6-4DD1-BC3E-09CB9EEB392B}"/>
    <hyperlink ref="F116" r:id="rId109" display="https://www.sugargoo.com/products?productLink=https%253A%252F%252Fdetail.1688.com%252Foffer%252F915165193177.html%253F_t%253D1763054603448%2526spm%253Da2615.7691456.co_0_0_wangpu_score_0_0_0_0_1_0_0000_0.0" xr:uid="{2700A943-968E-452D-93FE-5B2AA22B4DC3}"/>
    <hyperlink ref="F117" r:id="rId110" display="https://www.sugargoo.com/products?productLink=https%253A%252F%252Fdetail.1688.com%252Foffer%252F677176096852.html%253F_t%253D1763055079766%2526spm%253Da2615.7691456.co_0_0_wangpu_score_0_0_0_0_1_0_0000_0.0" xr:uid="{3489ECAE-7657-4D39-8C03-EEB41C5132E6}"/>
    <hyperlink ref="F118" r:id="rId111" display="https://www.sugargoo.com/products?productLink=https%253A%252F%252Fdetail.1688.com%252Foffer%252F697366662941.html%253F_t%253D1763055538580%2526spm%253Da2615.7691456.co_0_0_wangpu_score_0_0_0_0_1_0_0000_0.0" xr:uid="{A3AEF054-2D8F-4F3D-BCC6-F58C954704AC}"/>
    <hyperlink ref="F119" r:id="rId112" display="https://www.sugargoo.com/products?productLink=https%253A%252F%252Fdetail.1688.com%252Foffer%252F737405050002.html%253F_t%253D1763055822577%2526spm%253Da2615.7691456.co_0_0_wangpu_score_0_0_0_0_1_0_0000_0.0" xr:uid="{8C338746-C57A-4B34-BE6C-C5FA7E355110}"/>
    <hyperlink ref="F120" r:id="rId113" display="https://www.sugargoo.com/products?productLink=https%253A%252F%252Fdetail.1688.com%252Foffer%252F677541121727.html%253F_t%253D1763056119937%2526spm%253Da2615.7691456.co_0_0_wangpu_score_0_0_0_0_1_0_0000_0.0" xr:uid="{58BF03FC-B040-4430-93E3-8781E4C332A3}"/>
    <hyperlink ref="F121" r:id="rId114" display="https://www.sugargoo.com/productDetail?productLink=https%253A%252F%252Fdetail.1688.com%252Foffer%252F737107024281.html" xr:uid="{0647DF78-0D50-44D3-96B5-88DE50957993}"/>
    <hyperlink ref="F122" r:id="rId115" display="https://www.sugargoo.com/productDetail?productLink=https%253A%252F%252Fdetail.1688.com%252Foffer%252F694333969050.html%253F_t%253D1754074262614%2526spm%253Da2615.7691456.co_0_0_wangpu_score_0_0_0_0_1_0_0000_0.0" xr:uid="{4F83D1AD-F4C6-4FD6-838A-2BC273899F53}"/>
    <hyperlink ref="F123" r:id="rId116" display="https://www.sugargoo.com/productDetail?productLink=https%253A%252F%252Fdetail.1688.com%252Foffer%252F737397130716.html%253F_t%253D1754074615388%2526spm%253Da2615.7691456.co_0_0_wangpu_score_0_0_0_0_1_0_0000_0.0" xr:uid="{810A12E7-BD33-4A7C-A044-B7F038899B6C}"/>
    <hyperlink ref="F124" r:id="rId117" display="https://www.sugargoo.com/products?productLink=https%253A%252F%252Fdetail.1688.com%252Foffer%252F677177736489.html%253F_t%253D1763056504525%2526spm%253Da2615.7691456.co_0_0_wangpu_score_0_0_0_0_1_0_0000_0.0" xr:uid="{776EF154-E95C-4488-AA1D-15A042A8C89E}"/>
    <hyperlink ref="F125" r:id="rId118" display="https://www.sugargoo.com/products?productLink=https%253A%252F%252Fdetail.1688.com%252Foffer%252F694332309483.html%253F_t%253D1763056723727%2526spm%253Da2615.7691456.co_0_0_wangpu_score_0_0_0_0_1_0_0000_0.0" xr:uid="{A61CD3FE-2FCE-4EE8-A46E-A343824C73D0}"/>
    <hyperlink ref="F126" r:id="rId119" display="https://www.sugargoo.com/products?productLink=https%253A%252F%252Fdetail.1688.com%252Foffer%252F737103304685.html%253F_t%253D1763056934260%2526spm%253Da2615.7691456.co_0_0_wangpu_score_0_0_0_0_1_0_0000_0.0" xr:uid="{3DFBD187-DBC7-465B-896B-95338F96BE5F}"/>
    <hyperlink ref="F127" r:id="rId120" display="https://www.sugargoo.com/productDetail?productLink=https%253A%252F%252Fdetail.1688.com%252Foffer%252F678184339730.html%253F_t%253D1754074901166%2526spm%253Da2615.7691456.co_0_0_wangpu_score_0_0_0_0_1_0_0000_0.0" xr:uid="{A2EE4A28-A7E6-496D-8F27-67BB6658C428}"/>
    <hyperlink ref="F128" r:id="rId121" display="https://www.sugargoo.com/products?productLink=https%253A%252F%252Fdetail.1688.com%252Foffer%252F865250195224.html%253F_t%253D1763057464394%2526spm%253Da2615.7691456.co_0_0_wangpu_score_0_0_0_0_1_0_0000_0.0" xr:uid="{F5D3B28C-A13E-4BA5-BF78-A196A58E8AD9}"/>
    <hyperlink ref="F129" r:id="rId122" display="https://www.sugargoo.com/products?productLink=https%253A%252F%252Fdetail.1688.com%252Foffer%252F696844704043.html%253F_t%253D1763057708480%2526spm%253Da2615.7691456.co_0_0_wangpu_score_0_0_0_0_1_0_0000_0.0" xr:uid="{869121CE-1077-4666-8BEC-02BB06EB6F89}"/>
    <hyperlink ref="F130" r:id="rId123" display="https://www.sugargoo.com/products?productLink=https%253A%252F%252Fdetail.1688.com%252Foffer%252F697399318086.html%253F_t%253D1763057915549%2526spm%253Da2615.7691456.co_0_0_wangpu_score_0_0_0_0_1_0_0000_0.0" xr:uid="{33963591-49F0-407B-BB9D-80E74451A446}"/>
    <hyperlink ref="F131" r:id="rId124" display="https://www.sugargoo.com/products?productLink=https%253A%252F%252Fdetail.1688.com%252Foffer%252F677543373052.html%253F_t%253D1763058109552%2526spm%253Da2615.7691456.co_0_0_wangpu_score_0_0_0_0_1_0_0000_0.0" xr:uid="{5243F215-FF66-4D40-8FB8-6B17D4EC17AB}"/>
    <hyperlink ref="F132" r:id="rId125" display="https://www.sugargoo.com/products?productLink=https%253A%252F%252Fdetail.1688.com%252Foffer%252F830810381469.html%253F_t%253D1763058277451%2526spm%253Da2615.7691456.co_0_0_wangpu_score_0_0_0_0_1_0_0000_0.0" xr:uid="{AB606362-7BE4-491C-A609-8B7298D19774}"/>
    <hyperlink ref="F133" r:id="rId126" display="https://www.sugargoo.com/products?productLink=https%253A%252F%252Fdetail.1688.com%252Foffer%252F737103788724.html%253F_t%253D1763058503220%2526spm%253Da2615.7691456.co_0_0_wangpu_score_0_0_0_0_1_0_0000_0.0" xr:uid="{9F61F779-9432-4353-96D2-C8B74BF73F1F}"/>
    <hyperlink ref="F134" r:id="rId127" display="https://www.sugargoo.com/products?productLink=https%253A%252F%252Fdetail.1688.com%252Foffer%252F830401291689.html%253F_t%253D1763058720156%2526spm%253Da2615.7691456.co_0_0_wangpu_score_0_0_0_0_1_0_0000_0.0" xr:uid="{00B10B1D-D89B-4920-BB96-FF5BCC45BD0A}"/>
    <hyperlink ref="F135" r:id="rId128" display="https://www.sugargoo.com/products?productLink=https%253A%252F%252Fdetail.1688.com%252Foffer%252F678184799572.html%253F_t%253D1763058918382%2526spm%253Da2615.7691456.co_0_0_wangpu_score_0_0_0_0_1_0_0000_0.0" xr:uid="{C0BC3CFF-C3BE-4D92-A788-4BF4BB8B9E9A}"/>
    <hyperlink ref="F136" r:id="rId129" display="https://www.sugargoo.com/products?productLink=https%253A%252F%252Fdetail.1688.com%252Foffer%252F737699411298.html%253F_t%253D1763059131609%2526spm%253Da2615.7691456.co_0_0_wangpu_score_0_0_0_0_1_0_0000_0.0" xr:uid="{CB801B94-5917-43CF-BF81-EB4812AFD1FE}"/>
    <hyperlink ref="F137" r:id="rId130" display="https://www.sugargoo.com/products?productLink=https%253A%252F%252Fdetail.1688.com%252Foffer%252F697367746890.html%253F_t%253D1763059389773%2526spm%253Da2615.7691456.co_0_0_wangpu_score_0_0_0_0_1_0_0000_0.0" xr:uid="{5EA25B20-3755-40B2-9D2A-6251059385FB}"/>
    <hyperlink ref="F138" r:id="rId131" display="https://www.sugargoo.com/products?productLink=https%253A%252F%252Fdetail.1688.com%252Foffer%252F737570682327.html%253F_t%253D1763059611573%2526spm%253Da2615.7691456.co_0_0_wangpu_score_0_0_0_0_1_0_0000_0.0" xr:uid="{0DC50305-F17C-4C29-BAC7-E9DE6C426D7B}"/>
    <hyperlink ref="F139" r:id="rId132" display="https://www.sugargoo.com/products?productLink=https%253A%252F%252Fdetail.1688.com%252Foffer%252F677178496664.html%253F_t%253D1763059844083%2526spm%253Da2615.7691456.co_0_0_wangpu_score_0_0_0_0_1_0_0000_0.0" xr:uid="{A2EF7048-A50D-4E68-9639-F009826A3EF2}"/>
    <hyperlink ref="F140" r:id="rId133" display="https://www.sugargoo.com/products?productLink=https%253A%252F%252Fdetail.1688.com%252Foffer%252F830590010882.html%253F_t%253D1763060133427%2526spm%253Da2615.7691456.co_0_0_wangpu_score_0_0_0_0_1_0_0000_0.0" xr:uid="{80A25A3B-06F3-4409-B29F-B4AAC4418267}"/>
    <hyperlink ref="F141" r:id="rId134" display="https://www.sugargoo.com/productDetail?productLink=https%253A%252F%252Fdetail.1688.com%252Foffer%252F677920482638.html" xr:uid="{2B3539AA-24BF-4D2E-8796-203DFFECAD85}"/>
    <hyperlink ref="F142" r:id="rId135" location="/home/productDetail?productLink=https%253A%252F%252Fdetail.1688.com%252Foffer%252F677243988809.html" display="https://www.sugargoo.com/ - /home/productDetail?productLink=https%253A%252F%252Fdetail.1688.com%252Foffer%252F677243988809.html" xr:uid="{F7171167-9E12-4E34-B064-1E8E1EF08F81}"/>
    <hyperlink ref="F143" r:id="rId136" display="https://www.sugargoo.com/products?productLink=https%253A%252F%252Fdetail.1688.com%252Foffer%252F677918322342.html%253F_t%253D1763060533890%2526spm%253Da2615.7691456.co_0_0_wangpu_score_0_0_0_0_1_0_0000_0.0" xr:uid="{05A63D28-7FD5-4182-B68B-BE9784956476}"/>
    <hyperlink ref="F144" r:id="rId137" display="https://www.sugargoo.com/products?productLink=https%253A%252F%252Fdetail.1688.com%252Foffer%252F677244132962.html%253F_t%253D1763060823741%2526spm%253Da2615.7691456.co_0_0_wangpu_score_0_0_0_0_1_0_0000_0.0" xr:uid="{CA9479E8-C74C-4225-8E27-D9197F07D7B3}"/>
    <hyperlink ref="F145" r:id="rId138" display="https://www.sugargoo.com/products?productLink=https%253A%252F%252Fdetail.1688.com%252Foffer%252F915598600668.html%253F_t%253D1763061074846%2526spm%253Da2615.7691456.co_0_0_wangpu_score_0_0_0_0_1_0_0000_0.0" xr:uid="{C8083439-F904-4FF0-A016-4E80D5DB6205}"/>
    <hyperlink ref="F146" r:id="rId139" display="https://www.sugargoo.com/products?productLink=https%253A%252F%252Fdetail.1688.com%252Foffer%252F677612021002.html%253F_t%253D1763061459835%2526spm%253Da2615.7691456.co_0_0_wangpu_score_0_0_0_0_1_0_0000_0.0" xr:uid="{DFBA3562-BA19-4985-944A-9D2183653771}"/>
    <hyperlink ref="F147" r:id="rId140" display="https://www.sugargoo.com/products?productLink=https%253A%252F%252Fdetail.1688.com%252Foffer%252F737471701178.html%253F_t%253D1763061643014%2526spm%253Da2615.7691456.co_0_0_wangpu_score_0_0_0_0_1_0_0000_0.0" xr:uid="{AC56C1C4-A325-4C06-9077-9B79AAE804E6}"/>
    <hyperlink ref="F148" r:id="rId141" display="https://www.sugargoo.com/products?productLink=https%253A%252F%252Fdetail.1688.com%252Foffer%252F694014368165.html%253F_t%253D1763062007877%2526spm%253Da2615.7691456.co_0_0_wangpu_score_0_0_0_0_1_0_0000_0.0" xr:uid="{67CBDA4C-B75E-4F47-96C1-66ADA995917C}"/>
    <hyperlink ref="F149" r:id="rId142" display="https://www.sugargoo.com/products?productLink=https%253A%252F%252Fdetail.1688.com%252Foffer%252F697399318104.html%253F_t%253D1763062199851%2526spm%253Da2615.7691456.co_0_0_wangpu_score_0_0_0_0_1_0_0000_0.0" xr:uid="{A6770E5B-0A8A-43EE-A455-9161BC8E0466}"/>
    <hyperlink ref="F150" r:id="rId143" display="https://www.sugargoo.com/products?productLink=https%253A%252F%252Fdetail.1688.com%252Foffer%252F737549898959.html%253F_t%253D1763062455560%2526spm%253Da2615.7691456.co_0_0_wangpu_score_0_0_0_0_1_0_0000_0.0" xr:uid="{8227CEB7-8E76-4235-BD08-898096203E62}"/>
    <hyperlink ref="F151" r:id="rId144" display="https://www.sugargoo.com/products?productLink=https%253A%252F%252Fdetail.1688.com%252Foffer%252F677610369715.html%253F_t%253D1763062750284%2526spm%253Da2615.7691456.co_0_0_wangpu_score_0_0_0_0_1_0_0000_0.0" xr:uid="{3B92B92F-DD2F-4986-8386-88DF7E90A005}"/>
    <hyperlink ref="F152" r:id="rId145" display="https://www.sugargoo.com/products?productLink=https%253A%252F%252Fdetail.1688.com%252Foffer%252F916646519666.html%253F_t%253D1763062948247%2526spm%253Da2615.7691456.co_0_0_wangpu_score_0_0_0_0_1_0_0000_0.0" xr:uid="{97348523-C7E9-4459-BA79-48A9E95B2511}"/>
    <hyperlink ref="F153" r:id="rId146" display="https://www.sugargoo.com/products?productLink=https%253A%252F%252Fdetail.1688.com%252Foffer%252F677612393121.html%253F_t%253D1763063146701%2526spm%253Da2615.7691456.co_0_0_wangpu_score_0_0_0_0_1_0_0000_0.0" xr:uid="{0F3AE07F-A0C6-4C0F-A403-93A4D1C412C4}"/>
    <hyperlink ref="F154" r:id="rId147" display="https://www.sugargoo.com/productDetail?productLink=https%253A%252F%252Fdetail.1688.com%252Foffer%252F737584762006.html" xr:uid="{25D61C19-1C47-495F-9DB1-F67BC9641100}"/>
    <hyperlink ref="F155" r:id="rId148" display="https://www.sugargoo.com/products?productLink=https%253A%252F%252Fdetail.1688.com%252Foffer%252F694332149415.html%253F_t%253D1763145686947%2526spm%253Da2615.7691456.co_0_0_wangpu_score_0_0_0_0_1_0_0000_0.0" xr:uid="{FE953104-73D2-4A19-BD01-A0171C90EA59}"/>
    <hyperlink ref="F156" r:id="rId149" display="https://www.sugargoo.com/products?productLink=https%253A%252F%252Fdetail.1688.com%252Foffer%252F917502161001.html%253F_t%253D1763145994844%2526spm%253Da2615.7691456.co_0_0_wangpu_score_0_0_0_0_1_0_0000_0.0" xr:uid="{E6B5D99B-B20D-49BA-B795-A9BA3870006E}"/>
    <hyperlink ref="F157" r:id="rId150" display="https://www.sugargoo.com/products?productLink=https%253A%252F%252Fdetail.1688.com%252Foffer%252F677612393289.html%253F_t%253D1763146187733%2526spm%253Da2615.7691456.co_0_0_wangpu_score_0_0_0_0_1_0_0000_0.0" xr:uid="{C2ACA534-5DC2-4DE1-B86D-800C4DFC613F}"/>
    <hyperlink ref="F158" r:id="rId151" display="https://www.sugargoo.com/products?productLink=https%253A%252F%252Fdetail.1688.com%252Foffer%252F917504917269.html%253F_t%253D1763146483769%2526spm%253Da2615.7691456.co_0_0_wangpu_score_0_0_0_0_1_0_0000_0.0" xr:uid="{A1426DE2-450E-4CCB-90C5-FBB44589A718}"/>
    <hyperlink ref="F159" r:id="rId152" display="https://www.sugargoo.com/products?productLink=https%253A%252F%252Fdetail.1688.com%252Foffer%252F677248256195.html%253F_t%253D1763146688545%2526spm%253Da2615.7691456.co_0_0_wangpu_score_0_0_0_0_1_0_0000_0.0" xr:uid="{73B37E4C-9278-4910-8047-0D1A3CBF7CCE}"/>
    <hyperlink ref="F160" r:id="rId153" display="https://www.sugargoo.com/products?productLink=https%253A%252F%252Fdetail.1688.com%252Foffer%252F677919694887.html%253F_t%253D1763146927354%2526spm%253Da2615.7691456.co_0_0_wangpu_score_0_0_0_0_1_0_0000_0.0" xr:uid="{44FD174B-9A1F-4EF4-A5CF-805C442399D5}"/>
    <hyperlink ref="F161" r:id="rId154" display="https://www.sugargoo.com/products?productLink=https%253A%252F%252Fdetail.1688.com%252Foffer%252F677674093506.html%253F_t%253D1763147216764%2526spm%253Da2615.7691456.co_0_0_wangpu_score_0_0_0_0_1_0_0000_0.0" xr:uid="{74B01236-1DFF-4AC4-AAA5-C7FD70ECAA1E}"/>
    <hyperlink ref="F162" r:id="rId155" display="https://www.sugargoo.com/products?productLink=https%253A%252F%252Fdetail.1688.com%252Foffer%252F737274924424.html%253F_t%253D1763147486300%2526spm%253Da2615.7691456.co_0_0_wangpu_score_0_0_0_0_1_0_0000_0.0" xr:uid="{EB65CE2E-81D0-4677-B769-B4080DC1FC2D}"/>
    <hyperlink ref="F163" r:id="rId156" display="https://www.sugargoo.com/products?productLink=https%253A%252F%252Fdetail.1688.com%252Foffer%252F694330573861.html%253F_t%253D1763147713021%2526spm%253Da2615.7691456.co_0_0_wangpu_score_0_0_0_0_1_0_0000_0.0" xr:uid="{4813411B-41F4-4A65-93D7-BE3D4ED27926}"/>
    <hyperlink ref="F164" r:id="rId157" display="https://www.sugargoo.com/productDetail?productLink=https%253A%252F%252Fdetail.1688.com%252Foffer%252F737463284091.html" xr:uid="{597C54FB-3FA7-41FD-A352-F2811AEEB481}"/>
    <hyperlink ref="F165" r:id="rId158" display="https://www.sugargoo.com/products?productLink=https%253A%252F%252Fdetail.1688.com%252Foffer%252F678318135199.html%253F_t%253D1763147920591%2526spm%253Da2615.7691456.co_0_0_wangpu_score_0_0_0_0_1_0_0000_0.0" xr:uid="{986CF55C-A830-4CED-A5D4-2D02F51ACE77}"/>
    <hyperlink ref="F166" r:id="rId159" display="https://www.sugargoo.com/products?productLink=https%253A%252F%252Fdetail.1688.com%252Foffer%252F677982934109.html%253F_t%253D1763148183035%2526spm%253Da2615.7691456.co_0_0_wangpu_score_0_0_0_0_1_0_0000_0.0" xr:uid="{1E7E3937-11C2-4320-B327-FD5F417D430A}"/>
    <hyperlink ref="F168" r:id="rId160" display="https://www.sugargoo.com/products?productLink=https%253A%252F%252Fdetail.1688.com%252Foffer%252F677981818860.html%253F_t%253D1763148451754%2526spm%253Da2615.7691456.co_0_0_wangpu_score_0_0_0_0_1_0_0000_0.0" xr:uid="{262A3F3E-361B-48E7-B95E-8AE32D29A9CC}"/>
    <hyperlink ref="F169" r:id="rId161" display="https://www.sugargoo.com/products?productLink=https%253A%252F%252Fdetail.1688.com%252Foffer%252F917494233856.html%253F_t%253D1763148675056%2526spm%253Da2615.7691456.co_0_0_wangpu_score_0_0_0_0_1_0_0000_0.0" xr:uid="{E5D8C086-AF6C-4D5F-98C0-EBDF033A3978}"/>
    <hyperlink ref="F170" r:id="rId162" display="https://www.sugargoo.com/products?productLink=https%253A%252F%252Fdetail.1688.com%252Foffer%252F677674621521.html%253F_t%253D1763148836398%2526spm%253Da2615.7691456.co_0_0_wangpu_score_0_0_0_0_1_0_0000_0.0" xr:uid="{662161E4-7E9D-412F-9DD8-456851E0F332}"/>
    <hyperlink ref="F171" r:id="rId163" display="https://www.sugargoo.com/productDetail?productLink=https%253A%252F%252Fdetail.1688.com%252Foffer%252F677309108998.html" xr:uid="{B5541C60-8E79-435D-8696-95729B21B019}"/>
    <hyperlink ref="F172" r:id="rId164" display="https://www.sugargoo.com/productDetail?productLink=https%253A%252F%252Fdetail.1688.com%252Foffer%252F737879103957.html" xr:uid="{B7CF2B1D-9873-41FD-A622-05B34EB37CFA}"/>
    <hyperlink ref="F173" r:id="rId165" display="https://www.sugargoo.com/productDetail?productLink=https%253A%252F%252Fdetail.1688.com%252Foffer%252F737464952055.html" xr:uid="{832876D7-7EF1-4C89-A535-002527175B63}"/>
    <hyperlink ref="F174" r:id="rId166" display="https://www.sugargoo.com/products?productLink=https%253A%252F%252Fdetail.1688.com%252Foffer%252F677311120307.html%253F_t%253D1763149383218%2526spm%253Da2615.7691456.co_0_0_wangpu_score_0_0_0_0_1_0_0000_0.0" xr:uid="{5CACD586-ABB5-4DBB-AD37-CB61A572ECBE}"/>
    <hyperlink ref="F175" r:id="rId167" display="https://www.sugargoo.com/products?productLink=https%253A%252F%252Fdetail.1688.com%252Foffer%252F677310504782.html%253F_t%253D1763149634048%2526spm%253Da2615.7691456.co_0_0_wangpu_score_0_0_0_0_1_0_0000_0.0" xr:uid="{73E0B646-A3DC-4AF2-A33D-38DB674A063A}"/>
    <hyperlink ref="F176" r:id="rId168" display="https://www.sugargoo.com/products?productLink=https%253A%252F%252Fdetail.1688.com%252Foffer%252F694854891500.html%253F_t%253D1763149927025%2526spm%253Da2615.7691456.co_0_0_wangpu_score_0_0_0_0_1_0_0000_0.0" xr:uid="{94FBD724-1CD5-4CB6-A868-C38277833067}"/>
    <hyperlink ref="F177" r:id="rId169" display="https://www.sugargoo.com/products?productLink=https%253A%252F%252Fdetail.1688.com%252Foffer%252F918346992762.html%253F_t%253D1763150199990%2526spm%253Da2615.7691456.co_0_0_wangpu_score_0_0_0_0_1_0_0000_0.0" xr:uid="{E904E91B-C79A-4F04-A779-0314279D0424}"/>
    <hyperlink ref="F178" r:id="rId170" display="https://www.sugargoo.com/products?productLink=https%253A%252F%252Fdetail.1688.com%252Foffer%252F917961724438.html%253F_t%253D1763150359843%2526spm%253Da2615.7691456.co_0_0_wangpu_score_0_0_0_0_1_0_0000_0.0" xr:uid="{301B8563-669C-4009-8ED7-C79A052A9C89}"/>
    <hyperlink ref="F179" r:id="rId171" display="https://www.sugargoo.com/products?productLink=https%253A%252F%252Fdetail.1688.com%252Foffer%252F917971036488.html%253F_t%253D1763150513546%2526spm%253Da2615.7691456.co_0_0_wangpu_score_0_0_0_0_1_0_0000_0.0" xr:uid="{BFE14842-8DAC-4ED7-834D-CAF0058DBFDF}"/>
    <hyperlink ref="F180" r:id="rId172" display="https://www.sugargoo.com/products?productLink=https%253A%252F%252Fdetail.1688.com%252Foffer%252F917025722134.html%253F_t%253D1763150883422%2526spm%253Da2615.7691456.co_0_0_wangpu_score_0_0_0_0_1_0_0000_0.0" xr:uid="{8F3FC5F6-32A5-49C6-844C-629CAE9A5A2B}"/>
    <hyperlink ref="F181" r:id="rId173" display="https://www.sugargoo.com/products?productLink=https%253A%252F%252Fdetail.1688.com%252Foffer%252F917988952215.html%253F_t%253D1763151069431%2526spm%253Da2615.7691456.co_0_0_wangpu_score_0_0_0_0_1_0_0000_0.0" xr:uid="{F52BBD29-BD0E-46C4-BF3A-7A2C043063E0}"/>
    <hyperlink ref="F182" r:id="rId174" display="https://www.sugargoo.com/products?productLink=https%253A%252F%252Fdetail.1688.com%252Foffer%252F917043558148.html%253F_t%253D1763151280567%2526spm%253Da2615.7691456.co_0_0_wangpu_score_0_0_0_0_1_0_0000_0.0" xr:uid="{CE94EBE9-7CC4-4CBB-A278-4EDE9FFEDD50}"/>
    <hyperlink ref="F183" r:id="rId175" display="https://www.sugargoo.com/products?productLink=https%253A%252F%252Fdetail.1688.com%252Foffer%252F918003948731.html%253F_t%253D1763151416758%2526spm%253Da2615.7691456.co_0_0_wangpu_score_0_0_0_0_1_0_0000_0.0" xr:uid="{CCD80EAE-3905-435F-9DF6-E4E759CC59AC}"/>
    <hyperlink ref="F185" r:id="rId176" display="https://www.sugargoo.com/products?productLink=https%253A%252F%252Fdetail.1688.com%252Foffer%252F917059978665.html%253F_t%253D1763151616203%2526spm%253Da2615.7691456.co_0_0_wangpu_score_0_0_0_0_1_0_0000_0.0" xr:uid="{A9B3664C-5031-4780-850C-5EEBC5477771}"/>
    <hyperlink ref="F186" r:id="rId177" display="https://www.sugargoo.com/products?productLink=https%253A%252F%252Fdetail.1688.com%252Foffer%252F917083170650.html%253F_t%253D1763151905571%2526spm%253Da2615.7691456.co_0_0_wangpu_score_0_0_0_0_1_0_0000_0.0" xr:uid="{E4FAA367-A2C8-4640-8BE5-5600CF681E37}"/>
    <hyperlink ref="F188" r:id="rId178" display="https://www.sugargoo.com/productDetail?productLink=https%253A%252F%252Fdetail.1688.com%252Foffer%252F917061979007.html" xr:uid="{972EA951-C788-4BE2-AE47-7D84B2941F55}"/>
    <hyperlink ref="F189" r:id="rId179" display="https://www.sugargoo.com/products?productLink=https%253A%252F%252Fdetail.1688.com%252Foffer%252F983661294617.html%253F_t%253D1763486575214%2526spm%253Da2615.7691456.co_0_0_wangpu_score_0_0_0_0_1_0_0000_0.0" xr:uid="{66A93085-8F2B-4A54-91E7-C9E6E4133418}"/>
    <hyperlink ref="F190" r:id="rId180" display="https://www.sugargoo.com/products?productLink=https%253A%252F%252Fdetail.1688.com%252Foffer%252F917920561836.html%253F_t%253D1763486902559%2526spm%253Da2615.7691456.co_0_0_wangpu_score_0_0_0_0_1_0_0000_0.0" xr:uid="{589BC972-B683-4065-91A2-DB870038CEFA}"/>
    <hyperlink ref="F191" r:id="rId181" display="https://www.sugargoo.com/products?productLink=https%253A%252F%252Fdetail.1688.com%252Foffer%252F931046146116.html%253F_t%253D1763487304405%2526spm%253Da2615.7691456.co_0_0_wangpu_score_0_0_0_0_1_0_0000_0.0" xr:uid="{B422BBBC-1820-4751-9437-B0D8DAF4EF7B}"/>
    <hyperlink ref="F192" r:id="rId182" display="https://www.sugargoo.com/products?productLink=https%253A%252F%252Fdetail.1688.com%252Foffer%252F930225383172.html%253F_t%253D1763487914472%2526spm%253Da2615.7691456.co_0_0_wangpu_score_0_0_0_0_1_0_0000_0.0" xr:uid="{AE5F8CC6-AF1D-4F6E-8E5B-74A31581E15C}"/>
    <hyperlink ref="F193" r:id="rId183" display="https://www.sugargoo.com/products?productLink=https%253A%252F%252Fdetail.1688.com%252Foffer%252F931180569026.html%253F_t%253D1763488230106%2526spm%253Da2615.7691456.co_0_0_wangpu_score_0_0_0_0_1_0_0000_0.0" xr:uid="{0277C0AB-E9B7-4959-84A4-460595CDA672}"/>
    <hyperlink ref="F194" r:id="rId184" display="https://www.sugargoo.com/products?productLink=https%253A%252F%252Fdetail.1688.com%252Foffer%252F931155625495.html%253F_t%253D1763488696221%2526spm%253Da2615.7691456.co_0_0_wangpu_score_0_0_0_0_1_0_0000_0.0" xr:uid="{4C2ACB93-B0BF-45FC-8B32-1CDAD04175EC}"/>
    <hyperlink ref="F195" r:id="rId185" display="https://www.sugargoo.com/products?productLink=https%253A%252F%252Fdetail.1688.com%252Foffer%252F930611334138.html%253F_t%253D1763489135308%2526spm%253Da2615.7691456.co_0_0_wangpu_score_0_0_0_0_1_0_0000_0.0" xr:uid="{744844A3-A4E3-4E0E-980F-3561485DE24B}"/>
    <hyperlink ref="F196" r:id="rId186" display="https://www.sugargoo.com/products?productLink=https%253A%252F%252Fdetail.1688.com%252Foffer%252F930176627852.html%253F_t%253D1763489402438%2526spm%253Da2615.7691456.co_0_0_wangpu_score_0_0_0_0_1_0_0000_0.0" xr:uid="{CE79836F-B70C-4420-B88F-78BEB7D28842}"/>
    <hyperlink ref="F197" r:id="rId187" display="https://www.sugargoo.com/products?productLink=https%253A%252F%252Fdetail.1688.com%252Foffer%252F930567890762.html%253F_t%253D1763489653889%2526spm%253Da2615.7691456.co_0_0_wangpu_score_0_0_0_0_1_0_0000_0.0" xr:uid="{FD3D50B6-05A1-4F3F-A9C9-45287D8E0A2A}"/>
    <hyperlink ref="F203" r:id="rId188" display="https://www.sugargoo.com/products?productLink=https%253A%252F%252Fdetail.1688.com%252Foffer%252F917071939162.html%253F_t%253D1763489910291%2526spm%253Da2615.7691456.co_0_0_wangpu_score_0_0_0_0_1_0_0000_0.0" xr:uid="{CAFDAD90-095F-4638-8DB3-9665EC409E80}"/>
    <hyperlink ref="F214" r:id="rId189" display="https://www.sugargoo.com/products?productLink=https%253A%252F%252Fdetail.1688.com%252Foffer%252F1034384834562.html%253F_t%253D1780942325493%2526spm%253Da2615.7691456.co_0_0_wangpu_score_0_0_0_0_1_0_0000_0.0" xr:uid="{2A50DE87-8C00-47F9-A81E-C3922FC70732}"/>
    <hyperlink ref="F215" r:id="rId190" display="https://www.sugargoo.com/products?productLink=https%253A%252F%252Fdetail.1688.com%252Foffer%252F1033680235993.html%253F_t%253D1780942439071%2526spm%253Da2615.7691456.co_0_0_wangpu_score_0_0_0_0_1_0_0000_0.0" xr:uid="{7619B23B-6596-432B-ABD6-474DE7F510A8}"/>
    <hyperlink ref="F216" r:id="rId191" display="https://www.sugargoo.com/products?productLink=https%253A%252F%252Fdetail.1688.com%252Foffer%252F1034379262911.html%253F_t%253D1780942512797%2526spm%253Da2615.7691456.co_0_0_wangpu_score_0_0_0_0_1_0_0000_0.0" xr:uid="{3D15B069-C968-4621-96AB-80A6F4FAD7F3}"/>
    <hyperlink ref="F217" r:id="rId192" display="https://www.sugargoo.com/products?productLink=https%253A%252F%252Fdetail.1688.com%252Foffer%252F1033687255760.html%253F_t%253D1780942584762%2526spm%253Da2615.7691456.co_0_0_wangpu_score_0_0_0_0_1_0_0000_0.0" xr:uid="{C708B3DB-B281-4173-9274-9F834F1FB256}"/>
    <hyperlink ref="F218" r:id="rId193" display="https://www.sugargoo.com/products?productLink=https%253A%252F%252Fdetail.1688.com%252Foffer%252F1033695355475.html%253F_t%253D1780942649655%2526spm%253Da2615.7691456.co_0_0_wangpu_score_0_0_0_0_1_0_0000_0.0" xr:uid="{F9B5DFC6-AF89-4A87-967D-9AA1EF11F921}"/>
    <hyperlink ref="F219" r:id="rId194" display="https://www.sugargoo.com/products?productLink=https%253A%252F%252Fdetail.1688.com%252Foffer%252F1035316221728.html%253F_t%253D1780942704236%2526spm%253Da2615.7691456.co_0_0_wangpu_score_0_0_0_0_1_0_0000_0.0" xr:uid="{200FD3C9-D5F6-449B-A89E-F9EC21CE284B}"/>
    <hyperlink ref="F220" r:id="rId195" display="https://www.sugargoo.com/products?productLink=https%253A%252F%252Fdetail.1688.com%252Foffer%252F1035685657359.html%253F_t%253D1780942783915%2526spm%253Da2615.7691456.co_0_0_wangpu_score_0_0_0_0_1_0_0000_0.0" xr:uid="{4671EA24-FFBE-455E-9DAE-CF7A778E6D61}"/>
    <hyperlink ref="F221" r:id="rId196" display="https://www.sugargoo.com/products?productLink=https%253A%252F%252Fdetail.1688.com%252Foffer%252F1036523580235.html%253F_t%253D1780942848438%2526spm%253Da2615.7691456.co_0_0_wangpu_score_0_0_0_0_1_0_0000_0.0" xr:uid="{05359ED2-96F2-44A7-96AE-6CEA8982CCF7}"/>
    <hyperlink ref="F222" r:id="rId197" display="https://www.sugargoo.com/products?productLink=https%253A%252F%252Fdetail.1688.com%252Foffer%252F1035686229534.html%253F_t%253D1780942932679%2526spm%253Da2615.7691456.co_0_0_wangpu_score_0_0_0_0_1_0_0000_0.0" xr:uid="{CA18B27C-9AB8-4FDB-9413-21B1051BE62B}"/>
    <hyperlink ref="F223" r:id="rId198" display="https://www.sugargoo.com/products?productLink=https%253A%252F%252Fdetail.1688.com%252Foffer%252F1034752362780.html%253F_t%253D1780943019545%2526spm%253Da2615.7691456.co_0_0_wangpu_score_0_0_0_0_1_0_0000_0.0" xr:uid="{CA104436-F96D-492F-A1CC-2934A88988D9}"/>
    <hyperlink ref="F224" r:id="rId199" display="https://www.sugargoo.com/products?productLink=https%253A%252F%252Fdetail.1688.com%252Foffer%252F1034756198582.html%253F_t%253D1780943108467%2526spm%253Da2615.7691456.co_0_0_wangpu_score_0_0_0_0_1_0_0000_0.0" xr:uid="{4793BC5F-DD42-40C7-8F2F-F1452503C94C}"/>
    <hyperlink ref="F225" r:id="rId200" display="https://www.sugargoo.com/products?productLink=https%253A%252F%252Fdetail.1688.com%252Foffer%252F1034067795951.html%253F_t%253D1780943198501%2526spm%253Da2615.7691456.co_0_0_wangpu_score_0_0_0_0_1_0_0000_0.0" xr:uid="{8E5DEB1E-7945-4617-A07E-F9605E1CF8CC}"/>
    <hyperlink ref="F226" r:id="rId201" display="https://www.sugargoo.com/products?productLink=https%253A%252F%252Fdetail.1688.com%252Foffer%252F1035703653749.html%253F_t%253D1780943274398%2526spm%253Da2615.7691456.co_0_0_wangpu_score_0_0_0_0_1_0_0000_0.0" xr:uid="{115F3D8C-84C6-4ECA-A250-9D017D4E9158}"/>
    <hyperlink ref="F227" r:id="rId202" display="https://www.sugargoo.com/products?productLink=https%253A%252F%252Fdetail.1688.com%252Foffer%252F1034075579684.html%253F_t%253D1780943319712%2526spm%253Da2615.7691456.co_0_0_wangpu_score_0_0_0_0_1_0_0000_0.0" xr:uid="{8C4FF546-0280-492A-889F-01E2254E6D46}"/>
    <hyperlink ref="E4" r:id="rId203" xr:uid="{08196D2C-518E-48E5-B15A-68014914895F}"/>
    <hyperlink ref="E5" r:id="rId204" xr:uid="{4871648C-07EB-4FCD-A305-662AA230D90F}"/>
    <hyperlink ref="E6" r:id="rId205" xr:uid="{773DB543-D6B1-49CF-B81D-16C14CE86974}"/>
    <hyperlink ref="E7" r:id="rId206" xr:uid="{C6899F7F-642A-45E5-A532-5076E3C62030}"/>
    <hyperlink ref="E9" r:id="rId207" xr:uid="{2BD1C0FD-1380-4DE7-89E5-0496334A1964}"/>
    <hyperlink ref="E35" r:id="rId208" xr:uid="{72F5BD99-32C4-4693-B4C2-BA668482299B}"/>
    <hyperlink ref="E55" r:id="rId209" xr:uid="{10074B28-E375-445F-9C08-DA55BC912FF2}"/>
    <hyperlink ref="E56" r:id="rId210" xr:uid="{8EC14CAA-B400-429E-ABBD-5642ADA0A0AD}"/>
    <hyperlink ref="E61" r:id="rId211" xr:uid="{BC4C76AF-EC30-472F-B261-68E1EE4660CD}"/>
    <hyperlink ref="E78" r:id="rId212" xr:uid="{22F74450-6665-4718-B8D5-F836EE9BD2FF}"/>
    <hyperlink ref="E84" r:id="rId213" xr:uid="{240629C8-A436-4FB7-87F7-8E04FE2D961E}"/>
    <hyperlink ref="E102" r:id="rId214" xr:uid="{5DF18A6F-247E-4069-BC7F-CE393C83E778}"/>
    <hyperlink ref="F98" r:id="rId215" display="https://www.sugargoo.com/products?productLink=https%253A%252F%252Fdetail.1688.com%252Foffer%252F914319687660.html%253Fspm%253Da26352.b28411319%25252Fglobal2606%2526offerId%253D914319687660%2526hotSaleSkuId%253D5948761291253" xr:uid="{9450B006-EF4A-414A-A579-766FD20D179C}"/>
    <hyperlink ref="E98" r:id="rId216" xr:uid="{CBA38871-2BCB-477C-A3DD-5EA7EAA93D4C}"/>
    <hyperlink ref="E146" r:id="rId217" xr:uid="{A6CB0304-0A66-498E-9AB3-0429824D7F74}"/>
    <hyperlink ref="E165" r:id="rId218" xr:uid="{C779ADFF-1764-40FB-8A19-96451AC4993B}"/>
    <hyperlink ref="E185" r:id="rId219" xr:uid="{43A3CFC4-860E-4F17-9F83-789CA5027707}"/>
    <hyperlink ref="E188" r:id="rId220" xr:uid="{FF338119-6AEC-43A2-B86C-225B8DE98D1B}"/>
    <hyperlink ref="F187" r:id="rId221" display="https://www.sugargoo.com/products?productLink=https%253A%252F%252Fdetail.1688.com%252Foffer%252F983317878230.html%253Fspm%253Da26352.b28411319%25252Fglobal2606%2526offerId%253D983317878230%2526hotSaleSkuId%253D5944442708538" xr:uid="{A1D99EB8-20EE-48E5-8B86-03C51FD5A24C}"/>
    <hyperlink ref="E187" r:id="rId222" xr:uid="{F8EA030F-0DC3-4339-A551-A8313F603CED}"/>
  </hyperlinks>
  <printOptions horizontalCentered="1"/>
  <pageMargins left="0.70866141732283472" right="0.70866141732283472" top="0.74803149606299213" bottom="0.74803149606299213" header="0" footer="0"/>
  <pageSetup orientation="portrait" r:id="rId223"/>
  <drawing r:id="rId2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ANILLOS</vt:lpstr>
      <vt:lpstr>ANILLOS!ANILLOS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2026-08-07T22:29:51Z</dcterms:created>
  <dcterms:modified xsi:type="dcterms:W3CDTF">2026-10-06T22:35:17Z</dcterms:modified>
</cp:coreProperties>
</file>