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ATALOGO\"/>
    </mc:Choice>
  </mc:AlternateContent>
  <xr:revisionPtr revIDLastSave="0" documentId="13_ncr:1_{9B2A159B-7BCE-49FC-9C9F-E21C621E30DC}" xr6:coauthVersionLast="47" xr6:coauthVersionMax="47" xr10:uidLastSave="{00000000-0000-0000-0000-000000000000}"/>
  <bookViews>
    <workbookView xWindow="-120" yWindow="-120" windowWidth="29040" windowHeight="15720" xr2:uid="{1B64AC98-49A8-4711-B167-2A5FDCDF3FDB}"/>
  </bookViews>
  <sheets>
    <sheet name="PULSERAS" sheetId="1" r:id="rId1"/>
  </sheets>
  <externalReferences>
    <externalReference r:id="rId2"/>
  </externalReferences>
  <definedNames>
    <definedName name="ANILLOS" localSheetId="0">PULSERAS!#REF!</definedName>
    <definedName name="ANILLOS">#REF!</definedName>
    <definedName name="ANILLOS_PANDORA" localSheetId="0">#REF!</definedName>
    <definedName name="ANILLOS_PANDORA">#REF!</definedName>
    <definedName name="ARETES" localSheetId="0">PULSERAS!#REF!</definedName>
    <definedName name="ARETES">#REF!</definedName>
    <definedName name="ARETES_PANDORA" localSheetId="0">#REF!</definedName>
    <definedName name="ARETES_PANDORA">#REF!</definedName>
    <definedName name="BRAZALETES" localSheetId="0">PULSERAS!#REF!</definedName>
    <definedName name="BRAZALETES">[1]ANILLOS!#REF!</definedName>
    <definedName name="BRAZALETES_BAÑO" localSheetId="0">PULSERAS!#REF!</definedName>
    <definedName name="BRAZALETES_BAÑO">[1]ANILLOS!#REF!</definedName>
    <definedName name="CADENAS" localSheetId="0">PULSERAS!#REF!</definedName>
    <definedName name="CADENAS">#REF!</definedName>
    <definedName name="CADENAS_BAÑO" localSheetId="0">PULSERAS!#REF!</definedName>
    <definedName name="CADENAS_BAÑO">[1]ANILLOS!#REF!</definedName>
    <definedName name="CADENAS_PANDORA" localSheetId="0">#REF!</definedName>
    <definedName name="CADENAS_PANDORA">#REF!</definedName>
    <definedName name="CHARMS" localSheetId="0">PULSERAS!#REF!</definedName>
    <definedName name="CHARMS">#REF!</definedName>
    <definedName name="CHARMS_PANDORA" localSheetId="0">#REF!</definedName>
    <definedName name="CHARMS_PANDORA">#REF!</definedName>
    <definedName name="Google_Sheet_Link_1076825865_312970002" hidden="1">CADENAS</definedName>
    <definedName name="Google_Sheet_Link_1152280133_312970002" hidden="1">BRAZALETES_BAÑO</definedName>
    <definedName name="Google_Sheet_Link_1550556993_1980341706" hidden="1">CADENAS_BAÑO</definedName>
    <definedName name="Google_Sheet_Link_2038711854_312970002" hidden="1">BRAZALETES</definedName>
    <definedName name="Google_Sheet_Link_2089875648_885025412" hidden="1">CADENAS_BAÑO</definedName>
    <definedName name="Google_Sheet_Link_332026412_2045788912" hidden="1">ARETES</definedName>
    <definedName name="Google_Sheet_Link_473879544_63970776" hidden="1">PULSERAS</definedName>
    <definedName name="Google_Sheet_Link_840088889_800393788" hidden="1">ANILLOS</definedName>
    <definedName name="MENU" localSheetId="0">PULSERAS!#REF!</definedName>
    <definedName name="MENU">#REF!</definedName>
    <definedName name="PULSERAS" localSheetId="0">PULSERAS!$A$2</definedName>
    <definedName name="PULSERAS">#REF!</definedName>
    <definedName name="PULSERAS_PANDORA" localSheetId="0">#REF!</definedName>
    <definedName name="PULSERAS_PANDORA">#REF!</definedName>
    <definedName name="TOBILLERAS" localSheetId="0">#REF!</definedName>
    <definedName name="TOBILLERA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424" i="1" l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I400" i="1"/>
  <c r="J400" i="1" s="1"/>
  <c r="K400" i="1" s="1"/>
  <c r="L400" i="1" s="1"/>
  <c r="N399" i="1"/>
  <c r="I399" i="1"/>
  <c r="J399" i="1" s="1"/>
  <c r="K399" i="1" s="1"/>
  <c r="L399" i="1" s="1"/>
  <c r="N398" i="1"/>
  <c r="N397" i="1"/>
  <c r="N396" i="1"/>
  <c r="N395" i="1"/>
  <c r="N394" i="1"/>
  <c r="N393" i="1"/>
  <c r="I393" i="1"/>
  <c r="J393" i="1" s="1"/>
  <c r="K393" i="1" s="1"/>
  <c r="L393" i="1" s="1"/>
  <c r="N392" i="1"/>
  <c r="I392" i="1"/>
  <c r="J392" i="1" s="1"/>
  <c r="K392" i="1" s="1"/>
  <c r="L392" i="1" s="1"/>
  <c r="N391" i="1"/>
  <c r="I391" i="1"/>
  <c r="J391" i="1" s="1"/>
  <c r="K391" i="1" s="1"/>
  <c r="L391" i="1" s="1"/>
  <c r="N390" i="1"/>
  <c r="N389" i="1"/>
  <c r="N388" i="1"/>
  <c r="N387" i="1"/>
  <c r="N386" i="1"/>
  <c r="N385" i="1"/>
  <c r="N384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I319" i="1"/>
  <c r="J319" i="1" s="1"/>
  <c r="K319" i="1" s="1"/>
  <c r="L319" i="1" s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I253" i="1"/>
  <c r="J253" i="1" s="1"/>
  <c r="K253" i="1" s="1"/>
  <c r="L253" i="1" s="1"/>
  <c r="N252" i="1"/>
  <c r="N251" i="1"/>
  <c r="I251" i="1"/>
  <c r="J251" i="1" s="1"/>
  <c r="K251" i="1" s="1"/>
  <c r="L251" i="1" s="1"/>
  <c r="N250" i="1"/>
  <c r="I250" i="1"/>
  <c r="J250" i="1" s="1"/>
  <c r="K250" i="1" s="1"/>
  <c r="L250" i="1" s="1"/>
  <c r="N249" i="1"/>
  <c r="I249" i="1"/>
  <c r="J249" i="1" s="1"/>
  <c r="K249" i="1" s="1"/>
  <c r="L249" i="1" s="1"/>
  <c r="N248" i="1"/>
  <c r="N247" i="1"/>
  <c r="N246" i="1"/>
  <c r="N245" i="1"/>
  <c r="I245" i="1"/>
  <c r="J245" i="1" s="1"/>
  <c r="K245" i="1" s="1"/>
  <c r="L245" i="1" s="1"/>
  <c r="N244" i="1"/>
  <c r="I244" i="1"/>
  <c r="J244" i="1" s="1"/>
  <c r="K244" i="1" s="1"/>
  <c r="L244" i="1" s="1"/>
  <c r="N243" i="1"/>
  <c r="N242" i="1"/>
  <c r="I242" i="1"/>
  <c r="J242" i="1" s="1"/>
  <c r="K242" i="1" s="1"/>
  <c r="L242" i="1" s="1"/>
  <c r="N241" i="1"/>
  <c r="I241" i="1"/>
  <c r="J241" i="1" s="1"/>
  <c r="K241" i="1" s="1"/>
  <c r="L241" i="1" s="1"/>
  <c r="N240" i="1"/>
  <c r="I240" i="1"/>
  <c r="J240" i="1" s="1"/>
  <c r="K240" i="1" s="1"/>
  <c r="L240" i="1" s="1"/>
  <c r="N239" i="1"/>
  <c r="I239" i="1"/>
  <c r="J239" i="1" s="1"/>
  <c r="K239" i="1" s="1"/>
  <c r="L239" i="1" s="1"/>
  <c r="N238" i="1"/>
  <c r="I238" i="1"/>
  <c r="J238" i="1" s="1"/>
  <c r="K238" i="1" s="1"/>
  <c r="L238" i="1" s="1"/>
  <c r="N237" i="1"/>
  <c r="I237" i="1"/>
  <c r="J237" i="1" s="1"/>
  <c r="K237" i="1" s="1"/>
  <c r="L237" i="1" s="1"/>
  <c r="N236" i="1"/>
  <c r="I236" i="1"/>
  <c r="J236" i="1" s="1"/>
  <c r="K236" i="1" s="1"/>
  <c r="L236" i="1" s="1"/>
  <c r="N235" i="1"/>
  <c r="I235" i="1"/>
  <c r="J235" i="1" s="1"/>
  <c r="K235" i="1" s="1"/>
  <c r="L235" i="1" s="1"/>
  <c r="N234" i="1"/>
  <c r="I234" i="1"/>
  <c r="J234" i="1" s="1"/>
  <c r="K234" i="1" s="1"/>
  <c r="L234" i="1" s="1"/>
  <c r="N233" i="1"/>
  <c r="I233" i="1"/>
  <c r="J233" i="1" s="1"/>
  <c r="K233" i="1" s="1"/>
  <c r="L233" i="1" s="1"/>
  <c r="N232" i="1"/>
  <c r="I232" i="1"/>
  <c r="J232" i="1" s="1"/>
  <c r="K232" i="1" s="1"/>
  <c r="L232" i="1" s="1"/>
  <c r="N231" i="1"/>
  <c r="I231" i="1"/>
  <c r="J231" i="1" s="1"/>
  <c r="K231" i="1" s="1"/>
  <c r="L231" i="1" s="1"/>
  <c r="N230" i="1"/>
  <c r="I230" i="1"/>
  <c r="J230" i="1" s="1"/>
  <c r="K230" i="1" s="1"/>
  <c r="L230" i="1" s="1"/>
  <c r="N229" i="1"/>
  <c r="I229" i="1"/>
  <c r="J229" i="1" s="1"/>
  <c r="K229" i="1" s="1"/>
  <c r="L229" i="1" s="1"/>
  <c r="N228" i="1"/>
  <c r="I228" i="1"/>
  <c r="J228" i="1" s="1"/>
  <c r="K228" i="1" s="1"/>
  <c r="L228" i="1" s="1"/>
  <c r="N227" i="1"/>
  <c r="N226" i="1"/>
  <c r="I226" i="1"/>
  <c r="J226" i="1" s="1"/>
  <c r="K226" i="1" s="1"/>
  <c r="L226" i="1" s="1"/>
  <c r="N225" i="1"/>
  <c r="I225" i="1"/>
  <c r="J225" i="1" s="1"/>
  <c r="K225" i="1" s="1"/>
  <c r="L225" i="1" s="1"/>
  <c r="N224" i="1"/>
  <c r="I224" i="1"/>
  <c r="J224" i="1" s="1"/>
  <c r="K224" i="1" s="1"/>
  <c r="L224" i="1" s="1"/>
  <c r="N223" i="1"/>
  <c r="I223" i="1"/>
  <c r="J223" i="1" s="1"/>
  <c r="K223" i="1" s="1"/>
  <c r="L223" i="1" s="1"/>
  <c r="N222" i="1"/>
  <c r="I222" i="1"/>
  <c r="J222" i="1" s="1"/>
  <c r="K222" i="1" s="1"/>
  <c r="L222" i="1" s="1"/>
  <c r="N221" i="1"/>
  <c r="I221" i="1"/>
  <c r="J221" i="1" s="1"/>
  <c r="K221" i="1" s="1"/>
  <c r="L221" i="1" s="1"/>
  <c r="N220" i="1"/>
  <c r="I220" i="1"/>
  <c r="J220" i="1" s="1"/>
  <c r="K220" i="1" s="1"/>
  <c r="L220" i="1" s="1"/>
  <c r="N219" i="1"/>
  <c r="I219" i="1"/>
  <c r="J219" i="1" s="1"/>
  <c r="K219" i="1" s="1"/>
  <c r="L219" i="1" s="1"/>
  <c r="N218" i="1"/>
  <c r="I218" i="1"/>
  <c r="J218" i="1" s="1"/>
  <c r="K218" i="1" s="1"/>
  <c r="L218" i="1" s="1"/>
  <c r="N217" i="1"/>
  <c r="I217" i="1"/>
  <c r="J217" i="1" s="1"/>
  <c r="K217" i="1" s="1"/>
  <c r="L217" i="1" s="1"/>
  <c r="N216" i="1"/>
  <c r="I216" i="1"/>
  <c r="J216" i="1" s="1"/>
  <c r="K216" i="1" s="1"/>
  <c r="L216" i="1" s="1"/>
  <c r="N215" i="1"/>
  <c r="I215" i="1"/>
  <c r="J215" i="1" s="1"/>
  <c r="K215" i="1" s="1"/>
  <c r="L215" i="1" s="1"/>
  <c r="N214" i="1"/>
  <c r="N213" i="1"/>
  <c r="I213" i="1"/>
  <c r="J213" i="1" s="1"/>
  <c r="K213" i="1" s="1"/>
  <c r="L213" i="1" s="1"/>
  <c r="N212" i="1"/>
  <c r="I212" i="1"/>
  <c r="J212" i="1" s="1"/>
  <c r="K212" i="1" s="1"/>
  <c r="L212" i="1" s="1"/>
  <c r="N211" i="1"/>
  <c r="I211" i="1"/>
  <c r="J211" i="1" s="1"/>
  <c r="K211" i="1" s="1"/>
  <c r="L211" i="1" s="1"/>
  <c r="N210" i="1"/>
  <c r="I210" i="1"/>
  <c r="J210" i="1" s="1"/>
  <c r="K210" i="1" s="1"/>
  <c r="L210" i="1" s="1"/>
  <c r="N209" i="1"/>
  <c r="I209" i="1"/>
  <c r="J209" i="1" s="1"/>
  <c r="K209" i="1" s="1"/>
  <c r="L209" i="1" s="1"/>
  <c r="N208" i="1"/>
  <c r="I208" i="1"/>
  <c r="J208" i="1" s="1"/>
  <c r="K208" i="1" s="1"/>
  <c r="L208" i="1" s="1"/>
  <c r="N207" i="1"/>
  <c r="I207" i="1"/>
  <c r="J207" i="1" s="1"/>
  <c r="K207" i="1" s="1"/>
  <c r="L207" i="1" s="1"/>
  <c r="N206" i="1"/>
  <c r="I206" i="1"/>
  <c r="J206" i="1" s="1"/>
  <c r="K206" i="1" s="1"/>
  <c r="L206" i="1" s="1"/>
  <c r="N205" i="1"/>
  <c r="I205" i="1"/>
  <c r="J205" i="1" s="1"/>
  <c r="K205" i="1" s="1"/>
  <c r="L205" i="1" s="1"/>
  <c r="N204" i="1"/>
  <c r="I204" i="1"/>
  <c r="J204" i="1" s="1"/>
  <c r="K204" i="1" s="1"/>
  <c r="L204" i="1" s="1"/>
  <c r="N203" i="1"/>
  <c r="I203" i="1"/>
  <c r="J203" i="1" s="1"/>
  <c r="K203" i="1" s="1"/>
  <c r="L203" i="1" s="1"/>
  <c r="N202" i="1"/>
  <c r="I202" i="1"/>
  <c r="J202" i="1" s="1"/>
  <c r="K202" i="1" s="1"/>
  <c r="L202" i="1" s="1"/>
  <c r="N201" i="1"/>
  <c r="I201" i="1"/>
  <c r="J201" i="1" s="1"/>
  <c r="K201" i="1" s="1"/>
  <c r="L201" i="1" s="1"/>
  <c r="N200" i="1"/>
  <c r="I200" i="1"/>
  <c r="J200" i="1" s="1"/>
  <c r="K200" i="1" s="1"/>
  <c r="L200" i="1" s="1"/>
  <c r="N199" i="1"/>
  <c r="I199" i="1"/>
  <c r="J199" i="1" s="1"/>
  <c r="K199" i="1" s="1"/>
  <c r="L199" i="1" s="1"/>
  <c r="N198" i="1"/>
  <c r="I198" i="1"/>
  <c r="J198" i="1" s="1"/>
  <c r="K198" i="1" s="1"/>
  <c r="L198" i="1" s="1"/>
  <c r="N197" i="1"/>
  <c r="I197" i="1"/>
  <c r="J197" i="1" s="1"/>
  <c r="K197" i="1" s="1"/>
  <c r="L197" i="1" s="1"/>
  <c r="N196" i="1"/>
  <c r="I196" i="1"/>
  <c r="J196" i="1" s="1"/>
  <c r="K196" i="1" s="1"/>
  <c r="L196" i="1" s="1"/>
  <c r="N195" i="1"/>
  <c r="I195" i="1"/>
  <c r="J195" i="1" s="1"/>
  <c r="K195" i="1" s="1"/>
  <c r="L195" i="1" s="1"/>
  <c r="N194" i="1"/>
  <c r="I194" i="1"/>
  <c r="J194" i="1" s="1"/>
  <c r="K194" i="1" s="1"/>
  <c r="L194" i="1" s="1"/>
  <c r="N193" i="1"/>
  <c r="I193" i="1"/>
  <c r="J193" i="1" s="1"/>
  <c r="K193" i="1" s="1"/>
  <c r="L193" i="1" s="1"/>
  <c r="N192" i="1"/>
  <c r="I192" i="1"/>
  <c r="J192" i="1" s="1"/>
  <c r="K192" i="1" s="1"/>
  <c r="L192" i="1" s="1"/>
  <c r="N191" i="1"/>
  <c r="I191" i="1"/>
  <c r="J191" i="1" s="1"/>
  <c r="K191" i="1" s="1"/>
  <c r="L191" i="1" s="1"/>
  <c r="N190" i="1"/>
  <c r="I190" i="1"/>
  <c r="J190" i="1" s="1"/>
  <c r="K190" i="1" s="1"/>
  <c r="L190" i="1" s="1"/>
  <c r="N189" i="1"/>
  <c r="I189" i="1"/>
  <c r="J189" i="1" s="1"/>
  <c r="K189" i="1" s="1"/>
  <c r="L189" i="1" s="1"/>
  <c r="N188" i="1"/>
  <c r="I188" i="1"/>
  <c r="J188" i="1" s="1"/>
  <c r="K188" i="1" s="1"/>
  <c r="L188" i="1" s="1"/>
  <c r="N187" i="1"/>
  <c r="I187" i="1"/>
  <c r="J187" i="1" s="1"/>
  <c r="K187" i="1" s="1"/>
  <c r="L187" i="1" s="1"/>
  <c r="N186" i="1"/>
  <c r="I186" i="1"/>
  <c r="J186" i="1" s="1"/>
  <c r="K186" i="1" s="1"/>
  <c r="L186" i="1" s="1"/>
  <c r="N185" i="1"/>
  <c r="I185" i="1"/>
  <c r="J185" i="1" s="1"/>
  <c r="K185" i="1" s="1"/>
  <c r="L185" i="1" s="1"/>
  <c r="N184" i="1"/>
  <c r="I184" i="1"/>
  <c r="J184" i="1" s="1"/>
  <c r="K184" i="1" s="1"/>
  <c r="L184" i="1" s="1"/>
  <c r="N183" i="1"/>
  <c r="I183" i="1"/>
  <c r="J183" i="1" s="1"/>
  <c r="K183" i="1" s="1"/>
  <c r="L183" i="1" s="1"/>
  <c r="N182" i="1"/>
  <c r="I182" i="1"/>
  <c r="J182" i="1" s="1"/>
  <c r="K182" i="1" s="1"/>
  <c r="L182" i="1" s="1"/>
  <c r="N181" i="1"/>
  <c r="I181" i="1"/>
  <c r="J181" i="1" s="1"/>
  <c r="K181" i="1" s="1"/>
  <c r="L181" i="1" s="1"/>
  <c r="N180" i="1"/>
  <c r="I180" i="1"/>
  <c r="J180" i="1" s="1"/>
  <c r="K180" i="1" s="1"/>
  <c r="L180" i="1" s="1"/>
  <c r="N179" i="1"/>
  <c r="I179" i="1"/>
  <c r="J179" i="1" s="1"/>
  <c r="K179" i="1" s="1"/>
  <c r="L179" i="1" s="1"/>
  <c r="N178" i="1"/>
  <c r="I178" i="1"/>
  <c r="J178" i="1" s="1"/>
  <c r="K178" i="1" s="1"/>
  <c r="L178" i="1" s="1"/>
  <c r="N177" i="1"/>
  <c r="I177" i="1"/>
  <c r="J177" i="1" s="1"/>
  <c r="K177" i="1" s="1"/>
  <c r="L177" i="1" s="1"/>
  <c r="N176" i="1"/>
  <c r="I176" i="1"/>
  <c r="J176" i="1" s="1"/>
  <c r="K176" i="1" s="1"/>
  <c r="L176" i="1" s="1"/>
  <c r="N175" i="1"/>
  <c r="N174" i="1"/>
  <c r="I174" i="1"/>
  <c r="J174" i="1" s="1"/>
  <c r="K174" i="1" s="1"/>
  <c r="L174" i="1" s="1"/>
  <c r="N173" i="1"/>
  <c r="I173" i="1"/>
  <c r="J173" i="1" s="1"/>
  <c r="K173" i="1" s="1"/>
  <c r="L173" i="1" s="1"/>
  <c r="N172" i="1"/>
  <c r="I172" i="1"/>
  <c r="J172" i="1" s="1"/>
  <c r="K172" i="1" s="1"/>
  <c r="L172" i="1" s="1"/>
  <c r="N171" i="1"/>
  <c r="I171" i="1"/>
  <c r="J171" i="1" s="1"/>
  <c r="K171" i="1" s="1"/>
  <c r="L171" i="1" s="1"/>
  <c r="N170" i="1"/>
  <c r="I170" i="1"/>
  <c r="J170" i="1" s="1"/>
  <c r="K170" i="1" s="1"/>
  <c r="L170" i="1" s="1"/>
  <c r="N169" i="1"/>
  <c r="I169" i="1"/>
  <c r="J169" i="1" s="1"/>
  <c r="K169" i="1" s="1"/>
  <c r="L169" i="1" s="1"/>
  <c r="N168" i="1"/>
  <c r="I168" i="1"/>
  <c r="J168" i="1" s="1"/>
  <c r="K168" i="1" s="1"/>
  <c r="L168" i="1" s="1"/>
  <c r="N167" i="1"/>
  <c r="I167" i="1"/>
  <c r="J167" i="1" s="1"/>
  <c r="K167" i="1" s="1"/>
  <c r="L167" i="1" s="1"/>
  <c r="N166" i="1"/>
  <c r="I166" i="1"/>
  <c r="J166" i="1" s="1"/>
  <c r="K166" i="1" s="1"/>
  <c r="L166" i="1" s="1"/>
  <c r="N165" i="1"/>
  <c r="I165" i="1"/>
  <c r="J165" i="1" s="1"/>
  <c r="K165" i="1" s="1"/>
  <c r="L165" i="1" s="1"/>
  <c r="N164" i="1"/>
  <c r="I164" i="1"/>
  <c r="J164" i="1" s="1"/>
  <c r="K164" i="1" s="1"/>
  <c r="L164" i="1" s="1"/>
  <c r="N163" i="1"/>
  <c r="I163" i="1"/>
  <c r="J163" i="1" s="1"/>
  <c r="K163" i="1" s="1"/>
  <c r="L163" i="1" s="1"/>
  <c r="N162" i="1"/>
  <c r="I162" i="1"/>
  <c r="J162" i="1" s="1"/>
  <c r="K162" i="1" s="1"/>
  <c r="L162" i="1" s="1"/>
  <c r="N161" i="1"/>
  <c r="I161" i="1"/>
  <c r="J161" i="1" s="1"/>
  <c r="K161" i="1" s="1"/>
  <c r="L161" i="1" s="1"/>
  <c r="N160" i="1"/>
  <c r="I160" i="1"/>
  <c r="J160" i="1" s="1"/>
  <c r="K160" i="1" s="1"/>
  <c r="L160" i="1" s="1"/>
  <c r="N159" i="1"/>
  <c r="I159" i="1"/>
  <c r="J159" i="1" s="1"/>
  <c r="K159" i="1" s="1"/>
  <c r="L159" i="1" s="1"/>
  <c r="N158" i="1"/>
  <c r="I158" i="1"/>
  <c r="J158" i="1" s="1"/>
  <c r="K158" i="1" s="1"/>
  <c r="L158" i="1" s="1"/>
  <c r="N157" i="1"/>
  <c r="I157" i="1"/>
  <c r="J157" i="1" s="1"/>
  <c r="K157" i="1" s="1"/>
  <c r="L157" i="1" s="1"/>
  <c r="N156" i="1"/>
  <c r="I156" i="1"/>
  <c r="J156" i="1" s="1"/>
  <c r="K156" i="1" s="1"/>
  <c r="L156" i="1" s="1"/>
  <c r="N155" i="1"/>
  <c r="I155" i="1"/>
  <c r="J155" i="1" s="1"/>
  <c r="K155" i="1" s="1"/>
  <c r="L155" i="1" s="1"/>
  <c r="N154" i="1"/>
  <c r="I154" i="1"/>
  <c r="J154" i="1" s="1"/>
  <c r="K154" i="1" s="1"/>
  <c r="L154" i="1" s="1"/>
  <c r="N153" i="1"/>
  <c r="I153" i="1"/>
  <c r="J153" i="1" s="1"/>
  <c r="K153" i="1" s="1"/>
  <c r="L153" i="1" s="1"/>
  <c r="N152" i="1"/>
  <c r="I152" i="1"/>
  <c r="J152" i="1" s="1"/>
  <c r="K152" i="1" s="1"/>
  <c r="L152" i="1" s="1"/>
  <c r="N151" i="1"/>
  <c r="I151" i="1"/>
  <c r="J151" i="1" s="1"/>
  <c r="K151" i="1" s="1"/>
  <c r="L151" i="1" s="1"/>
  <c r="N150" i="1"/>
  <c r="I150" i="1"/>
  <c r="J150" i="1" s="1"/>
  <c r="K150" i="1" s="1"/>
  <c r="L150" i="1" s="1"/>
  <c r="N149" i="1"/>
  <c r="I149" i="1"/>
  <c r="J149" i="1" s="1"/>
  <c r="K149" i="1" s="1"/>
  <c r="L149" i="1" s="1"/>
  <c r="N148" i="1"/>
  <c r="I148" i="1"/>
  <c r="J148" i="1" s="1"/>
  <c r="K148" i="1" s="1"/>
  <c r="L148" i="1" s="1"/>
  <c r="N147" i="1"/>
  <c r="I147" i="1"/>
  <c r="J147" i="1" s="1"/>
  <c r="K147" i="1" s="1"/>
  <c r="L147" i="1" s="1"/>
  <c r="N146" i="1"/>
  <c r="I146" i="1"/>
  <c r="J146" i="1" s="1"/>
  <c r="K146" i="1" s="1"/>
  <c r="L146" i="1" s="1"/>
  <c r="N145" i="1"/>
  <c r="I145" i="1"/>
  <c r="J145" i="1" s="1"/>
  <c r="K145" i="1" s="1"/>
  <c r="L145" i="1" s="1"/>
  <c r="N144" i="1"/>
  <c r="I144" i="1"/>
  <c r="J144" i="1" s="1"/>
  <c r="K144" i="1" s="1"/>
  <c r="L144" i="1" s="1"/>
  <c r="N143" i="1"/>
  <c r="I143" i="1"/>
  <c r="J143" i="1" s="1"/>
  <c r="K143" i="1" s="1"/>
  <c r="L143" i="1" s="1"/>
  <c r="N142" i="1"/>
  <c r="I142" i="1"/>
  <c r="J142" i="1" s="1"/>
  <c r="K142" i="1" s="1"/>
  <c r="L142" i="1" s="1"/>
  <c r="N141" i="1"/>
  <c r="I141" i="1"/>
  <c r="J141" i="1" s="1"/>
  <c r="K141" i="1" s="1"/>
  <c r="L141" i="1" s="1"/>
  <c r="N140" i="1"/>
  <c r="I140" i="1"/>
  <c r="J140" i="1" s="1"/>
  <c r="K140" i="1" s="1"/>
  <c r="L140" i="1" s="1"/>
  <c r="N139" i="1"/>
  <c r="I139" i="1"/>
  <c r="J139" i="1" s="1"/>
  <c r="K139" i="1" s="1"/>
  <c r="L139" i="1" s="1"/>
  <c r="N138" i="1"/>
  <c r="I138" i="1"/>
  <c r="J138" i="1" s="1"/>
  <c r="K138" i="1" s="1"/>
  <c r="L138" i="1" s="1"/>
  <c r="N137" i="1"/>
  <c r="I137" i="1"/>
  <c r="J137" i="1" s="1"/>
  <c r="K137" i="1" s="1"/>
  <c r="L137" i="1" s="1"/>
  <c r="N136" i="1"/>
  <c r="I136" i="1"/>
  <c r="J136" i="1" s="1"/>
  <c r="K136" i="1" s="1"/>
  <c r="L136" i="1" s="1"/>
  <c r="N135" i="1"/>
  <c r="I135" i="1"/>
  <c r="J135" i="1" s="1"/>
  <c r="K135" i="1" s="1"/>
  <c r="L135" i="1" s="1"/>
  <c r="N134" i="1"/>
  <c r="I134" i="1"/>
  <c r="J134" i="1" s="1"/>
  <c r="K134" i="1" s="1"/>
  <c r="L134" i="1" s="1"/>
  <c r="N133" i="1"/>
  <c r="I133" i="1"/>
  <c r="J133" i="1" s="1"/>
  <c r="K133" i="1" s="1"/>
  <c r="L133" i="1" s="1"/>
  <c r="N132" i="1"/>
  <c r="I132" i="1"/>
  <c r="J132" i="1" s="1"/>
  <c r="K132" i="1" s="1"/>
  <c r="L132" i="1" s="1"/>
  <c r="N131" i="1"/>
  <c r="I131" i="1"/>
  <c r="J131" i="1" s="1"/>
  <c r="K131" i="1" s="1"/>
  <c r="L131" i="1" s="1"/>
  <c r="N130" i="1"/>
  <c r="I130" i="1"/>
  <c r="J130" i="1" s="1"/>
  <c r="K130" i="1" s="1"/>
  <c r="L130" i="1" s="1"/>
  <c r="N129" i="1"/>
  <c r="I129" i="1"/>
  <c r="J129" i="1" s="1"/>
  <c r="K129" i="1" s="1"/>
  <c r="L129" i="1" s="1"/>
  <c r="N128" i="1"/>
  <c r="I128" i="1"/>
  <c r="J128" i="1" s="1"/>
  <c r="K128" i="1" s="1"/>
  <c r="L128" i="1" s="1"/>
  <c r="N127" i="1"/>
  <c r="I127" i="1"/>
  <c r="J127" i="1" s="1"/>
  <c r="K127" i="1" s="1"/>
  <c r="L127" i="1" s="1"/>
  <c r="N126" i="1"/>
  <c r="I126" i="1"/>
  <c r="J126" i="1" s="1"/>
  <c r="K126" i="1" s="1"/>
  <c r="L126" i="1" s="1"/>
  <c r="N125" i="1"/>
  <c r="I125" i="1"/>
  <c r="J125" i="1" s="1"/>
  <c r="K125" i="1" s="1"/>
  <c r="L125" i="1" s="1"/>
  <c r="N124" i="1"/>
  <c r="I124" i="1"/>
  <c r="J124" i="1" s="1"/>
  <c r="K124" i="1" s="1"/>
  <c r="L124" i="1" s="1"/>
  <c r="N123" i="1"/>
  <c r="I123" i="1"/>
  <c r="J123" i="1" s="1"/>
  <c r="K123" i="1" s="1"/>
  <c r="L123" i="1" s="1"/>
  <c r="N122" i="1"/>
  <c r="I122" i="1"/>
  <c r="J122" i="1" s="1"/>
  <c r="K122" i="1" s="1"/>
  <c r="L122" i="1" s="1"/>
  <c r="N121" i="1"/>
  <c r="N120" i="1"/>
  <c r="I120" i="1"/>
  <c r="J120" i="1" s="1"/>
  <c r="K120" i="1" s="1"/>
  <c r="L120" i="1" s="1"/>
  <c r="N119" i="1"/>
  <c r="I119" i="1"/>
  <c r="J119" i="1" s="1"/>
  <c r="K119" i="1" s="1"/>
  <c r="L119" i="1" s="1"/>
  <c r="N118" i="1"/>
  <c r="I118" i="1"/>
  <c r="J118" i="1" s="1"/>
  <c r="K118" i="1" s="1"/>
  <c r="L118" i="1" s="1"/>
  <c r="N117" i="1"/>
  <c r="I117" i="1"/>
  <c r="J117" i="1" s="1"/>
  <c r="K117" i="1" s="1"/>
  <c r="L117" i="1" s="1"/>
  <c r="N116" i="1"/>
  <c r="I116" i="1"/>
  <c r="J116" i="1" s="1"/>
  <c r="K116" i="1" s="1"/>
  <c r="L116" i="1" s="1"/>
  <c r="N115" i="1"/>
  <c r="I115" i="1"/>
  <c r="J115" i="1" s="1"/>
  <c r="K115" i="1" s="1"/>
  <c r="L115" i="1" s="1"/>
  <c r="N114" i="1"/>
  <c r="I114" i="1"/>
  <c r="J114" i="1" s="1"/>
  <c r="K114" i="1" s="1"/>
  <c r="L114" i="1" s="1"/>
  <c r="N113" i="1"/>
  <c r="I113" i="1"/>
  <c r="J113" i="1" s="1"/>
  <c r="K113" i="1" s="1"/>
  <c r="L113" i="1" s="1"/>
  <c r="N112" i="1"/>
  <c r="I112" i="1"/>
  <c r="J112" i="1" s="1"/>
  <c r="K112" i="1" s="1"/>
  <c r="L112" i="1" s="1"/>
  <c r="N111" i="1"/>
  <c r="I111" i="1"/>
  <c r="J111" i="1" s="1"/>
  <c r="K111" i="1" s="1"/>
  <c r="L111" i="1" s="1"/>
  <c r="N110" i="1"/>
  <c r="I110" i="1"/>
  <c r="J110" i="1" s="1"/>
  <c r="K110" i="1" s="1"/>
  <c r="L110" i="1" s="1"/>
  <c r="N109" i="1"/>
  <c r="I109" i="1"/>
  <c r="J109" i="1" s="1"/>
  <c r="K109" i="1" s="1"/>
  <c r="L109" i="1" s="1"/>
  <c r="N108" i="1"/>
  <c r="I108" i="1"/>
  <c r="J108" i="1" s="1"/>
  <c r="K108" i="1" s="1"/>
  <c r="L108" i="1" s="1"/>
  <c r="N107" i="1"/>
  <c r="I107" i="1"/>
  <c r="J107" i="1" s="1"/>
  <c r="K107" i="1" s="1"/>
  <c r="L107" i="1" s="1"/>
  <c r="N106" i="1"/>
  <c r="I106" i="1"/>
  <c r="J106" i="1" s="1"/>
  <c r="K106" i="1" s="1"/>
  <c r="L106" i="1" s="1"/>
  <c r="N105" i="1"/>
  <c r="I105" i="1"/>
  <c r="J105" i="1" s="1"/>
  <c r="K105" i="1" s="1"/>
  <c r="L105" i="1" s="1"/>
  <c r="N104" i="1"/>
  <c r="I104" i="1"/>
  <c r="J104" i="1" s="1"/>
  <c r="K104" i="1" s="1"/>
  <c r="L104" i="1" s="1"/>
  <c r="N103" i="1"/>
  <c r="I103" i="1"/>
  <c r="J103" i="1" s="1"/>
  <c r="K103" i="1" s="1"/>
  <c r="L103" i="1" s="1"/>
  <c r="N102" i="1"/>
  <c r="I102" i="1"/>
  <c r="J102" i="1" s="1"/>
  <c r="K102" i="1" s="1"/>
  <c r="L102" i="1" s="1"/>
  <c r="N101" i="1"/>
  <c r="N100" i="1"/>
  <c r="N99" i="1"/>
  <c r="I99" i="1"/>
  <c r="J99" i="1" s="1"/>
  <c r="K99" i="1" s="1"/>
  <c r="L99" i="1" s="1"/>
  <c r="N98" i="1"/>
  <c r="I98" i="1"/>
  <c r="J98" i="1" s="1"/>
  <c r="K98" i="1" s="1"/>
  <c r="L98" i="1" s="1"/>
  <c r="N97" i="1"/>
  <c r="I97" i="1"/>
  <c r="J97" i="1" s="1"/>
  <c r="K97" i="1" s="1"/>
  <c r="L97" i="1" s="1"/>
  <c r="N96" i="1"/>
  <c r="I96" i="1"/>
  <c r="J96" i="1" s="1"/>
  <c r="K96" i="1" s="1"/>
  <c r="L96" i="1" s="1"/>
  <c r="N95" i="1"/>
  <c r="I95" i="1"/>
  <c r="J95" i="1" s="1"/>
  <c r="K95" i="1" s="1"/>
  <c r="L95" i="1" s="1"/>
  <c r="N94" i="1"/>
  <c r="I94" i="1"/>
  <c r="J94" i="1" s="1"/>
  <c r="K94" i="1" s="1"/>
  <c r="L94" i="1" s="1"/>
  <c r="N93" i="1"/>
  <c r="I93" i="1"/>
  <c r="J93" i="1" s="1"/>
  <c r="K93" i="1" s="1"/>
  <c r="L93" i="1" s="1"/>
  <c r="N92" i="1"/>
  <c r="I92" i="1"/>
  <c r="J92" i="1" s="1"/>
  <c r="K92" i="1" s="1"/>
  <c r="L92" i="1" s="1"/>
  <c r="N91" i="1"/>
  <c r="I91" i="1"/>
  <c r="J91" i="1" s="1"/>
  <c r="K91" i="1" s="1"/>
  <c r="L91" i="1" s="1"/>
  <c r="N90" i="1"/>
  <c r="I90" i="1"/>
  <c r="J90" i="1" s="1"/>
  <c r="K90" i="1" s="1"/>
  <c r="L90" i="1" s="1"/>
  <c r="N89" i="1"/>
  <c r="I89" i="1"/>
  <c r="J89" i="1" s="1"/>
  <c r="K89" i="1" s="1"/>
  <c r="L89" i="1" s="1"/>
  <c r="N88" i="1"/>
  <c r="I88" i="1"/>
  <c r="J88" i="1" s="1"/>
  <c r="K88" i="1" s="1"/>
  <c r="L88" i="1" s="1"/>
  <c r="N87" i="1"/>
  <c r="I87" i="1"/>
  <c r="J87" i="1" s="1"/>
  <c r="K87" i="1" s="1"/>
  <c r="L87" i="1" s="1"/>
  <c r="N86" i="1"/>
  <c r="I86" i="1"/>
  <c r="J86" i="1" s="1"/>
  <c r="K86" i="1" s="1"/>
  <c r="L86" i="1" s="1"/>
  <c r="N85" i="1"/>
  <c r="I85" i="1"/>
  <c r="J85" i="1" s="1"/>
  <c r="K85" i="1" s="1"/>
  <c r="L85" i="1" s="1"/>
  <c r="N84" i="1"/>
  <c r="I84" i="1"/>
  <c r="J84" i="1" s="1"/>
  <c r="K84" i="1" s="1"/>
  <c r="L84" i="1" s="1"/>
  <c r="N83" i="1"/>
  <c r="I83" i="1"/>
  <c r="J83" i="1" s="1"/>
  <c r="K83" i="1" s="1"/>
  <c r="L83" i="1" s="1"/>
  <c r="N82" i="1"/>
  <c r="I82" i="1"/>
  <c r="J82" i="1" s="1"/>
  <c r="K82" i="1" s="1"/>
  <c r="L82" i="1" s="1"/>
  <c r="N81" i="1"/>
  <c r="I81" i="1"/>
  <c r="J81" i="1" s="1"/>
  <c r="K81" i="1" s="1"/>
  <c r="L81" i="1" s="1"/>
  <c r="N80" i="1"/>
  <c r="I80" i="1"/>
  <c r="J80" i="1" s="1"/>
  <c r="K80" i="1" s="1"/>
  <c r="L80" i="1" s="1"/>
  <c r="N79" i="1"/>
  <c r="I79" i="1"/>
  <c r="J79" i="1" s="1"/>
  <c r="K79" i="1" s="1"/>
  <c r="L79" i="1" s="1"/>
  <c r="N78" i="1"/>
  <c r="I78" i="1"/>
  <c r="J78" i="1" s="1"/>
  <c r="K78" i="1" s="1"/>
  <c r="L78" i="1" s="1"/>
  <c r="N77" i="1"/>
  <c r="I77" i="1"/>
  <c r="J77" i="1" s="1"/>
  <c r="K77" i="1" s="1"/>
  <c r="L77" i="1" s="1"/>
  <c r="N76" i="1"/>
  <c r="I76" i="1"/>
  <c r="J76" i="1" s="1"/>
  <c r="K76" i="1" s="1"/>
  <c r="L76" i="1" s="1"/>
  <c r="N75" i="1"/>
  <c r="I75" i="1"/>
  <c r="J75" i="1" s="1"/>
  <c r="K75" i="1" s="1"/>
  <c r="L75" i="1" s="1"/>
  <c r="N74" i="1"/>
  <c r="I74" i="1"/>
  <c r="J74" i="1" s="1"/>
  <c r="K74" i="1" s="1"/>
  <c r="L74" i="1" s="1"/>
  <c r="N73" i="1"/>
  <c r="I73" i="1"/>
  <c r="J73" i="1" s="1"/>
  <c r="K73" i="1" s="1"/>
  <c r="L73" i="1" s="1"/>
  <c r="N72" i="1"/>
  <c r="I72" i="1"/>
  <c r="J72" i="1" s="1"/>
  <c r="K72" i="1" s="1"/>
  <c r="L72" i="1" s="1"/>
  <c r="N71" i="1"/>
  <c r="I71" i="1"/>
  <c r="J71" i="1" s="1"/>
  <c r="K71" i="1" s="1"/>
  <c r="L71" i="1" s="1"/>
  <c r="N70" i="1"/>
  <c r="I70" i="1"/>
  <c r="J70" i="1" s="1"/>
  <c r="K70" i="1" s="1"/>
  <c r="L70" i="1" s="1"/>
  <c r="N69" i="1"/>
  <c r="I69" i="1"/>
  <c r="J69" i="1" s="1"/>
  <c r="K69" i="1" s="1"/>
  <c r="L69" i="1" s="1"/>
  <c r="N68" i="1"/>
  <c r="I68" i="1"/>
  <c r="J68" i="1" s="1"/>
  <c r="K68" i="1" s="1"/>
  <c r="L68" i="1" s="1"/>
  <c r="N67" i="1"/>
  <c r="I67" i="1"/>
  <c r="J67" i="1" s="1"/>
  <c r="K67" i="1" s="1"/>
  <c r="L67" i="1" s="1"/>
  <c r="N66" i="1"/>
  <c r="I66" i="1"/>
  <c r="J66" i="1" s="1"/>
  <c r="K66" i="1" s="1"/>
  <c r="L66" i="1" s="1"/>
  <c r="N65" i="1"/>
  <c r="I65" i="1"/>
  <c r="J65" i="1" s="1"/>
  <c r="K65" i="1" s="1"/>
  <c r="L65" i="1" s="1"/>
  <c r="N64" i="1"/>
  <c r="I64" i="1"/>
  <c r="J64" i="1" s="1"/>
  <c r="K64" i="1" s="1"/>
  <c r="L64" i="1" s="1"/>
  <c r="N63" i="1"/>
  <c r="I63" i="1"/>
  <c r="J63" i="1" s="1"/>
  <c r="K63" i="1" s="1"/>
  <c r="L63" i="1" s="1"/>
  <c r="N62" i="1"/>
  <c r="I62" i="1"/>
  <c r="J62" i="1" s="1"/>
  <c r="K62" i="1" s="1"/>
  <c r="L62" i="1" s="1"/>
  <c r="N61" i="1"/>
  <c r="I61" i="1"/>
  <c r="J61" i="1" s="1"/>
  <c r="K61" i="1" s="1"/>
  <c r="L61" i="1" s="1"/>
  <c r="N60" i="1"/>
  <c r="I60" i="1"/>
  <c r="J60" i="1" s="1"/>
  <c r="K60" i="1" s="1"/>
  <c r="L60" i="1" s="1"/>
  <c r="N59" i="1"/>
  <c r="I59" i="1"/>
  <c r="J59" i="1" s="1"/>
  <c r="K59" i="1" s="1"/>
  <c r="L59" i="1" s="1"/>
  <c r="N58" i="1"/>
  <c r="I58" i="1"/>
  <c r="J58" i="1" s="1"/>
  <c r="K58" i="1" s="1"/>
  <c r="L58" i="1" s="1"/>
  <c r="N57" i="1"/>
  <c r="I57" i="1"/>
  <c r="J57" i="1" s="1"/>
  <c r="K57" i="1" s="1"/>
  <c r="L57" i="1" s="1"/>
  <c r="N56" i="1"/>
  <c r="I56" i="1"/>
  <c r="J56" i="1" s="1"/>
  <c r="K56" i="1" s="1"/>
  <c r="L56" i="1" s="1"/>
  <c r="N55" i="1"/>
  <c r="I55" i="1"/>
  <c r="J55" i="1" s="1"/>
  <c r="K55" i="1" s="1"/>
  <c r="L55" i="1" s="1"/>
  <c r="N54" i="1"/>
  <c r="I54" i="1"/>
  <c r="J54" i="1" s="1"/>
  <c r="K54" i="1" s="1"/>
  <c r="L54" i="1" s="1"/>
  <c r="N53" i="1"/>
  <c r="I53" i="1"/>
  <c r="J53" i="1" s="1"/>
  <c r="K53" i="1" s="1"/>
  <c r="L53" i="1" s="1"/>
  <c r="N52" i="1"/>
  <c r="I52" i="1"/>
  <c r="J52" i="1" s="1"/>
  <c r="K52" i="1" s="1"/>
  <c r="L52" i="1" s="1"/>
  <c r="N51" i="1"/>
  <c r="I51" i="1"/>
  <c r="J51" i="1" s="1"/>
  <c r="K51" i="1" s="1"/>
  <c r="L51" i="1" s="1"/>
  <c r="N50" i="1"/>
  <c r="I50" i="1"/>
  <c r="J50" i="1" s="1"/>
  <c r="K50" i="1" s="1"/>
  <c r="L50" i="1" s="1"/>
  <c r="N49" i="1"/>
  <c r="I49" i="1"/>
  <c r="J49" i="1" s="1"/>
  <c r="K49" i="1" s="1"/>
  <c r="L49" i="1" s="1"/>
  <c r="N48" i="1"/>
  <c r="I48" i="1"/>
  <c r="J48" i="1" s="1"/>
  <c r="K48" i="1" s="1"/>
  <c r="L48" i="1" s="1"/>
  <c r="N47" i="1"/>
  <c r="I47" i="1"/>
  <c r="J47" i="1" s="1"/>
  <c r="K47" i="1" s="1"/>
  <c r="L47" i="1" s="1"/>
  <c r="N46" i="1"/>
  <c r="I46" i="1"/>
  <c r="J46" i="1" s="1"/>
  <c r="K46" i="1" s="1"/>
  <c r="L46" i="1" s="1"/>
  <c r="N45" i="1"/>
  <c r="I45" i="1"/>
  <c r="J45" i="1" s="1"/>
  <c r="K45" i="1" s="1"/>
  <c r="L45" i="1" s="1"/>
  <c r="N44" i="1"/>
  <c r="I44" i="1"/>
  <c r="J44" i="1" s="1"/>
  <c r="K44" i="1" s="1"/>
  <c r="L44" i="1" s="1"/>
  <c r="N43" i="1"/>
  <c r="I43" i="1"/>
  <c r="J43" i="1" s="1"/>
  <c r="K43" i="1" s="1"/>
  <c r="L43" i="1" s="1"/>
  <c r="N42" i="1"/>
  <c r="I42" i="1"/>
  <c r="J42" i="1" s="1"/>
  <c r="K42" i="1" s="1"/>
  <c r="L42" i="1" s="1"/>
  <c r="N41" i="1"/>
  <c r="I41" i="1"/>
  <c r="J41" i="1" s="1"/>
  <c r="K41" i="1" s="1"/>
  <c r="L41" i="1" s="1"/>
  <c r="N40" i="1"/>
  <c r="I40" i="1"/>
  <c r="J40" i="1" s="1"/>
  <c r="K40" i="1" s="1"/>
  <c r="L40" i="1" s="1"/>
  <c r="N39" i="1"/>
  <c r="I39" i="1"/>
  <c r="J39" i="1" s="1"/>
  <c r="K39" i="1" s="1"/>
  <c r="L39" i="1" s="1"/>
  <c r="N38" i="1"/>
  <c r="I38" i="1"/>
  <c r="J38" i="1" s="1"/>
  <c r="K38" i="1" s="1"/>
  <c r="L38" i="1" s="1"/>
  <c r="N37" i="1"/>
  <c r="I37" i="1"/>
  <c r="J37" i="1" s="1"/>
  <c r="K37" i="1" s="1"/>
  <c r="L37" i="1" s="1"/>
  <c r="N36" i="1"/>
  <c r="I36" i="1"/>
  <c r="J36" i="1" s="1"/>
  <c r="K36" i="1" s="1"/>
  <c r="L36" i="1" s="1"/>
  <c r="N35" i="1"/>
  <c r="I35" i="1"/>
  <c r="J35" i="1" s="1"/>
  <c r="K35" i="1" s="1"/>
  <c r="L35" i="1" s="1"/>
  <c r="N34" i="1"/>
  <c r="I34" i="1"/>
  <c r="J34" i="1" s="1"/>
  <c r="K34" i="1" s="1"/>
  <c r="L34" i="1" s="1"/>
  <c r="N33" i="1"/>
  <c r="I33" i="1"/>
  <c r="J33" i="1" s="1"/>
  <c r="K33" i="1" s="1"/>
  <c r="L33" i="1" s="1"/>
  <c r="N32" i="1"/>
  <c r="I32" i="1"/>
  <c r="J32" i="1" s="1"/>
  <c r="K32" i="1" s="1"/>
  <c r="L32" i="1" s="1"/>
  <c r="N31" i="1"/>
  <c r="I31" i="1"/>
  <c r="J31" i="1" s="1"/>
  <c r="K31" i="1" s="1"/>
  <c r="L31" i="1" s="1"/>
  <c r="N30" i="1"/>
  <c r="I30" i="1"/>
  <c r="J30" i="1" s="1"/>
  <c r="K30" i="1" s="1"/>
  <c r="L30" i="1" s="1"/>
  <c r="N29" i="1"/>
  <c r="I29" i="1"/>
  <c r="J29" i="1" s="1"/>
  <c r="K29" i="1" s="1"/>
  <c r="L29" i="1" s="1"/>
  <c r="N28" i="1"/>
  <c r="I28" i="1"/>
  <c r="J28" i="1" s="1"/>
  <c r="K28" i="1" s="1"/>
  <c r="L28" i="1" s="1"/>
  <c r="N27" i="1"/>
  <c r="I27" i="1"/>
  <c r="J27" i="1" s="1"/>
  <c r="K27" i="1" s="1"/>
  <c r="L27" i="1" s="1"/>
  <c r="N26" i="1"/>
  <c r="I26" i="1"/>
  <c r="J26" i="1" s="1"/>
  <c r="K26" i="1" s="1"/>
  <c r="L26" i="1" s="1"/>
  <c r="N25" i="1"/>
  <c r="I25" i="1"/>
  <c r="J25" i="1" s="1"/>
  <c r="K25" i="1" s="1"/>
  <c r="L25" i="1" s="1"/>
  <c r="N24" i="1"/>
  <c r="I24" i="1"/>
  <c r="J24" i="1" s="1"/>
  <c r="K24" i="1" s="1"/>
  <c r="L24" i="1" s="1"/>
  <c r="N23" i="1"/>
  <c r="I23" i="1"/>
  <c r="J23" i="1" s="1"/>
  <c r="K23" i="1" s="1"/>
  <c r="L23" i="1" s="1"/>
  <c r="N22" i="1"/>
  <c r="I22" i="1"/>
  <c r="J22" i="1" s="1"/>
  <c r="K22" i="1" s="1"/>
  <c r="L22" i="1" s="1"/>
  <c r="N21" i="1"/>
  <c r="I21" i="1"/>
  <c r="J21" i="1" s="1"/>
  <c r="K21" i="1" s="1"/>
  <c r="L21" i="1" s="1"/>
  <c r="N20" i="1"/>
  <c r="I20" i="1"/>
  <c r="J20" i="1" s="1"/>
  <c r="K20" i="1" s="1"/>
  <c r="L20" i="1" s="1"/>
  <c r="N19" i="1"/>
  <c r="I19" i="1"/>
  <c r="J19" i="1" s="1"/>
  <c r="K19" i="1" s="1"/>
  <c r="L19" i="1" s="1"/>
  <c r="N18" i="1"/>
  <c r="I18" i="1"/>
  <c r="J18" i="1" s="1"/>
  <c r="K18" i="1" s="1"/>
  <c r="L18" i="1" s="1"/>
  <c r="N17" i="1"/>
  <c r="I17" i="1"/>
  <c r="J17" i="1" s="1"/>
  <c r="K17" i="1" s="1"/>
  <c r="L17" i="1" s="1"/>
  <c r="N16" i="1"/>
  <c r="I16" i="1"/>
  <c r="J16" i="1" s="1"/>
  <c r="K16" i="1" s="1"/>
  <c r="L16" i="1" s="1"/>
  <c r="N15" i="1"/>
  <c r="I15" i="1"/>
  <c r="J15" i="1" s="1"/>
  <c r="K15" i="1" s="1"/>
  <c r="L15" i="1" s="1"/>
  <c r="N14" i="1"/>
  <c r="I14" i="1"/>
  <c r="J14" i="1" s="1"/>
  <c r="K14" i="1" s="1"/>
  <c r="L14" i="1" s="1"/>
  <c r="N13" i="1"/>
  <c r="I13" i="1"/>
  <c r="J13" i="1" s="1"/>
  <c r="K13" i="1" s="1"/>
  <c r="L13" i="1" s="1"/>
  <c r="N12" i="1"/>
  <c r="I12" i="1"/>
  <c r="J12" i="1" s="1"/>
  <c r="K12" i="1" s="1"/>
  <c r="L12" i="1" s="1"/>
  <c r="N11" i="1"/>
  <c r="I11" i="1"/>
  <c r="J11" i="1" s="1"/>
  <c r="K11" i="1" s="1"/>
  <c r="L11" i="1" s="1"/>
  <c r="N10" i="1"/>
  <c r="I10" i="1"/>
  <c r="J10" i="1" s="1"/>
  <c r="K10" i="1" s="1"/>
  <c r="L10" i="1" s="1"/>
  <c r="N9" i="1"/>
  <c r="I9" i="1"/>
  <c r="J9" i="1" s="1"/>
  <c r="K9" i="1" s="1"/>
  <c r="L9" i="1" s="1"/>
  <c r="N8" i="1"/>
  <c r="I8" i="1"/>
  <c r="J8" i="1" s="1"/>
  <c r="K8" i="1" s="1"/>
  <c r="L8" i="1" s="1"/>
  <c r="N7" i="1"/>
  <c r="I7" i="1"/>
  <c r="J7" i="1" s="1"/>
  <c r="K7" i="1" s="1"/>
  <c r="L7" i="1" s="1"/>
  <c r="N6" i="1"/>
  <c r="I6" i="1"/>
  <c r="J6" i="1" s="1"/>
  <c r="K6" i="1" s="1"/>
  <c r="L6" i="1" s="1"/>
  <c r="N5" i="1"/>
  <c r="I5" i="1"/>
  <c r="J5" i="1" s="1"/>
  <c r="K5" i="1" s="1"/>
  <c r="L5" i="1" s="1"/>
  <c r="N4" i="1"/>
  <c r="I4" i="1"/>
  <c r="J4" i="1" s="1"/>
  <c r="K4" i="1" s="1"/>
  <c r="L4" i="1" s="1"/>
</calcChain>
</file>

<file path=xl/sharedStrings.xml><?xml version="1.0" encoding="utf-8"?>
<sst xmlns="http://schemas.openxmlformats.org/spreadsheetml/2006/main" count="521" uniqueCount="101">
  <si>
    <t>PULSERAS</t>
  </si>
  <si>
    <t>CODIGO</t>
  </si>
  <si>
    <t>NUMERO</t>
  </si>
  <si>
    <t>PESO</t>
  </si>
  <si>
    <t>PRODUCTO</t>
  </si>
  <si>
    <t>COSTO</t>
  </si>
  <si>
    <t>ENVIO CHINA</t>
  </si>
  <si>
    <t>ENVIO MX</t>
  </si>
  <si>
    <t>COST T $</t>
  </si>
  <si>
    <t>COST T Q</t>
  </si>
  <si>
    <t>COSTO C IVA</t>
  </si>
  <si>
    <t>PRECIO DOBLE</t>
  </si>
  <si>
    <t>VENTA MAYORISTA</t>
  </si>
  <si>
    <t>PRECIO</t>
  </si>
  <si>
    <t>MB</t>
  </si>
  <si>
    <t>319A</t>
  </si>
  <si>
    <t>293A</t>
  </si>
  <si>
    <t>293B</t>
  </si>
  <si>
    <t>307A</t>
  </si>
  <si>
    <t>307B</t>
  </si>
  <si>
    <t>313A</t>
  </si>
  <si>
    <t>313B</t>
  </si>
  <si>
    <t>313C</t>
  </si>
  <si>
    <t>315B</t>
  </si>
  <si>
    <t>315A</t>
  </si>
  <si>
    <t>319B</t>
  </si>
  <si>
    <t>319C</t>
  </si>
  <si>
    <t>319D</t>
  </si>
  <si>
    <t>319E</t>
  </si>
  <si>
    <t>319F</t>
  </si>
  <si>
    <t>319G</t>
  </si>
  <si>
    <t>319H</t>
  </si>
  <si>
    <t>319I</t>
  </si>
  <si>
    <t>319J</t>
  </si>
  <si>
    <t>319K</t>
  </si>
  <si>
    <t>319L</t>
  </si>
  <si>
    <t>319M</t>
  </si>
  <si>
    <t>319N</t>
  </si>
  <si>
    <t>319O</t>
  </si>
  <si>
    <t>319P</t>
  </si>
  <si>
    <t>319Q</t>
  </si>
  <si>
    <t>319R</t>
  </si>
  <si>
    <t>319S</t>
  </si>
  <si>
    <t>319T</t>
  </si>
  <si>
    <t>319U</t>
  </si>
  <si>
    <t>319V</t>
  </si>
  <si>
    <t>319W</t>
  </si>
  <si>
    <t>319X</t>
  </si>
  <si>
    <t>319Y</t>
  </si>
  <si>
    <t>319Z</t>
  </si>
  <si>
    <t>320A</t>
  </si>
  <si>
    <t>320B</t>
  </si>
  <si>
    <t>320C</t>
  </si>
  <si>
    <t>320D</t>
  </si>
  <si>
    <t>320E</t>
  </si>
  <si>
    <t>320F</t>
  </si>
  <si>
    <t>320G</t>
  </si>
  <si>
    <t>320H</t>
  </si>
  <si>
    <t>320I</t>
  </si>
  <si>
    <t>320J</t>
  </si>
  <si>
    <t>320K</t>
  </si>
  <si>
    <t>320L</t>
  </si>
  <si>
    <t>320M</t>
  </si>
  <si>
    <t>320N</t>
  </si>
  <si>
    <t>320O</t>
  </si>
  <si>
    <t>320P</t>
  </si>
  <si>
    <t>320R</t>
  </si>
  <si>
    <t>320S</t>
  </si>
  <si>
    <t>320T</t>
  </si>
  <si>
    <t>320U</t>
  </si>
  <si>
    <t>320V</t>
  </si>
  <si>
    <t>320W</t>
  </si>
  <si>
    <t>320X</t>
  </si>
  <si>
    <t>320Y</t>
  </si>
  <si>
    <t>320Z</t>
  </si>
  <si>
    <t>366A</t>
  </si>
  <si>
    <t>366B</t>
  </si>
  <si>
    <t>366C</t>
  </si>
  <si>
    <t>367A</t>
  </si>
  <si>
    <t>367B</t>
  </si>
  <si>
    <t>367C</t>
  </si>
  <si>
    <t>368A</t>
  </si>
  <si>
    <t>368B</t>
  </si>
  <si>
    <t>368C</t>
  </si>
  <si>
    <t>369A</t>
  </si>
  <si>
    <t>369B</t>
  </si>
  <si>
    <t>369C</t>
  </si>
  <si>
    <t>370A</t>
  </si>
  <si>
    <t>370B</t>
  </si>
  <si>
    <t>370C</t>
  </si>
  <si>
    <t>371A</t>
  </si>
  <si>
    <t>371B</t>
  </si>
  <si>
    <t>371C</t>
  </si>
  <si>
    <t>372A</t>
  </si>
  <si>
    <t>372B</t>
  </si>
  <si>
    <t>372C</t>
  </si>
  <si>
    <t>LINK</t>
  </si>
  <si>
    <t>https://detail.1688.com/offer/656390174287.html</t>
  </si>
  <si>
    <t>https://detail.1688.com/offer/667493655204.html</t>
  </si>
  <si>
    <t>https://detail.1688.com/offer/655716900007.html</t>
  </si>
  <si>
    <t>https://detail.1688.com/offer/655758324780.html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</si>
</sst>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_ ;_-[$$-409]* \-#,##0.00\ ;_-[$$-409]* &quot;-&quot;??_ ;_-@_ "/>
    <numFmt numFmtId="165" formatCode="_-[$Q-100A]* #,##0.00_-;\-[$Q-100A]* #,##0.00_-;_-[$Q-100A]* &quot;-&quot;??_-;_-@"/>
  </numFmts>
  <fonts count="1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</font>
    <font>
      <sz val="17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u/>
      <sz val="11"/>
      <color theme="10"/>
      <name val="Calibri"/>
      <family val="2"/>
    </font>
    <font>
      <sz val="11"/>
      <color rgb="FF1F1F1F"/>
      <name val="Calibri"/>
      <family val="2"/>
    </font>
    <font>
      <sz val="26"/>
      <color theme="1"/>
      <name val="Calibri"/>
      <family val="2"/>
    </font>
    <font>
      <u/>
      <sz val="11"/>
      <color rgb="FF0000FF"/>
      <name val="Calibr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6">
    <xf numFmtId="0" fontId="0" fillId="0" borderId="0" xfId="0"/>
    <xf numFmtId="0" fontId="1" fillId="2" borderId="1" xfId="0" applyFont="1" applyFill="1" applyBorder="1"/>
    <xf numFmtId="0" fontId="4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0" fontId="4" fillId="0" borderId="4" xfId="0" applyFont="1" applyBorder="1"/>
    <xf numFmtId="164" fontId="6" fillId="0" borderId="4" xfId="0" applyNumberFormat="1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165" fontId="4" fillId="0" borderId="4" xfId="0" applyNumberFormat="1" applyFont="1" applyBorder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  <xf numFmtId="165" fontId="2" fillId="0" borderId="4" xfId="0" applyNumberFormat="1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3" borderId="4" xfId="0" applyFont="1" applyFill="1" applyBorder="1"/>
    <xf numFmtId="164" fontId="6" fillId="3" borderId="4" xfId="0" applyNumberFormat="1" applyFont="1" applyFill="1" applyBorder="1" applyAlignment="1">
      <alignment horizontal="center" vertical="center"/>
    </xf>
    <xf numFmtId="0" fontId="6" fillId="0" borderId="0" xfId="0" applyFont="1"/>
    <xf numFmtId="164" fontId="7" fillId="0" borderId="4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164" fontId="9" fillId="0" borderId="4" xfId="0" applyNumberFormat="1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4" fillId="0" borderId="4" xfId="0" applyFont="1" applyBorder="1" applyAlignment="1">
      <alignment horizontal="center" vertical="center" wrapText="1"/>
    </xf>
    <xf numFmtId="0" fontId="10" fillId="0" borderId="4" xfId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g"/><Relationship Id="rId299" Type="http://schemas.openxmlformats.org/officeDocument/2006/relationships/image" Target="../media/image299.png"/><Relationship Id="rId21" Type="http://schemas.openxmlformats.org/officeDocument/2006/relationships/image" Target="../media/image21.png"/><Relationship Id="rId63" Type="http://schemas.openxmlformats.org/officeDocument/2006/relationships/image" Target="../media/image63.jpg"/><Relationship Id="rId159" Type="http://schemas.openxmlformats.org/officeDocument/2006/relationships/image" Target="../media/image159.jpg"/><Relationship Id="rId324" Type="http://schemas.openxmlformats.org/officeDocument/2006/relationships/image" Target="../media/image324.jpg"/><Relationship Id="rId366" Type="http://schemas.openxmlformats.org/officeDocument/2006/relationships/image" Target="../media/image366.jpg"/><Relationship Id="rId170" Type="http://schemas.openxmlformats.org/officeDocument/2006/relationships/image" Target="../media/image170.jpg"/><Relationship Id="rId226" Type="http://schemas.openxmlformats.org/officeDocument/2006/relationships/image" Target="../media/image226.jpg"/><Relationship Id="rId268" Type="http://schemas.openxmlformats.org/officeDocument/2006/relationships/image" Target="../media/image268.jpg"/><Relationship Id="rId32" Type="http://schemas.openxmlformats.org/officeDocument/2006/relationships/image" Target="../media/image32.jpg"/><Relationship Id="rId74" Type="http://schemas.openxmlformats.org/officeDocument/2006/relationships/image" Target="../media/image74.jpg"/><Relationship Id="rId128" Type="http://schemas.openxmlformats.org/officeDocument/2006/relationships/image" Target="../media/image128.jpg"/><Relationship Id="rId335" Type="http://schemas.openxmlformats.org/officeDocument/2006/relationships/image" Target="../media/image335.jpg"/><Relationship Id="rId377" Type="http://schemas.openxmlformats.org/officeDocument/2006/relationships/image" Target="../media/image377.jpg"/><Relationship Id="rId5" Type="http://schemas.openxmlformats.org/officeDocument/2006/relationships/image" Target="../media/image5.png"/><Relationship Id="rId181" Type="http://schemas.openxmlformats.org/officeDocument/2006/relationships/image" Target="../media/image181.jpg"/><Relationship Id="rId237" Type="http://schemas.openxmlformats.org/officeDocument/2006/relationships/image" Target="../media/image237.jpg"/><Relationship Id="rId402" Type="http://schemas.openxmlformats.org/officeDocument/2006/relationships/image" Target="../media/image402.jpg"/><Relationship Id="rId279" Type="http://schemas.openxmlformats.org/officeDocument/2006/relationships/image" Target="../media/image279.png"/><Relationship Id="rId43" Type="http://schemas.openxmlformats.org/officeDocument/2006/relationships/image" Target="../media/image43.jpg"/><Relationship Id="rId139" Type="http://schemas.openxmlformats.org/officeDocument/2006/relationships/image" Target="../media/image139.jpg"/><Relationship Id="rId290" Type="http://schemas.openxmlformats.org/officeDocument/2006/relationships/image" Target="../media/image290.png"/><Relationship Id="rId304" Type="http://schemas.openxmlformats.org/officeDocument/2006/relationships/image" Target="../media/image304.jpg"/><Relationship Id="rId346" Type="http://schemas.openxmlformats.org/officeDocument/2006/relationships/image" Target="../media/image346.jpg"/><Relationship Id="rId388" Type="http://schemas.openxmlformats.org/officeDocument/2006/relationships/image" Target="../media/image388.jpg"/><Relationship Id="rId85" Type="http://schemas.openxmlformats.org/officeDocument/2006/relationships/image" Target="../media/image85.jpg"/><Relationship Id="rId150" Type="http://schemas.openxmlformats.org/officeDocument/2006/relationships/image" Target="../media/image150.jpg"/><Relationship Id="rId192" Type="http://schemas.openxmlformats.org/officeDocument/2006/relationships/image" Target="../media/image192.jpg"/><Relationship Id="rId206" Type="http://schemas.openxmlformats.org/officeDocument/2006/relationships/image" Target="../media/image206.jpg"/><Relationship Id="rId413" Type="http://schemas.openxmlformats.org/officeDocument/2006/relationships/image" Target="../media/image413.png"/><Relationship Id="rId248" Type="http://schemas.openxmlformats.org/officeDocument/2006/relationships/image" Target="../media/image248.jpg"/><Relationship Id="rId12" Type="http://schemas.openxmlformats.org/officeDocument/2006/relationships/image" Target="../media/image12.png"/><Relationship Id="rId108" Type="http://schemas.openxmlformats.org/officeDocument/2006/relationships/image" Target="../media/image108.jpg"/><Relationship Id="rId315" Type="http://schemas.openxmlformats.org/officeDocument/2006/relationships/image" Target="../media/image315.jpg"/><Relationship Id="rId357" Type="http://schemas.openxmlformats.org/officeDocument/2006/relationships/image" Target="../media/image357.jpg"/><Relationship Id="rId54" Type="http://schemas.openxmlformats.org/officeDocument/2006/relationships/image" Target="../media/image54.jpg"/><Relationship Id="rId96" Type="http://schemas.openxmlformats.org/officeDocument/2006/relationships/image" Target="../media/image96.jpg"/><Relationship Id="rId161" Type="http://schemas.openxmlformats.org/officeDocument/2006/relationships/image" Target="../media/image161.jpg"/><Relationship Id="rId217" Type="http://schemas.openxmlformats.org/officeDocument/2006/relationships/image" Target="../media/image217.jpg"/><Relationship Id="rId399" Type="http://schemas.openxmlformats.org/officeDocument/2006/relationships/image" Target="../media/image399.jpg"/><Relationship Id="rId259" Type="http://schemas.openxmlformats.org/officeDocument/2006/relationships/image" Target="../media/image259.jpg"/><Relationship Id="rId23" Type="http://schemas.openxmlformats.org/officeDocument/2006/relationships/image" Target="../media/image23.png"/><Relationship Id="rId119" Type="http://schemas.openxmlformats.org/officeDocument/2006/relationships/image" Target="../media/image119.jpg"/><Relationship Id="rId270" Type="http://schemas.openxmlformats.org/officeDocument/2006/relationships/image" Target="../media/image270.jpg"/><Relationship Id="rId326" Type="http://schemas.openxmlformats.org/officeDocument/2006/relationships/image" Target="../media/image326.jpg"/><Relationship Id="rId65" Type="http://schemas.openxmlformats.org/officeDocument/2006/relationships/image" Target="../media/image65.jpg"/><Relationship Id="rId130" Type="http://schemas.openxmlformats.org/officeDocument/2006/relationships/image" Target="../media/image130.jpg"/><Relationship Id="rId368" Type="http://schemas.openxmlformats.org/officeDocument/2006/relationships/image" Target="../media/image368.jpg"/><Relationship Id="rId172" Type="http://schemas.openxmlformats.org/officeDocument/2006/relationships/image" Target="../media/image172.jpg"/><Relationship Id="rId228" Type="http://schemas.openxmlformats.org/officeDocument/2006/relationships/image" Target="../media/image228.jpg"/><Relationship Id="rId281" Type="http://schemas.openxmlformats.org/officeDocument/2006/relationships/image" Target="../media/image281.png"/><Relationship Id="rId337" Type="http://schemas.openxmlformats.org/officeDocument/2006/relationships/image" Target="../media/image337.jpg"/><Relationship Id="rId34" Type="http://schemas.openxmlformats.org/officeDocument/2006/relationships/image" Target="../media/image34.jpg"/><Relationship Id="rId76" Type="http://schemas.openxmlformats.org/officeDocument/2006/relationships/image" Target="../media/image76.jpg"/><Relationship Id="rId141" Type="http://schemas.openxmlformats.org/officeDocument/2006/relationships/image" Target="../media/image141.jpg"/><Relationship Id="rId379" Type="http://schemas.openxmlformats.org/officeDocument/2006/relationships/image" Target="../media/image379.jpg"/><Relationship Id="rId7" Type="http://schemas.openxmlformats.org/officeDocument/2006/relationships/image" Target="../media/image7.png"/><Relationship Id="rId183" Type="http://schemas.openxmlformats.org/officeDocument/2006/relationships/image" Target="../media/image183.jpg"/><Relationship Id="rId239" Type="http://schemas.openxmlformats.org/officeDocument/2006/relationships/image" Target="../media/image239.jpg"/><Relationship Id="rId390" Type="http://schemas.openxmlformats.org/officeDocument/2006/relationships/image" Target="../media/image390.jpg"/><Relationship Id="rId404" Type="http://schemas.openxmlformats.org/officeDocument/2006/relationships/image" Target="../media/image404.jpg"/><Relationship Id="rId250" Type="http://schemas.openxmlformats.org/officeDocument/2006/relationships/image" Target="../media/image250.jpg"/><Relationship Id="rId292" Type="http://schemas.openxmlformats.org/officeDocument/2006/relationships/image" Target="../media/image292.png"/><Relationship Id="rId306" Type="http://schemas.openxmlformats.org/officeDocument/2006/relationships/image" Target="../media/image306.jpg"/><Relationship Id="rId45" Type="http://schemas.openxmlformats.org/officeDocument/2006/relationships/image" Target="../media/image45.jpg"/><Relationship Id="rId87" Type="http://schemas.openxmlformats.org/officeDocument/2006/relationships/image" Target="../media/image87.jpg"/><Relationship Id="rId110" Type="http://schemas.openxmlformats.org/officeDocument/2006/relationships/image" Target="../media/image110.jpg"/><Relationship Id="rId348" Type="http://schemas.openxmlformats.org/officeDocument/2006/relationships/image" Target="../media/image348.jpg"/><Relationship Id="rId152" Type="http://schemas.openxmlformats.org/officeDocument/2006/relationships/image" Target="../media/image152.jpg"/><Relationship Id="rId194" Type="http://schemas.openxmlformats.org/officeDocument/2006/relationships/image" Target="../media/image194.jpg"/><Relationship Id="rId208" Type="http://schemas.openxmlformats.org/officeDocument/2006/relationships/image" Target="../media/image208.jpg"/><Relationship Id="rId415" Type="http://schemas.openxmlformats.org/officeDocument/2006/relationships/image" Target="../media/image415.png"/><Relationship Id="rId261" Type="http://schemas.openxmlformats.org/officeDocument/2006/relationships/image" Target="../media/image261.jpg"/><Relationship Id="rId14" Type="http://schemas.openxmlformats.org/officeDocument/2006/relationships/image" Target="../media/image14.png"/><Relationship Id="rId56" Type="http://schemas.openxmlformats.org/officeDocument/2006/relationships/image" Target="../media/image56.jpg"/><Relationship Id="rId317" Type="http://schemas.openxmlformats.org/officeDocument/2006/relationships/image" Target="../media/image317.jpg"/><Relationship Id="rId359" Type="http://schemas.openxmlformats.org/officeDocument/2006/relationships/image" Target="../media/image359.jpg"/><Relationship Id="rId98" Type="http://schemas.openxmlformats.org/officeDocument/2006/relationships/image" Target="../media/image98.jpg"/><Relationship Id="rId121" Type="http://schemas.openxmlformats.org/officeDocument/2006/relationships/image" Target="../media/image121.jpg"/><Relationship Id="rId163" Type="http://schemas.openxmlformats.org/officeDocument/2006/relationships/image" Target="../media/image163.jpg"/><Relationship Id="rId219" Type="http://schemas.openxmlformats.org/officeDocument/2006/relationships/image" Target="../media/image219.jpg"/><Relationship Id="rId370" Type="http://schemas.openxmlformats.org/officeDocument/2006/relationships/image" Target="../media/image370.jpg"/><Relationship Id="rId230" Type="http://schemas.openxmlformats.org/officeDocument/2006/relationships/image" Target="../media/image230.jpg"/><Relationship Id="rId25" Type="http://schemas.openxmlformats.org/officeDocument/2006/relationships/image" Target="../media/image25.png"/><Relationship Id="rId67" Type="http://schemas.openxmlformats.org/officeDocument/2006/relationships/image" Target="../media/image67.jpg"/><Relationship Id="rId272" Type="http://schemas.openxmlformats.org/officeDocument/2006/relationships/image" Target="../media/image272.jpg"/><Relationship Id="rId328" Type="http://schemas.openxmlformats.org/officeDocument/2006/relationships/image" Target="../media/image328.jpg"/><Relationship Id="rId132" Type="http://schemas.openxmlformats.org/officeDocument/2006/relationships/image" Target="../media/image132.jpg"/><Relationship Id="rId174" Type="http://schemas.openxmlformats.org/officeDocument/2006/relationships/image" Target="../media/image174.jpg"/><Relationship Id="rId381" Type="http://schemas.openxmlformats.org/officeDocument/2006/relationships/image" Target="../media/image381.jpg"/><Relationship Id="rId241" Type="http://schemas.openxmlformats.org/officeDocument/2006/relationships/image" Target="../media/image241.jpg"/><Relationship Id="rId36" Type="http://schemas.openxmlformats.org/officeDocument/2006/relationships/image" Target="../media/image36.jpg"/><Relationship Id="rId283" Type="http://schemas.openxmlformats.org/officeDocument/2006/relationships/image" Target="../media/image283.png"/><Relationship Id="rId339" Type="http://schemas.openxmlformats.org/officeDocument/2006/relationships/image" Target="../media/image339.jpg"/><Relationship Id="rId78" Type="http://schemas.openxmlformats.org/officeDocument/2006/relationships/image" Target="../media/image78.jpg"/><Relationship Id="rId101" Type="http://schemas.openxmlformats.org/officeDocument/2006/relationships/image" Target="../media/image101.jpg"/><Relationship Id="rId143" Type="http://schemas.openxmlformats.org/officeDocument/2006/relationships/image" Target="../media/image143.jpg"/><Relationship Id="rId185" Type="http://schemas.openxmlformats.org/officeDocument/2006/relationships/image" Target="../media/image185.jpg"/><Relationship Id="rId350" Type="http://schemas.openxmlformats.org/officeDocument/2006/relationships/image" Target="../media/image350.jpg"/><Relationship Id="rId406" Type="http://schemas.openxmlformats.org/officeDocument/2006/relationships/image" Target="../media/image406.jpg"/><Relationship Id="rId9" Type="http://schemas.openxmlformats.org/officeDocument/2006/relationships/image" Target="../media/image9.png"/><Relationship Id="rId210" Type="http://schemas.openxmlformats.org/officeDocument/2006/relationships/image" Target="../media/image210.jpg"/><Relationship Id="rId392" Type="http://schemas.openxmlformats.org/officeDocument/2006/relationships/image" Target="../media/image392.jpg"/><Relationship Id="rId252" Type="http://schemas.openxmlformats.org/officeDocument/2006/relationships/image" Target="../media/image252.jpg"/><Relationship Id="rId294" Type="http://schemas.openxmlformats.org/officeDocument/2006/relationships/image" Target="../media/image294.png"/><Relationship Id="rId308" Type="http://schemas.openxmlformats.org/officeDocument/2006/relationships/image" Target="../media/image308.jpg"/><Relationship Id="rId47" Type="http://schemas.openxmlformats.org/officeDocument/2006/relationships/image" Target="../media/image47.jpg"/><Relationship Id="rId89" Type="http://schemas.openxmlformats.org/officeDocument/2006/relationships/image" Target="../media/image89.jpg"/><Relationship Id="rId112" Type="http://schemas.openxmlformats.org/officeDocument/2006/relationships/image" Target="../media/image112.jpg"/><Relationship Id="rId154" Type="http://schemas.openxmlformats.org/officeDocument/2006/relationships/image" Target="../media/image154.jpg"/><Relationship Id="rId361" Type="http://schemas.openxmlformats.org/officeDocument/2006/relationships/image" Target="../media/image361.jpg"/><Relationship Id="rId196" Type="http://schemas.openxmlformats.org/officeDocument/2006/relationships/image" Target="../media/image196.jpg"/><Relationship Id="rId417" Type="http://schemas.openxmlformats.org/officeDocument/2006/relationships/image" Target="../media/image417.png"/><Relationship Id="rId16" Type="http://schemas.openxmlformats.org/officeDocument/2006/relationships/image" Target="../media/image16.png"/><Relationship Id="rId221" Type="http://schemas.openxmlformats.org/officeDocument/2006/relationships/image" Target="../media/image221.jpg"/><Relationship Id="rId263" Type="http://schemas.openxmlformats.org/officeDocument/2006/relationships/image" Target="../media/image263.jpg"/><Relationship Id="rId319" Type="http://schemas.openxmlformats.org/officeDocument/2006/relationships/image" Target="../media/image319.jpg"/><Relationship Id="rId58" Type="http://schemas.openxmlformats.org/officeDocument/2006/relationships/image" Target="../media/image58.jpg"/><Relationship Id="rId123" Type="http://schemas.openxmlformats.org/officeDocument/2006/relationships/image" Target="../media/image123.jpg"/><Relationship Id="rId330" Type="http://schemas.openxmlformats.org/officeDocument/2006/relationships/image" Target="../media/image330.jpg"/><Relationship Id="rId165" Type="http://schemas.openxmlformats.org/officeDocument/2006/relationships/image" Target="../media/image165.jpg"/><Relationship Id="rId372" Type="http://schemas.openxmlformats.org/officeDocument/2006/relationships/image" Target="../media/image372.jpg"/><Relationship Id="rId232" Type="http://schemas.openxmlformats.org/officeDocument/2006/relationships/image" Target="../media/image232.jpg"/><Relationship Id="rId274" Type="http://schemas.openxmlformats.org/officeDocument/2006/relationships/image" Target="../media/image274.jpg"/><Relationship Id="rId27" Type="http://schemas.openxmlformats.org/officeDocument/2006/relationships/image" Target="../media/image27.png"/><Relationship Id="rId69" Type="http://schemas.openxmlformats.org/officeDocument/2006/relationships/image" Target="../media/image69.jpg"/><Relationship Id="rId134" Type="http://schemas.openxmlformats.org/officeDocument/2006/relationships/image" Target="../media/image134.jpg"/><Relationship Id="rId80" Type="http://schemas.openxmlformats.org/officeDocument/2006/relationships/image" Target="../media/image80.jpg"/><Relationship Id="rId176" Type="http://schemas.openxmlformats.org/officeDocument/2006/relationships/image" Target="../media/image176.jpg"/><Relationship Id="rId341" Type="http://schemas.openxmlformats.org/officeDocument/2006/relationships/image" Target="../media/image341.jpg"/><Relationship Id="rId383" Type="http://schemas.openxmlformats.org/officeDocument/2006/relationships/image" Target="../media/image383.jpg"/><Relationship Id="rId201" Type="http://schemas.openxmlformats.org/officeDocument/2006/relationships/image" Target="../media/image201.jpg"/><Relationship Id="rId222" Type="http://schemas.openxmlformats.org/officeDocument/2006/relationships/image" Target="../media/image222.jpg"/><Relationship Id="rId243" Type="http://schemas.openxmlformats.org/officeDocument/2006/relationships/image" Target="../media/image243.jpg"/><Relationship Id="rId264" Type="http://schemas.openxmlformats.org/officeDocument/2006/relationships/image" Target="../media/image264.jpg"/><Relationship Id="rId285" Type="http://schemas.openxmlformats.org/officeDocument/2006/relationships/image" Target="../media/image285.png"/><Relationship Id="rId17" Type="http://schemas.openxmlformats.org/officeDocument/2006/relationships/image" Target="../media/image17.png"/><Relationship Id="rId38" Type="http://schemas.openxmlformats.org/officeDocument/2006/relationships/image" Target="../media/image38.jpg"/><Relationship Id="rId59" Type="http://schemas.openxmlformats.org/officeDocument/2006/relationships/image" Target="../media/image59.jpg"/><Relationship Id="rId103" Type="http://schemas.openxmlformats.org/officeDocument/2006/relationships/image" Target="../media/image103.jpg"/><Relationship Id="rId124" Type="http://schemas.openxmlformats.org/officeDocument/2006/relationships/image" Target="../media/image124.jpg"/><Relationship Id="rId310" Type="http://schemas.openxmlformats.org/officeDocument/2006/relationships/image" Target="../media/image310.jpg"/><Relationship Id="rId70" Type="http://schemas.openxmlformats.org/officeDocument/2006/relationships/image" Target="../media/image70.jpg"/><Relationship Id="rId91" Type="http://schemas.openxmlformats.org/officeDocument/2006/relationships/image" Target="../media/image91.jpg"/><Relationship Id="rId145" Type="http://schemas.openxmlformats.org/officeDocument/2006/relationships/image" Target="../media/image145.jpg"/><Relationship Id="rId166" Type="http://schemas.openxmlformats.org/officeDocument/2006/relationships/image" Target="../media/image166.jpg"/><Relationship Id="rId187" Type="http://schemas.openxmlformats.org/officeDocument/2006/relationships/image" Target="../media/image187.jpg"/><Relationship Id="rId331" Type="http://schemas.openxmlformats.org/officeDocument/2006/relationships/image" Target="../media/image331.jpg"/><Relationship Id="rId352" Type="http://schemas.openxmlformats.org/officeDocument/2006/relationships/image" Target="../media/image352.jpg"/><Relationship Id="rId373" Type="http://schemas.openxmlformats.org/officeDocument/2006/relationships/image" Target="../media/image373.jpg"/><Relationship Id="rId394" Type="http://schemas.openxmlformats.org/officeDocument/2006/relationships/image" Target="../media/image394.jpg"/><Relationship Id="rId408" Type="http://schemas.openxmlformats.org/officeDocument/2006/relationships/image" Target="../media/image408.jpg"/><Relationship Id="rId1" Type="http://schemas.openxmlformats.org/officeDocument/2006/relationships/image" Target="../media/image1.png"/><Relationship Id="rId212" Type="http://schemas.openxmlformats.org/officeDocument/2006/relationships/image" Target="../media/image212.jpg"/><Relationship Id="rId233" Type="http://schemas.openxmlformats.org/officeDocument/2006/relationships/image" Target="../media/image233.jpg"/><Relationship Id="rId254" Type="http://schemas.openxmlformats.org/officeDocument/2006/relationships/image" Target="../media/image254.jpg"/><Relationship Id="rId28" Type="http://schemas.openxmlformats.org/officeDocument/2006/relationships/image" Target="../media/image28.png"/><Relationship Id="rId49" Type="http://schemas.openxmlformats.org/officeDocument/2006/relationships/image" Target="../media/image49.jpg"/><Relationship Id="rId114" Type="http://schemas.openxmlformats.org/officeDocument/2006/relationships/image" Target="../media/image114.jpg"/><Relationship Id="rId275" Type="http://schemas.openxmlformats.org/officeDocument/2006/relationships/image" Target="../media/image275.png"/><Relationship Id="rId296" Type="http://schemas.openxmlformats.org/officeDocument/2006/relationships/image" Target="../media/image296.png"/><Relationship Id="rId300" Type="http://schemas.openxmlformats.org/officeDocument/2006/relationships/image" Target="../media/image300.jpg"/><Relationship Id="rId60" Type="http://schemas.openxmlformats.org/officeDocument/2006/relationships/image" Target="../media/image60.jpg"/><Relationship Id="rId81" Type="http://schemas.openxmlformats.org/officeDocument/2006/relationships/image" Target="../media/image81.jpg"/><Relationship Id="rId135" Type="http://schemas.openxmlformats.org/officeDocument/2006/relationships/image" Target="../media/image135.jpg"/><Relationship Id="rId156" Type="http://schemas.openxmlformats.org/officeDocument/2006/relationships/image" Target="../media/image156.jpg"/><Relationship Id="rId177" Type="http://schemas.openxmlformats.org/officeDocument/2006/relationships/image" Target="../media/image177.jpg"/><Relationship Id="rId198" Type="http://schemas.openxmlformats.org/officeDocument/2006/relationships/image" Target="../media/image198.jpg"/><Relationship Id="rId321" Type="http://schemas.openxmlformats.org/officeDocument/2006/relationships/image" Target="../media/image321.jpg"/><Relationship Id="rId342" Type="http://schemas.openxmlformats.org/officeDocument/2006/relationships/image" Target="../media/image342.jpg"/><Relationship Id="rId363" Type="http://schemas.openxmlformats.org/officeDocument/2006/relationships/image" Target="../media/image363.jpg"/><Relationship Id="rId384" Type="http://schemas.openxmlformats.org/officeDocument/2006/relationships/image" Target="../media/image384.jpg"/><Relationship Id="rId419" Type="http://schemas.openxmlformats.org/officeDocument/2006/relationships/image" Target="../media/image419.png"/><Relationship Id="rId202" Type="http://schemas.openxmlformats.org/officeDocument/2006/relationships/image" Target="../media/image202.jpg"/><Relationship Id="rId223" Type="http://schemas.openxmlformats.org/officeDocument/2006/relationships/image" Target="../media/image223.jpg"/><Relationship Id="rId244" Type="http://schemas.openxmlformats.org/officeDocument/2006/relationships/image" Target="../media/image244.jpg"/><Relationship Id="rId18" Type="http://schemas.openxmlformats.org/officeDocument/2006/relationships/image" Target="../media/image18.png"/><Relationship Id="rId39" Type="http://schemas.openxmlformats.org/officeDocument/2006/relationships/image" Target="../media/image39.jpg"/><Relationship Id="rId265" Type="http://schemas.openxmlformats.org/officeDocument/2006/relationships/image" Target="../media/image265.jpg"/><Relationship Id="rId286" Type="http://schemas.openxmlformats.org/officeDocument/2006/relationships/image" Target="../media/image286.png"/><Relationship Id="rId50" Type="http://schemas.openxmlformats.org/officeDocument/2006/relationships/image" Target="../media/image50.jpg"/><Relationship Id="rId104" Type="http://schemas.openxmlformats.org/officeDocument/2006/relationships/image" Target="../media/image104.jpg"/><Relationship Id="rId125" Type="http://schemas.openxmlformats.org/officeDocument/2006/relationships/image" Target="../media/image125.jpg"/><Relationship Id="rId146" Type="http://schemas.openxmlformats.org/officeDocument/2006/relationships/image" Target="../media/image146.jpg"/><Relationship Id="rId167" Type="http://schemas.openxmlformats.org/officeDocument/2006/relationships/image" Target="../media/image167.jpg"/><Relationship Id="rId188" Type="http://schemas.openxmlformats.org/officeDocument/2006/relationships/image" Target="../media/image188.jpg"/><Relationship Id="rId311" Type="http://schemas.openxmlformats.org/officeDocument/2006/relationships/image" Target="../media/image311.jpg"/><Relationship Id="rId332" Type="http://schemas.openxmlformats.org/officeDocument/2006/relationships/image" Target="../media/image332.jpg"/><Relationship Id="rId353" Type="http://schemas.openxmlformats.org/officeDocument/2006/relationships/image" Target="../media/image353.jpg"/><Relationship Id="rId374" Type="http://schemas.openxmlformats.org/officeDocument/2006/relationships/image" Target="../media/image374.jpg"/><Relationship Id="rId395" Type="http://schemas.openxmlformats.org/officeDocument/2006/relationships/image" Target="../media/image395.jpg"/><Relationship Id="rId409" Type="http://schemas.openxmlformats.org/officeDocument/2006/relationships/image" Target="../media/image409.png"/><Relationship Id="rId71" Type="http://schemas.openxmlformats.org/officeDocument/2006/relationships/image" Target="../media/image71.jpg"/><Relationship Id="rId92" Type="http://schemas.openxmlformats.org/officeDocument/2006/relationships/image" Target="../media/image92.jpg"/><Relationship Id="rId213" Type="http://schemas.openxmlformats.org/officeDocument/2006/relationships/image" Target="../media/image213.jpg"/><Relationship Id="rId234" Type="http://schemas.openxmlformats.org/officeDocument/2006/relationships/image" Target="../media/image234.jpg"/><Relationship Id="rId420" Type="http://schemas.openxmlformats.org/officeDocument/2006/relationships/image" Target="../media/image420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55" Type="http://schemas.openxmlformats.org/officeDocument/2006/relationships/image" Target="../media/image255.jpg"/><Relationship Id="rId276" Type="http://schemas.openxmlformats.org/officeDocument/2006/relationships/image" Target="../media/image276.png"/><Relationship Id="rId297" Type="http://schemas.openxmlformats.org/officeDocument/2006/relationships/image" Target="../media/image297.png"/><Relationship Id="rId40" Type="http://schemas.openxmlformats.org/officeDocument/2006/relationships/image" Target="../media/image40.jpg"/><Relationship Id="rId115" Type="http://schemas.openxmlformats.org/officeDocument/2006/relationships/image" Target="../media/image115.jpg"/><Relationship Id="rId136" Type="http://schemas.openxmlformats.org/officeDocument/2006/relationships/image" Target="../media/image136.jpg"/><Relationship Id="rId157" Type="http://schemas.openxmlformats.org/officeDocument/2006/relationships/image" Target="../media/image157.jpg"/><Relationship Id="rId178" Type="http://schemas.openxmlformats.org/officeDocument/2006/relationships/image" Target="../media/image178.jpg"/><Relationship Id="rId301" Type="http://schemas.openxmlformats.org/officeDocument/2006/relationships/image" Target="../media/image301.jpg"/><Relationship Id="rId322" Type="http://schemas.openxmlformats.org/officeDocument/2006/relationships/image" Target="../media/image322.jpg"/><Relationship Id="rId343" Type="http://schemas.openxmlformats.org/officeDocument/2006/relationships/image" Target="../media/image343.jpg"/><Relationship Id="rId364" Type="http://schemas.openxmlformats.org/officeDocument/2006/relationships/image" Target="../media/image364.jpg"/><Relationship Id="rId61" Type="http://schemas.openxmlformats.org/officeDocument/2006/relationships/image" Target="../media/image61.jpg"/><Relationship Id="rId82" Type="http://schemas.openxmlformats.org/officeDocument/2006/relationships/image" Target="../media/image82.jpg"/><Relationship Id="rId199" Type="http://schemas.openxmlformats.org/officeDocument/2006/relationships/image" Target="../media/image199.jpg"/><Relationship Id="rId203" Type="http://schemas.openxmlformats.org/officeDocument/2006/relationships/image" Target="../media/image203.jpg"/><Relationship Id="rId385" Type="http://schemas.openxmlformats.org/officeDocument/2006/relationships/image" Target="../media/image385.jpg"/><Relationship Id="rId19" Type="http://schemas.openxmlformats.org/officeDocument/2006/relationships/image" Target="../media/image19.png"/><Relationship Id="rId224" Type="http://schemas.openxmlformats.org/officeDocument/2006/relationships/image" Target="../media/image224.jpg"/><Relationship Id="rId245" Type="http://schemas.openxmlformats.org/officeDocument/2006/relationships/image" Target="../media/image245.jpg"/><Relationship Id="rId266" Type="http://schemas.openxmlformats.org/officeDocument/2006/relationships/image" Target="../media/image266.jpg"/><Relationship Id="rId287" Type="http://schemas.openxmlformats.org/officeDocument/2006/relationships/image" Target="../media/image287.jpg"/><Relationship Id="rId410" Type="http://schemas.openxmlformats.org/officeDocument/2006/relationships/image" Target="../media/image410.png"/><Relationship Id="rId30" Type="http://schemas.openxmlformats.org/officeDocument/2006/relationships/image" Target="../media/image30.png"/><Relationship Id="rId105" Type="http://schemas.openxmlformats.org/officeDocument/2006/relationships/image" Target="../media/image105.jpg"/><Relationship Id="rId126" Type="http://schemas.openxmlformats.org/officeDocument/2006/relationships/image" Target="../media/image126.jpg"/><Relationship Id="rId147" Type="http://schemas.openxmlformats.org/officeDocument/2006/relationships/image" Target="../media/image147.jpg"/><Relationship Id="rId168" Type="http://schemas.openxmlformats.org/officeDocument/2006/relationships/image" Target="../media/image168.jpg"/><Relationship Id="rId312" Type="http://schemas.openxmlformats.org/officeDocument/2006/relationships/image" Target="../media/image312.jpg"/><Relationship Id="rId333" Type="http://schemas.openxmlformats.org/officeDocument/2006/relationships/image" Target="../media/image333.jpg"/><Relationship Id="rId354" Type="http://schemas.openxmlformats.org/officeDocument/2006/relationships/image" Target="../media/image354.jpg"/><Relationship Id="rId51" Type="http://schemas.openxmlformats.org/officeDocument/2006/relationships/image" Target="../media/image51.jpg"/><Relationship Id="rId72" Type="http://schemas.openxmlformats.org/officeDocument/2006/relationships/image" Target="../media/image72.jpg"/><Relationship Id="rId93" Type="http://schemas.openxmlformats.org/officeDocument/2006/relationships/image" Target="../media/image93.jpg"/><Relationship Id="rId189" Type="http://schemas.openxmlformats.org/officeDocument/2006/relationships/image" Target="../media/image189.jpg"/><Relationship Id="rId375" Type="http://schemas.openxmlformats.org/officeDocument/2006/relationships/image" Target="../media/image375.jpg"/><Relationship Id="rId396" Type="http://schemas.openxmlformats.org/officeDocument/2006/relationships/image" Target="../media/image396.jpg"/><Relationship Id="rId3" Type="http://schemas.openxmlformats.org/officeDocument/2006/relationships/image" Target="../media/image3.png"/><Relationship Id="rId214" Type="http://schemas.openxmlformats.org/officeDocument/2006/relationships/image" Target="../media/image214.jpg"/><Relationship Id="rId235" Type="http://schemas.openxmlformats.org/officeDocument/2006/relationships/image" Target="../media/image235.jpg"/><Relationship Id="rId256" Type="http://schemas.openxmlformats.org/officeDocument/2006/relationships/image" Target="../media/image256.jpg"/><Relationship Id="rId277" Type="http://schemas.openxmlformats.org/officeDocument/2006/relationships/image" Target="../media/image277.png"/><Relationship Id="rId298" Type="http://schemas.openxmlformats.org/officeDocument/2006/relationships/image" Target="../media/image298.png"/><Relationship Id="rId400" Type="http://schemas.openxmlformats.org/officeDocument/2006/relationships/image" Target="../media/image400.jpg"/><Relationship Id="rId116" Type="http://schemas.openxmlformats.org/officeDocument/2006/relationships/image" Target="../media/image116.jpg"/><Relationship Id="rId137" Type="http://schemas.openxmlformats.org/officeDocument/2006/relationships/image" Target="../media/image137.jpg"/><Relationship Id="rId158" Type="http://schemas.openxmlformats.org/officeDocument/2006/relationships/image" Target="../media/image158.jpg"/><Relationship Id="rId302" Type="http://schemas.openxmlformats.org/officeDocument/2006/relationships/image" Target="../media/image302.jpg"/><Relationship Id="rId323" Type="http://schemas.openxmlformats.org/officeDocument/2006/relationships/image" Target="../media/image323.jpg"/><Relationship Id="rId344" Type="http://schemas.openxmlformats.org/officeDocument/2006/relationships/image" Target="../media/image344.jpg"/><Relationship Id="rId20" Type="http://schemas.openxmlformats.org/officeDocument/2006/relationships/image" Target="../media/image20.png"/><Relationship Id="rId41" Type="http://schemas.openxmlformats.org/officeDocument/2006/relationships/image" Target="../media/image41.jpg"/><Relationship Id="rId62" Type="http://schemas.openxmlformats.org/officeDocument/2006/relationships/image" Target="../media/image62.jpg"/><Relationship Id="rId83" Type="http://schemas.openxmlformats.org/officeDocument/2006/relationships/image" Target="../media/image83.jpg"/><Relationship Id="rId179" Type="http://schemas.openxmlformats.org/officeDocument/2006/relationships/image" Target="../media/image179.jpg"/><Relationship Id="rId365" Type="http://schemas.openxmlformats.org/officeDocument/2006/relationships/image" Target="../media/image365.jpg"/><Relationship Id="rId386" Type="http://schemas.openxmlformats.org/officeDocument/2006/relationships/image" Target="../media/image386.jpg"/><Relationship Id="rId190" Type="http://schemas.openxmlformats.org/officeDocument/2006/relationships/image" Target="../media/image190.jpg"/><Relationship Id="rId204" Type="http://schemas.openxmlformats.org/officeDocument/2006/relationships/image" Target="../media/image204.jpg"/><Relationship Id="rId225" Type="http://schemas.openxmlformats.org/officeDocument/2006/relationships/image" Target="../media/image225.jpg"/><Relationship Id="rId246" Type="http://schemas.openxmlformats.org/officeDocument/2006/relationships/image" Target="../media/image246.jpg"/><Relationship Id="rId267" Type="http://schemas.openxmlformats.org/officeDocument/2006/relationships/image" Target="../media/image267.jpg"/><Relationship Id="rId288" Type="http://schemas.openxmlformats.org/officeDocument/2006/relationships/image" Target="../media/image288.png"/><Relationship Id="rId411" Type="http://schemas.openxmlformats.org/officeDocument/2006/relationships/image" Target="../media/image411.png"/><Relationship Id="rId106" Type="http://schemas.openxmlformats.org/officeDocument/2006/relationships/image" Target="../media/image106.jpg"/><Relationship Id="rId127" Type="http://schemas.openxmlformats.org/officeDocument/2006/relationships/image" Target="../media/image127.jpg"/><Relationship Id="rId313" Type="http://schemas.openxmlformats.org/officeDocument/2006/relationships/image" Target="../media/image313.jp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jpg"/><Relationship Id="rId73" Type="http://schemas.openxmlformats.org/officeDocument/2006/relationships/image" Target="../media/image73.jpg"/><Relationship Id="rId94" Type="http://schemas.openxmlformats.org/officeDocument/2006/relationships/image" Target="../media/image94.jpg"/><Relationship Id="rId148" Type="http://schemas.openxmlformats.org/officeDocument/2006/relationships/image" Target="../media/image148.jpg"/><Relationship Id="rId169" Type="http://schemas.openxmlformats.org/officeDocument/2006/relationships/image" Target="../media/image169.jpg"/><Relationship Id="rId334" Type="http://schemas.openxmlformats.org/officeDocument/2006/relationships/image" Target="../media/image334.jpg"/><Relationship Id="rId355" Type="http://schemas.openxmlformats.org/officeDocument/2006/relationships/image" Target="../media/image355.jpg"/><Relationship Id="rId376" Type="http://schemas.openxmlformats.org/officeDocument/2006/relationships/image" Target="../media/image376.jpg"/><Relationship Id="rId397" Type="http://schemas.openxmlformats.org/officeDocument/2006/relationships/image" Target="../media/image397.jpg"/><Relationship Id="rId4" Type="http://schemas.openxmlformats.org/officeDocument/2006/relationships/image" Target="../media/image4.png"/><Relationship Id="rId180" Type="http://schemas.openxmlformats.org/officeDocument/2006/relationships/image" Target="../media/image180.jpg"/><Relationship Id="rId215" Type="http://schemas.openxmlformats.org/officeDocument/2006/relationships/image" Target="../media/image215.jpg"/><Relationship Id="rId236" Type="http://schemas.openxmlformats.org/officeDocument/2006/relationships/image" Target="../media/image236.jpg"/><Relationship Id="rId257" Type="http://schemas.openxmlformats.org/officeDocument/2006/relationships/image" Target="../media/image257.jpg"/><Relationship Id="rId278" Type="http://schemas.openxmlformats.org/officeDocument/2006/relationships/image" Target="../media/image278.png"/><Relationship Id="rId401" Type="http://schemas.openxmlformats.org/officeDocument/2006/relationships/image" Target="../media/image401.jpg"/><Relationship Id="rId303" Type="http://schemas.openxmlformats.org/officeDocument/2006/relationships/image" Target="../media/image303.jpg"/><Relationship Id="rId42" Type="http://schemas.openxmlformats.org/officeDocument/2006/relationships/image" Target="../media/image42.jpg"/><Relationship Id="rId84" Type="http://schemas.openxmlformats.org/officeDocument/2006/relationships/image" Target="../media/image84.jpg"/><Relationship Id="rId138" Type="http://schemas.openxmlformats.org/officeDocument/2006/relationships/image" Target="../media/image138.jpg"/><Relationship Id="rId345" Type="http://schemas.openxmlformats.org/officeDocument/2006/relationships/image" Target="../media/image345.jpg"/><Relationship Id="rId387" Type="http://schemas.openxmlformats.org/officeDocument/2006/relationships/image" Target="../media/image387.jpg"/><Relationship Id="rId191" Type="http://schemas.openxmlformats.org/officeDocument/2006/relationships/image" Target="../media/image191.jpg"/><Relationship Id="rId205" Type="http://schemas.openxmlformats.org/officeDocument/2006/relationships/image" Target="../media/image205.jpg"/><Relationship Id="rId247" Type="http://schemas.openxmlformats.org/officeDocument/2006/relationships/image" Target="../media/image247.jpg"/><Relationship Id="rId412" Type="http://schemas.openxmlformats.org/officeDocument/2006/relationships/image" Target="../media/image412.png"/><Relationship Id="rId107" Type="http://schemas.openxmlformats.org/officeDocument/2006/relationships/image" Target="../media/image107.jpg"/><Relationship Id="rId289" Type="http://schemas.openxmlformats.org/officeDocument/2006/relationships/image" Target="../media/image289.png"/><Relationship Id="rId11" Type="http://schemas.openxmlformats.org/officeDocument/2006/relationships/image" Target="../media/image11.png"/><Relationship Id="rId53" Type="http://schemas.openxmlformats.org/officeDocument/2006/relationships/image" Target="../media/image53.jpg"/><Relationship Id="rId149" Type="http://schemas.openxmlformats.org/officeDocument/2006/relationships/image" Target="../media/image149.jpg"/><Relationship Id="rId314" Type="http://schemas.openxmlformats.org/officeDocument/2006/relationships/image" Target="../media/image314.jpg"/><Relationship Id="rId356" Type="http://schemas.openxmlformats.org/officeDocument/2006/relationships/image" Target="../media/image356.jpg"/><Relationship Id="rId398" Type="http://schemas.openxmlformats.org/officeDocument/2006/relationships/image" Target="../media/image398.jpg"/><Relationship Id="rId95" Type="http://schemas.openxmlformats.org/officeDocument/2006/relationships/image" Target="../media/image95.jpg"/><Relationship Id="rId160" Type="http://schemas.openxmlformats.org/officeDocument/2006/relationships/image" Target="../media/image160.jpg"/><Relationship Id="rId216" Type="http://schemas.openxmlformats.org/officeDocument/2006/relationships/image" Target="../media/image216.jpg"/><Relationship Id="rId258" Type="http://schemas.openxmlformats.org/officeDocument/2006/relationships/image" Target="../media/image258.jpg"/><Relationship Id="rId22" Type="http://schemas.openxmlformats.org/officeDocument/2006/relationships/image" Target="../media/image22.png"/><Relationship Id="rId64" Type="http://schemas.openxmlformats.org/officeDocument/2006/relationships/image" Target="../media/image64.jpg"/><Relationship Id="rId118" Type="http://schemas.openxmlformats.org/officeDocument/2006/relationships/image" Target="../media/image118.jpg"/><Relationship Id="rId325" Type="http://schemas.openxmlformats.org/officeDocument/2006/relationships/image" Target="../media/image325.jpg"/><Relationship Id="rId367" Type="http://schemas.openxmlformats.org/officeDocument/2006/relationships/image" Target="../media/image367.jpg"/><Relationship Id="rId171" Type="http://schemas.openxmlformats.org/officeDocument/2006/relationships/image" Target="../media/image171.jpg"/><Relationship Id="rId227" Type="http://schemas.openxmlformats.org/officeDocument/2006/relationships/image" Target="../media/image227.jpg"/><Relationship Id="rId269" Type="http://schemas.openxmlformats.org/officeDocument/2006/relationships/image" Target="../media/image269.jpg"/><Relationship Id="rId33" Type="http://schemas.openxmlformats.org/officeDocument/2006/relationships/image" Target="../media/image33.jpg"/><Relationship Id="rId129" Type="http://schemas.openxmlformats.org/officeDocument/2006/relationships/image" Target="../media/image129.jpg"/><Relationship Id="rId280" Type="http://schemas.openxmlformats.org/officeDocument/2006/relationships/image" Target="../media/image280.png"/><Relationship Id="rId336" Type="http://schemas.openxmlformats.org/officeDocument/2006/relationships/image" Target="../media/image336.jpg"/><Relationship Id="rId75" Type="http://schemas.openxmlformats.org/officeDocument/2006/relationships/image" Target="../media/image75.jpg"/><Relationship Id="rId140" Type="http://schemas.openxmlformats.org/officeDocument/2006/relationships/image" Target="../media/image140.jpg"/><Relationship Id="rId182" Type="http://schemas.openxmlformats.org/officeDocument/2006/relationships/image" Target="../media/image182.jpg"/><Relationship Id="rId378" Type="http://schemas.openxmlformats.org/officeDocument/2006/relationships/image" Target="../media/image378.jpg"/><Relationship Id="rId403" Type="http://schemas.openxmlformats.org/officeDocument/2006/relationships/image" Target="../media/image403.jpg"/><Relationship Id="rId6" Type="http://schemas.openxmlformats.org/officeDocument/2006/relationships/image" Target="../media/image6.png"/><Relationship Id="rId238" Type="http://schemas.openxmlformats.org/officeDocument/2006/relationships/image" Target="../media/image238.jpg"/><Relationship Id="rId291" Type="http://schemas.openxmlformats.org/officeDocument/2006/relationships/image" Target="../media/image291.png"/><Relationship Id="rId305" Type="http://schemas.openxmlformats.org/officeDocument/2006/relationships/image" Target="../media/image305.jpg"/><Relationship Id="rId347" Type="http://schemas.openxmlformats.org/officeDocument/2006/relationships/image" Target="../media/image347.jpg"/><Relationship Id="rId44" Type="http://schemas.openxmlformats.org/officeDocument/2006/relationships/image" Target="../media/image44.jpg"/><Relationship Id="rId86" Type="http://schemas.openxmlformats.org/officeDocument/2006/relationships/image" Target="../media/image86.jpg"/><Relationship Id="rId151" Type="http://schemas.openxmlformats.org/officeDocument/2006/relationships/image" Target="../media/image151.jpg"/><Relationship Id="rId389" Type="http://schemas.openxmlformats.org/officeDocument/2006/relationships/image" Target="../media/image389.jpg"/><Relationship Id="rId193" Type="http://schemas.openxmlformats.org/officeDocument/2006/relationships/image" Target="../media/image193.jpg"/><Relationship Id="rId207" Type="http://schemas.openxmlformats.org/officeDocument/2006/relationships/image" Target="../media/image207.jpg"/><Relationship Id="rId249" Type="http://schemas.openxmlformats.org/officeDocument/2006/relationships/image" Target="../media/image249.jpg"/><Relationship Id="rId414" Type="http://schemas.openxmlformats.org/officeDocument/2006/relationships/image" Target="../media/image414.png"/><Relationship Id="rId13" Type="http://schemas.openxmlformats.org/officeDocument/2006/relationships/image" Target="../media/image13.png"/><Relationship Id="rId109" Type="http://schemas.openxmlformats.org/officeDocument/2006/relationships/image" Target="../media/image109.jpg"/><Relationship Id="rId260" Type="http://schemas.openxmlformats.org/officeDocument/2006/relationships/image" Target="../media/image260.jpg"/><Relationship Id="rId316" Type="http://schemas.openxmlformats.org/officeDocument/2006/relationships/image" Target="../media/image316.jpg"/><Relationship Id="rId55" Type="http://schemas.openxmlformats.org/officeDocument/2006/relationships/image" Target="../media/image55.jpg"/><Relationship Id="rId97" Type="http://schemas.openxmlformats.org/officeDocument/2006/relationships/image" Target="../media/image97.jpg"/><Relationship Id="rId120" Type="http://schemas.openxmlformats.org/officeDocument/2006/relationships/image" Target="../media/image120.jpg"/><Relationship Id="rId358" Type="http://schemas.openxmlformats.org/officeDocument/2006/relationships/image" Target="../media/image358.jpg"/><Relationship Id="rId162" Type="http://schemas.openxmlformats.org/officeDocument/2006/relationships/image" Target="../media/image162.jpg"/><Relationship Id="rId218" Type="http://schemas.openxmlformats.org/officeDocument/2006/relationships/image" Target="../media/image218.jpg"/><Relationship Id="rId271" Type="http://schemas.openxmlformats.org/officeDocument/2006/relationships/image" Target="../media/image271.jpg"/><Relationship Id="rId24" Type="http://schemas.openxmlformats.org/officeDocument/2006/relationships/image" Target="../media/image24.png"/><Relationship Id="rId66" Type="http://schemas.openxmlformats.org/officeDocument/2006/relationships/image" Target="../media/image66.jpg"/><Relationship Id="rId131" Type="http://schemas.openxmlformats.org/officeDocument/2006/relationships/image" Target="../media/image131.jpg"/><Relationship Id="rId327" Type="http://schemas.openxmlformats.org/officeDocument/2006/relationships/image" Target="../media/image327.jpg"/><Relationship Id="rId369" Type="http://schemas.openxmlformats.org/officeDocument/2006/relationships/image" Target="../media/image369.jpg"/><Relationship Id="rId173" Type="http://schemas.openxmlformats.org/officeDocument/2006/relationships/image" Target="../media/image173.jpg"/><Relationship Id="rId229" Type="http://schemas.openxmlformats.org/officeDocument/2006/relationships/image" Target="../media/image229.png"/><Relationship Id="rId380" Type="http://schemas.openxmlformats.org/officeDocument/2006/relationships/image" Target="../media/image380.jpg"/><Relationship Id="rId240" Type="http://schemas.openxmlformats.org/officeDocument/2006/relationships/image" Target="../media/image240.jpg"/><Relationship Id="rId35" Type="http://schemas.openxmlformats.org/officeDocument/2006/relationships/image" Target="../media/image35.jpg"/><Relationship Id="rId77" Type="http://schemas.openxmlformats.org/officeDocument/2006/relationships/image" Target="../media/image77.jpg"/><Relationship Id="rId100" Type="http://schemas.openxmlformats.org/officeDocument/2006/relationships/image" Target="../media/image100.jpg"/><Relationship Id="rId282" Type="http://schemas.openxmlformats.org/officeDocument/2006/relationships/image" Target="../media/image282.png"/><Relationship Id="rId338" Type="http://schemas.openxmlformats.org/officeDocument/2006/relationships/image" Target="../media/image338.jpg"/><Relationship Id="rId8" Type="http://schemas.openxmlformats.org/officeDocument/2006/relationships/image" Target="../media/image8.png"/><Relationship Id="rId142" Type="http://schemas.openxmlformats.org/officeDocument/2006/relationships/image" Target="../media/image142.jpg"/><Relationship Id="rId184" Type="http://schemas.openxmlformats.org/officeDocument/2006/relationships/image" Target="../media/image184.jpg"/><Relationship Id="rId391" Type="http://schemas.openxmlformats.org/officeDocument/2006/relationships/image" Target="../media/image391.jpg"/><Relationship Id="rId405" Type="http://schemas.openxmlformats.org/officeDocument/2006/relationships/image" Target="../media/image405.jpg"/><Relationship Id="rId251" Type="http://schemas.openxmlformats.org/officeDocument/2006/relationships/image" Target="../media/image251.jpg"/><Relationship Id="rId46" Type="http://schemas.openxmlformats.org/officeDocument/2006/relationships/image" Target="../media/image46.jpg"/><Relationship Id="rId293" Type="http://schemas.openxmlformats.org/officeDocument/2006/relationships/image" Target="../media/image293.png"/><Relationship Id="rId307" Type="http://schemas.openxmlformats.org/officeDocument/2006/relationships/image" Target="../media/image307.jpg"/><Relationship Id="rId349" Type="http://schemas.openxmlformats.org/officeDocument/2006/relationships/image" Target="../media/image349.jpg"/><Relationship Id="rId88" Type="http://schemas.openxmlformats.org/officeDocument/2006/relationships/image" Target="../media/image88.jpg"/><Relationship Id="rId111" Type="http://schemas.openxmlformats.org/officeDocument/2006/relationships/image" Target="../media/image111.jpg"/><Relationship Id="rId153" Type="http://schemas.openxmlformats.org/officeDocument/2006/relationships/image" Target="../media/image153.jpg"/><Relationship Id="rId195" Type="http://schemas.openxmlformats.org/officeDocument/2006/relationships/image" Target="../media/image195.jpg"/><Relationship Id="rId209" Type="http://schemas.openxmlformats.org/officeDocument/2006/relationships/image" Target="../media/image209.jpg"/><Relationship Id="rId360" Type="http://schemas.openxmlformats.org/officeDocument/2006/relationships/image" Target="../media/image360.jpg"/><Relationship Id="rId416" Type="http://schemas.openxmlformats.org/officeDocument/2006/relationships/image" Target="../media/image416.png"/><Relationship Id="rId220" Type="http://schemas.openxmlformats.org/officeDocument/2006/relationships/image" Target="../media/image220.jpg"/><Relationship Id="rId15" Type="http://schemas.openxmlformats.org/officeDocument/2006/relationships/image" Target="../media/image15.png"/><Relationship Id="rId57" Type="http://schemas.openxmlformats.org/officeDocument/2006/relationships/image" Target="../media/image57.jpg"/><Relationship Id="rId262" Type="http://schemas.openxmlformats.org/officeDocument/2006/relationships/image" Target="../media/image262.jpg"/><Relationship Id="rId318" Type="http://schemas.openxmlformats.org/officeDocument/2006/relationships/image" Target="../media/image318.jpg"/><Relationship Id="rId99" Type="http://schemas.openxmlformats.org/officeDocument/2006/relationships/image" Target="../media/image99.jpg"/><Relationship Id="rId122" Type="http://schemas.openxmlformats.org/officeDocument/2006/relationships/image" Target="../media/image122.jpg"/><Relationship Id="rId164" Type="http://schemas.openxmlformats.org/officeDocument/2006/relationships/image" Target="../media/image164.jpg"/><Relationship Id="rId371" Type="http://schemas.openxmlformats.org/officeDocument/2006/relationships/image" Target="../media/image371.jpg"/><Relationship Id="rId26" Type="http://schemas.openxmlformats.org/officeDocument/2006/relationships/image" Target="../media/image26.png"/><Relationship Id="rId231" Type="http://schemas.openxmlformats.org/officeDocument/2006/relationships/image" Target="../media/image231.jpg"/><Relationship Id="rId273" Type="http://schemas.openxmlformats.org/officeDocument/2006/relationships/image" Target="../media/image273.jpg"/><Relationship Id="rId329" Type="http://schemas.openxmlformats.org/officeDocument/2006/relationships/image" Target="../media/image329.jpg"/><Relationship Id="rId68" Type="http://schemas.openxmlformats.org/officeDocument/2006/relationships/image" Target="../media/image68.jpg"/><Relationship Id="rId133" Type="http://schemas.openxmlformats.org/officeDocument/2006/relationships/image" Target="../media/image133.jpg"/><Relationship Id="rId175" Type="http://schemas.openxmlformats.org/officeDocument/2006/relationships/image" Target="../media/image175.jpg"/><Relationship Id="rId340" Type="http://schemas.openxmlformats.org/officeDocument/2006/relationships/image" Target="../media/image340.jpg"/><Relationship Id="rId200" Type="http://schemas.openxmlformats.org/officeDocument/2006/relationships/image" Target="../media/image200.jpg"/><Relationship Id="rId382" Type="http://schemas.openxmlformats.org/officeDocument/2006/relationships/image" Target="../media/image382.jpg"/><Relationship Id="rId242" Type="http://schemas.openxmlformats.org/officeDocument/2006/relationships/image" Target="../media/image242.jpg"/><Relationship Id="rId284" Type="http://schemas.openxmlformats.org/officeDocument/2006/relationships/image" Target="../media/image284.png"/><Relationship Id="rId37" Type="http://schemas.openxmlformats.org/officeDocument/2006/relationships/image" Target="../media/image37.jpg"/><Relationship Id="rId79" Type="http://schemas.openxmlformats.org/officeDocument/2006/relationships/image" Target="../media/image79.jpg"/><Relationship Id="rId102" Type="http://schemas.openxmlformats.org/officeDocument/2006/relationships/image" Target="../media/image102.jpg"/><Relationship Id="rId144" Type="http://schemas.openxmlformats.org/officeDocument/2006/relationships/image" Target="../media/image144.jpg"/><Relationship Id="rId90" Type="http://schemas.openxmlformats.org/officeDocument/2006/relationships/image" Target="../media/image90.jpg"/><Relationship Id="rId186" Type="http://schemas.openxmlformats.org/officeDocument/2006/relationships/image" Target="../media/image186.jpg"/><Relationship Id="rId351" Type="http://schemas.openxmlformats.org/officeDocument/2006/relationships/image" Target="../media/image351.jpg"/><Relationship Id="rId393" Type="http://schemas.openxmlformats.org/officeDocument/2006/relationships/image" Target="../media/image393.jpg"/><Relationship Id="rId407" Type="http://schemas.openxmlformats.org/officeDocument/2006/relationships/image" Target="../media/image407.jpg"/><Relationship Id="rId211" Type="http://schemas.openxmlformats.org/officeDocument/2006/relationships/image" Target="../media/image211.jpg"/><Relationship Id="rId253" Type="http://schemas.openxmlformats.org/officeDocument/2006/relationships/image" Target="../media/image253.jpg"/><Relationship Id="rId295" Type="http://schemas.openxmlformats.org/officeDocument/2006/relationships/image" Target="../media/image295.png"/><Relationship Id="rId309" Type="http://schemas.openxmlformats.org/officeDocument/2006/relationships/image" Target="../media/image309.jpg"/><Relationship Id="rId48" Type="http://schemas.openxmlformats.org/officeDocument/2006/relationships/image" Target="../media/image48.jpg"/><Relationship Id="rId113" Type="http://schemas.openxmlformats.org/officeDocument/2006/relationships/image" Target="../media/image113.jpg"/><Relationship Id="rId320" Type="http://schemas.openxmlformats.org/officeDocument/2006/relationships/image" Target="../media/image320.jpg"/><Relationship Id="rId155" Type="http://schemas.openxmlformats.org/officeDocument/2006/relationships/image" Target="../media/image155.jpg"/><Relationship Id="rId197" Type="http://schemas.openxmlformats.org/officeDocument/2006/relationships/image" Target="../media/image197.jpg"/><Relationship Id="rId362" Type="http://schemas.openxmlformats.org/officeDocument/2006/relationships/image" Target="../media/image362.jpg"/><Relationship Id="rId418" Type="http://schemas.openxmlformats.org/officeDocument/2006/relationships/image" Target="../media/image4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171450</xdr:colOff>
      <xdr:row>195</xdr:row>
      <xdr:rowOff>95250</xdr:rowOff>
    </xdr:from>
    <xdr:ext cx="1076325" cy="1076325"/>
    <xdr:pic>
      <xdr:nvPicPr>
        <xdr:cNvPr id="2" name="image651.png">
          <a:extLst>
            <a:ext uri="{FF2B5EF4-FFF2-40B4-BE49-F238E27FC236}">
              <a16:creationId xmlns:a16="http://schemas.microsoft.com/office/drawing/2014/main" id="{972A1C79-2E35-4676-B82E-7A5E9EE8CC1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47825" y="2452687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47625</xdr:colOff>
      <xdr:row>83</xdr:row>
      <xdr:rowOff>47625</xdr:rowOff>
    </xdr:from>
    <xdr:ext cx="1285875" cy="1133475"/>
    <xdr:pic>
      <xdr:nvPicPr>
        <xdr:cNvPr id="3" name="image652.png">
          <a:extLst>
            <a:ext uri="{FF2B5EF4-FFF2-40B4-BE49-F238E27FC236}">
              <a16:creationId xmlns:a16="http://schemas.microsoft.com/office/drawing/2014/main" id="{93B5B4D4-8304-44FE-A38E-518AFAA57F65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524000" y="103336725"/>
          <a:ext cx="1285875" cy="11334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205</xdr:row>
      <xdr:rowOff>95250</xdr:rowOff>
    </xdr:from>
    <xdr:ext cx="1076325" cy="1076325"/>
    <xdr:pic>
      <xdr:nvPicPr>
        <xdr:cNvPr id="4" name="image644.png">
          <a:extLst>
            <a:ext uri="{FF2B5EF4-FFF2-40B4-BE49-F238E27FC236}">
              <a16:creationId xmlns:a16="http://schemas.microsoft.com/office/drawing/2014/main" id="{7CF49EDB-A8F3-47F8-AAE9-0692D54DE2E6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638300" y="2579370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241</xdr:row>
      <xdr:rowOff>104775</xdr:rowOff>
    </xdr:from>
    <xdr:ext cx="1076325" cy="1076325"/>
    <xdr:pic>
      <xdr:nvPicPr>
        <xdr:cNvPr id="5" name="image661.png">
          <a:extLst>
            <a:ext uri="{FF2B5EF4-FFF2-40B4-BE49-F238E27FC236}">
              <a16:creationId xmlns:a16="http://schemas.microsoft.com/office/drawing/2014/main" id="{3969941C-1C23-471D-A325-F75FF61344B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647825" y="3035522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222</xdr:row>
      <xdr:rowOff>85725</xdr:rowOff>
    </xdr:from>
    <xdr:ext cx="1076325" cy="1076325"/>
    <xdr:pic>
      <xdr:nvPicPr>
        <xdr:cNvPr id="6" name="image640.png">
          <a:extLst>
            <a:ext uri="{FF2B5EF4-FFF2-40B4-BE49-F238E27FC236}">
              <a16:creationId xmlns:a16="http://schemas.microsoft.com/office/drawing/2014/main" id="{CFE22764-5246-4FAE-A87C-3B1265D9F89F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628775" y="2794635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112</xdr:row>
      <xdr:rowOff>95250</xdr:rowOff>
    </xdr:from>
    <xdr:ext cx="1095375" cy="1076325"/>
    <xdr:pic>
      <xdr:nvPicPr>
        <xdr:cNvPr id="7" name="image623.png">
          <a:extLst>
            <a:ext uri="{FF2B5EF4-FFF2-40B4-BE49-F238E27FC236}">
              <a16:creationId xmlns:a16="http://schemas.microsoft.com/office/drawing/2014/main" id="{18C88C63-7E7C-4FC2-A8A6-2414E35EA0C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647825" y="140122275"/>
          <a:ext cx="10953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21</xdr:row>
      <xdr:rowOff>47625</xdr:rowOff>
    </xdr:from>
    <xdr:ext cx="1190625" cy="1190625"/>
    <xdr:pic>
      <xdr:nvPicPr>
        <xdr:cNvPr id="8" name="image663.png">
          <a:extLst>
            <a:ext uri="{FF2B5EF4-FFF2-40B4-BE49-F238E27FC236}">
              <a16:creationId xmlns:a16="http://schemas.microsoft.com/office/drawing/2014/main" id="{A071B4B6-A823-4F8C-A993-9E3F7A46FF79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562100" y="23526750"/>
          <a:ext cx="1190625" cy="11906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3</xdr:row>
      <xdr:rowOff>38100</xdr:rowOff>
    </xdr:from>
    <xdr:ext cx="1181100" cy="1162050"/>
    <xdr:pic>
      <xdr:nvPicPr>
        <xdr:cNvPr id="9" name="image657.png">
          <a:extLst>
            <a:ext uri="{FF2B5EF4-FFF2-40B4-BE49-F238E27FC236}">
              <a16:creationId xmlns:a16="http://schemas.microsoft.com/office/drawing/2014/main" id="{9BB965D5-7B43-4A78-AC33-486A7ACB11C7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590675" y="714375"/>
          <a:ext cx="1181100" cy="11620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4</xdr:row>
      <xdr:rowOff>47625</xdr:rowOff>
    </xdr:from>
    <xdr:ext cx="1152525" cy="1143000"/>
    <xdr:pic>
      <xdr:nvPicPr>
        <xdr:cNvPr id="10" name="image649.png">
          <a:extLst>
            <a:ext uri="{FF2B5EF4-FFF2-40B4-BE49-F238E27FC236}">
              <a16:creationId xmlns:a16="http://schemas.microsoft.com/office/drawing/2014/main" id="{31D0289C-1854-45AE-B84C-FA4F226E56E8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590675" y="1990725"/>
          <a:ext cx="1152525" cy="11430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5</xdr:row>
      <xdr:rowOff>76200</xdr:rowOff>
    </xdr:from>
    <xdr:ext cx="1143000" cy="1114425"/>
    <xdr:pic>
      <xdr:nvPicPr>
        <xdr:cNvPr id="11" name="image634.png">
          <a:extLst>
            <a:ext uri="{FF2B5EF4-FFF2-40B4-BE49-F238E27FC236}">
              <a16:creationId xmlns:a16="http://schemas.microsoft.com/office/drawing/2014/main" id="{C058F722-D5C1-4445-9469-83CDCD57A9C2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619250" y="3286125"/>
          <a:ext cx="1143000" cy="11144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6</xdr:row>
      <xdr:rowOff>38100</xdr:rowOff>
    </xdr:from>
    <xdr:ext cx="1143000" cy="1143000"/>
    <xdr:pic>
      <xdr:nvPicPr>
        <xdr:cNvPr id="12" name="image637.png">
          <a:extLst>
            <a:ext uri="{FF2B5EF4-FFF2-40B4-BE49-F238E27FC236}">
              <a16:creationId xmlns:a16="http://schemas.microsoft.com/office/drawing/2014/main" id="{BA7207B8-10A2-4BCA-BA61-ABB5C0C3A898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1609725" y="4514850"/>
          <a:ext cx="1143000" cy="11430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</xdr:colOff>
      <xdr:row>7</xdr:row>
      <xdr:rowOff>47625</xdr:rowOff>
    </xdr:from>
    <xdr:ext cx="1190625" cy="1171575"/>
    <xdr:pic>
      <xdr:nvPicPr>
        <xdr:cNvPr id="13" name="image638.png">
          <a:extLst>
            <a:ext uri="{FF2B5EF4-FFF2-40B4-BE49-F238E27FC236}">
              <a16:creationId xmlns:a16="http://schemas.microsoft.com/office/drawing/2014/main" id="{00B6B1FF-B108-4ADE-A22F-8F7072D3E602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571625" y="5791200"/>
          <a:ext cx="1190625" cy="11715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</xdr:colOff>
      <xdr:row>8</xdr:row>
      <xdr:rowOff>66675</xdr:rowOff>
    </xdr:from>
    <xdr:ext cx="1152525" cy="1152525"/>
    <xdr:pic>
      <xdr:nvPicPr>
        <xdr:cNvPr id="14" name="image643.png">
          <a:extLst>
            <a:ext uri="{FF2B5EF4-FFF2-40B4-BE49-F238E27FC236}">
              <a16:creationId xmlns:a16="http://schemas.microsoft.com/office/drawing/2014/main" id="{CBE2F6AA-5152-4E26-B761-58AE32A3F027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571625" y="7077075"/>
          <a:ext cx="1152525" cy="11525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9</xdr:row>
      <xdr:rowOff>47625</xdr:rowOff>
    </xdr:from>
    <xdr:ext cx="1162050" cy="1143000"/>
    <xdr:pic>
      <xdr:nvPicPr>
        <xdr:cNvPr id="15" name="image650.png">
          <a:extLst>
            <a:ext uri="{FF2B5EF4-FFF2-40B4-BE49-F238E27FC236}">
              <a16:creationId xmlns:a16="http://schemas.microsoft.com/office/drawing/2014/main" id="{D48E1857-7BE8-4C49-8F3B-E2C67DDCC3CD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1590675" y="8324850"/>
          <a:ext cx="1162050" cy="11430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38</xdr:row>
      <xdr:rowOff>38100</xdr:rowOff>
    </xdr:from>
    <xdr:ext cx="1171575" cy="1171575"/>
    <xdr:pic>
      <xdr:nvPicPr>
        <xdr:cNvPr id="16" name="image624.png">
          <a:extLst>
            <a:ext uri="{FF2B5EF4-FFF2-40B4-BE49-F238E27FC236}">
              <a16:creationId xmlns:a16="http://schemas.microsoft.com/office/drawing/2014/main" id="{F2DEFF75-F522-43A2-A08D-8B4B08D2DDD6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1581150" y="46320075"/>
          <a:ext cx="1171575" cy="11715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228</xdr:row>
      <xdr:rowOff>104775</xdr:rowOff>
    </xdr:from>
    <xdr:ext cx="1085850" cy="1076325"/>
    <xdr:pic>
      <xdr:nvPicPr>
        <xdr:cNvPr id="17" name="image639.png">
          <a:extLst>
            <a:ext uri="{FF2B5EF4-FFF2-40B4-BE49-F238E27FC236}">
              <a16:creationId xmlns:a16="http://schemas.microsoft.com/office/drawing/2014/main" id="{AEF00256-9C3B-47EE-9F99-20526729D313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1647825" y="287083500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95</xdr:row>
      <xdr:rowOff>85725</xdr:rowOff>
    </xdr:from>
    <xdr:ext cx="1085850" cy="1076325"/>
    <xdr:pic>
      <xdr:nvPicPr>
        <xdr:cNvPr id="18" name="image702.png">
          <a:extLst>
            <a:ext uri="{FF2B5EF4-FFF2-40B4-BE49-F238E27FC236}">
              <a16:creationId xmlns:a16="http://schemas.microsoft.com/office/drawing/2014/main" id="{12A53990-C1B9-4AEA-B48F-42EB30A65B15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1638300" y="11857672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49</xdr:row>
      <xdr:rowOff>66675</xdr:rowOff>
    </xdr:from>
    <xdr:ext cx="1085850" cy="1076325"/>
    <xdr:pic>
      <xdr:nvPicPr>
        <xdr:cNvPr id="19" name="image635.png">
          <a:extLst>
            <a:ext uri="{FF2B5EF4-FFF2-40B4-BE49-F238E27FC236}">
              <a16:creationId xmlns:a16="http://schemas.microsoft.com/office/drawing/2014/main" id="{3FE21404-38FB-4ED4-9853-83223D3A0752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1628775" y="6028372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45</xdr:row>
      <xdr:rowOff>57150</xdr:rowOff>
    </xdr:from>
    <xdr:ext cx="1085850" cy="1076325"/>
    <xdr:pic>
      <xdr:nvPicPr>
        <xdr:cNvPr id="20" name="image646.png">
          <a:extLst>
            <a:ext uri="{FF2B5EF4-FFF2-40B4-BE49-F238E27FC236}">
              <a16:creationId xmlns:a16="http://schemas.microsoft.com/office/drawing/2014/main" id="{17922024-D03B-4040-B334-5A9BAEB0BEF2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1638300" y="55206900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</xdr:colOff>
      <xdr:row>71</xdr:row>
      <xdr:rowOff>28575</xdr:rowOff>
    </xdr:from>
    <xdr:ext cx="1190625" cy="1171575"/>
    <xdr:pic>
      <xdr:nvPicPr>
        <xdr:cNvPr id="21" name="image697.png">
          <a:extLst>
            <a:ext uri="{FF2B5EF4-FFF2-40B4-BE49-F238E27FC236}">
              <a16:creationId xmlns:a16="http://schemas.microsoft.com/office/drawing/2014/main" id="{C28923A5-4BDC-4E32-A735-D473BAFEAD55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1571625" y="88115775"/>
          <a:ext cx="1190625" cy="11715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30</xdr:row>
      <xdr:rowOff>95250</xdr:rowOff>
    </xdr:from>
    <xdr:ext cx="1076325" cy="1076325"/>
    <xdr:pic>
      <xdr:nvPicPr>
        <xdr:cNvPr id="22" name="image687.png">
          <a:extLst>
            <a:ext uri="{FF2B5EF4-FFF2-40B4-BE49-F238E27FC236}">
              <a16:creationId xmlns:a16="http://schemas.microsoft.com/office/drawing/2014/main" id="{14C09419-102E-4EAA-A3F4-829BD6385AE7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1647825" y="362426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40</xdr:row>
      <xdr:rowOff>66675</xdr:rowOff>
    </xdr:from>
    <xdr:ext cx="1085850" cy="1076325"/>
    <xdr:pic>
      <xdr:nvPicPr>
        <xdr:cNvPr id="23" name="image658.png">
          <a:extLst>
            <a:ext uri="{FF2B5EF4-FFF2-40B4-BE49-F238E27FC236}">
              <a16:creationId xmlns:a16="http://schemas.microsoft.com/office/drawing/2014/main" id="{4AF5622B-1FD3-412C-BBB3-9131D3822D93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1628775" y="48882300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41</xdr:row>
      <xdr:rowOff>95250</xdr:rowOff>
    </xdr:from>
    <xdr:ext cx="1085850" cy="1076325"/>
    <xdr:pic>
      <xdr:nvPicPr>
        <xdr:cNvPr id="24" name="image726.png">
          <a:extLst>
            <a:ext uri="{FF2B5EF4-FFF2-40B4-BE49-F238E27FC236}">
              <a16:creationId xmlns:a16="http://schemas.microsoft.com/office/drawing/2014/main" id="{E6C852EA-24F7-416C-AE52-E4A7F5ECE968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1619250" y="50177700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85</xdr:row>
      <xdr:rowOff>95250</xdr:rowOff>
    </xdr:from>
    <xdr:ext cx="1076325" cy="1076325"/>
    <xdr:pic>
      <xdr:nvPicPr>
        <xdr:cNvPr id="25" name="image645.png">
          <a:extLst>
            <a:ext uri="{FF2B5EF4-FFF2-40B4-BE49-F238E27FC236}">
              <a16:creationId xmlns:a16="http://schemas.microsoft.com/office/drawing/2014/main" id="{84BE2CAB-D6AC-4EFF-A7B5-0CE62B6AB757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1628775" y="1059180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93</xdr:row>
      <xdr:rowOff>85725</xdr:rowOff>
    </xdr:from>
    <xdr:ext cx="1076325" cy="1076325"/>
    <xdr:pic>
      <xdr:nvPicPr>
        <xdr:cNvPr id="26" name="image647.png">
          <a:extLst>
            <a:ext uri="{FF2B5EF4-FFF2-40B4-BE49-F238E27FC236}">
              <a16:creationId xmlns:a16="http://schemas.microsoft.com/office/drawing/2014/main" id="{0A5C9C2F-7892-4DFB-A5F9-9B240F9694A3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1628775" y="1160430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96</xdr:row>
      <xdr:rowOff>66675</xdr:rowOff>
    </xdr:from>
    <xdr:ext cx="1095375" cy="1076325"/>
    <xdr:pic>
      <xdr:nvPicPr>
        <xdr:cNvPr id="27" name="image659.png">
          <a:extLst>
            <a:ext uri="{FF2B5EF4-FFF2-40B4-BE49-F238E27FC236}">
              <a16:creationId xmlns:a16="http://schemas.microsoft.com/office/drawing/2014/main" id="{368A9A0D-B94C-43C8-8115-2046A9EF7058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1647825" y="119824500"/>
          <a:ext cx="10953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144</xdr:row>
      <xdr:rowOff>95250</xdr:rowOff>
    </xdr:from>
    <xdr:ext cx="1085850" cy="1076325"/>
    <xdr:pic>
      <xdr:nvPicPr>
        <xdr:cNvPr id="28" name="image689.png">
          <a:extLst>
            <a:ext uri="{FF2B5EF4-FFF2-40B4-BE49-F238E27FC236}">
              <a16:creationId xmlns:a16="http://schemas.microsoft.com/office/drawing/2014/main" id="{0569C863-33DA-4386-843E-88DC732F07F5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1647825" y="18066067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190500</xdr:colOff>
      <xdr:row>189</xdr:row>
      <xdr:rowOff>95250</xdr:rowOff>
    </xdr:from>
    <xdr:ext cx="1095375" cy="1076325"/>
    <xdr:pic>
      <xdr:nvPicPr>
        <xdr:cNvPr id="29" name="image656.png">
          <a:extLst>
            <a:ext uri="{FF2B5EF4-FFF2-40B4-BE49-F238E27FC236}">
              <a16:creationId xmlns:a16="http://schemas.microsoft.com/office/drawing/2014/main" id="{066FBDB2-88DD-4A45-8A39-773B0157839E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1666875" y="237667800"/>
          <a:ext cx="10953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220</xdr:row>
      <xdr:rowOff>76200</xdr:rowOff>
    </xdr:from>
    <xdr:ext cx="1066800" cy="1076325"/>
    <xdr:pic>
      <xdr:nvPicPr>
        <xdr:cNvPr id="30" name="image654.png">
          <a:extLst>
            <a:ext uri="{FF2B5EF4-FFF2-40B4-BE49-F238E27FC236}">
              <a16:creationId xmlns:a16="http://schemas.microsoft.com/office/drawing/2014/main" id="{A0A1D228-3D0B-4F60-8AF8-2EB1250E1A8B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1647825" y="276920325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231</xdr:row>
      <xdr:rowOff>85725</xdr:rowOff>
    </xdr:from>
    <xdr:ext cx="1076325" cy="1076325"/>
    <xdr:pic>
      <xdr:nvPicPr>
        <xdr:cNvPr id="31" name="image666.png">
          <a:extLst>
            <a:ext uri="{FF2B5EF4-FFF2-40B4-BE49-F238E27FC236}">
              <a16:creationId xmlns:a16="http://schemas.microsoft.com/office/drawing/2014/main" id="{5116C381-9C78-4E88-9DE1-458396444957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1647825" y="2908649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235</xdr:row>
      <xdr:rowOff>76200</xdr:rowOff>
    </xdr:from>
    <xdr:ext cx="1057275" cy="1076325"/>
    <xdr:pic>
      <xdr:nvPicPr>
        <xdr:cNvPr id="32" name="image668.png">
          <a:extLst>
            <a:ext uri="{FF2B5EF4-FFF2-40B4-BE49-F238E27FC236}">
              <a16:creationId xmlns:a16="http://schemas.microsoft.com/office/drawing/2014/main" id="{85F4AE20-6F25-4756-A7A0-569E0B5161DF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1647825" y="295922700"/>
          <a:ext cx="10572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18</xdr:row>
      <xdr:rowOff>85725</xdr:rowOff>
    </xdr:from>
    <xdr:ext cx="1066800" cy="1076325"/>
    <xdr:pic>
      <xdr:nvPicPr>
        <xdr:cNvPr id="33" name="image686.jpg">
          <a:extLst>
            <a:ext uri="{FF2B5EF4-FFF2-40B4-BE49-F238E27FC236}">
              <a16:creationId xmlns:a16="http://schemas.microsoft.com/office/drawing/2014/main" id="{428139AF-B42D-4D3C-BEDC-3FA0224B0BBF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1647825" y="19764375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26</xdr:row>
      <xdr:rowOff>76200</xdr:rowOff>
    </xdr:from>
    <xdr:ext cx="1057275" cy="1076325"/>
    <xdr:pic>
      <xdr:nvPicPr>
        <xdr:cNvPr id="34" name="image676.jpg">
          <a:extLst>
            <a:ext uri="{FF2B5EF4-FFF2-40B4-BE49-F238E27FC236}">
              <a16:creationId xmlns:a16="http://schemas.microsoft.com/office/drawing/2014/main" id="{0BBCD659-9CB3-460D-A225-B43E28ADE852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1609725" y="29889450"/>
          <a:ext cx="10572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28</xdr:row>
      <xdr:rowOff>47625</xdr:rowOff>
    </xdr:from>
    <xdr:ext cx="1076325" cy="1076325"/>
    <xdr:pic>
      <xdr:nvPicPr>
        <xdr:cNvPr id="35" name="image762.jpg">
          <a:extLst>
            <a:ext uri="{FF2B5EF4-FFF2-40B4-BE49-F238E27FC236}">
              <a16:creationId xmlns:a16="http://schemas.microsoft.com/office/drawing/2014/main" id="{E1052516-32D7-4C7B-8455-5DD9C2E95C5D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1600200" y="323945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31</xdr:row>
      <xdr:rowOff>104775</xdr:rowOff>
    </xdr:from>
    <xdr:ext cx="1076325" cy="1076325"/>
    <xdr:pic>
      <xdr:nvPicPr>
        <xdr:cNvPr id="36" name="image665.jpg">
          <a:extLst>
            <a:ext uri="{FF2B5EF4-FFF2-40B4-BE49-F238E27FC236}">
              <a16:creationId xmlns:a16="http://schemas.microsoft.com/office/drawing/2014/main" id="{2C61BE8E-B851-4C08-8AC1-32319325F43F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1647825" y="375189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33</xdr:row>
      <xdr:rowOff>104775</xdr:rowOff>
    </xdr:from>
    <xdr:ext cx="1066800" cy="1076325"/>
    <xdr:pic>
      <xdr:nvPicPr>
        <xdr:cNvPr id="37" name="image660.jpg">
          <a:extLst>
            <a:ext uri="{FF2B5EF4-FFF2-40B4-BE49-F238E27FC236}">
              <a16:creationId xmlns:a16="http://schemas.microsoft.com/office/drawing/2014/main" id="{7943C9D4-85B5-4F1A-A40D-7D469CB85466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1609725" y="40052625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35</xdr:row>
      <xdr:rowOff>104775</xdr:rowOff>
    </xdr:from>
    <xdr:ext cx="1076325" cy="1076325"/>
    <xdr:pic>
      <xdr:nvPicPr>
        <xdr:cNvPr id="38" name="image664.jpg">
          <a:extLst>
            <a:ext uri="{FF2B5EF4-FFF2-40B4-BE49-F238E27FC236}">
              <a16:creationId xmlns:a16="http://schemas.microsoft.com/office/drawing/2014/main" id="{5755DFA6-DA77-4599-BA4F-550EE89AEC07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1590675" y="425862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47</xdr:row>
      <xdr:rowOff>85725</xdr:rowOff>
    </xdr:from>
    <xdr:ext cx="1076325" cy="1076325"/>
    <xdr:pic>
      <xdr:nvPicPr>
        <xdr:cNvPr id="39" name="image690.jpg">
          <a:extLst>
            <a:ext uri="{FF2B5EF4-FFF2-40B4-BE49-F238E27FC236}">
              <a16:creationId xmlns:a16="http://schemas.microsoft.com/office/drawing/2014/main" id="{D098904D-39B8-47E9-9B36-F0C32B5BD449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1609725" y="577691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19</xdr:row>
      <xdr:rowOff>95250</xdr:rowOff>
    </xdr:from>
    <xdr:ext cx="1143000" cy="1076325"/>
    <xdr:pic>
      <xdr:nvPicPr>
        <xdr:cNvPr id="40" name="image670.jpg">
          <a:extLst>
            <a:ext uri="{FF2B5EF4-FFF2-40B4-BE49-F238E27FC236}">
              <a16:creationId xmlns:a16="http://schemas.microsoft.com/office/drawing/2014/main" id="{E419A3F1-4C4E-4C88-A668-B3356FF39D79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1590675" y="21040725"/>
          <a:ext cx="11430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22</xdr:row>
      <xdr:rowOff>47625</xdr:rowOff>
    </xdr:from>
    <xdr:ext cx="1095375" cy="1076325"/>
    <xdr:pic>
      <xdr:nvPicPr>
        <xdr:cNvPr id="41" name="image705.jpg">
          <a:extLst>
            <a:ext uri="{FF2B5EF4-FFF2-40B4-BE49-F238E27FC236}">
              <a16:creationId xmlns:a16="http://schemas.microsoft.com/office/drawing/2014/main" id="{199BBC43-2A78-4DF6-831F-528C6F08E8BB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1657350" y="24793575"/>
          <a:ext cx="10953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23</xdr:row>
      <xdr:rowOff>57150</xdr:rowOff>
    </xdr:from>
    <xdr:ext cx="1076325" cy="1076325"/>
    <xdr:pic>
      <xdr:nvPicPr>
        <xdr:cNvPr id="42" name="image675.jpg">
          <a:extLst>
            <a:ext uri="{FF2B5EF4-FFF2-40B4-BE49-F238E27FC236}">
              <a16:creationId xmlns:a16="http://schemas.microsoft.com/office/drawing/2014/main" id="{55C57193-9C87-434D-B228-763F4769771C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1638300" y="260699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24</xdr:row>
      <xdr:rowOff>123825</xdr:rowOff>
    </xdr:from>
    <xdr:ext cx="1123950" cy="1076325"/>
    <xdr:pic>
      <xdr:nvPicPr>
        <xdr:cNvPr id="43" name="image662.jpg">
          <a:extLst>
            <a:ext uri="{FF2B5EF4-FFF2-40B4-BE49-F238E27FC236}">
              <a16:creationId xmlns:a16="http://schemas.microsoft.com/office/drawing/2014/main" id="{AEFA8006-0C33-4717-9FBA-FF0E8230928B}"/>
            </a:ext>
          </a:extLst>
        </xdr:cNvPr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1638300" y="27403425"/>
          <a:ext cx="11239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200025</xdr:colOff>
      <xdr:row>25</xdr:row>
      <xdr:rowOff>114300</xdr:rowOff>
    </xdr:from>
    <xdr:ext cx="1123950" cy="1076325"/>
    <xdr:pic>
      <xdr:nvPicPr>
        <xdr:cNvPr id="44" name="image781.jpg">
          <a:extLst>
            <a:ext uri="{FF2B5EF4-FFF2-40B4-BE49-F238E27FC236}">
              <a16:creationId xmlns:a16="http://schemas.microsoft.com/office/drawing/2014/main" id="{8DCF1D59-3EED-412E-BDC6-DDDCBDCB8124}"/>
            </a:ext>
          </a:extLst>
        </xdr:cNvPr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1676400" y="28660725"/>
          <a:ext cx="11239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27</xdr:row>
      <xdr:rowOff>76200</xdr:rowOff>
    </xdr:from>
    <xdr:ext cx="1085850" cy="1076325"/>
    <xdr:pic>
      <xdr:nvPicPr>
        <xdr:cNvPr id="45" name="image709.jpg">
          <a:extLst>
            <a:ext uri="{FF2B5EF4-FFF2-40B4-BE49-F238E27FC236}">
              <a16:creationId xmlns:a16="http://schemas.microsoft.com/office/drawing/2014/main" id="{04D2B6D8-A02E-48D5-A3E0-D6CB6D77EFC4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1628775" y="3115627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29</xdr:row>
      <xdr:rowOff>76200</xdr:rowOff>
    </xdr:from>
    <xdr:ext cx="1133475" cy="1076325"/>
    <xdr:pic>
      <xdr:nvPicPr>
        <xdr:cNvPr id="47" name="image680.jpg">
          <a:extLst>
            <a:ext uri="{FF2B5EF4-FFF2-40B4-BE49-F238E27FC236}">
              <a16:creationId xmlns:a16="http://schemas.microsoft.com/office/drawing/2014/main" id="{24D8EDA0-E10B-4FB2-B62C-DAFEA30D1811}"/>
            </a:ext>
          </a:extLst>
        </xdr:cNvPr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1609725" y="34956750"/>
          <a:ext cx="11334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200025</xdr:colOff>
      <xdr:row>32</xdr:row>
      <xdr:rowOff>57150</xdr:rowOff>
    </xdr:from>
    <xdr:ext cx="1076325" cy="1076325"/>
    <xdr:pic>
      <xdr:nvPicPr>
        <xdr:cNvPr id="48" name="image775.jpg">
          <a:extLst>
            <a:ext uri="{FF2B5EF4-FFF2-40B4-BE49-F238E27FC236}">
              <a16:creationId xmlns:a16="http://schemas.microsoft.com/office/drawing/2014/main" id="{5E506CF4-495A-40BA-AA0D-1083355EF8DD}"/>
            </a:ext>
          </a:extLst>
        </xdr:cNvPr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1676400" y="387381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34</xdr:row>
      <xdr:rowOff>95250</xdr:rowOff>
    </xdr:from>
    <xdr:ext cx="1095375" cy="1076325"/>
    <xdr:pic>
      <xdr:nvPicPr>
        <xdr:cNvPr id="49" name="image671.jpg">
          <a:extLst>
            <a:ext uri="{FF2B5EF4-FFF2-40B4-BE49-F238E27FC236}">
              <a16:creationId xmlns:a16="http://schemas.microsoft.com/office/drawing/2014/main" id="{F89C11F2-C814-4D45-A1BD-535228E46A6D}"/>
            </a:ext>
          </a:extLst>
        </xdr:cNvPr>
        <xdr:cNvPicPr preferRelativeResize="0"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1619250" y="41309925"/>
          <a:ext cx="10953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36</xdr:row>
      <xdr:rowOff>66675</xdr:rowOff>
    </xdr:from>
    <xdr:ext cx="1114425" cy="1076325"/>
    <xdr:pic>
      <xdr:nvPicPr>
        <xdr:cNvPr id="50" name="image679.jpg">
          <a:extLst>
            <a:ext uri="{FF2B5EF4-FFF2-40B4-BE49-F238E27FC236}">
              <a16:creationId xmlns:a16="http://schemas.microsoft.com/office/drawing/2014/main" id="{30FC1D21-5FDE-4DDD-82D2-BA3AFC79B734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1609725" y="43815000"/>
          <a:ext cx="11144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37</xdr:row>
      <xdr:rowOff>95250</xdr:rowOff>
    </xdr:from>
    <xdr:ext cx="1076325" cy="1076325"/>
    <xdr:pic>
      <xdr:nvPicPr>
        <xdr:cNvPr id="51" name="image701.jpg">
          <a:extLst>
            <a:ext uri="{FF2B5EF4-FFF2-40B4-BE49-F238E27FC236}">
              <a16:creationId xmlns:a16="http://schemas.microsoft.com/office/drawing/2014/main" id="{B551AC57-9DCB-4E48-ADDB-8D5F90667E7A}"/>
            </a:ext>
          </a:extLst>
        </xdr:cNvPr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1657350" y="451104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39</xdr:row>
      <xdr:rowOff>104775</xdr:rowOff>
    </xdr:from>
    <xdr:ext cx="1095375" cy="1076325"/>
    <xdr:pic>
      <xdr:nvPicPr>
        <xdr:cNvPr id="52" name="image698.jpg">
          <a:extLst>
            <a:ext uri="{FF2B5EF4-FFF2-40B4-BE49-F238E27FC236}">
              <a16:creationId xmlns:a16="http://schemas.microsoft.com/office/drawing/2014/main" id="{1C7BBCFA-8046-460D-AD29-1F8C1B857D2B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1638300" y="47653575"/>
          <a:ext cx="10953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42</xdr:row>
      <xdr:rowOff>95250</xdr:rowOff>
    </xdr:from>
    <xdr:ext cx="1047750" cy="1076325"/>
    <xdr:pic>
      <xdr:nvPicPr>
        <xdr:cNvPr id="53" name="image681.jpg">
          <a:extLst>
            <a:ext uri="{FF2B5EF4-FFF2-40B4-BE49-F238E27FC236}">
              <a16:creationId xmlns:a16="http://schemas.microsoft.com/office/drawing/2014/main" id="{66A35BC1-0FCC-4E42-B615-B26EF6EFEFB6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1628775" y="51444525"/>
          <a:ext cx="10477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43</xdr:row>
      <xdr:rowOff>85725</xdr:rowOff>
    </xdr:from>
    <xdr:ext cx="1123950" cy="1076325"/>
    <xdr:pic>
      <xdr:nvPicPr>
        <xdr:cNvPr id="54" name="image734.jpg">
          <a:extLst>
            <a:ext uri="{FF2B5EF4-FFF2-40B4-BE49-F238E27FC236}">
              <a16:creationId xmlns:a16="http://schemas.microsoft.com/office/drawing/2014/main" id="{B0536153-33D3-43A7-B27A-304B462B51AB}"/>
            </a:ext>
          </a:extLst>
        </xdr:cNvPr>
        <xdr:cNvPicPr preferRelativeResize="0"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1609725" y="52701825"/>
          <a:ext cx="11239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209550</xdr:colOff>
      <xdr:row>44</xdr:row>
      <xdr:rowOff>85725</xdr:rowOff>
    </xdr:from>
    <xdr:ext cx="1066800" cy="1076325"/>
    <xdr:pic>
      <xdr:nvPicPr>
        <xdr:cNvPr id="55" name="image682.jpg">
          <a:extLst>
            <a:ext uri="{FF2B5EF4-FFF2-40B4-BE49-F238E27FC236}">
              <a16:creationId xmlns:a16="http://schemas.microsoft.com/office/drawing/2014/main" id="{54FB180C-5155-4252-BA09-07EC93CDF09D}"/>
            </a:ext>
          </a:extLst>
        </xdr:cNvPr>
        <xdr:cNvPicPr preferRelativeResize="0"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1685925" y="53968650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46</xdr:row>
      <xdr:rowOff>104775</xdr:rowOff>
    </xdr:from>
    <xdr:ext cx="1152525" cy="1076325"/>
    <xdr:pic>
      <xdr:nvPicPr>
        <xdr:cNvPr id="56" name="image678.jpg">
          <a:extLst>
            <a:ext uri="{FF2B5EF4-FFF2-40B4-BE49-F238E27FC236}">
              <a16:creationId xmlns:a16="http://schemas.microsoft.com/office/drawing/2014/main" id="{FAAC1991-FD65-4BAF-97E5-B9C430C40598}"/>
            </a:ext>
          </a:extLst>
        </xdr:cNvPr>
        <xdr:cNvPicPr preferRelativeResize="0"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1600200" y="56521350"/>
          <a:ext cx="11525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48</xdr:row>
      <xdr:rowOff>95250</xdr:rowOff>
    </xdr:from>
    <xdr:ext cx="1114425" cy="1076325"/>
    <xdr:pic>
      <xdr:nvPicPr>
        <xdr:cNvPr id="57" name="image706.jpg">
          <a:extLst>
            <a:ext uri="{FF2B5EF4-FFF2-40B4-BE49-F238E27FC236}">
              <a16:creationId xmlns:a16="http://schemas.microsoft.com/office/drawing/2014/main" id="{67F5A2AC-9F09-4854-AA5C-31B76B9BE3CF}"/>
            </a:ext>
          </a:extLst>
        </xdr:cNvPr>
        <xdr:cNvPicPr preferRelativeResize="0"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1657350" y="59045475"/>
          <a:ext cx="11144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190500</xdr:colOff>
      <xdr:row>50</xdr:row>
      <xdr:rowOff>76200</xdr:rowOff>
    </xdr:from>
    <xdr:ext cx="1085850" cy="1076325"/>
    <xdr:pic>
      <xdr:nvPicPr>
        <xdr:cNvPr id="58" name="image760.jpg">
          <a:extLst>
            <a:ext uri="{FF2B5EF4-FFF2-40B4-BE49-F238E27FC236}">
              <a16:creationId xmlns:a16="http://schemas.microsoft.com/office/drawing/2014/main" id="{0656147F-295E-41AA-85A9-403CBCC1277C}"/>
            </a:ext>
          </a:extLst>
        </xdr:cNvPr>
        <xdr:cNvPicPr preferRelativeResize="0"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1666875" y="6156007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190500</xdr:colOff>
      <xdr:row>51</xdr:row>
      <xdr:rowOff>57150</xdr:rowOff>
    </xdr:from>
    <xdr:ext cx="1095375" cy="1076325"/>
    <xdr:pic>
      <xdr:nvPicPr>
        <xdr:cNvPr id="59" name="image787.jpg">
          <a:extLst>
            <a:ext uri="{FF2B5EF4-FFF2-40B4-BE49-F238E27FC236}">
              <a16:creationId xmlns:a16="http://schemas.microsoft.com/office/drawing/2014/main" id="{67314339-CDF2-4CE2-A1BD-4755409B4582}"/>
            </a:ext>
          </a:extLst>
        </xdr:cNvPr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1666875" y="62807850"/>
          <a:ext cx="10953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52</xdr:row>
      <xdr:rowOff>19050</xdr:rowOff>
    </xdr:from>
    <xdr:ext cx="1143000" cy="1076325"/>
    <xdr:pic>
      <xdr:nvPicPr>
        <xdr:cNvPr id="60" name="image786.jpg">
          <a:extLst>
            <a:ext uri="{FF2B5EF4-FFF2-40B4-BE49-F238E27FC236}">
              <a16:creationId xmlns:a16="http://schemas.microsoft.com/office/drawing/2014/main" id="{8D67C0D4-FE03-4FEE-8991-5BA99CDBC433}"/>
            </a:ext>
          </a:extLst>
        </xdr:cNvPr>
        <xdr:cNvPicPr preferRelativeResize="0"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1562100" y="64036575"/>
          <a:ext cx="11430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53</xdr:row>
      <xdr:rowOff>95250</xdr:rowOff>
    </xdr:from>
    <xdr:ext cx="1095375" cy="1076325"/>
    <xdr:pic>
      <xdr:nvPicPr>
        <xdr:cNvPr id="61" name="image692.jpg">
          <a:extLst>
            <a:ext uri="{FF2B5EF4-FFF2-40B4-BE49-F238E27FC236}">
              <a16:creationId xmlns:a16="http://schemas.microsoft.com/office/drawing/2014/main" id="{83036B34-5842-4C20-8CB2-098D5FD1337A}"/>
            </a:ext>
          </a:extLst>
        </xdr:cNvPr>
        <xdr:cNvPicPr preferRelativeResize="0"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1657350" y="65379600"/>
          <a:ext cx="10953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54</xdr:row>
      <xdr:rowOff>104775</xdr:rowOff>
    </xdr:from>
    <xdr:ext cx="1114425" cy="1076325"/>
    <xdr:pic>
      <xdr:nvPicPr>
        <xdr:cNvPr id="62" name="image685.jpg">
          <a:extLst>
            <a:ext uri="{FF2B5EF4-FFF2-40B4-BE49-F238E27FC236}">
              <a16:creationId xmlns:a16="http://schemas.microsoft.com/office/drawing/2014/main" id="{06BB7B99-1E7F-4D96-9D56-4AF1F1FDE28D}"/>
            </a:ext>
          </a:extLst>
        </xdr:cNvPr>
        <xdr:cNvPicPr preferRelativeResize="0"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1647825" y="66655950"/>
          <a:ext cx="11144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55</xdr:row>
      <xdr:rowOff>95250</xdr:rowOff>
    </xdr:from>
    <xdr:ext cx="1076325" cy="1076325"/>
    <xdr:pic>
      <xdr:nvPicPr>
        <xdr:cNvPr id="63" name="image731.jpg">
          <a:extLst>
            <a:ext uri="{FF2B5EF4-FFF2-40B4-BE49-F238E27FC236}">
              <a16:creationId xmlns:a16="http://schemas.microsoft.com/office/drawing/2014/main" id="{591007B3-7169-458E-947B-FD1B3787EF4C}"/>
            </a:ext>
          </a:extLst>
        </xdr:cNvPr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1647825" y="679132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56</xdr:row>
      <xdr:rowOff>104775</xdr:rowOff>
    </xdr:from>
    <xdr:ext cx="1143000" cy="1076325"/>
    <xdr:pic>
      <xdr:nvPicPr>
        <xdr:cNvPr id="64" name="image748.jpg">
          <a:extLst>
            <a:ext uri="{FF2B5EF4-FFF2-40B4-BE49-F238E27FC236}">
              <a16:creationId xmlns:a16="http://schemas.microsoft.com/office/drawing/2014/main" id="{A8E95ED4-442E-4C97-A724-26E5EFBD7E8F}"/>
            </a:ext>
          </a:extLst>
        </xdr:cNvPr>
        <xdr:cNvPicPr preferRelativeResize="0"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1628775" y="69189600"/>
          <a:ext cx="11430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57</xdr:row>
      <xdr:rowOff>104775</xdr:rowOff>
    </xdr:from>
    <xdr:ext cx="1152525" cy="1076325"/>
    <xdr:pic>
      <xdr:nvPicPr>
        <xdr:cNvPr id="65" name="image707.jpg">
          <a:extLst>
            <a:ext uri="{FF2B5EF4-FFF2-40B4-BE49-F238E27FC236}">
              <a16:creationId xmlns:a16="http://schemas.microsoft.com/office/drawing/2014/main" id="{AFA7B3FF-E519-4583-912E-A2DB6837EA34}"/>
            </a:ext>
          </a:extLst>
        </xdr:cNvPr>
        <xdr:cNvPicPr preferRelativeResize="0"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1581150" y="70456425"/>
          <a:ext cx="11525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58</xdr:row>
      <xdr:rowOff>104775</xdr:rowOff>
    </xdr:from>
    <xdr:ext cx="1095375" cy="1076325"/>
    <xdr:pic>
      <xdr:nvPicPr>
        <xdr:cNvPr id="66" name="image777.jpg">
          <a:extLst>
            <a:ext uri="{FF2B5EF4-FFF2-40B4-BE49-F238E27FC236}">
              <a16:creationId xmlns:a16="http://schemas.microsoft.com/office/drawing/2014/main" id="{628016BF-CAC5-44E8-893F-7ACFBB579213}"/>
            </a:ext>
          </a:extLst>
        </xdr:cNvPr>
        <xdr:cNvPicPr preferRelativeResize="0"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1647825" y="71723250"/>
          <a:ext cx="10953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59</xdr:row>
      <xdr:rowOff>85725</xdr:rowOff>
    </xdr:from>
    <xdr:ext cx="1143000" cy="1076325"/>
    <xdr:pic>
      <xdr:nvPicPr>
        <xdr:cNvPr id="67" name="image774.jpg">
          <a:extLst>
            <a:ext uri="{FF2B5EF4-FFF2-40B4-BE49-F238E27FC236}">
              <a16:creationId xmlns:a16="http://schemas.microsoft.com/office/drawing/2014/main" id="{A2768465-04E8-489B-B57D-419E9BDC8162}"/>
            </a:ext>
          </a:extLst>
        </xdr:cNvPr>
        <xdr:cNvPicPr preferRelativeResize="0"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1657350" y="72971025"/>
          <a:ext cx="11430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60</xdr:row>
      <xdr:rowOff>114300</xdr:rowOff>
    </xdr:from>
    <xdr:ext cx="1104900" cy="1076325"/>
    <xdr:pic>
      <xdr:nvPicPr>
        <xdr:cNvPr id="68" name="image710.jpg">
          <a:extLst>
            <a:ext uri="{FF2B5EF4-FFF2-40B4-BE49-F238E27FC236}">
              <a16:creationId xmlns:a16="http://schemas.microsoft.com/office/drawing/2014/main" id="{B95E2432-6E39-4774-9F37-8B966D5E56CE}"/>
            </a:ext>
          </a:extLst>
        </xdr:cNvPr>
        <xdr:cNvPicPr preferRelativeResize="0"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1638300" y="74266425"/>
          <a:ext cx="11049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61</xdr:row>
      <xdr:rowOff>133350</xdr:rowOff>
    </xdr:from>
    <xdr:ext cx="1152525" cy="1076325"/>
    <xdr:pic>
      <xdr:nvPicPr>
        <xdr:cNvPr id="69" name="image683.jpg">
          <a:extLst>
            <a:ext uri="{FF2B5EF4-FFF2-40B4-BE49-F238E27FC236}">
              <a16:creationId xmlns:a16="http://schemas.microsoft.com/office/drawing/2014/main" id="{7094CE31-0245-4BBE-A1F7-9E419E29E44C}"/>
            </a:ext>
          </a:extLst>
        </xdr:cNvPr>
        <xdr:cNvPicPr preferRelativeResize="0"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1619250" y="75552300"/>
          <a:ext cx="11525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62</xdr:row>
      <xdr:rowOff>85725</xdr:rowOff>
    </xdr:from>
    <xdr:ext cx="1152525" cy="1076325"/>
    <xdr:pic>
      <xdr:nvPicPr>
        <xdr:cNvPr id="70" name="image718.jpg">
          <a:extLst>
            <a:ext uri="{FF2B5EF4-FFF2-40B4-BE49-F238E27FC236}">
              <a16:creationId xmlns:a16="http://schemas.microsoft.com/office/drawing/2014/main" id="{52EE6939-CE50-40A7-9826-9B76C731A50B}"/>
            </a:ext>
          </a:extLst>
        </xdr:cNvPr>
        <xdr:cNvPicPr preferRelativeResize="0"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1638300" y="76771500"/>
          <a:ext cx="11525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63</xdr:row>
      <xdr:rowOff>104775</xdr:rowOff>
    </xdr:from>
    <xdr:ext cx="1104900" cy="1076325"/>
    <xdr:pic>
      <xdr:nvPicPr>
        <xdr:cNvPr id="71" name="image699.jpg">
          <a:extLst>
            <a:ext uri="{FF2B5EF4-FFF2-40B4-BE49-F238E27FC236}">
              <a16:creationId xmlns:a16="http://schemas.microsoft.com/office/drawing/2014/main" id="{45DCB3FB-D107-4B75-AE90-6B1BF6324A81}"/>
            </a:ext>
          </a:extLst>
        </xdr:cNvPr>
        <xdr:cNvPicPr preferRelativeResize="0"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1619250" y="78057375"/>
          <a:ext cx="11049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219075</xdr:colOff>
      <xdr:row>64</xdr:row>
      <xdr:rowOff>95250</xdr:rowOff>
    </xdr:from>
    <xdr:ext cx="1104900" cy="1076325"/>
    <xdr:pic>
      <xdr:nvPicPr>
        <xdr:cNvPr id="72" name="image728.jpg">
          <a:extLst>
            <a:ext uri="{FF2B5EF4-FFF2-40B4-BE49-F238E27FC236}">
              <a16:creationId xmlns:a16="http://schemas.microsoft.com/office/drawing/2014/main" id="{00DD05BA-BE00-4FC3-932D-CBDD6854A881}"/>
            </a:ext>
          </a:extLst>
        </xdr:cNvPr>
        <xdr:cNvPicPr preferRelativeResize="0"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1695450" y="79314675"/>
          <a:ext cx="11049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190500</xdr:colOff>
      <xdr:row>65</xdr:row>
      <xdr:rowOff>95250</xdr:rowOff>
    </xdr:from>
    <xdr:ext cx="1076325" cy="1076325"/>
    <xdr:pic>
      <xdr:nvPicPr>
        <xdr:cNvPr id="73" name="image724.jpg">
          <a:extLst>
            <a:ext uri="{FF2B5EF4-FFF2-40B4-BE49-F238E27FC236}">
              <a16:creationId xmlns:a16="http://schemas.microsoft.com/office/drawing/2014/main" id="{B22FB801-9DF7-4D0F-AF09-EB0D9187815B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1666875" y="805815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66</xdr:row>
      <xdr:rowOff>95250</xdr:rowOff>
    </xdr:from>
    <xdr:ext cx="1123950" cy="1076325"/>
    <xdr:pic>
      <xdr:nvPicPr>
        <xdr:cNvPr id="74" name="image730.jpg">
          <a:extLst>
            <a:ext uri="{FF2B5EF4-FFF2-40B4-BE49-F238E27FC236}">
              <a16:creationId xmlns:a16="http://schemas.microsoft.com/office/drawing/2014/main" id="{E05A2EDB-A40E-4F4B-8FD4-FDBDDEA7BDC0}"/>
            </a:ext>
          </a:extLst>
        </xdr:cNvPr>
        <xdr:cNvPicPr preferRelativeResize="0"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1609725" y="81848325"/>
          <a:ext cx="11239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67</xdr:row>
      <xdr:rowOff>85725</xdr:rowOff>
    </xdr:from>
    <xdr:ext cx="1076325" cy="1076325"/>
    <xdr:pic>
      <xdr:nvPicPr>
        <xdr:cNvPr id="75" name="image691.jpg">
          <a:extLst>
            <a:ext uri="{FF2B5EF4-FFF2-40B4-BE49-F238E27FC236}">
              <a16:creationId xmlns:a16="http://schemas.microsoft.com/office/drawing/2014/main" id="{FA5258DC-8837-4396-BE16-65979D9662DD}"/>
            </a:ext>
          </a:extLst>
        </xdr:cNvPr>
        <xdr:cNvPicPr preferRelativeResize="0"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1657350" y="831056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190500</xdr:colOff>
      <xdr:row>68</xdr:row>
      <xdr:rowOff>95250</xdr:rowOff>
    </xdr:from>
    <xdr:ext cx="1095375" cy="1076325"/>
    <xdr:pic>
      <xdr:nvPicPr>
        <xdr:cNvPr id="76" name="image688.jpg">
          <a:extLst>
            <a:ext uri="{FF2B5EF4-FFF2-40B4-BE49-F238E27FC236}">
              <a16:creationId xmlns:a16="http://schemas.microsoft.com/office/drawing/2014/main" id="{6BD7CF89-8987-4F42-8AB5-E39AA325FA68}"/>
            </a:ext>
          </a:extLst>
        </xdr:cNvPr>
        <xdr:cNvPicPr preferRelativeResize="0"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1666875" y="84381975"/>
          <a:ext cx="10953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69</xdr:row>
      <xdr:rowOff>57150</xdr:rowOff>
    </xdr:from>
    <xdr:ext cx="1085850" cy="1076325"/>
    <xdr:pic>
      <xdr:nvPicPr>
        <xdr:cNvPr id="77" name="image712.jpg">
          <a:extLst>
            <a:ext uri="{FF2B5EF4-FFF2-40B4-BE49-F238E27FC236}">
              <a16:creationId xmlns:a16="http://schemas.microsoft.com/office/drawing/2014/main" id="{7887AE84-0C68-424C-B06C-9C9DB468A579}"/>
            </a:ext>
          </a:extLst>
        </xdr:cNvPr>
        <xdr:cNvPicPr preferRelativeResize="0"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1628775" y="85610700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70</xdr:row>
      <xdr:rowOff>95250</xdr:rowOff>
    </xdr:from>
    <xdr:ext cx="1095375" cy="1076325"/>
    <xdr:pic>
      <xdr:nvPicPr>
        <xdr:cNvPr id="78" name="image696.jpg">
          <a:extLst>
            <a:ext uri="{FF2B5EF4-FFF2-40B4-BE49-F238E27FC236}">
              <a16:creationId xmlns:a16="http://schemas.microsoft.com/office/drawing/2014/main" id="{356F2A48-CC0B-4DDA-8E4E-624B216B08FF}"/>
            </a:ext>
          </a:extLst>
        </xdr:cNvPr>
        <xdr:cNvPicPr preferRelativeResize="0"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1657350" y="86915625"/>
          <a:ext cx="10953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72</xdr:row>
      <xdr:rowOff>104775</xdr:rowOff>
    </xdr:from>
    <xdr:ext cx="1152525" cy="1076325"/>
    <xdr:pic>
      <xdr:nvPicPr>
        <xdr:cNvPr id="79" name="image693.jpg">
          <a:extLst>
            <a:ext uri="{FF2B5EF4-FFF2-40B4-BE49-F238E27FC236}">
              <a16:creationId xmlns:a16="http://schemas.microsoft.com/office/drawing/2014/main" id="{C04D4368-D511-4283-AE49-B857DAAB66F3}"/>
            </a:ext>
          </a:extLst>
        </xdr:cNvPr>
        <xdr:cNvPicPr preferRelativeResize="0"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1638300" y="89458800"/>
          <a:ext cx="11525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73</xdr:row>
      <xdr:rowOff>85725</xdr:rowOff>
    </xdr:from>
    <xdr:ext cx="1085850" cy="1076325"/>
    <xdr:pic>
      <xdr:nvPicPr>
        <xdr:cNvPr id="80" name="image704.jpg">
          <a:extLst>
            <a:ext uri="{FF2B5EF4-FFF2-40B4-BE49-F238E27FC236}">
              <a16:creationId xmlns:a16="http://schemas.microsoft.com/office/drawing/2014/main" id="{32025676-CE5D-48AD-B1BB-3554EC56D0A6}"/>
            </a:ext>
          </a:extLst>
        </xdr:cNvPr>
        <xdr:cNvPicPr preferRelativeResize="0"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1619250" y="9070657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74</xdr:row>
      <xdr:rowOff>76200</xdr:rowOff>
    </xdr:from>
    <xdr:ext cx="1076325" cy="1076325"/>
    <xdr:pic>
      <xdr:nvPicPr>
        <xdr:cNvPr id="81" name="image695.jpg">
          <a:extLst>
            <a:ext uri="{FF2B5EF4-FFF2-40B4-BE49-F238E27FC236}">
              <a16:creationId xmlns:a16="http://schemas.microsoft.com/office/drawing/2014/main" id="{04940B54-87CE-4E3D-9BDD-663A15093E31}"/>
            </a:ext>
          </a:extLst>
        </xdr:cNvPr>
        <xdr:cNvPicPr preferRelativeResize="0"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1619250" y="919638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209550</xdr:colOff>
      <xdr:row>75</xdr:row>
      <xdr:rowOff>76200</xdr:rowOff>
    </xdr:from>
    <xdr:ext cx="1066800" cy="1076325"/>
    <xdr:pic>
      <xdr:nvPicPr>
        <xdr:cNvPr id="82" name="image694.jpg">
          <a:extLst>
            <a:ext uri="{FF2B5EF4-FFF2-40B4-BE49-F238E27FC236}">
              <a16:creationId xmlns:a16="http://schemas.microsoft.com/office/drawing/2014/main" id="{010AD07C-97B6-4051-9FC7-62267C1A8859}"/>
            </a:ext>
          </a:extLst>
        </xdr:cNvPr>
        <xdr:cNvPicPr preferRelativeResize="0"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1685925" y="93230700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77</xdr:row>
      <xdr:rowOff>114300</xdr:rowOff>
    </xdr:from>
    <xdr:ext cx="1114425" cy="1076325"/>
    <xdr:pic>
      <xdr:nvPicPr>
        <xdr:cNvPr id="83" name="image768.jpg">
          <a:extLst>
            <a:ext uri="{FF2B5EF4-FFF2-40B4-BE49-F238E27FC236}">
              <a16:creationId xmlns:a16="http://schemas.microsoft.com/office/drawing/2014/main" id="{9BE779C7-7D00-4713-A479-805AAD81B33E}"/>
            </a:ext>
          </a:extLst>
        </xdr:cNvPr>
        <xdr:cNvPicPr preferRelativeResize="0"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1628775" y="95802450"/>
          <a:ext cx="11144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78</xdr:row>
      <xdr:rowOff>95250</xdr:rowOff>
    </xdr:from>
    <xdr:ext cx="1085850" cy="1076325"/>
    <xdr:pic>
      <xdr:nvPicPr>
        <xdr:cNvPr id="84" name="image700.jpg">
          <a:extLst>
            <a:ext uri="{FF2B5EF4-FFF2-40B4-BE49-F238E27FC236}">
              <a16:creationId xmlns:a16="http://schemas.microsoft.com/office/drawing/2014/main" id="{DA1D5C53-AED1-4E32-BA65-D0711EA804BB}"/>
            </a:ext>
          </a:extLst>
        </xdr:cNvPr>
        <xdr:cNvPicPr preferRelativeResize="0"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1647825" y="9705022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228600</xdr:colOff>
      <xdr:row>79</xdr:row>
      <xdr:rowOff>85725</xdr:rowOff>
    </xdr:from>
    <xdr:ext cx="1076325" cy="1076325"/>
    <xdr:pic>
      <xdr:nvPicPr>
        <xdr:cNvPr id="85" name="image716.jpg">
          <a:extLst>
            <a:ext uri="{FF2B5EF4-FFF2-40B4-BE49-F238E27FC236}">
              <a16:creationId xmlns:a16="http://schemas.microsoft.com/office/drawing/2014/main" id="{1AF3847C-ACD8-4F52-BDDB-5ED799982B68}"/>
            </a:ext>
          </a:extLst>
        </xdr:cNvPr>
        <xdr:cNvPicPr preferRelativeResize="0"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1704975" y="983075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228600</xdr:colOff>
      <xdr:row>80</xdr:row>
      <xdr:rowOff>85725</xdr:rowOff>
    </xdr:from>
    <xdr:ext cx="1095375" cy="1076325"/>
    <xdr:pic>
      <xdr:nvPicPr>
        <xdr:cNvPr id="86" name="image703.jpg">
          <a:extLst>
            <a:ext uri="{FF2B5EF4-FFF2-40B4-BE49-F238E27FC236}">
              <a16:creationId xmlns:a16="http://schemas.microsoft.com/office/drawing/2014/main" id="{95AEEBAC-1738-47EB-95DD-D854495EBD4A}"/>
            </a:ext>
          </a:extLst>
        </xdr:cNvPr>
        <xdr:cNvPicPr preferRelativeResize="0"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1704975" y="99574350"/>
          <a:ext cx="10953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81</xdr:row>
      <xdr:rowOff>114300</xdr:rowOff>
    </xdr:from>
    <xdr:ext cx="1076325" cy="1076325"/>
    <xdr:pic>
      <xdr:nvPicPr>
        <xdr:cNvPr id="87" name="image743.jpg">
          <a:extLst>
            <a:ext uri="{FF2B5EF4-FFF2-40B4-BE49-F238E27FC236}">
              <a16:creationId xmlns:a16="http://schemas.microsoft.com/office/drawing/2014/main" id="{4450EBD3-3E78-48AA-B190-A25839BCD821}"/>
            </a:ext>
          </a:extLst>
        </xdr:cNvPr>
        <xdr:cNvPicPr preferRelativeResize="0"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1628775" y="1008697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82</xdr:row>
      <xdr:rowOff>104775</xdr:rowOff>
    </xdr:from>
    <xdr:ext cx="1133475" cy="1076325"/>
    <xdr:pic>
      <xdr:nvPicPr>
        <xdr:cNvPr id="88" name="image708.jpg">
          <a:extLst>
            <a:ext uri="{FF2B5EF4-FFF2-40B4-BE49-F238E27FC236}">
              <a16:creationId xmlns:a16="http://schemas.microsoft.com/office/drawing/2014/main" id="{9876361D-26B5-4B5D-9D13-E8D791F8A3A1}"/>
            </a:ext>
          </a:extLst>
        </xdr:cNvPr>
        <xdr:cNvPicPr preferRelativeResize="0"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1619250" y="102127050"/>
          <a:ext cx="11334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84</xdr:row>
      <xdr:rowOff>104775</xdr:rowOff>
    </xdr:from>
    <xdr:ext cx="1085850" cy="1076325"/>
    <xdr:pic>
      <xdr:nvPicPr>
        <xdr:cNvPr id="89" name="image719.jpg">
          <a:extLst>
            <a:ext uri="{FF2B5EF4-FFF2-40B4-BE49-F238E27FC236}">
              <a16:creationId xmlns:a16="http://schemas.microsoft.com/office/drawing/2014/main" id="{D0141AA5-12DB-4D52-9FA5-163683B31753}"/>
            </a:ext>
          </a:extLst>
        </xdr:cNvPr>
        <xdr:cNvPicPr preferRelativeResize="0"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1657350" y="104660700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86</xdr:row>
      <xdr:rowOff>104775</xdr:rowOff>
    </xdr:from>
    <xdr:ext cx="1123950" cy="1076325"/>
    <xdr:pic>
      <xdr:nvPicPr>
        <xdr:cNvPr id="90" name="image715.jpg">
          <a:extLst>
            <a:ext uri="{FF2B5EF4-FFF2-40B4-BE49-F238E27FC236}">
              <a16:creationId xmlns:a16="http://schemas.microsoft.com/office/drawing/2014/main" id="{67934CDA-83EA-4A56-8514-6F6E0E2389BE}"/>
            </a:ext>
          </a:extLst>
        </xdr:cNvPr>
        <xdr:cNvPicPr preferRelativeResize="0"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1600200" y="107194350"/>
          <a:ext cx="11239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87</xdr:row>
      <xdr:rowOff>95250</xdr:rowOff>
    </xdr:from>
    <xdr:ext cx="1133475" cy="1076325"/>
    <xdr:pic>
      <xdr:nvPicPr>
        <xdr:cNvPr id="91" name="image737.jpg">
          <a:extLst>
            <a:ext uri="{FF2B5EF4-FFF2-40B4-BE49-F238E27FC236}">
              <a16:creationId xmlns:a16="http://schemas.microsoft.com/office/drawing/2014/main" id="{AE0AE83A-F98E-4AC7-98C9-4A74E7A0772E}"/>
            </a:ext>
          </a:extLst>
        </xdr:cNvPr>
        <xdr:cNvPicPr preferRelativeResize="0"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1628775" y="108451650"/>
          <a:ext cx="11334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88</xdr:row>
      <xdr:rowOff>95250</xdr:rowOff>
    </xdr:from>
    <xdr:ext cx="1123950" cy="1076325"/>
    <xdr:pic>
      <xdr:nvPicPr>
        <xdr:cNvPr id="92" name="image713.jpg">
          <a:extLst>
            <a:ext uri="{FF2B5EF4-FFF2-40B4-BE49-F238E27FC236}">
              <a16:creationId xmlns:a16="http://schemas.microsoft.com/office/drawing/2014/main" id="{C8465533-446F-48DE-A09A-04D4A7936911}"/>
            </a:ext>
          </a:extLst>
        </xdr:cNvPr>
        <xdr:cNvPicPr preferRelativeResize="0"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1619250" y="109718475"/>
          <a:ext cx="11239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89</xdr:row>
      <xdr:rowOff>76200</xdr:rowOff>
    </xdr:from>
    <xdr:ext cx="1095375" cy="1076325"/>
    <xdr:pic>
      <xdr:nvPicPr>
        <xdr:cNvPr id="93" name="image747.jpg">
          <a:extLst>
            <a:ext uri="{FF2B5EF4-FFF2-40B4-BE49-F238E27FC236}">
              <a16:creationId xmlns:a16="http://schemas.microsoft.com/office/drawing/2014/main" id="{C0CF3513-9B69-459E-8427-59EBE1750796}"/>
            </a:ext>
          </a:extLst>
        </xdr:cNvPr>
        <xdr:cNvPicPr preferRelativeResize="0"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1638300" y="110966250"/>
          <a:ext cx="10953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90</xdr:row>
      <xdr:rowOff>114300</xdr:rowOff>
    </xdr:from>
    <xdr:ext cx="1104900" cy="1076325"/>
    <xdr:pic>
      <xdr:nvPicPr>
        <xdr:cNvPr id="94" name="image714.jpg">
          <a:extLst>
            <a:ext uri="{FF2B5EF4-FFF2-40B4-BE49-F238E27FC236}">
              <a16:creationId xmlns:a16="http://schemas.microsoft.com/office/drawing/2014/main" id="{55FBB3EE-62B7-476D-B54F-4673C7465733}"/>
            </a:ext>
          </a:extLst>
        </xdr:cNvPr>
        <xdr:cNvPicPr preferRelativeResize="0"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1628775" y="112271175"/>
          <a:ext cx="11049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91</xdr:row>
      <xdr:rowOff>95250</xdr:rowOff>
    </xdr:from>
    <xdr:ext cx="1114425" cy="1076325"/>
    <xdr:pic>
      <xdr:nvPicPr>
        <xdr:cNvPr id="95" name="image723.jpg">
          <a:extLst>
            <a:ext uri="{FF2B5EF4-FFF2-40B4-BE49-F238E27FC236}">
              <a16:creationId xmlns:a16="http://schemas.microsoft.com/office/drawing/2014/main" id="{EA62F150-07A2-408C-BF2F-C7BB69BB920C}"/>
            </a:ext>
          </a:extLst>
        </xdr:cNvPr>
        <xdr:cNvPicPr preferRelativeResize="0"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1619250" y="113518950"/>
          <a:ext cx="11144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92</xdr:row>
      <xdr:rowOff>114300</xdr:rowOff>
    </xdr:from>
    <xdr:ext cx="1076325" cy="1076325"/>
    <xdr:pic>
      <xdr:nvPicPr>
        <xdr:cNvPr id="96" name="image773.jpg">
          <a:extLst>
            <a:ext uri="{FF2B5EF4-FFF2-40B4-BE49-F238E27FC236}">
              <a16:creationId xmlns:a16="http://schemas.microsoft.com/office/drawing/2014/main" id="{EFF56B53-73D6-400C-9376-8671958BF219}"/>
            </a:ext>
          </a:extLst>
        </xdr:cNvPr>
        <xdr:cNvPicPr preferRelativeResize="0"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1628775" y="1148048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94</xdr:row>
      <xdr:rowOff>104775</xdr:rowOff>
    </xdr:from>
    <xdr:ext cx="1162050" cy="1076325"/>
    <xdr:pic>
      <xdr:nvPicPr>
        <xdr:cNvPr id="97" name="image755.jpg">
          <a:extLst>
            <a:ext uri="{FF2B5EF4-FFF2-40B4-BE49-F238E27FC236}">
              <a16:creationId xmlns:a16="http://schemas.microsoft.com/office/drawing/2014/main" id="{8F0ABC2C-2FC1-4515-8D1A-76431D002A0F}"/>
            </a:ext>
          </a:extLst>
        </xdr:cNvPr>
        <xdr:cNvPicPr preferRelativeResize="0"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1600200" y="117328950"/>
          <a:ext cx="11620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200025</xdr:colOff>
      <xdr:row>97</xdr:row>
      <xdr:rowOff>104775</xdr:rowOff>
    </xdr:from>
    <xdr:ext cx="1095375" cy="1076325"/>
    <xdr:pic>
      <xdr:nvPicPr>
        <xdr:cNvPr id="98" name="image717.jpg">
          <a:extLst>
            <a:ext uri="{FF2B5EF4-FFF2-40B4-BE49-F238E27FC236}">
              <a16:creationId xmlns:a16="http://schemas.microsoft.com/office/drawing/2014/main" id="{33FE24D0-225A-46FC-A09C-E7ABF3C83474}"/>
            </a:ext>
          </a:extLst>
        </xdr:cNvPr>
        <xdr:cNvPicPr preferRelativeResize="0"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1676400" y="121129425"/>
          <a:ext cx="10953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200025</xdr:colOff>
      <xdr:row>98</xdr:row>
      <xdr:rowOff>85725</xdr:rowOff>
    </xdr:from>
    <xdr:ext cx="1114425" cy="1076325"/>
    <xdr:pic>
      <xdr:nvPicPr>
        <xdr:cNvPr id="99" name="image721.jpg">
          <a:extLst>
            <a:ext uri="{FF2B5EF4-FFF2-40B4-BE49-F238E27FC236}">
              <a16:creationId xmlns:a16="http://schemas.microsoft.com/office/drawing/2014/main" id="{305A27A9-DF8A-4720-80CA-0A509410D7BB}"/>
            </a:ext>
          </a:extLst>
        </xdr:cNvPr>
        <xdr:cNvPicPr preferRelativeResize="0"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1676400" y="122377200"/>
          <a:ext cx="11144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101</xdr:row>
      <xdr:rowOff>85725</xdr:rowOff>
    </xdr:from>
    <xdr:ext cx="1085850" cy="1076325"/>
    <xdr:pic>
      <xdr:nvPicPr>
        <xdr:cNvPr id="100" name="image758.jpg">
          <a:extLst>
            <a:ext uri="{FF2B5EF4-FFF2-40B4-BE49-F238E27FC236}">
              <a16:creationId xmlns:a16="http://schemas.microsoft.com/office/drawing/2014/main" id="{2AE76B4C-46F0-4353-82B4-58A7F52880C6}"/>
            </a:ext>
          </a:extLst>
        </xdr:cNvPr>
        <xdr:cNvPicPr preferRelativeResize="0"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1619250" y="12617767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102</xdr:row>
      <xdr:rowOff>76200</xdr:rowOff>
    </xdr:from>
    <xdr:ext cx="1085850" cy="1076325"/>
    <xdr:pic>
      <xdr:nvPicPr>
        <xdr:cNvPr id="101" name="image789.jpg">
          <a:extLst>
            <a:ext uri="{FF2B5EF4-FFF2-40B4-BE49-F238E27FC236}">
              <a16:creationId xmlns:a16="http://schemas.microsoft.com/office/drawing/2014/main" id="{AFAAE9BA-40F2-4695-B327-AA021A62F367}"/>
            </a:ext>
          </a:extLst>
        </xdr:cNvPr>
        <xdr:cNvPicPr preferRelativeResize="0"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1638300" y="12743497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190500</xdr:colOff>
      <xdr:row>103</xdr:row>
      <xdr:rowOff>114300</xdr:rowOff>
    </xdr:from>
    <xdr:ext cx="1076325" cy="1076325"/>
    <xdr:pic>
      <xdr:nvPicPr>
        <xdr:cNvPr id="102" name="image732.jpg">
          <a:extLst>
            <a:ext uri="{FF2B5EF4-FFF2-40B4-BE49-F238E27FC236}">
              <a16:creationId xmlns:a16="http://schemas.microsoft.com/office/drawing/2014/main" id="{5A6E28A0-BEC3-4B5F-8D12-C21645520F2A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1666875" y="1287399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104</xdr:row>
      <xdr:rowOff>66675</xdr:rowOff>
    </xdr:from>
    <xdr:ext cx="1076325" cy="1076325"/>
    <xdr:pic>
      <xdr:nvPicPr>
        <xdr:cNvPr id="103" name="image771.jpg">
          <a:extLst>
            <a:ext uri="{FF2B5EF4-FFF2-40B4-BE49-F238E27FC236}">
              <a16:creationId xmlns:a16="http://schemas.microsoft.com/office/drawing/2014/main" id="{1509C2A4-E107-4422-9B6C-8B22EBE974AE}"/>
            </a:ext>
          </a:extLst>
        </xdr:cNvPr>
        <xdr:cNvPicPr preferRelativeResize="0"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1657350" y="1299591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105</xdr:row>
      <xdr:rowOff>123825</xdr:rowOff>
    </xdr:from>
    <xdr:ext cx="1143000" cy="1076325"/>
    <xdr:pic>
      <xdr:nvPicPr>
        <xdr:cNvPr id="104" name="image741.jpg">
          <a:extLst>
            <a:ext uri="{FF2B5EF4-FFF2-40B4-BE49-F238E27FC236}">
              <a16:creationId xmlns:a16="http://schemas.microsoft.com/office/drawing/2014/main" id="{D3B8899C-FD70-4643-A9CB-414FEDE1F059}"/>
            </a:ext>
          </a:extLst>
        </xdr:cNvPr>
        <xdr:cNvPicPr preferRelativeResize="0"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1590675" y="131283075"/>
          <a:ext cx="11430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106</xdr:row>
      <xdr:rowOff>76200</xdr:rowOff>
    </xdr:from>
    <xdr:ext cx="1085850" cy="1076325"/>
    <xdr:pic>
      <xdr:nvPicPr>
        <xdr:cNvPr id="105" name="image750.jpg">
          <a:extLst>
            <a:ext uri="{FF2B5EF4-FFF2-40B4-BE49-F238E27FC236}">
              <a16:creationId xmlns:a16="http://schemas.microsoft.com/office/drawing/2014/main" id="{EB6AE5BD-479E-4D20-8D70-194BE30436C8}"/>
            </a:ext>
          </a:extLst>
        </xdr:cNvPr>
        <xdr:cNvPicPr preferRelativeResize="0"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1647825" y="13250227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190500</xdr:colOff>
      <xdr:row>107</xdr:row>
      <xdr:rowOff>76200</xdr:rowOff>
    </xdr:from>
    <xdr:ext cx="1085850" cy="1076325"/>
    <xdr:pic>
      <xdr:nvPicPr>
        <xdr:cNvPr id="106" name="image722.jpg">
          <a:extLst>
            <a:ext uri="{FF2B5EF4-FFF2-40B4-BE49-F238E27FC236}">
              <a16:creationId xmlns:a16="http://schemas.microsoft.com/office/drawing/2014/main" id="{E20020D6-F2EB-486E-B891-DFEBEB814FF9}"/>
            </a:ext>
          </a:extLst>
        </xdr:cNvPr>
        <xdr:cNvPicPr preferRelativeResize="0"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1666875" y="133769100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200025</xdr:colOff>
      <xdr:row>108</xdr:row>
      <xdr:rowOff>95250</xdr:rowOff>
    </xdr:from>
    <xdr:ext cx="1076325" cy="1076325"/>
    <xdr:pic>
      <xdr:nvPicPr>
        <xdr:cNvPr id="107" name="image739.jpg">
          <a:extLst>
            <a:ext uri="{FF2B5EF4-FFF2-40B4-BE49-F238E27FC236}">
              <a16:creationId xmlns:a16="http://schemas.microsoft.com/office/drawing/2014/main" id="{D12CCAD9-B153-4558-AC07-9DA26FAF6834}"/>
            </a:ext>
          </a:extLst>
        </xdr:cNvPr>
        <xdr:cNvPicPr preferRelativeResize="0"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1676400" y="1350549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109</xdr:row>
      <xdr:rowOff>57150</xdr:rowOff>
    </xdr:from>
    <xdr:ext cx="1085850" cy="1076325"/>
    <xdr:pic>
      <xdr:nvPicPr>
        <xdr:cNvPr id="108" name="image733.jpg">
          <a:extLst>
            <a:ext uri="{FF2B5EF4-FFF2-40B4-BE49-F238E27FC236}">
              <a16:creationId xmlns:a16="http://schemas.microsoft.com/office/drawing/2014/main" id="{E118737F-2F36-4EB7-9F7C-69C2729882CB}"/>
            </a:ext>
          </a:extLst>
        </xdr:cNvPr>
        <xdr:cNvPicPr preferRelativeResize="0"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1657350" y="136283700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190500</xdr:colOff>
      <xdr:row>110</xdr:row>
      <xdr:rowOff>95250</xdr:rowOff>
    </xdr:from>
    <xdr:ext cx="1104900" cy="1076325"/>
    <xdr:pic>
      <xdr:nvPicPr>
        <xdr:cNvPr id="109" name="image725.jpg">
          <a:extLst>
            <a:ext uri="{FF2B5EF4-FFF2-40B4-BE49-F238E27FC236}">
              <a16:creationId xmlns:a16="http://schemas.microsoft.com/office/drawing/2014/main" id="{85B69B47-F4A0-43FC-84BF-5F3E56A262CB}"/>
            </a:ext>
          </a:extLst>
        </xdr:cNvPr>
        <xdr:cNvPicPr preferRelativeResize="0"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1666875" y="137588625"/>
          <a:ext cx="11049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219075</xdr:colOff>
      <xdr:row>111</xdr:row>
      <xdr:rowOff>104775</xdr:rowOff>
    </xdr:from>
    <xdr:ext cx="1066800" cy="1076325"/>
    <xdr:pic>
      <xdr:nvPicPr>
        <xdr:cNvPr id="110" name="image727.jpg">
          <a:extLst>
            <a:ext uri="{FF2B5EF4-FFF2-40B4-BE49-F238E27FC236}">
              <a16:creationId xmlns:a16="http://schemas.microsoft.com/office/drawing/2014/main" id="{7EFEDED6-9EB7-4BAA-B9E9-CA6DBE7D29F7}"/>
            </a:ext>
          </a:extLst>
        </xdr:cNvPr>
        <xdr:cNvPicPr preferRelativeResize="0"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1695450" y="138864975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113</xdr:row>
      <xdr:rowOff>85725</xdr:rowOff>
    </xdr:from>
    <xdr:ext cx="1114425" cy="1076325"/>
    <xdr:pic>
      <xdr:nvPicPr>
        <xdr:cNvPr id="111" name="image736.jpg">
          <a:extLst>
            <a:ext uri="{FF2B5EF4-FFF2-40B4-BE49-F238E27FC236}">
              <a16:creationId xmlns:a16="http://schemas.microsoft.com/office/drawing/2014/main" id="{4D987A61-B79B-4515-A185-0223A5F139C4}"/>
            </a:ext>
          </a:extLst>
        </xdr:cNvPr>
        <xdr:cNvPicPr preferRelativeResize="0"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1600200" y="141379575"/>
          <a:ext cx="11144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209550</xdr:colOff>
      <xdr:row>114</xdr:row>
      <xdr:rowOff>57150</xdr:rowOff>
    </xdr:from>
    <xdr:ext cx="1076325" cy="1076325"/>
    <xdr:pic>
      <xdr:nvPicPr>
        <xdr:cNvPr id="112" name="image759.jpg">
          <a:extLst>
            <a:ext uri="{FF2B5EF4-FFF2-40B4-BE49-F238E27FC236}">
              <a16:creationId xmlns:a16="http://schemas.microsoft.com/office/drawing/2014/main" id="{F5480FBF-A70F-4FD3-9126-2DE6CC0309AA}"/>
            </a:ext>
          </a:extLst>
        </xdr:cNvPr>
        <xdr:cNvPicPr preferRelativeResize="0"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1685925" y="1426178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115</xdr:row>
      <xdr:rowOff>76200</xdr:rowOff>
    </xdr:from>
    <xdr:ext cx="1085850" cy="1076325"/>
    <xdr:pic>
      <xdr:nvPicPr>
        <xdr:cNvPr id="113" name="image752.jpg">
          <a:extLst>
            <a:ext uri="{FF2B5EF4-FFF2-40B4-BE49-F238E27FC236}">
              <a16:creationId xmlns:a16="http://schemas.microsoft.com/office/drawing/2014/main" id="{22998828-27A6-4208-A3E7-76FCA7847197}"/>
            </a:ext>
          </a:extLst>
        </xdr:cNvPr>
        <xdr:cNvPicPr preferRelativeResize="0"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1619250" y="143903700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200025</xdr:colOff>
      <xdr:row>116</xdr:row>
      <xdr:rowOff>95250</xdr:rowOff>
    </xdr:from>
    <xdr:ext cx="1076325" cy="1076325"/>
    <xdr:pic>
      <xdr:nvPicPr>
        <xdr:cNvPr id="114" name="image740.jpg">
          <a:extLst>
            <a:ext uri="{FF2B5EF4-FFF2-40B4-BE49-F238E27FC236}">
              <a16:creationId xmlns:a16="http://schemas.microsoft.com/office/drawing/2014/main" id="{5824123C-1183-4894-8030-54551B684F01}"/>
            </a:ext>
          </a:extLst>
        </xdr:cNvPr>
        <xdr:cNvPicPr preferRelativeResize="0"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1676400" y="1451895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117</xdr:row>
      <xdr:rowOff>114300</xdr:rowOff>
    </xdr:from>
    <xdr:ext cx="1066800" cy="1076325"/>
    <xdr:pic>
      <xdr:nvPicPr>
        <xdr:cNvPr id="115" name="image744.jpg">
          <a:extLst>
            <a:ext uri="{FF2B5EF4-FFF2-40B4-BE49-F238E27FC236}">
              <a16:creationId xmlns:a16="http://schemas.microsoft.com/office/drawing/2014/main" id="{93AA7388-DB19-41ED-A10E-B5067333F849}"/>
            </a:ext>
          </a:extLst>
        </xdr:cNvPr>
        <xdr:cNvPicPr preferRelativeResize="0"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1647825" y="146475450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118</xdr:row>
      <xdr:rowOff>76200</xdr:rowOff>
    </xdr:from>
    <xdr:ext cx="1076325" cy="1076325"/>
    <xdr:pic>
      <xdr:nvPicPr>
        <xdr:cNvPr id="116" name="image756.jpg">
          <a:extLst>
            <a:ext uri="{FF2B5EF4-FFF2-40B4-BE49-F238E27FC236}">
              <a16:creationId xmlns:a16="http://schemas.microsoft.com/office/drawing/2014/main" id="{63038406-31F8-466F-B1DA-B5F87295ED04}"/>
            </a:ext>
          </a:extLst>
        </xdr:cNvPr>
        <xdr:cNvPicPr preferRelativeResize="0"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1638300" y="1477041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119</xdr:row>
      <xdr:rowOff>123825</xdr:rowOff>
    </xdr:from>
    <xdr:ext cx="1085850" cy="1076325"/>
    <xdr:pic>
      <xdr:nvPicPr>
        <xdr:cNvPr id="117" name="image776.jpg">
          <a:extLst>
            <a:ext uri="{FF2B5EF4-FFF2-40B4-BE49-F238E27FC236}">
              <a16:creationId xmlns:a16="http://schemas.microsoft.com/office/drawing/2014/main" id="{2FE7B553-3121-444C-81A8-7FFA9AEA3462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1638300" y="14901862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121</xdr:row>
      <xdr:rowOff>66675</xdr:rowOff>
    </xdr:from>
    <xdr:ext cx="1076325" cy="1076325"/>
    <xdr:pic>
      <xdr:nvPicPr>
        <xdr:cNvPr id="118" name="image791.jpg">
          <a:extLst>
            <a:ext uri="{FF2B5EF4-FFF2-40B4-BE49-F238E27FC236}">
              <a16:creationId xmlns:a16="http://schemas.microsoft.com/office/drawing/2014/main" id="{5EB7C129-D9D7-42AA-A7DC-B7DA41A5B3C5}"/>
            </a:ext>
          </a:extLst>
        </xdr:cNvPr>
        <xdr:cNvPicPr preferRelativeResize="0"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1638300" y="1514951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190500</xdr:colOff>
      <xdr:row>122</xdr:row>
      <xdr:rowOff>85725</xdr:rowOff>
    </xdr:from>
    <xdr:ext cx="1076325" cy="1076325"/>
    <xdr:pic>
      <xdr:nvPicPr>
        <xdr:cNvPr id="119" name="image754.jpg">
          <a:extLst>
            <a:ext uri="{FF2B5EF4-FFF2-40B4-BE49-F238E27FC236}">
              <a16:creationId xmlns:a16="http://schemas.microsoft.com/office/drawing/2014/main" id="{CF527F0E-771D-4D6E-8787-FAECDCA1CAD6}"/>
            </a:ext>
          </a:extLst>
        </xdr:cNvPr>
        <xdr:cNvPicPr preferRelativeResize="0"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1666875" y="1527810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123</xdr:row>
      <xdr:rowOff>76200</xdr:rowOff>
    </xdr:from>
    <xdr:ext cx="1085850" cy="1076325"/>
    <xdr:pic>
      <xdr:nvPicPr>
        <xdr:cNvPr id="120" name="image761.jpg">
          <a:extLst>
            <a:ext uri="{FF2B5EF4-FFF2-40B4-BE49-F238E27FC236}">
              <a16:creationId xmlns:a16="http://schemas.microsoft.com/office/drawing/2014/main" id="{3D3A4881-627B-4FBE-A37E-A0C62E9F76F6}"/>
            </a:ext>
          </a:extLst>
        </xdr:cNvPr>
        <xdr:cNvPicPr preferRelativeResize="0"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1657350" y="154038300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124</xdr:row>
      <xdr:rowOff>104775</xdr:rowOff>
    </xdr:from>
    <xdr:ext cx="1076325" cy="1076325"/>
    <xdr:pic>
      <xdr:nvPicPr>
        <xdr:cNvPr id="121" name="image772.jpg">
          <a:extLst>
            <a:ext uri="{FF2B5EF4-FFF2-40B4-BE49-F238E27FC236}">
              <a16:creationId xmlns:a16="http://schemas.microsoft.com/office/drawing/2014/main" id="{8354903F-B60F-40BC-8C66-CF5B5C187674}"/>
            </a:ext>
          </a:extLst>
        </xdr:cNvPr>
        <xdr:cNvPicPr preferRelativeResize="0"/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1600200" y="1553337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125</xdr:row>
      <xdr:rowOff>85725</xdr:rowOff>
    </xdr:from>
    <xdr:ext cx="1076325" cy="1076325"/>
    <xdr:pic>
      <xdr:nvPicPr>
        <xdr:cNvPr id="122" name="image765.jpg">
          <a:extLst>
            <a:ext uri="{FF2B5EF4-FFF2-40B4-BE49-F238E27FC236}">
              <a16:creationId xmlns:a16="http://schemas.microsoft.com/office/drawing/2014/main" id="{81136832-9C44-49E0-932C-C4EF4AD24010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1628775" y="1565814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126</xdr:row>
      <xdr:rowOff>85725</xdr:rowOff>
    </xdr:from>
    <xdr:ext cx="1076325" cy="1076325"/>
    <xdr:pic>
      <xdr:nvPicPr>
        <xdr:cNvPr id="123" name="image746.jpg">
          <a:extLst>
            <a:ext uri="{FF2B5EF4-FFF2-40B4-BE49-F238E27FC236}">
              <a16:creationId xmlns:a16="http://schemas.microsoft.com/office/drawing/2014/main" id="{9FECA7ED-526E-4951-95C6-2881834EF2A0}"/>
            </a:ext>
          </a:extLst>
        </xdr:cNvPr>
        <xdr:cNvPicPr preferRelativeResize="0"/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1638300" y="1578483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127</xdr:row>
      <xdr:rowOff>85725</xdr:rowOff>
    </xdr:from>
    <xdr:ext cx="1114425" cy="1076325"/>
    <xdr:pic>
      <xdr:nvPicPr>
        <xdr:cNvPr id="124" name="image749.jpg">
          <a:extLst>
            <a:ext uri="{FF2B5EF4-FFF2-40B4-BE49-F238E27FC236}">
              <a16:creationId xmlns:a16="http://schemas.microsoft.com/office/drawing/2014/main" id="{55E4C8F0-D656-40EB-AF73-241DD13654F7}"/>
            </a:ext>
          </a:extLst>
        </xdr:cNvPr>
        <xdr:cNvPicPr preferRelativeResize="0"/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1619250" y="159115125"/>
          <a:ext cx="11144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128</xdr:row>
      <xdr:rowOff>57150</xdr:rowOff>
    </xdr:from>
    <xdr:ext cx="1076325" cy="1076325"/>
    <xdr:pic>
      <xdr:nvPicPr>
        <xdr:cNvPr id="125" name="image738.jpg">
          <a:extLst>
            <a:ext uri="{FF2B5EF4-FFF2-40B4-BE49-F238E27FC236}">
              <a16:creationId xmlns:a16="http://schemas.microsoft.com/office/drawing/2014/main" id="{4BAB689D-0DD1-4381-A03F-7A194ECF0B7E}"/>
            </a:ext>
          </a:extLst>
        </xdr:cNvPr>
        <xdr:cNvPicPr preferRelativeResize="0"/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1619250" y="1603533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129</xdr:row>
      <xdr:rowOff>114300</xdr:rowOff>
    </xdr:from>
    <xdr:ext cx="1085850" cy="1076325"/>
    <xdr:pic>
      <xdr:nvPicPr>
        <xdr:cNvPr id="126" name="image788.jpg">
          <a:extLst>
            <a:ext uri="{FF2B5EF4-FFF2-40B4-BE49-F238E27FC236}">
              <a16:creationId xmlns:a16="http://schemas.microsoft.com/office/drawing/2014/main" id="{AC20EB08-DC73-4F92-A25A-A10507A69400}"/>
            </a:ext>
          </a:extLst>
        </xdr:cNvPr>
        <xdr:cNvPicPr preferRelativeResize="0"/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1609725" y="161677350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130</xdr:row>
      <xdr:rowOff>95250</xdr:rowOff>
    </xdr:from>
    <xdr:ext cx="1066800" cy="1076325"/>
    <xdr:pic>
      <xdr:nvPicPr>
        <xdr:cNvPr id="127" name="image770.jpg">
          <a:extLst>
            <a:ext uri="{FF2B5EF4-FFF2-40B4-BE49-F238E27FC236}">
              <a16:creationId xmlns:a16="http://schemas.microsoft.com/office/drawing/2014/main" id="{4A98FE82-2D22-40D9-8C25-EF0E6A1C1D89}"/>
            </a:ext>
          </a:extLst>
        </xdr:cNvPr>
        <xdr:cNvPicPr preferRelativeResize="0"/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1609725" y="162925125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131</xdr:row>
      <xdr:rowOff>104775</xdr:rowOff>
    </xdr:from>
    <xdr:ext cx="1076325" cy="1076325"/>
    <xdr:pic>
      <xdr:nvPicPr>
        <xdr:cNvPr id="128" name="image780.jpg">
          <a:extLst>
            <a:ext uri="{FF2B5EF4-FFF2-40B4-BE49-F238E27FC236}">
              <a16:creationId xmlns:a16="http://schemas.microsoft.com/office/drawing/2014/main" id="{27030FE7-25C8-423F-A84D-2DC9860543CA}"/>
            </a:ext>
          </a:extLst>
        </xdr:cNvPr>
        <xdr:cNvPicPr preferRelativeResize="0"/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1609725" y="1642014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133</xdr:row>
      <xdr:rowOff>114300</xdr:rowOff>
    </xdr:from>
    <xdr:ext cx="1076325" cy="1076325"/>
    <xdr:pic>
      <xdr:nvPicPr>
        <xdr:cNvPr id="129" name="image745.jpg">
          <a:extLst>
            <a:ext uri="{FF2B5EF4-FFF2-40B4-BE49-F238E27FC236}">
              <a16:creationId xmlns:a16="http://schemas.microsoft.com/office/drawing/2014/main" id="{52BB5971-D738-4388-8BD4-5A7D8D047793}"/>
            </a:ext>
          </a:extLst>
        </xdr:cNvPr>
        <xdr:cNvPicPr preferRelativeResize="0"/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1600200" y="1667446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134</xdr:row>
      <xdr:rowOff>95250</xdr:rowOff>
    </xdr:from>
    <xdr:ext cx="1076325" cy="1076325"/>
    <xdr:pic>
      <xdr:nvPicPr>
        <xdr:cNvPr id="130" name="image767.jpg">
          <a:extLst>
            <a:ext uri="{FF2B5EF4-FFF2-40B4-BE49-F238E27FC236}">
              <a16:creationId xmlns:a16="http://schemas.microsoft.com/office/drawing/2014/main" id="{F621BA7F-5053-4816-B3C7-D1B1531E4D8C}"/>
            </a:ext>
          </a:extLst>
        </xdr:cNvPr>
        <xdr:cNvPicPr preferRelativeResize="0"/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1647825" y="1679924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135</xdr:row>
      <xdr:rowOff>85725</xdr:rowOff>
    </xdr:from>
    <xdr:ext cx="1076325" cy="1076325"/>
    <xdr:pic>
      <xdr:nvPicPr>
        <xdr:cNvPr id="131" name="image742.jpg">
          <a:extLst>
            <a:ext uri="{FF2B5EF4-FFF2-40B4-BE49-F238E27FC236}">
              <a16:creationId xmlns:a16="http://schemas.microsoft.com/office/drawing/2014/main" id="{DB0434B3-B193-424B-A7D9-DCDE8E463820}"/>
            </a:ext>
          </a:extLst>
        </xdr:cNvPr>
        <xdr:cNvPicPr preferRelativeResize="0"/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1600200" y="1692497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136</xdr:row>
      <xdr:rowOff>76200</xdr:rowOff>
    </xdr:from>
    <xdr:ext cx="1076325" cy="1076325"/>
    <xdr:pic>
      <xdr:nvPicPr>
        <xdr:cNvPr id="132" name="image751.jpg">
          <a:extLst>
            <a:ext uri="{FF2B5EF4-FFF2-40B4-BE49-F238E27FC236}">
              <a16:creationId xmlns:a16="http://schemas.microsoft.com/office/drawing/2014/main" id="{031CC6BA-B692-4226-9062-D09740390AB0}"/>
            </a:ext>
          </a:extLst>
        </xdr:cNvPr>
        <xdr:cNvPicPr preferRelativeResize="0"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1619250" y="1705070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137</xdr:row>
      <xdr:rowOff>66675</xdr:rowOff>
    </xdr:from>
    <xdr:ext cx="1076325" cy="1076325"/>
    <xdr:pic>
      <xdr:nvPicPr>
        <xdr:cNvPr id="133" name="image784.jpg">
          <a:extLst>
            <a:ext uri="{FF2B5EF4-FFF2-40B4-BE49-F238E27FC236}">
              <a16:creationId xmlns:a16="http://schemas.microsoft.com/office/drawing/2014/main" id="{FE86C173-FF24-4467-97F2-26553FE436D1}"/>
            </a:ext>
          </a:extLst>
        </xdr:cNvPr>
        <xdr:cNvPicPr preferRelativeResize="0"/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1619250" y="1717643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138</xdr:row>
      <xdr:rowOff>95250</xdr:rowOff>
    </xdr:from>
    <xdr:ext cx="1066800" cy="1076325"/>
    <xdr:pic>
      <xdr:nvPicPr>
        <xdr:cNvPr id="134" name="image766.jpg">
          <a:extLst>
            <a:ext uri="{FF2B5EF4-FFF2-40B4-BE49-F238E27FC236}">
              <a16:creationId xmlns:a16="http://schemas.microsoft.com/office/drawing/2014/main" id="{BBD3DAE9-99AC-4025-8A2B-6FA073BE5031}"/>
            </a:ext>
          </a:extLst>
        </xdr:cNvPr>
        <xdr:cNvPicPr preferRelativeResize="0"/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1609725" y="173059725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139</xdr:row>
      <xdr:rowOff>95250</xdr:rowOff>
    </xdr:from>
    <xdr:ext cx="1085850" cy="1076325"/>
    <xdr:pic>
      <xdr:nvPicPr>
        <xdr:cNvPr id="135" name="image763.jpg">
          <a:extLst>
            <a:ext uri="{FF2B5EF4-FFF2-40B4-BE49-F238E27FC236}">
              <a16:creationId xmlns:a16="http://schemas.microsoft.com/office/drawing/2014/main" id="{A9BDCD02-CBC7-4ABF-9E29-F4F6E43D33BB}"/>
            </a:ext>
          </a:extLst>
        </xdr:cNvPr>
        <xdr:cNvPicPr preferRelativeResize="0"/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1590675" y="174326550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140</xdr:row>
      <xdr:rowOff>76200</xdr:rowOff>
    </xdr:from>
    <xdr:ext cx="1076325" cy="1076325"/>
    <xdr:pic>
      <xdr:nvPicPr>
        <xdr:cNvPr id="136" name="image753.jpg">
          <a:extLst>
            <a:ext uri="{FF2B5EF4-FFF2-40B4-BE49-F238E27FC236}">
              <a16:creationId xmlns:a16="http://schemas.microsoft.com/office/drawing/2014/main" id="{D2A65E3D-90B4-4FDA-97ED-2C7DEE96CBF6}"/>
            </a:ext>
          </a:extLst>
        </xdr:cNvPr>
        <xdr:cNvPicPr preferRelativeResize="0"/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1600200" y="1755743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141</xdr:row>
      <xdr:rowOff>85725</xdr:rowOff>
    </xdr:from>
    <xdr:ext cx="1076325" cy="1076325"/>
    <xdr:pic>
      <xdr:nvPicPr>
        <xdr:cNvPr id="137" name="image769.jpg">
          <a:extLst>
            <a:ext uri="{FF2B5EF4-FFF2-40B4-BE49-F238E27FC236}">
              <a16:creationId xmlns:a16="http://schemas.microsoft.com/office/drawing/2014/main" id="{84C98C7E-0CF2-4854-AA69-E706042CFF2A}"/>
            </a:ext>
          </a:extLst>
        </xdr:cNvPr>
        <xdr:cNvPicPr preferRelativeResize="0"/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1581150" y="1768506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142</xdr:row>
      <xdr:rowOff>66675</xdr:rowOff>
    </xdr:from>
    <xdr:ext cx="1076325" cy="1076325"/>
    <xdr:pic>
      <xdr:nvPicPr>
        <xdr:cNvPr id="138" name="image764.jpg">
          <a:extLst>
            <a:ext uri="{FF2B5EF4-FFF2-40B4-BE49-F238E27FC236}">
              <a16:creationId xmlns:a16="http://schemas.microsoft.com/office/drawing/2014/main" id="{7FB31E02-6714-4ECB-BA13-7B35FDE5FF7A}"/>
            </a:ext>
          </a:extLst>
        </xdr:cNvPr>
        <xdr:cNvPicPr preferRelativeResize="0"/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1562100" y="1780984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143</xdr:row>
      <xdr:rowOff>76200</xdr:rowOff>
    </xdr:from>
    <xdr:ext cx="1076325" cy="1076325"/>
    <xdr:pic>
      <xdr:nvPicPr>
        <xdr:cNvPr id="139" name="image785.jpg">
          <a:extLst>
            <a:ext uri="{FF2B5EF4-FFF2-40B4-BE49-F238E27FC236}">
              <a16:creationId xmlns:a16="http://schemas.microsoft.com/office/drawing/2014/main" id="{683850C3-C296-451C-BD19-5FEF5660A8D6}"/>
            </a:ext>
          </a:extLst>
        </xdr:cNvPr>
        <xdr:cNvPicPr preferRelativeResize="0"/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1628775" y="1793748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145</xdr:row>
      <xdr:rowOff>85725</xdr:rowOff>
    </xdr:from>
    <xdr:ext cx="1076325" cy="1076325"/>
    <xdr:pic>
      <xdr:nvPicPr>
        <xdr:cNvPr id="140" name="image790.jpg">
          <a:extLst>
            <a:ext uri="{FF2B5EF4-FFF2-40B4-BE49-F238E27FC236}">
              <a16:creationId xmlns:a16="http://schemas.microsoft.com/office/drawing/2014/main" id="{BA96FC38-4478-4369-B670-29F640D0D2D9}"/>
            </a:ext>
          </a:extLst>
        </xdr:cNvPr>
        <xdr:cNvPicPr preferRelativeResize="0"/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1638300" y="1819179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146</xdr:row>
      <xdr:rowOff>104775</xdr:rowOff>
    </xdr:from>
    <xdr:ext cx="1076325" cy="1076325"/>
    <xdr:pic>
      <xdr:nvPicPr>
        <xdr:cNvPr id="142" name="image794.jpg">
          <a:extLst>
            <a:ext uri="{FF2B5EF4-FFF2-40B4-BE49-F238E27FC236}">
              <a16:creationId xmlns:a16="http://schemas.microsoft.com/office/drawing/2014/main" id="{10FA5358-F0DF-4081-941A-54D7C572B5D5}"/>
            </a:ext>
          </a:extLst>
        </xdr:cNvPr>
        <xdr:cNvPicPr preferRelativeResize="0"/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1638300" y="1832038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147</xdr:row>
      <xdr:rowOff>76200</xdr:rowOff>
    </xdr:from>
    <xdr:ext cx="1076325" cy="1076325"/>
    <xdr:pic>
      <xdr:nvPicPr>
        <xdr:cNvPr id="143" name="image783.jpg">
          <a:extLst>
            <a:ext uri="{FF2B5EF4-FFF2-40B4-BE49-F238E27FC236}">
              <a16:creationId xmlns:a16="http://schemas.microsoft.com/office/drawing/2014/main" id="{4F5C835B-8024-4224-8A6D-BD7B1D1B334A}"/>
            </a:ext>
          </a:extLst>
        </xdr:cNvPr>
        <xdr:cNvPicPr preferRelativeResize="0"/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1657350" y="1844421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148</xdr:row>
      <xdr:rowOff>85725</xdr:rowOff>
    </xdr:from>
    <xdr:ext cx="1066800" cy="1076325"/>
    <xdr:pic>
      <xdr:nvPicPr>
        <xdr:cNvPr id="144" name="image793.jpg">
          <a:extLst>
            <a:ext uri="{FF2B5EF4-FFF2-40B4-BE49-F238E27FC236}">
              <a16:creationId xmlns:a16="http://schemas.microsoft.com/office/drawing/2014/main" id="{EF3D2F34-D2E3-498A-94F8-D338AB54E28F}"/>
            </a:ext>
          </a:extLst>
        </xdr:cNvPr>
        <xdr:cNvPicPr preferRelativeResize="0"/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1638300" y="185718450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209550</xdr:colOff>
      <xdr:row>149</xdr:row>
      <xdr:rowOff>133350</xdr:rowOff>
    </xdr:from>
    <xdr:ext cx="1076325" cy="1076325"/>
    <xdr:pic>
      <xdr:nvPicPr>
        <xdr:cNvPr id="145" name="image792.jpg">
          <a:extLst>
            <a:ext uri="{FF2B5EF4-FFF2-40B4-BE49-F238E27FC236}">
              <a16:creationId xmlns:a16="http://schemas.microsoft.com/office/drawing/2014/main" id="{DD78C04F-70B8-4AFB-9994-25C13D82357C}"/>
            </a:ext>
          </a:extLst>
        </xdr:cNvPr>
        <xdr:cNvPicPr preferRelativeResize="0"/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1685925" y="1870329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150</xdr:row>
      <xdr:rowOff>76200</xdr:rowOff>
    </xdr:from>
    <xdr:ext cx="1076325" cy="1076325"/>
    <xdr:pic>
      <xdr:nvPicPr>
        <xdr:cNvPr id="146" name="image828.jpg">
          <a:extLst>
            <a:ext uri="{FF2B5EF4-FFF2-40B4-BE49-F238E27FC236}">
              <a16:creationId xmlns:a16="http://schemas.microsoft.com/office/drawing/2014/main" id="{6379D5EF-80E1-46AE-89C4-D824FC1383B5}"/>
            </a:ext>
          </a:extLst>
        </xdr:cNvPr>
        <xdr:cNvPicPr preferRelativeResize="0"/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1628775" y="1882425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151</xdr:row>
      <xdr:rowOff>104775</xdr:rowOff>
    </xdr:from>
    <xdr:ext cx="1076325" cy="1076325"/>
    <xdr:pic>
      <xdr:nvPicPr>
        <xdr:cNvPr id="147" name="image806.jpg">
          <a:extLst>
            <a:ext uri="{FF2B5EF4-FFF2-40B4-BE49-F238E27FC236}">
              <a16:creationId xmlns:a16="http://schemas.microsoft.com/office/drawing/2014/main" id="{4B88C218-0978-4FB2-BFA1-94C8B129840D}"/>
            </a:ext>
          </a:extLst>
        </xdr:cNvPr>
        <xdr:cNvPicPr preferRelativeResize="0"/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1647825" y="1895379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152</xdr:row>
      <xdr:rowOff>76200</xdr:rowOff>
    </xdr:from>
    <xdr:ext cx="1076325" cy="1076325"/>
    <xdr:pic>
      <xdr:nvPicPr>
        <xdr:cNvPr id="148" name="image832.jpg">
          <a:extLst>
            <a:ext uri="{FF2B5EF4-FFF2-40B4-BE49-F238E27FC236}">
              <a16:creationId xmlns:a16="http://schemas.microsoft.com/office/drawing/2014/main" id="{334139FB-696D-4C52-94DB-F1C686900F88}"/>
            </a:ext>
          </a:extLst>
        </xdr:cNvPr>
        <xdr:cNvPicPr preferRelativeResize="0"/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1638300" y="1907762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153</xdr:row>
      <xdr:rowOff>104775</xdr:rowOff>
    </xdr:from>
    <xdr:ext cx="1066800" cy="1076325"/>
    <xdr:pic>
      <xdr:nvPicPr>
        <xdr:cNvPr id="149" name="image826.jpg">
          <a:extLst>
            <a:ext uri="{FF2B5EF4-FFF2-40B4-BE49-F238E27FC236}">
              <a16:creationId xmlns:a16="http://schemas.microsoft.com/office/drawing/2014/main" id="{01CF9DB3-DC29-4C9F-A473-E4AF70C8B92C}"/>
            </a:ext>
          </a:extLst>
        </xdr:cNvPr>
        <xdr:cNvPicPr preferRelativeResize="0"/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1609725" y="192071625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154</xdr:row>
      <xdr:rowOff>104775</xdr:rowOff>
    </xdr:from>
    <xdr:ext cx="1076325" cy="1076325"/>
    <xdr:pic>
      <xdr:nvPicPr>
        <xdr:cNvPr id="150" name="image812.jpg">
          <a:extLst>
            <a:ext uri="{FF2B5EF4-FFF2-40B4-BE49-F238E27FC236}">
              <a16:creationId xmlns:a16="http://schemas.microsoft.com/office/drawing/2014/main" id="{2E98AD46-25B5-4403-BDBA-39ADC5E9DBBF}"/>
            </a:ext>
          </a:extLst>
        </xdr:cNvPr>
        <xdr:cNvPicPr preferRelativeResize="0"/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1628775" y="1933384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155</xdr:row>
      <xdr:rowOff>95250</xdr:rowOff>
    </xdr:from>
    <xdr:ext cx="1076325" cy="1076325"/>
    <xdr:pic>
      <xdr:nvPicPr>
        <xdr:cNvPr id="151" name="image801.jpg">
          <a:extLst>
            <a:ext uri="{FF2B5EF4-FFF2-40B4-BE49-F238E27FC236}">
              <a16:creationId xmlns:a16="http://schemas.microsoft.com/office/drawing/2014/main" id="{7378554D-9F97-4236-B7B4-65AABFF4074C}"/>
            </a:ext>
          </a:extLst>
        </xdr:cNvPr>
        <xdr:cNvPicPr preferRelativeResize="0"/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1638300" y="1945957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156</xdr:row>
      <xdr:rowOff>104775</xdr:rowOff>
    </xdr:from>
    <xdr:ext cx="1076325" cy="1076325"/>
    <xdr:pic>
      <xdr:nvPicPr>
        <xdr:cNvPr id="152" name="image834.jpg">
          <a:extLst>
            <a:ext uri="{FF2B5EF4-FFF2-40B4-BE49-F238E27FC236}">
              <a16:creationId xmlns:a16="http://schemas.microsoft.com/office/drawing/2014/main" id="{944C1007-19C4-479C-B7C4-F9C92299A650}"/>
            </a:ext>
          </a:extLst>
        </xdr:cNvPr>
        <xdr:cNvPicPr preferRelativeResize="0"/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1628775" y="1958721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158</xdr:row>
      <xdr:rowOff>95250</xdr:rowOff>
    </xdr:from>
    <xdr:ext cx="1076325" cy="1076325"/>
    <xdr:pic>
      <xdr:nvPicPr>
        <xdr:cNvPr id="153" name="image833.jpg">
          <a:extLst>
            <a:ext uri="{FF2B5EF4-FFF2-40B4-BE49-F238E27FC236}">
              <a16:creationId xmlns:a16="http://schemas.microsoft.com/office/drawing/2014/main" id="{09561E1E-6FC9-4198-AA3C-2859952C908D}"/>
            </a:ext>
          </a:extLst>
        </xdr:cNvPr>
        <xdr:cNvPicPr preferRelativeResize="0"/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xfrm>
          <a:off x="1609725" y="1983962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159</xdr:row>
      <xdr:rowOff>85725</xdr:rowOff>
    </xdr:from>
    <xdr:ext cx="1085850" cy="1076325"/>
    <xdr:pic>
      <xdr:nvPicPr>
        <xdr:cNvPr id="154" name="image842.jpg">
          <a:extLst>
            <a:ext uri="{FF2B5EF4-FFF2-40B4-BE49-F238E27FC236}">
              <a16:creationId xmlns:a16="http://schemas.microsoft.com/office/drawing/2014/main" id="{F95ED11F-FACF-49C8-81FA-3B1BB21D9A8D}"/>
            </a:ext>
          </a:extLst>
        </xdr:cNvPr>
        <xdr:cNvPicPr preferRelativeResize="0"/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xfrm>
          <a:off x="1609725" y="19965352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157</xdr:row>
      <xdr:rowOff>85725</xdr:rowOff>
    </xdr:from>
    <xdr:ext cx="1076325" cy="1076325"/>
    <xdr:pic>
      <xdr:nvPicPr>
        <xdr:cNvPr id="155" name="image807.jpg">
          <a:extLst>
            <a:ext uri="{FF2B5EF4-FFF2-40B4-BE49-F238E27FC236}">
              <a16:creationId xmlns:a16="http://schemas.microsoft.com/office/drawing/2014/main" id="{F41BD2ED-0243-4B5C-B678-5B999270BB50}"/>
            </a:ext>
          </a:extLst>
        </xdr:cNvPr>
        <xdr:cNvPicPr preferRelativeResize="0"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1628775" y="1971198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160</xdr:row>
      <xdr:rowOff>85725</xdr:rowOff>
    </xdr:from>
    <xdr:ext cx="1076325" cy="1076325"/>
    <xdr:pic>
      <xdr:nvPicPr>
        <xdr:cNvPr id="156" name="image829.jpg">
          <a:extLst>
            <a:ext uri="{FF2B5EF4-FFF2-40B4-BE49-F238E27FC236}">
              <a16:creationId xmlns:a16="http://schemas.microsoft.com/office/drawing/2014/main" id="{1D01086B-022F-43D8-8E5B-57FAC02D0A1F}"/>
            </a:ext>
          </a:extLst>
        </xdr:cNvPr>
        <xdr:cNvPicPr preferRelativeResize="0"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xfrm>
          <a:off x="1628775" y="2009203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161</xdr:row>
      <xdr:rowOff>47625</xdr:rowOff>
    </xdr:from>
    <xdr:ext cx="1076325" cy="1076325"/>
    <xdr:pic>
      <xdr:nvPicPr>
        <xdr:cNvPr id="157" name="image817.jpg">
          <a:extLst>
            <a:ext uri="{FF2B5EF4-FFF2-40B4-BE49-F238E27FC236}">
              <a16:creationId xmlns:a16="http://schemas.microsoft.com/office/drawing/2014/main" id="{5525B367-F039-442C-A3C3-A1E11B7A6C05}"/>
            </a:ext>
          </a:extLst>
        </xdr:cNvPr>
        <xdr:cNvPicPr preferRelativeResize="0"/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1638300" y="2021490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190500</xdr:colOff>
      <xdr:row>162</xdr:row>
      <xdr:rowOff>76200</xdr:rowOff>
    </xdr:from>
    <xdr:ext cx="1076325" cy="1076325"/>
    <xdr:pic>
      <xdr:nvPicPr>
        <xdr:cNvPr id="158" name="image796.jpg">
          <a:extLst>
            <a:ext uri="{FF2B5EF4-FFF2-40B4-BE49-F238E27FC236}">
              <a16:creationId xmlns:a16="http://schemas.microsoft.com/office/drawing/2014/main" id="{8D1320B8-6000-439A-97C7-11C6E85B554C}"/>
            </a:ext>
          </a:extLst>
        </xdr:cNvPr>
        <xdr:cNvPicPr preferRelativeResize="0"/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xfrm>
          <a:off x="1666875" y="2034444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163</xdr:row>
      <xdr:rowOff>85725</xdr:rowOff>
    </xdr:from>
    <xdr:ext cx="1076325" cy="1076325"/>
    <xdr:pic>
      <xdr:nvPicPr>
        <xdr:cNvPr id="159" name="image907.jpg">
          <a:extLst>
            <a:ext uri="{FF2B5EF4-FFF2-40B4-BE49-F238E27FC236}">
              <a16:creationId xmlns:a16="http://schemas.microsoft.com/office/drawing/2014/main" id="{947E82DE-1BC2-426F-9680-A5D1BA710471}"/>
            </a:ext>
          </a:extLst>
        </xdr:cNvPr>
        <xdr:cNvPicPr preferRelativeResize="0"/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xfrm>
          <a:off x="1638300" y="2047208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164</xdr:row>
      <xdr:rowOff>85725</xdr:rowOff>
    </xdr:from>
    <xdr:ext cx="1076325" cy="1076325"/>
    <xdr:pic>
      <xdr:nvPicPr>
        <xdr:cNvPr id="160" name="image799.jpg">
          <a:extLst>
            <a:ext uri="{FF2B5EF4-FFF2-40B4-BE49-F238E27FC236}">
              <a16:creationId xmlns:a16="http://schemas.microsoft.com/office/drawing/2014/main" id="{84FCA28E-D6D2-4901-BCED-3F99A841390D}"/>
            </a:ext>
          </a:extLst>
        </xdr:cNvPr>
        <xdr:cNvPicPr preferRelativeResize="0"/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xfrm>
          <a:off x="1647825" y="2059876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165</xdr:row>
      <xdr:rowOff>95250</xdr:rowOff>
    </xdr:from>
    <xdr:ext cx="1076325" cy="1076325"/>
    <xdr:pic>
      <xdr:nvPicPr>
        <xdr:cNvPr id="161" name="image810.jpg">
          <a:extLst>
            <a:ext uri="{FF2B5EF4-FFF2-40B4-BE49-F238E27FC236}">
              <a16:creationId xmlns:a16="http://schemas.microsoft.com/office/drawing/2014/main" id="{92B7354C-F9EC-4A72-89C1-21A05FB94A19}"/>
            </a:ext>
          </a:extLst>
        </xdr:cNvPr>
        <xdr:cNvPicPr preferRelativeResize="0"/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xfrm>
          <a:off x="1657350" y="2072640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166</xdr:row>
      <xdr:rowOff>85725</xdr:rowOff>
    </xdr:from>
    <xdr:ext cx="1076325" cy="1076325"/>
    <xdr:pic>
      <xdr:nvPicPr>
        <xdr:cNvPr id="162" name="image846.jpg">
          <a:extLst>
            <a:ext uri="{FF2B5EF4-FFF2-40B4-BE49-F238E27FC236}">
              <a16:creationId xmlns:a16="http://schemas.microsoft.com/office/drawing/2014/main" id="{5F9C233F-0766-4592-9FB5-1D3A4FE5AB09}"/>
            </a:ext>
          </a:extLst>
        </xdr:cNvPr>
        <xdr:cNvPicPr preferRelativeResize="0"/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xfrm>
          <a:off x="1657350" y="2085213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190500</xdr:colOff>
      <xdr:row>167</xdr:row>
      <xdr:rowOff>114300</xdr:rowOff>
    </xdr:from>
    <xdr:ext cx="1076325" cy="1076325"/>
    <xdr:pic>
      <xdr:nvPicPr>
        <xdr:cNvPr id="163" name="image851.jpg">
          <a:extLst>
            <a:ext uri="{FF2B5EF4-FFF2-40B4-BE49-F238E27FC236}">
              <a16:creationId xmlns:a16="http://schemas.microsoft.com/office/drawing/2014/main" id="{8D7F9F60-8B15-4E1C-90A5-78F049B6ACF0}"/>
            </a:ext>
          </a:extLst>
        </xdr:cNvPr>
        <xdr:cNvPicPr preferRelativeResize="0"/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xfrm>
          <a:off x="1666875" y="2098167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190500</xdr:colOff>
      <xdr:row>168</xdr:row>
      <xdr:rowOff>95250</xdr:rowOff>
    </xdr:from>
    <xdr:ext cx="1076325" cy="1076325"/>
    <xdr:pic>
      <xdr:nvPicPr>
        <xdr:cNvPr id="164" name="image800.jpg">
          <a:extLst>
            <a:ext uri="{FF2B5EF4-FFF2-40B4-BE49-F238E27FC236}">
              <a16:creationId xmlns:a16="http://schemas.microsoft.com/office/drawing/2014/main" id="{C486868D-A9BF-4729-89E1-B0812924BBA9}"/>
            </a:ext>
          </a:extLst>
        </xdr:cNvPr>
        <xdr:cNvPicPr preferRelativeResize="0"/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xfrm>
          <a:off x="1666875" y="2110644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169</xdr:row>
      <xdr:rowOff>114300</xdr:rowOff>
    </xdr:from>
    <xdr:ext cx="1076325" cy="1076325"/>
    <xdr:pic>
      <xdr:nvPicPr>
        <xdr:cNvPr id="165" name="image804.jpg">
          <a:extLst>
            <a:ext uri="{FF2B5EF4-FFF2-40B4-BE49-F238E27FC236}">
              <a16:creationId xmlns:a16="http://schemas.microsoft.com/office/drawing/2014/main" id="{74D915C0-C872-45CB-AD7E-C9992A367F0C}"/>
            </a:ext>
          </a:extLst>
        </xdr:cNvPr>
        <xdr:cNvPicPr preferRelativeResize="0"/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xfrm>
          <a:off x="1609725" y="2123503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170</xdr:row>
      <xdr:rowOff>123825</xdr:rowOff>
    </xdr:from>
    <xdr:ext cx="1076325" cy="1076325"/>
    <xdr:pic>
      <xdr:nvPicPr>
        <xdr:cNvPr id="166" name="image795.jpg">
          <a:extLst>
            <a:ext uri="{FF2B5EF4-FFF2-40B4-BE49-F238E27FC236}">
              <a16:creationId xmlns:a16="http://schemas.microsoft.com/office/drawing/2014/main" id="{6771EED6-750B-4E75-8E5A-43E1440B13C3}"/>
            </a:ext>
          </a:extLst>
        </xdr:cNvPr>
        <xdr:cNvPicPr preferRelativeResize="0"/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xfrm>
          <a:off x="1657350" y="2136267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171</xdr:row>
      <xdr:rowOff>85725</xdr:rowOff>
    </xdr:from>
    <xdr:ext cx="1085850" cy="1076325"/>
    <xdr:pic>
      <xdr:nvPicPr>
        <xdr:cNvPr id="167" name="image822.jpg">
          <a:extLst>
            <a:ext uri="{FF2B5EF4-FFF2-40B4-BE49-F238E27FC236}">
              <a16:creationId xmlns:a16="http://schemas.microsoft.com/office/drawing/2014/main" id="{A1D126FC-2CC5-4C55-8570-C2C2D4A7947B}"/>
            </a:ext>
          </a:extLst>
        </xdr:cNvPr>
        <xdr:cNvPicPr preferRelativeResize="0"/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xfrm>
          <a:off x="1638300" y="21485542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172</xdr:row>
      <xdr:rowOff>95250</xdr:rowOff>
    </xdr:from>
    <xdr:ext cx="1076325" cy="1076325"/>
    <xdr:pic>
      <xdr:nvPicPr>
        <xdr:cNvPr id="168" name="image798.jpg">
          <a:extLst>
            <a:ext uri="{FF2B5EF4-FFF2-40B4-BE49-F238E27FC236}">
              <a16:creationId xmlns:a16="http://schemas.microsoft.com/office/drawing/2014/main" id="{9EB40563-8F2A-46CA-B742-382D6C829E75}"/>
            </a:ext>
          </a:extLst>
        </xdr:cNvPr>
        <xdr:cNvPicPr preferRelativeResize="0"/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xfrm>
          <a:off x="1619250" y="2161317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173</xdr:row>
      <xdr:rowOff>66675</xdr:rowOff>
    </xdr:from>
    <xdr:ext cx="1076325" cy="1076325"/>
    <xdr:pic>
      <xdr:nvPicPr>
        <xdr:cNvPr id="169" name="image813.jpg">
          <a:extLst>
            <a:ext uri="{FF2B5EF4-FFF2-40B4-BE49-F238E27FC236}">
              <a16:creationId xmlns:a16="http://schemas.microsoft.com/office/drawing/2014/main" id="{C3CDEB14-6CD0-4E40-97B9-CADBEC1B9485}"/>
            </a:ext>
          </a:extLst>
        </xdr:cNvPr>
        <xdr:cNvPicPr preferRelativeResize="0"/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xfrm>
          <a:off x="1638300" y="2173700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175</xdr:row>
      <xdr:rowOff>95250</xdr:rowOff>
    </xdr:from>
    <xdr:ext cx="1085850" cy="1076325"/>
    <xdr:pic>
      <xdr:nvPicPr>
        <xdr:cNvPr id="170" name="image816.jpg">
          <a:extLst>
            <a:ext uri="{FF2B5EF4-FFF2-40B4-BE49-F238E27FC236}">
              <a16:creationId xmlns:a16="http://schemas.microsoft.com/office/drawing/2014/main" id="{52C58BC7-C1AD-45B4-9A41-5FCEA4E41D1D}"/>
            </a:ext>
          </a:extLst>
        </xdr:cNvPr>
        <xdr:cNvPicPr preferRelativeResize="0"/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xfrm>
          <a:off x="1609725" y="219932250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176</xdr:row>
      <xdr:rowOff>85725</xdr:rowOff>
    </xdr:from>
    <xdr:ext cx="1076325" cy="1076325"/>
    <xdr:pic>
      <xdr:nvPicPr>
        <xdr:cNvPr id="171" name="image863.jpg">
          <a:extLst>
            <a:ext uri="{FF2B5EF4-FFF2-40B4-BE49-F238E27FC236}">
              <a16:creationId xmlns:a16="http://schemas.microsoft.com/office/drawing/2014/main" id="{6808DBF4-5845-491E-856E-7100BFF7DE75}"/>
            </a:ext>
          </a:extLst>
        </xdr:cNvPr>
        <xdr:cNvPicPr preferRelativeResize="0"/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1609725" y="2211895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177</xdr:row>
      <xdr:rowOff>95250</xdr:rowOff>
    </xdr:from>
    <xdr:ext cx="1085850" cy="1076325"/>
    <xdr:pic>
      <xdr:nvPicPr>
        <xdr:cNvPr id="172" name="image808.jpg">
          <a:extLst>
            <a:ext uri="{FF2B5EF4-FFF2-40B4-BE49-F238E27FC236}">
              <a16:creationId xmlns:a16="http://schemas.microsoft.com/office/drawing/2014/main" id="{7C1CDCC4-A2CE-40F7-85B2-952C41E114F8}"/>
            </a:ext>
          </a:extLst>
        </xdr:cNvPr>
        <xdr:cNvPicPr preferRelativeResize="0"/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xfrm>
          <a:off x="1628775" y="222465900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178</xdr:row>
      <xdr:rowOff>95250</xdr:rowOff>
    </xdr:from>
    <xdr:ext cx="1085850" cy="1076325"/>
    <xdr:pic>
      <xdr:nvPicPr>
        <xdr:cNvPr id="173" name="image809.jpg">
          <a:extLst>
            <a:ext uri="{FF2B5EF4-FFF2-40B4-BE49-F238E27FC236}">
              <a16:creationId xmlns:a16="http://schemas.microsoft.com/office/drawing/2014/main" id="{0764C3AC-4BB1-4996-86E0-6317E86509A6}"/>
            </a:ext>
          </a:extLst>
        </xdr:cNvPr>
        <xdr:cNvPicPr preferRelativeResize="0"/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xfrm>
          <a:off x="1609725" y="22373272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179</xdr:row>
      <xdr:rowOff>104775</xdr:rowOff>
    </xdr:from>
    <xdr:ext cx="1066800" cy="1076325"/>
    <xdr:pic>
      <xdr:nvPicPr>
        <xdr:cNvPr id="174" name="image836.jpg">
          <a:extLst>
            <a:ext uri="{FF2B5EF4-FFF2-40B4-BE49-F238E27FC236}">
              <a16:creationId xmlns:a16="http://schemas.microsoft.com/office/drawing/2014/main" id="{CAD10EF9-44EC-495C-B33E-88DD48830201}"/>
            </a:ext>
          </a:extLst>
        </xdr:cNvPr>
        <xdr:cNvPicPr preferRelativeResize="0"/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xfrm>
          <a:off x="1628775" y="225009075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180</xdr:row>
      <xdr:rowOff>85725</xdr:rowOff>
    </xdr:from>
    <xdr:ext cx="1076325" cy="1076325"/>
    <xdr:pic>
      <xdr:nvPicPr>
        <xdr:cNvPr id="175" name="image803.jpg">
          <a:extLst>
            <a:ext uri="{FF2B5EF4-FFF2-40B4-BE49-F238E27FC236}">
              <a16:creationId xmlns:a16="http://schemas.microsoft.com/office/drawing/2014/main" id="{A2AEDB4E-5829-442D-BAB4-0D850F28AA33}"/>
            </a:ext>
          </a:extLst>
        </xdr:cNvPr>
        <xdr:cNvPicPr preferRelativeResize="0"/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xfrm>
          <a:off x="1609725" y="2262568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181</xdr:row>
      <xdr:rowOff>114300</xdr:rowOff>
    </xdr:from>
    <xdr:ext cx="1076325" cy="1076325"/>
    <xdr:pic>
      <xdr:nvPicPr>
        <xdr:cNvPr id="176" name="image850.jpg">
          <a:extLst>
            <a:ext uri="{FF2B5EF4-FFF2-40B4-BE49-F238E27FC236}">
              <a16:creationId xmlns:a16="http://schemas.microsoft.com/office/drawing/2014/main" id="{8E3C6E89-F702-4D65-82A8-5BA286C02A4D}"/>
            </a:ext>
          </a:extLst>
        </xdr:cNvPr>
        <xdr:cNvPicPr preferRelativeResize="0"/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xfrm>
          <a:off x="1609725" y="2275522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182</xdr:row>
      <xdr:rowOff>104775</xdr:rowOff>
    </xdr:from>
    <xdr:ext cx="1066800" cy="1076325"/>
    <xdr:pic>
      <xdr:nvPicPr>
        <xdr:cNvPr id="177" name="image805.jpg">
          <a:extLst>
            <a:ext uri="{FF2B5EF4-FFF2-40B4-BE49-F238E27FC236}">
              <a16:creationId xmlns:a16="http://schemas.microsoft.com/office/drawing/2014/main" id="{6AC0F46B-7CC3-4FD0-80EF-4804D5F85252}"/>
            </a:ext>
          </a:extLst>
        </xdr:cNvPr>
        <xdr:cNvPicPr preferRelativeResize="0"/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xfrm>
          <a:off x="1609725" y="228809550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183</xdr:row>
      <xdr:rowOff>85725</xdr:rowOff>
    </xdr:from>
    <xdr:ext cx="1076325" cy="1076325"/>
    <xdr:pic>
      <xdr:nvPicPr>
        <xdr:cNvPr id="178" name="image838.jpg">
          <a:extLst>
            <a:ext uri="{FF2B5EF4-FFF2-40B4-BE49-F238E27FC236}">
              <a16:creationId xmlns:a16="http://schemas.microsoft.com/office/drawing/2014/main" id="{679C8075-976A-45FF-A512-0B2FBC6EB3D7}"/>
            </a:ext>
          </a:extLst>
        </xdr:cNvPr>
        <xdr:cNvPicPr preferRelativeResize="0"/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xfrm>
          <a:off x="1600200" y="2300573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184</xdr:row>
      <xdr:rowOff>85725</xdr:rowOff>
    </xdr:from>
    <xdr:ext cx="1085850" cy="1076325"/>
    <xdr:pic>
      <xdr:nvPicPr>
        <xdr:cNvPr id="179" name="image797.jpg">
          <a:extLst>
            <a:ext uri="{FF2B5EF4-FFF2-40B4-BE49-F238E27FC236}">
              <a16:creationId xmlns:a16="http://schemas.microsoft.com/office/drawing/2014/main" id="{D9C3B595-D43C-459E-B040-F9EA4099838C}"/>
            </a:ext>
          </a:extLst>
        </xdr:cNvPr>
        <xdr:cNvPicPr preferRelativeResize="0"/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xfrm>
          <a:off x="1619250" y="231324150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185</xdr:row>
      <xdr:rowOff>85725</xdr:rowOff>
    </xdr:from>
    <xdr:ext cx="1066800" cy="1076325"/>
    <xdr:pic>
      <xdr:nvPicPr>
        <xdr:cNvPr id="180" name="image802.jpg">
          <a:extLst>
            <a:ext uri="{FF2B5EF4-FFF2-40B4-BE49-F238E27FC236}">
              <a16:creationId xmlns:a16="http://schemas.microsoft.com/office/drawing/2014/main" id="{7D801086-02EE-4E5D-BDB9-518FBE44E4F5}"/>
            </a:ext>
          </a:extLst>
        </xdr:cNvPr>
        <xdr:cNvPicPr preferRelativeResize="0"/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xfrm>
          <a:off x="1600200" y="232590975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186</xdr:row>
      <xdr:rowOff>76200</xdr:rowOff>
    </xdr:from>
    <xdr:ext cx="1076325" cy="1076325"/>
    <xdr:pic>
      <xdr:nvPicPr>
        <xdr:cNvPr id="181" name="image820.jpg">
          <a:extLst>
            <a:ext uri="{FF2B5EF4-FFF2-40B4-BE49-F238E27FC236}">
              <a16:creationId xmlns:a16="http://schemas.microsoft.com/office/drawing/2014/main" id="{F9E7DA5C-3C6B-446A-A412-A7FE7673AB24}"/>
            </a:ext>
          </a:extLst>
        </xdr:cNvPr>
        <xdr:cNvPicPr preferRelativeResize="0"/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xfrm>
          <a:off x="1590675" y="2338482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187</xdr:row>
      <xdr:rowOff>85725</xdr:rowOff>
    </xdr:from>
    <xdr:ext cx="1076325" cy="1076325"/>
    <xdr:pic>
      <xdr:nvPicPr>
        <xdr:cNvPr id="182" name="image979.jpg">
          <a:extLst>
            <a:ext uri="{FF2B5EF4-FFF2-40B4-BE49-F238E27FC236}">
              <a16:creationId xmlns:a16="http://schemas.microsoft.com/office/drawing/2014/main" id="{557A3372-3696-48EC-A5D5-DEF55C8FB35D}"/>
            </a:ext>
          </a:extLst>
        </xdr:cNvPr>
        <xdr:cNvPicPr preferRelativeResize="0"/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xfrm>
          <a:off x="1619250" y="2351246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188</xdr:row>
      <xdr:rowOff>104775</xdr:rowOff>
    </xdr:from>
    <xdr:ext cx="1076325" cy="1076325"/>
    <xdr:pic>
      <xdr:nvPicPr>
        <xdr:cNvPr id="183" name="image848.jpg">
          <a:extLst>
            <a:ext uri="{FF2B5EF4-FFF2-40B4-BE49-F238E27FC236}">
              <a16:creationId xmlns:a16="http://schemas.microsoft.com/office/drawing/2014/main" id="{AC793412-CF67-4D84-BE24-FC9EDE2F10A4}"/>
            </a:ext>
          </a:extLst>
        </xdr:cNvPr>
        <xdr:cNvPicPr preferRelativeResize="0"/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xfrm>
          <a:off x="1647825" y="2364105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190</xdr:row>
      <xdr:rowOff>95250</xdr:rowOff>
    </xdr:from>
    <xdr:ext cx="1076325" cy="1076325"/>
    <xdr:pic>
      <xdr:nvPicPr>
        <xdr:cNvPr id="184" name="image811.jpg">
          <a:extLst>
            <a:ext uri="{FF2B5EF4-FFF2-40B4-BE49-F238E27FC236}">
              <a16:creationId xmlns:a16="http://schemas.microsoft.com/office/drawing/2014/main" id="{4622D34A-B74A-4976-830B-2BDB9BD419C4}"/>
            </a:ext>
          </a:extLst>
        </xdr:cNvPr>
        <xdr:cNvPicPr preferRelativeResize="0"/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xfrm>
          <a:off x="1647825" y="2389346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191</xdr:row>
      <xdr:rowOff>114300</xdr:rowOff>
    </xdr:from>
    <xdr:ext cx="1076325" cy="1076325"/>
    <xdr:pic>
      <xdr:nvPicPr>
        <xdr:cNvPr id="185" name="image840.jpg">
          <a:extLst>
            <a:ext uri="{FF2B5EF4-FFF2-40B4-BE49-F238E27FC236}">
              <a16:creationId xmlns:a16="http://schemas.microsoft.com/office/drawing/2014/main" id="{AFEB3DBC-B683-4C41-8A9D-0DF9323E3109}"/>
            </a:ext>
          </a:extLst>
        </xdr:cNvPr>
        <xdr:cNvPicPr preferRelativeResize="0"/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xfrm>
          <a:off x="1609725" y="2402205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192</xdr:row>
      <xdr:rowOff>47625</xdr:rowOff>
    </xdr:from>
    <xdr:ext cx="1076325" cy="1076325"/>
    <xdr:pic>
      <xdr:nvPicPr>
        <xdr:cNvPr id="186" name="image814.jpg">
          <a:extLst>
            <a:ext uri="{FF2B5EF4-FFF2-40B4-BE49-F238E27FC236}">
              <a16:creationId xmlns:a16="http://schemas.microsoft.com/office/drawing/2014/main" id="{CDD39D41-82D2-4DA8-B24D-4462D6CACF77}"/>
            </a:ext>
          </a:extLst>
        </xdr:cNvPr>
        <xdr:cNvPicPr preferRelativeResize="0"/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xfrm>
          <a:off x="1609725" y="2414206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193</xdr:row>
      <xdr:rowOff>76200</xdr:rowOff>
    </xdr:from>
    <xdr:ext cx="1076325" cy="1076325"/>
    <xdr:pic>
      <xdr:nvPicPr>
        <xdr:cNvPr id="187" name="image977.jpg">
          <a:extLst>
            <a:ext uri="{FF2B5EF4-FFF2-40B4-BE49-F238E27FC236}">
              <a16:creationId xmlns:a16="http://schemas.microsoft.com/office/drawing/2014/main" id="{50F10F84-B041-4B1F-9E6F-BAAF73D7EB57}"/>
            </a:ext>
          </a:extLst>
        </xdr:cNvPr>
        <xdr:cNvPicPr preferRelativeResize="0"/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xfrm>
          <a:off x="1619250" y="2427160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194</xdr:row>
      <xdr:rowOff>85725</xdr:rowOff>
    </xdr:from>
    <xdr:ext cx="1038225" cy="1076325"/>
    <xdr:pic>
      <xdr:nvPicPr>
        <xdr:cNvPr id="188" name="image957.jpg">
          <a:extLst>
            <a:ext uri="{FF2B5EF4-FFF2-40B4-BE49-F238E27FC236}">
              <a16:creationId xmlns:a16="http://schemas.microsoft.com/office/drawing/2014/main" id="{07C61F86-E127-4554-879E-1500D52C45AA}"/>
            </a:ext>
          </a:extLst>
        </xdr:cNvPr>
        <xdr:cNvPicPr preferRelativeResize="0"/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xfrm>
          <a:off x="1638300" y="243992400"/>
          <a:ext cx="10382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196</xdr:row>
      <xdr:rowOff>76200</xdr:rowOff>
    </xdr:from>
    <xdr:ext cx="1076325" cy="1076325"/>
    <xdr:pic>
      <xdr:nvPicPr>
        <xdr:cNvPr id="189" name="image825.jpg">
          <a:extLst>
            <a:ext uri="{FF2B5EF4-FFF2-40B4-BE49-F238E27FC236}">
              <a16:creationId xmlns:a16="http://schemas.microsoft.com/office/drawing/2014/main" id="{FAFF8708-778D-46A0-9882-6752B69CBBA4}"/>
            </a:ext>
          </a:extLst>
        </xdr:cNvPr>
        <xdr:cNvPicPr preferRelativeResize="0"/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xfrm>
          <a:off x="1590675" y="2465165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197</xdr:row>
      <xdr:rowOff>123825</xdr:rowOff>
    </xdr:from>
    <xdr:ext cx="1066800" cy="1076325"/>
    <xdr:pic>
      <xdr:nvPicPr>
        <xdr:cNvPr id="190" name="image847.jpg">
          <a:extLst>
            <a:ext uri="{FF2B5EF4-FFF2-40B4-BE49-F238E27FC236}">
              <a16:creationId xmlns:a16="http://schemas.microsoft.com/office/drawing/2014/main" id="{904245F2-BC82-4435-8ED1-2F9BBB73F1ED}"/>
            </a:ext>
          </a:extLst>
        </xdr:cNvPr>
        <xdr:cNvPicPr preferRelativeResize="0"/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xfrm>
          <a:off x="1647825" y="247830975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198</xdr:row>
      <xdr:rowOff>66675</xdr:rowOff>
    </xdr:from>
    <xdr:ext cx="1076325" cy="1076325"/>
    <xdr:pic>
      <xdr:nvPicPr>
        <xdr:cNvPr id="191" name="image854.jpg">
          <a:extLst>
            <a:ext uri="{FF2B5EF4-FFF2-40B4-BE49-F238E27FC236}">
              <a16:creationId xmlns:a16="http://schemas.microsoft.com/office/drawing/2014/main" id="{DD353370-2413-424D-907F-404402D2B3A5}"/>
            </a:ext>
          </a:extLst>
        </xdr:cNvPr>
        <xdr:cNvPicPr preferRelativeResize="0"/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xfrm>
          <a:off x="1638300" y="2490406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199</xdr:row>
      <xdr:rowOff>76200</xdr:rowOff>
    </xdr:from>
    <xdr:ext cx="1066800" cy="1076325"/>
    <xdr:pic>
      <xdr:nvPicPr>
        <xdr:cNvPr id="192" name="image824.jpg">
          <a:extLst>
            <a:ext uri="{FF2B5EF4-FFF2-40B4-BE49-F238E27FC236}">
              <a16:creationId xmlns:a16="http://schemas.microsoft.com/office/drawing/2014/main" id="{5147DB0C-F88C-4F2E-BD86-7EB47B4ABD71}"/>
            </a:ext>
          </a:extLst>
        </xdr:cNvPr>
        <xdr:cNvPicPr preferRelativeResize="0"/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xfrm>
          <a:off x="1647825" y="250317000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200</xdr:row>
      <xdr:rowOff>85725</xdr:rowOff>
    </xdr:from>
    <xdr:ext cx="1076325" cy="1076325"/>
    <xdr:pic>
      <xdr:nvPicPr>
        <xdr:cNvPr id="193" name="image818.jpg">
          <a:extLst>
            <a:ext uri="{FF2B5EF4-FFF2-40B4-BE49-F238E27FC236}">
              <a16:creationId xmlns:a16="http://schemas.microsoft.com/office/drawing/2014/main" id="{D5A0408C-6218-4A5F-9F53-48DFAC3CDFC1}"/>
            </a:ext>
          </a:extLst>
        </xdr:cNvPr>
        <xdr:cNvPicPr preferRelativeResize="0"/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xfrm>
          <a:off x="1657350" y="2515933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201</xdr:row>
      <xdr:rowOff>114300</xdr:rowOff>
    </xdr:from>
    <xdr:ext cx="1085850" cy="1076325"/>
    <xdr:pic>
      <xdr:nvPicPr>
        <xdr:cNvPr id="194" name="image844.jpg">
          <a:extLst>
            <a:ext uri="{FF2B5EF4-FFF2-40B4-BE49-F238E27FC236}">
              <a16:creationId xmlns:a16="http://schemas.microsoft.com/office/drawing/2014/main" id="{7CA00EAB-5A3B-496C-ADF7-9BBB51A2C205}"/>
            </a:ext>
          </a:extLst>
        </xdr:cNvPr>
        <xdr:cNvPicPr preferRelativeResize="0"/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xfrm>
          <a:off x="1609725" y="252888750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202</xdr:row>
      <xdr:rowOff>66675</xdr:rowOff>
    </xdr:from>
    <xdr:ext cx="1076325" cy="1076325"/>
    <xdr:pic>
      <xdr:nvPicPr>
        <xdr:cNvPr id="195" name="image852.jpg">
          <a:extLst>
            <a:ext uri="{FF2B5EF4-FFF2-40B4-BE49-F238E27FC236}">
              <a16:creationId xmlns:a16="http://schemas.microsoft.com/office/drawing/2014/main" id="{E5D479F1-D172-410A-8B61-883091BBD03D}"/>
            </a:ext>
          </a:extLst>
        </xdr:cNvPr>
        <xdr:cNvPicPr preferRelativeResize="0"/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xfrm>
          <a:off x="1619250" y="2541079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203</xdr:row>
      <xdr:rowOff>114300</xdr:rowOff>
    </xdr:from>
    <xdr:ext cx="1085850" cy="1076325"/>
    <xdr:pic>
      <xdr:nvPicPr>
        <xdr:cNvPr id="196" name="image815.jpg">
          <a:extLst>
            <a:ext uri="{FF2B5EF4-FFF2-40B4-BE49-F238E27FC236}">
              <a16:creationId xmlns:a16="http://schemas.microsoft.com/office/drawing/2014/main" id="{FDD02549-41FD-4C53-ABD8-3D9190B5A4E5}"/>
            </a:ext>
          </a:extLst>
        </xdr:cNvPr>
        <xdr:cNvPicPr preferRelativeResize="0"/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xfrm>
          <a:off x="1600200" y="255422400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204</xdr:row>
      <xdr:rowOff>104775</xdr:rowOff>
    </xdr:from>
    <xdr:ext cx="1076325" cy="1076325"/>
    <xdr:pic>
      <xdr:nvPicPr>
        <xdr:cNvPr id="197" name="image821.jpg">
          <a:extLst>
            <a:ext uri="{FF2B5EF4-FFF2-40B4-BE49-F238E27FC236}">
              <a16:creationId xmlns:a16="http://schemas.microsoft.com/office/drawing/2014/main" id="{46090960-CBCB-4B1C-8E0C-DA97BFE1427F}"/>
            </a:ext>
          </a:extLst>
        </xdr:cNvPr>
        <xdr:cNvPicPr preferRelativeResize="0"/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xfrm>
          <a:off x="1600200" y="2566797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206</xdr:row>
      <xdr:rowOff>104775</xdr:rowOff>
    </xdr:from>
    <xdr:ext cx="1085850" cy="1076325"/>
    <xdr:pic>
      <xdr:nvPicPr>
        <xdr:cNvPr id="198" name="image1095.jpg">
          <a:extLst>
            <a:ext uri="{FF2B5EF4-FFF2-40B4-BE49-F238E27FC236}">
              <a16:creationId xmlns:a16="http://schemas.microsoft.com/office/drawing/2014/main" id="{364195EF-CE4B-4299-A5E9-9D7CE0B75169}"/>
            </a:ext>
          </a:extLst>
        </xdr:cNvPr>
        <xdr:cNvPicPr preferRelativeResize="0"/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xfrm>
          <a:off x="1638300" y="259213350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207</xdr:row>
      <xdr:rowOff>66675</xdr:rowOff>
    </xdr:from>
    <xdr:ext cx="1076325" cy="1076325"/>
    <xdr:pic>
      <xdr:nvPicPr>
        <xdr:cNvPr id="199" name="image823.jpg">
          <a:extLst>
            <a:ext uri="{FF2B5EF4-FFF2-40B4-BE49-F238E27FC236}">
              <a16:creationId xmlns:a16="http://schemas.microsoft.com/office/drawing/2014/main" id="{F16DA4DC-8C16-44EC-8CFE-515FC4B5ED58}"/>
            </a:ext>
          </a:extLst>
        </xdr:cNvPr>
        <xdr:cNvPicPr preferRelativeResize="0"/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xfrm>
          <a:off x="1619250" y="2604420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208</xdr:row>
      <xdr:rowOff>57150</xdr:rowOff>
    </xdr:from>
    <xdr:ext cx="1076325" cy="1076325"/>
    <xdr:pic>
      <xdr:nvPicPr>
        <xdr:cNvPr id="200" name="image871.jpg">
          <a:extLst>
            <a:ext uri="{FF2B5EF4-FFF2-40B4-BE49-F238E27FC236}">
              <a16:creationId xmlns:a16="http://schemas.microsoft.com/office/drawing/2014/main" id="{599138D3-C409-4D90-B00F-E0648C875F0E}"/>
            </a:ext>
          </a:extLst>
        </xdr:cNvPr>
        <xdr:cNvPicPr preferRelativeResize="0"/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xfrm>
          <a:off x="1647825" y="2616993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209</xdr:row>
      <xdr:rowOff>104775</xdr:rowOff>
    </xdr:from>
    <xdr:ext cx="1066800" cy="1076325"/>
    <xdr:pic>
      <xdr:nvPicPr>
        <xdr:cNvPr id="201" name="image855.jpg">
          <a:extLst>
            <a:ext uri="{FF2B5EF4-FFF2-40B4-BE49-F238E27FC236}">
              <a16:creationId xmlns:a16="http://schemas.microsoft.com/office/drawing/2014/main" id="{992D7064-DA46-450A-9527-03648E844523}"/>
            </a:ext>
          </a:extLst>
        </xdr:cNvPr>
        <xdr:cNvPicPr preferRelativeResize="0"/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xfrm>
          <a:off x="1647825" y="263013825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210</xdr:row>
      <xdr:rowOff>85725</xdr:rowOff>
    </xdr:from>
    <xdr:ext cx="1076325" cy="1076325"/>
    <xdr:pic>
      <xdr:nvPicPr>
        <xdr:cNvPr id="202" name="image883.jpg">
          <a:extLst>
            <a:ext uri="{FF2B5EF4-FFF2-40B4-BE49-F238E27FC236}">
              <a16:creationId xmlns:a16="http://schemas.microsoft.com/office/drawing/2014/main" id="{379149BF-0416-473D-8B5E-9D5F77E1C068}"/>
            </a:ext>
          </a:extLst>
        </xdr:cNvPr>
        <xdr:cNvPicPr preferRelativeResize="0"/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xfrm>
          <a:off x="1647825" y="2642616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211</xdr:row>
      <xdr:rowOff>95250</xdr:rowOff>
    </xdr:from>
    <xdr:ext cx="1057275" cy="1076325"/>
    <xdr:pic>
      <xdr:nvPicPr>
        <xdr:cNvPr id="203" name="image819.jpg">
          <a:extLst>
            <a:ext uri="{FF2B5EF4-FFF2-40B4-BE49-F238E27FC236}">
              <a16:creationId xmlns:a16="http://schemas.microsoft.com/office/drawing/2014/main" id="{70F8A24C-3949-4AF2-AEA9-C83BC301865F}"/>
            </a:ext>
          </a:extLst>
        </xdr:cNvPr>
        <xdr:cNvPicPr preferRelativeResize="0"/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xfrm>
          <a:off x="1638300" y="265537950"/>
          <a:ext cx="10572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212</xdr:row>
      <xdr:rowOff>76200</xdr:rowOff>
    </xdr:from>
    <xdr:ext cx="1076325" cy="1076325"/>
    <xdr:pic>
      <xdr:nvPicPr>
        <xdr:cNvPr id="204" name="image831.jpg">
          <a:extLst>
            <a:ext uri="{FF2B5EF4-FFF2-40B4-BE49-F238E27FC236}">
              <a16:creationId xmlns:a16="http://schemas.microsoft.com/office/drawing/2014/main" id="{AF5A228B-69EB-4B9F-A23A-4B0B5C5F5F05}"/>
            </a:ext>
          </a:extLst>
        </xdr:cNvPr>
        <xdr:cNvPicPr preferRelativeResize="0"/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xfrm>
          <a:off x="1647825" y="2667857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214</xdr:row>
      <xdr:rowOff>85725</xdr:rowOff>
    </xdr:from>
    <xdr:ext cx="1076325" cy="1076325"/>
    <xdr:pic>
      <xdr:nvPicPr>
        <xdr:cNvPr id="205" name="image839.jpg">
          <a:extLst>
            <a:ext uri="{FF2B5EF4-FFF2-40B4-BE49-F238E27FC236}">
              <a16:creationId xmlns:a16="http://schemas.microsoft.com/office/drawing/2014/main" id="{7D13E76A-B13C-4A16-B2A0-9FC1D48D0960}"/>
            </a:ext>
          </a:extLst>
        </xdr:cNvPr>
        <xdr:cNvPicPr preferRelativeResize="0"/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xfrm>
          <a:off x="1657350" y="2693289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215</xdr:row>
      <xdr:rowOff>95250</xdr:rowOff>
    </xdr:from>
    <xdr:ext cx="1076325" cy="1076325"/>
    <xdr:pic>
      <xdr:nvPicPr>
        <xdr:cNvPr id="206" name="image827.jpg">
          <a:extLst>
            <a:ext uri="{FF2B5EF4-FFF2-40B4-BE49-F238E27FC236}">
              <a16:creationId xmlns:a16="http://schemas.microsoft.com/office/drawing/2014/main" id="{15F06F11-E923-489C-9722-C2466129D6E0}"/>
            </a:ext>
          </a:extLst>
        </xdr:cNvPr>
        <xdr:cNvPicPr preferRelativeResize="0"/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xfrm>
          <a:off x="1638300" y="2706052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209550</xdr:colOff>
      <xdr:row>216</xdr:row>
      <xdr:rowOff>66675</xdr:rowOff>
    </xdr:from>
    <xdr:ext cx="1095375" cy="1076325"/>
    <xdr:pic>
      <xdr:nvPicPr>
        <xdr:cNvPr id="207" name="image841.jpg">
          <a:extLst>
            <a:ext uri="{FF2B5EF4-FFF2-40B4-BE49-F238E27FC236}">
              <a16:creationId xmlns:a16="http://schemas.microsoft.com/office/drawing/2014/main" id="{174F0463-F813-4CFF-BECE-B0B42E033794}"/>
            </a:ext>
          </a:extLst>
        </xdr:cNvPr>
        <xdr:cNvPicPr preferRelativeResize="0"/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xfrm>
          <a:off x="1685925" y="271843500"/>
          <a:ext cx="10953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217</xdr:row>
      <xdr:rowOff>85725</xdr:rowOff>
    </xdr:from>
    <xdr:ext cx="1066800" cy="1076325"/>
    <xdr:pic>
      <xdr:nvPicPr>
        <xdr:cNvPr id="208" name="image843.jpg">
          <a:extLst>
            <a:ext uri="{FF2B5EF4-FFF2-40B4-BE49-F238E27FC236}">
              <a16:creationId xmlns:a16="http://schemas.microsoft.com/office/drawing/2014/main" id="{89BCB920-8557-44EE-9FEA-1E061D65DCD0}"/>
            </a:ext>
          </a:extLst>
        </xdr:cNvPr>
        <xdr:cNvPicPr preferRelativeResize="0"/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xfrm>
          <a:off x="1638300" y="273129375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218</xdr:row>
      <xdr:rowOff>95250</xdr:rowOff>
    </xdr:from>
    <xdr:ext cx="1076325" cy="1076325"/>
    <xdr:pic>
      <xdr:nvPicPr>
        <xdr:cNvPr id="209" name="image944.jpg">
          <a:extLst>
            <a:ext uri="{FF2B5EF4-FFF2-40B4-BE49-F238E27FC236}">
              <a16:creationId xmlns:a16="http://schemas.microsoft.com/office/drawing/2014/main" id="{18970571-B3CA-4C3A-BCA2-66AD1DEF890F}"/>
            </a:ext>
          </a:extLst>
        </xdr:cNvPr>
        <xdr:cNvPicPr preferRelativeResize="0"/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xfrm>
          <a:off x="1619250" y="2744057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219</xdr:row>
      <xdr:rowOff>57150</xdr:rowOff>
    </xdr:from>
    <xdr:ext cx="1076325" cy="1076325"/>
    <xdr:pic>
      <xdr:nvPicPr>
        <xdr:cNvPr id="210" name="image1021.jpg">
          <a:extLst>
            <a:ext uri="{FF2B5EF4-FFF2-40B4-BE49-F238E27FC236}">
              <a16:creationId xmlns:a16="http://schemas.microsoft.com/office/drawing/2014/main" id="{6F384E41-6F7B-4E05-A359-3BB810254F0F}"/>
            </a:ext>
          </a:extLst>
        </xdr:cNvPr>
        <xdr:cNvPicPr preferRelativeResize="0"/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xfrm>
          <a:off x="1628775" y="2756344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221</xdr:row>
      <xdr:rowOff>66675</xdr:rowOff>
    </xdr:from>
    <xdr:ext cx="1076325" cy="1076325"/>
    <xdr:pic>
      <xdr:nvPicPr>
        <xdr:cNvPr id="211" name="image866.jpg">
          <a:extLst>
            <a:ext uri="{FF2B5EF4-FFF2-40B4-BE49-F238E27FC236}">
              <a16:creationId xmlns:a16="http://schemas.microsoft.com/office/drawing/2014/main" id="{97844B4B-8D63-4602-A62F-92AFAC4CEE3D}"/>
            </a:ext>
          </a:extLst>
        </xdr:cNvPr>
        <xdr:cNvPicPr preferRelativeResize="0"/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xfrm>
          <a:off x="1590675" y="2781776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223</xdr:row>
      <xdr:rowOff>85725</xdr:rowOff>
    </xdr:from>
    <xdr:ext cx="1076325" cy="1076325"/>
    <xdr:pic>
      <xdr:nvPicPr>
        <xdr:cNvPr id="212" name="image861.jpg">
          <a:extLst>
            <a:ext uri="{FF2B5EF4-FFF2-40B4-BE49-F238E27FC236}">
              <a16:creationId xmlns:a16="http://schemas.microsoft.com/office/drawing/2014/main" id="{690A515E-5AA7-4AA2-A662-E91DF773ED13}"/>
            </a:ext>
          </a:extLst>
        </xdr:cNvPr>
        <xdr:cNvPicPr preferRelativeResize="0"/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xfrm>
          <a:off x="1609725" y="2807303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190500</xdr:colOff>
      <xdr:row>224</xdr:row>
      <xdr:rowOff>85725</xdr:rowOff>
    </xdr:from>
    <xdr:ext cx="1076325" cy="1076325"/>
    <xdr:pic>
      <xdr:nvPicPr>
        <xdr:cNvPr id="213" name="image857.jpg">
          <a:extLst>
            <a:ext uri="{FF2B5EF4-FFF2-40B4-BE49-F238E27FC236}">
              <a16:creationId xmlns:a16="http://schemas.microsoft.com/office/drawing/2014/main" id="{FBC2B8AE-13FF-4452-B3AE-B4ED56C2952D}"/>
            </a:ext>
          </a:extLst>
        </xdr:cNvPr>
        <xdr:cNvPicPr preferRelativeResize="0"/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xfrm>
          <a:off x="1666875" y="2819971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225</xdr:row>
      <xdr:rowOff>66675</xdr:rowOff>
    </xdr:from>
    <xdr:ext cx="1076325" cy="1076325"/>
    <xdr:pic>
      <xdr:nvPicPr>
        <xdr:cNvPr id="214" name="image835.jpg">
          <a:extLst>
            <a:ext uri="{FF2B5EF4-FFF2-40B4-BE49-F238E27FC236}">
              <a16:creationId xmlns:a16="http://schemas.microsoft.com/office/drawing/2014/main" id="{C954C991-0BAE-4342-BC02-92A15D98B64C}"/>
            </a:ext>
          </a:extLst>
        </xdr:cNvPr>
        <xdr:cNvPicPr preferRelativeResize="0"/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xfrm>
          <a:off x="1628775" y="2832449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227</xdr:row>
      <xdr:rowOff>104775</xdr:rowOff>
    </xdr:from>
    <xdr:ext cx="1066800" cy="1076325"/>
    <xdr:pic>
      <xdr:nvPicPr>
        <xdr:cNvPr id="215" name="image923.jpg">
          <a:extLst>
            <a:ext uri="{FF2B5EF4-FFF2-40B4-BE49-F238E27FC236}">
              <a16:creationId xmlns:a16="http://schemas.microsoft.com/office/drawing/2014/main" id="{16A2F09C-50B7-466F-B3DA-F1B14BEF74F5}"/>
            </a:ext>
          </a:extLst>
        </xdr:cNvPr>
        <xdr:cNvPicPr preferRelativeResize="0"/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xfrm>
          <a:off x="1619250" y="285816675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229</xdr:row>
      <xdr:rowOff>95250</xdr:rowOff>
    </xdr:from>
    <xdr:ext cx="1076325" cy="1076325"/>
    <xdr:pic>
      <xdr:nvPicPr>
        <xdr:cNvPr id="216" name="image868.jpg">
          <a:extLst>
            <a:ext uri="{FF2B5EF4-FFF2-40B4-BE49-F238E27FC236}">
              <a16:creationId xmlns:a16="http://schemas.microsoft.com/office/drawing/2014/main" id="{B2F51B4A-EAB5-4E60-8543-FC109FCCAC69}"/>
            </a:ext>
          </a:extLst>
        </xdr:cNvPr>
        <xdr:cNvPicPr preferRelativeResize="0"/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xfrm>
          <a:off x="1600200" y="2883408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230</xdr:row>
      <xdr:rowOff>95250</xdr:rowOff>
    </xdr:from>
    <xdr:ext cx="1066800" cy="1076325"/>
    <xdr:pic>
      <xdr:nvPicPr>
        <xdr:cNvPr id="217" name="image887.jpg">
          <a:extLst>
            <a:ext uri="{FF2B5EF4-FFF2-40B4-BE49-F238E27FC236}">
              <a16:creationId xmlns:a16="http://schemas.microsoft.com/office/drawing/2014/main" id="{D6EC0FB9-6012-487E-8D51-1A456D0AB685}"/>
            </a:ext>
          </a:extLst>
        </xdr:cNvPr>
        <xdr:cNvPicPr preferRelativeResize="0"/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xfrm>
          <a:off x="1628775" y="289607625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232</xdr:row>
      <xdr:rowOff>76200</xdr:rowOff>
    </xdr:from>
    <xdr:ext cx="1085850" cy="1076325"/>
    <xdr:pic>
      <xdr:nvPicPr>
        <xdr:cNvPr id="218" name="image947.jpg">
          <a:extLst>
            <a:ext uri="{FF2B5EF4-FFF2-40B4-BE49-F238E27FC236}">
              <a16:creationId xmlns:a16="http://schemas.microsoft.com/office/drawing/2014/main" id="{4E4C76CF-F929-43C3-8F12-8BC19C47D7A8}"/>
            </a:ext>
          </a:extLst>
        </xdr:cNvPr>
        <xdr:cNvPicPr preferRelativeResize="0"/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xfrm>
          <a:off x="1638300" y="29212222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233</xdr:row>
      <xdr:rowOff>95250</xdr:rowOff>
    </xdr:from>
    <xdr:ext cx="1076325" cy="1076325"/>
    <xdr:pic>
      <xdr:nvPicPr>
        <xdr:cNvPr id="219" name="image830.jpg">
          <a:extLst>
            <a:ext uri="{FF2B5EF4-FFF2-40B4-BE49-F238E27FC236}">
              <a16:creationId xmlns:a16="http://schemas.microsoft.com/office/drawing/2014/main" id="{8D336F3C-375B-437D-BD32-8889F678ABD7}"/>
            </a:ext>
          </a:extLst>
        </xdr:cNvPr>
        <xdr:cNvPicPr preferRelativeResize="0"/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xfrm>
          <a:off x="1619250" y="2934081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234</xdr:row>
      <xdr:rowOff>95250</xdr:rowOff>
    </xdr:from>
    <xdr:ext cx="1076325" cy="1076325"/>
    <xdr:pic>
      <xdr:nvPicPr>
        <xdr:cNvPr id="220" name="image869.jpg">
          <a:extLst>
            <a:ext uri="{FF2B5EF4-FFF2-40B4-BE49-F238E27FC236}">
              <a16:creationId xmlns:a16="http://schemas.microsoft.com/office/drawing/2014/main" id="{AE649FB5-D46A-43B2-A6BC-D01937737EF7}"/>
            </a:ext>
          </a:extLst>
        </xdr:cNvPr>
        <xdr:cNvPicPr preferRelativeResize="0"/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xfrm>
          <a:off x="1638300" y="2946749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236</xdr:row>
      <xdr:rowOff>95250</xdr:rowOff>
    </xdr:from>
    <xdr:ext cx="1066800" cy="1076325"/>
    <xdr:pic>
      <xdr:nvPicPr>
        <xdr:cNvPr id="221" name="image845.jpg">
          <a:extLst>
            <a:ext uri="{FF2B5EF4-FFF2-40B4-BE49-F238E27FC236}">
              <a16:creationId xmlns:a16="http://schemas.microsoft.com/office/drawing/2014/main" id="{FC9CB1D4-FC8A-4992-BBDC-C7AD981D50AA}"/>
            </a:ext>
          </a:extLst>
        </xdr:cNvPr>
        <xdr:cNvPicPr preferRelativeResize="0"/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xfrm>
          <a:off x="1619250" y="297208575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237</xdr:row>
      <xdr:rowOff>95250</xdr:rowOff>
    </xdr:from>
    <xdr:ext cx="1066800" cy="1076325"/>
    <xdr:pic>
      <xdr:nvPicPr>
        <xdr:cNvPr id="222" name="image837.jpg">
          <a:extLst>
            <a:ext uri="{FF2B5EF4-FFF2-40B4-BE49-F238E27FC236}">
              <a16:creationId xmlns:a16="http://schemas.microsoft.com/office/drawing/2014/main" id="{7ED14A02-6D10-4EEB-9354-90AAF4D004D6}"/>
            </a:ext>
          </a:extLst>
        </xdr:cNvPr>
        <xdr:cNvPicPr preferRelativeResize="0"/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xfrm>
          <a:off x="1609725" y="298475400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190500</xdr:colOff>
      <xdr:row>238</xdr:row>
      <xdr:rowOff>66675</xdr:rowOff>
    </xdr:from>
    <xdr:ext cx="1066800" cy="1076325"/>
    <xdr:pic>
      <xdr:nvPicPr>
        <xdr:cNvPr id="223" name="image849.jpg">
          <a:extLst>
            <a:ext uri="{FF2B5EF4-FFF2-40B4-BE49-F238E27FC236}">
              <a16:creationId xmlns:a16="http://schemas.microsoft.com/office/drawing/2014/main" id="{78624392-E9BD-4E66-A238-3AAAE29EA7A1}"/>
            </a:ext>
          </a:extLst>
        </xdr:cNvPr>
        <xdr:cNvPicPr preferRelativeResize="0"/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xfrm>
          <a:off x="1666875" y="299713650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239</xdr:row>
      <xdr:rowOff>95250</xdr:rowOff>
    </xdr:from>
    <xdr:ext cx="1076325" cy="1076325"/>
    <xdr:pic>
      <xdr:nvPicPr>
        <xdr:cNvPr id="224" name="image895.jpg">
          <a:extLst>
            <a:ext uri="{FF2B5EF4-FFF2-40B4-BE49-F238E27FC236}">
              <a16:creationId xmlns:a16="http://schemas.microsoft.com/office/drawing/2014/main" id="{EC54750E-5952-499E-8E3C-03384F31902C}"/>
            </a:ext>
          </a:extLst>
        </xdr:cNvPr>
        <xdr:cNvPicPr preferRelativeResize="0"/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xfrm>
          <a:off x="1628775" y="3010090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240</xdr:row>
      <xdr:rowOff>85725</xdr:rowOff>
    </xdr:from>
    <xdr:ext cx="1085850" cy="1076325"/>
    <xdr:pic>
      <xdr:nvPicPr>
        <xdr:cNvPr id="225" name="image858.jpg">
          <a:extLst>
            <a:ext uri="{FF2B5EF4-FFF2-40B4-BE49-F238E27FC236}">
              <a16:creationId xmlns:a16="http://schemas.microsoft.com/office/drawing/2014/main" id="{788A62A2-F778-48E8-BD67-007A100E2184}"/>
            </a:ext>
          </a:extLst>
        </xdr:cNvPr>
        <xdr:cNvPicPr preferRelativeResize="0"/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xfrm>
          <a:off x="1657350" y="302266350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243</xdr:row>
      <xdr:rowOff>66675</xdr:rowOff>
    </xdr:from>
    <xdr:ext cx="1076325" cy="1076325"/>
    <xdr:pic>
      <xdr:nvPicPr>
        <xdr:cNvPr id="226" name="image860.jpg">
          <a:extLst>
            <a:ext uri="{FF2B5EF4-FFF2-40B4-BE49-F238E27FC236}">
              <a16:creationId xmlns:a16="http://schemas.microsoft.com/office/drawing/2014/main" id="{434842E0-43F8-42D7-9CDC-7CC31896D54A}"/>
            </a:ext>
          </a:extLst>
        </xdr:cNvPr>
        <xdr:cNvPicPr preferRelativeResize="0"/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xfrm>
          <a:off x="1619250" y="3060477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244</xdr:row>
      <xdr:rowOff>95250</xdr:rowOff>
    </xdr:from>
    <xdr:ext cx="1047750" cy="1076325"/>
    <xdr:pic>
      <xdr:nvPicPr>
        <xdr:cNvPr id="227" name="image856.jpg">
          <a:extLst>
            <a:ext uri="{FF2B5EF4-FFF2-40B4-BE49-F238E27FC236}">
              <a16:creationId xmlns:a16="http://schemas.microsoft.com/office/drawing/2014/main" id="{C3AB032C-0DA1-4EFC-92A3-31585E7AFDD4}"/>
            </a:ext>
          </a:extLst>
        </xdr:cNvPr>
        <xdr:cNvPicPr preferRelativeResize="0"/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xfrm>
          <a:off x="1600200" y="307343175"/>
          <a:ext cx="10477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248</xdr:row>
      <xdr:rowOff>66675</xdr:rowOff>
    </xdr:from>
    <xdr:ext cx="1076325" cy="1076325"/>
    <xdr:pic>
      <xdr:nvPicPr>
        <xdr:cNvPr id="228" name="image878.jpg">
          <a:extLst>
            <a:ext uri="{FF2B5EF4-FFF2-40B4-BE49-F238E27FC236}">
              <a16:creationId xmlns:a16="http://schemas.microsoft.com/office/drawing/2014/main" id="{36DC60AA-04FE-48BA-826B-F2DFE342E0A9}"/>
            </a:ext>
          </a:extLst>
        </xdr:cNvPr>
        <xdr:cNvPicPr preferRelativeResize="0"/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xfrm>
          <a:off x="1609725" y="3123819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249</xdr:row>
      <xdr:rowOff>123825</xdr:rowOff>
    </xdr:from>
    <xdr:ext cx="1085850" cy="1076325"/>
    <xdr:pic>
      <xdr:nvPicPr>
        <xdr:cNvPr id="229" name="image918.jpg">
          <a:extLst>
            <a:ext uri="{FF2B5EF4-FFF2-40B4-BE49-F238E27FC236}">
              <a16:creationId xmlns:a16="http://schemas.microsoft.com/office/drawing/2014/main" id="{7E0C1FED-EC60-4E03-A0BC-7D837E1FC62C}"/>
            </a:ext>
          </a:extLst>
        </xdr:cNvPr>
        <xdr:cNvPicPr preferRelativeResize="0"/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xfrm>
          <a:off x="1600200" y="31370587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250</xdr:row>
      <xdr:rowOff>57150</xdr:rowOff>
    </xdr:from>
    <xdr:ext cx="1066800" cy="1076325"/>
    <xdr:pic>
      <xdr:nvPicPr>
        <xdr:cNvPr id="230" name="image882.jpg">
          <a:extLst>
            <a:ext uri="{FF2B5EF4-FFF2-40B4-BE49-F238E27FC236}">
              <a16:creationId xmlns:a16="http://schemas.microsoft.com/office/drawing/2014/main" id="{4B5A17EE-FD5B-41C8-9B10-D9BACC0454F7}"/>
            </a:ext>
          </a:extLst>
        </xdr:cNvPr>
        <xdr:cNvPicPr preferRelativeResize="0"/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xfrm>
          <a:off x="1609725" y="314906025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252</xdr:row>
      <xdr:rowOff>114300</xdr:rowOff>
    </xdr:from>
    <xdr:ext cx="1076325" cy="1076325"/>
    <xdr:pic>
      <xdr:nvPicPr>
        <xdr:cNvPr id="231" name="image885.jpg">
          <a:extLst>
            <a:ext uri="{FF2B5EF4-FFF2-40B4-BE49-F238E27FC236}">
              <a16:creationId xmlns:a16="http://schemas.microsoft.com/office/drawing/2014/main" id="{981CAC62-1516-4955-8477-70B02254C4A9}"/>
            </a:ext>
          </a:extLst>
        </xdr:cNvPr>
        <xdr:cNvPicPr preferRelativeResize="0"/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xfrm>
          <a:off x="1619250" y="3174968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318</xdr:row>
      <xdr:rowOff>114300</xdr:rowOff>
    </xdr:from>
    <xdr:ext cx="1104900" cy="1076325"/>
    <xdr:pic>
      <xdr:nvPicPr>
        <xdr:cNvPr id="232" name="image902.png">
          <a:extLst>
            <a:ext uri="{FF2B5EF4-FFF2-40B4-BE49-F238E27FC236}">
              <a16:creationId xmlns:a16="http://schemas.microsoft.com/office/drawing/2014/main" id="{31E684E0-97AC-45F6-8C08-40000CA31528}"/>
            </a:ext>
          </a:extLst>
        </xdr:cNvPr>
        <xdr:cNvPicPr preferRelativeResize="0"/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xfrm>
          <a:off x="1619250" y="401107275"/>
          <a:ext cx="11049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253</xdr:row>
      <xdr:rowOff>76200</xdr:rowOff>
    </xdr:from>
    <xdr:ext cx="1066800" cy="1076325"/>
    <xdr:pic>
      <xdr:nvPicPr>
        <xdr:cNvPr id="233" name="image890.jpg">
          <a:extLst>
            <a:ext uri="{FF2B5EF4-FFF2-40B4-BE49-F238E27FC236}">
              <a16:creationId xmlns:a16="http://schemas.microsoft.com/office/drawing/2014/main" id="{85B096F7-CB15-4952-A310-F3B352AB3C4B}"/>
            </a:ext>
          </a:extLst>
        </xdr:cNvPr>
        <xdr:cNvPicPr preferRelativeResize="0"/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xfrm>
          <a:off x="1619250" y="318725550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254</xdr:row>
      <xdr:rowOff>95250</xdr:rowOff>
    </xdr:from>
    <xdr:ext cx="1076325" cy="1076325"/>
    <xdr:pic>
      <xdr:nvPicPr>
        <xdr:cNvPr id="234" name="image1020.jpg">
          <a:extLst>
            <a:ext uri="{FF2B5EF4-FFF2-40B4-BE49-F238E27FC236}">
              <a16:creationId xmlns:a16="http://schemas.microsoft.com/office/drawing/2014/main" id="{387093B4-D696-4BBB-81C9-A8523DA7BEB9}"/>
            </a:ext>
          </a:extLst>
        </xdr:cNvPr>
        <xdr:cNvPicPr preferRelativeResize="0"/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xfrm>
          <a:off x="1609725" y="3200114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255</xdr:row>
      <xdr:rowOff>85725</xdr:rowOff>
    </xdr:from>
    <xdr:ext cx="1076325" cy="1076325"/>
    <xdr:pic>
      <xdr:nvPicPr>
        <xdr:cNvPr id="235" name="image853.jpg">
          <a:extLst>
            <a:ext uri="{FF2B5EF4-FFF2-40B4-BE49-F238E27FC236}">
              <a16:creationId xmlns:a16="http://schemas.microsoft.com/office/drawing/2014/main" id="{1D6E1E3A-731B-4AEB-A6C4-5415D77B7DE1}"/>
            </a:ext>
          </a:extLst>
        </xdr:cNvPr>
        <xdr:cNvPicPr preferRelativeResize="0"/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xfrm>
          <a:off x="1628775" y="3212687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256</xdr:row>
      <xdr:rowOff>95250</xdr:rowOff>
    </xdr:from>
    <xdr:ext cx="1085850" cy="1076325"/>
    <xdr:pic>
      <xdr:nvPicPr>
        <xdr:cNvPr id="236" name="image865.jpg">
          <a:extLst>
            <a:ext uri="{FF2B5EF4-FFF2-40B4-BE49-F238E27FC236}">
              <a16:creationId xmlns:a16="http://schemas.microsoft.com/office/drawing/2014/main" id="{01B71E88-8742-45EF-8C34-C89C4EFE8E63}"/>
            </a:ext>
          </a:extLst>
        </xdr:cNvPr>
        <xdr:cNvPicPr preferRelativeResize="0"/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xfrm>
          <a:off x="1590675" y="32254507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257</xdr:row>
      <xdr:rowOff>95250</xdr:rowOff>
    </xdr:from>
    <xdr:ext cx="1066800" cy="1076325"/>
    <xdr:pic>
      <xdr:nvPicPr>
        <xdr:cNvPr id="237" name="image877.jpg">
          <a:extLst>
            <a:ext uri="{FF2B5EF4-FFF2-40B4-BE49-F238E27FC236}">
              <a16:creationId xmlns:a16="http://schemas.microsoft.com/office/drawing/2014/main" id="{55F493B6-4BA9-45A7-B1D8-F9B7510C7F4B}"/>
            </a:ext>
          </a:extLst>
        </xdr:cNvPr>
        <xdr:cNvPicPr preferRelativeResize="0"/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xfrm>
          <a:off x="1647825" y="323811900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258</xdr:row>
      <xdr:rowOff>57150</xdr:rowOff>
    </xdr:from>
    <xdr:ext cx="1076325" cy="1076325"/>
    <xdr:pic>
      <xdr:nvPicPr>
        <xdr:cNvPr id="238" name="image859.jpg">
          <a:extLst>
            <a:ext uri="{FF2B5EF4-FFF2-40B4-BE49-F238E27FC236}">
              <a16:creationId xmlns:a16="http://schemas.microsoft.com/office/drawing/2014/main" id="{6AB9C1E5-938D-43D7-8978-B1D2FDE0ED80}"/>
            </a:ext>
          </a:extLst>
        </xdr:cNvPr>
        <xdr:cNvPicPr preferRelativeResize="0"/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xfrm>
          <a:off x="1581150" y="3250406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259</xdr:row>
      <xdr:rowOff>95250</xdr:rowOff>
    </xdr:from>
    <xdr:ext cx="1076325" cy="1076325"/>
    <xdr:pic>
      <xdr:nvPicPr>
        <xdr:cNvPr id="239" name="image862.jpg">
          <a:extLst>
            <a:ext uri="{FF2B5EF4-FFF2-40B4-BE49-F238E27FC236}">
              <a16:creationId xmlns:a16="http://schemas.microsoft.com/office/drawing/2014/main" id="{C263C7B4-12C3-4EC5-9CB6-6B20DB30E521}"/>
            </a:ext>
          </a:extLst>
        </xdr:cNvPr>
        <xdr:cNvPicPr preferRelativeResize="0"/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xfrm>
          <a:off x="1628775" y="3263455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260</xdr:row>
      <xdr:rowOff>95250</xdr:rowOff>
    </xdr:from>
    <xdr:ext cx="1095375" cy="1076325"/>
    <xdr:pic>
      <xdr:nvPicPr>
        <xdr:cNvPr id="240" name="image864.jpg">
          <a:extLst>
            <a:ext uri="{FF2B5EF4-FFF2-40B4-BE49-F238E27FC236}">
              <a16:creationId xmlns:a16="http://schemas.microsoft.com/office/drawing/2014/main" id="{0BA751A2-A555-43BE-BD96-DC5A4E973064}"/>
            </a:ext>
          </a:extLst>
        </xdr:cNvPr>
        <xdr:cNvPicPr preferRelativeResize="0"/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xfrm>
          <a:off x="1619250" y="327612375"/>
          <a:ext cx="10953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262</xdr:row>
      <xdr:rowOff>66675</xdr:rowOff>
    </xdr:from>
    <xdr:ext cx="1076325" cy="1076325"/>
    <xdr:pic>
      <xdr:nvPicPr>
        <xdr:cNvPr id="241" name="image898.jpg">
          <a:extLst>
            <a:ext uri="{FF2B5EF4-FFF2-40B4-BE49-F238E27FC236}">
              <a16:creationId xmlns:a16="http://schemas.microsoft.com/office/drawing/2014/main" id="{531EDD38-8302-45DE-9E1A-5289A18FA268}"/>
            </a:ext>
          </a:extLst>
        </xdr:cNvPr>
        <xdr:cNvPicPr preferRelativeResize="0"/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xfrm>
          <a:off x="1638300" y="3301174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265</xdr:row>
      <xdr:rowOff>38100</xdr:rowOff>
    </xdr:from>
    <xdr:ext cx="1066800" cy="1076325"/>
    <xdr:pic>
      <xdr:nvPicPr>
        <xdr:cNvPr id="242" name="image879.jpg">
          <a:extLst>
            <a:ext uri="{FF2B5EF4-FFF2-40B4-BE49-F238E27FC236}">
              <a16:creationId xmlns:a16="http://schemas.microsoft.com/office/drawing/2014/main" id="{F2FFB714-0498-46D4-9F94-4528297D785B}"/>
            </a:ext>
          </a:extLst>
        </xdr:cNvPr>
        <xdr:cNvPicPr preferRelativeResize="0"/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xfrm>
          <a:off x="1600200" y="333889350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266</xdr:row>
      <xdr:rowOff>76200</xdr:rowOff>
    </xdr:from>
    <xdr:ext cx="1085850" cy="1076325"/>
    <xdr:pic>
      <xdr:nvPicPr>
        <xdr:cNvPr id="243" name="image880.jpg">
          <a:extLst>
            <a:ext uri="{FF2B5EF4-FFF2-40B4-BE49-F238E27FC236}">
              <a16:creationId xmlns:a16="http://schemas.microsoft.com/office/drawing/2014/main" id="{4ED1E33C-F3B6-4371-8390-6F2B2F92B218}"/>
            </a:ext>
          </a:extLst>
        </xdr:cNvPr>
        <xdr:cNvPicPr preferRelativeResize="0"/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xfrm>
          <a:off x="1619250" y="33519427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267</xdr:row>
      <xdr:rowOff>85725</xdr:rowOff>
    </xdr:from>
    <xdr:ext cx="1066800" cy="1076325"/>
    <xdr:pic>
      <xdr:nvPicPr>
        <xdr:cNvPr id="244" name="image872.jpg">
          <a:extLst>
            <a:ext uri="{FF2B5EF4-FFF2-40B4-BE49-F238E27FC236}">
              <a16:creationId xmlns:a16="http://schemas.microsoft.com/office/drawing/2014/main" id="{20D83A71-3855-4BC9-9255-E75E06B664D7}"/>
            </a:ext>
          </a:extLst>
        </xdr:cNvPr>
        <xdr:cNvPicPr preferRelativeResize="0"/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xfrm>
          <a:off x="1638300" y="336470625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268</xdr:row>
      <xdr:rowOff>95250</xdr:rowOff>
    </xdr:from>
    <xdr:ext cx="1076325" cy="1076325"/>
    <xdr:pic>
      <xdr:nvPicPr>
        <xdr:cNvPr id="245" name="image881.jpg">
          <a:extLst>
            <a:ext uri="{FF2B5EF4-FFF2-40B4-BE49-F238E27FC236}">
              <a16:creationId xmlns:a16="http://schemas.microsoft.com/office/drawing/2014/main" id="{7B4657B7-8ABB-423E-A686-4415F6DC5E33}"/>
            </a:ext>
          </a:extLst>
        </xdr:cNvPr>
        <xdr:cNvPicPr preferRelativeResize="0"/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xfrm>
          <a:off x="1600200" y="3377469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269</xdr:row>
      <xdr:rowOff>104775</xdr:rowOff>
    </xdr:from>
    <xdr:ext cx="1076325" cy="1076325"/>
    <xdr:pic>
      <xdr:nvPicPr>
        <xdr:cNvPr id="246" name="image873.jpg">
          <a:extLst>
            <a:ext uri="{FF2B5EF4-FFF2-40B4-BE49-F238E27FC236}">
              <a16:creationId xmlns:a16="http://schemas.microsoft.com/office/drawing/2014/main" id="{F6BE005C-4720-4BC0-99BE-31BDA4D5E323}"/>
            </a:ext>
          </a:extLst>
        </xdr:cNvPr>
        <xdr:cNvPicPr preferRelativeResize="0"/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xfrm>
          <a:off x="1638300" y="3390233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273</xdr:row>
      <xdr:rowOff>104775</xdr:rowOff>
    </xdr:from>
    <xdr:ext cx="1085850" cy="1076325"/>
    <xdr:pic>
      <xdr:nvPicPr>
        <xdr:cNvPr id="247" name="image867.jpg">
          <a:extLst>
            <a:ext uri="{FF2B5EF4-FFF2-40B4-BE49-F238E27FC236}">
              <a16:creationId xmlns:a16="http://schemas.microsoft.com/office/drawing/2014/main" id="{492AAD82-4E86-48C4-8035-3DBB11BA9344}"/>
            </a:ext>
          </a:extLst>
        </xdr:cNvPr>
        <xdr:cNvPicPr preferRelativeResize="0"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xfrm>
          <a:off x="1619250" y="34409062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274</xdr:row>
      <xdr:rowOff>142875</xdr:rowOff>
    </xdr:from>
    <xdr:ext cx="1085850" cy="1076325"/>
    <xdr:pic>
      <xdr:nvPicPr>
        <xdr:cNvPr id="248" name="image874.jpg">
          <a:extLst>
            <a:ext uri="{FF2B5EF4-FFF2-40B4-BE49-F238E27FC236}">
              <a16:creationId xmlns:a16="http://schemas.microsoft.com/office/drawing/2014/main" id="{DE0CFDFB-D7D6-431E-9633-E42CF65793BD}"/>
            </a:ext>
          </a:extLst>
        </xdr:cNvPr>
        <xdr:cNvPicPr preferRelativeResize="0"/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xfrm>
          <a:off x="1647825" y="345395550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275</xdr:row>
      <xdr:rowOff>95250</xdr:rowOff>
    </xdr:from>
    <xdr:ext cx="1085850" cy="1076325"/>
    <xdr:pic>
      <xdr:nvPicPr>
        <xdr:cNvPr id="249" name="image876.jpg">
          <a:extLst>
            <a:ext uri="{FF2B5EF4-FFF2-40B4-BE49-F238E27FC236}">
              <a16:creationId xmlns:a16="http://schemas.microsoft.com/office/drawing/2014/main" id="{69F941B2-A3E2-46CB-AE26-46616E71D3BE}"/>
            </a:ext>
          </a:extLst>
        </xdr:cNvPr>
        <xdr:cNvPicPr preferRelativeResize="0"/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xfrm>
          <a:off x="1581150" y="346614750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276</xdr:row>
      <xdr:rowOff>76200</xdr:rowOff>
    </xdr:from>
    <xdr:ext cx="1076325" cy="1076325"/>
    <xdr:pic>
      <xdr:nvPicPr>
        <xdr:cNvPr id="250" name="image875.jpg">
          <a:extLst>
            <a:ext uri="{FF2B5EF4-FFF2-40B4-BE49-F238E27FC236}">
              <a16:creationId xmlns:a16="http://schemas.microsoft.com/office/drawing/2014/main" id="{5A9B2C2E-D9A1-43B7-9DA6-D3DDC6C1822F}"/>
            </a:ext>
          </a:extLst>
        </xdr:cNvPr>
        <xdr:cNvPicPr preferRelativeResize="0"/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xfrm>
          <a:off x="1600200" y="3478625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277</xdr:row>
      <xdr:rowOff>104775</xdr:rowOff>
    </xdr:from>
    <xdr:ext cx="1085850" cy="1076325"/>
    <xdr:pic>
      <xdr:nvPicPr>
        <xdr:cNvPr id="251" name="image900.jpg">
          <a:extLst>
            <a:ext uri="{FF2B5EF4-FFF2-40B4-BE49-F238E27FC236}">
              <a16:creationId xmlns:a16="http://schemas.microsoft.com/office/drawing/2014/main" id="{08DC1CA3-3D40-4607-AEF2-EE8C236ED50A}"/>
            </a:ext>
          </a:extLst>
        </xdr:cNvPr>
        <xdr:cNvPicPr preferRelativeResize="0"/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xfrm>
          <a:off x="1590675" y="34915792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278</xdr:row>
      <xdr:rowOff>47625</xdr:rowOff>
    </xdr:from>
    <xdr:ext cx="1076325" cy="1076325"/>
    <xdr:pic>
      <xdr:nvPicPr>
        <xdr:cNvPr id="252" name="image884.jpg">
          <a:extLst>
            <a:ext uri="{FF2B5EF4-FFF2-40B4-BE49-F238E27FC236}">
              <a16:creationId xmlns:a16="http://schemas.microsoft.com/office/drawing/2014/main" id="{8BFBF746-4771-4936-A94A-9869F31DDFA8}"/>
            </a:ext>
          </a:extLst>
        </xdr:cNvPr>
        <xdr:cNvPicPr preferRelativeResize="0"/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xfrm>
          <a:off x="1628775" y="3503676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283</xdr:row>
      <xdr:rowOff>76200</xdr:rowOff>
    </xdr:from>
    <xdr:ext cx="1085850" cy="1076325"/>
    <xdr:pic>
      <xdr:nvPicPr>
        <xdr:cNvPr id="253" name="image870.jpg">
          <a:extLst>
            <a:ext uri="{FF2B5EF4-FFF2-40B4-BE49-F238E27FC236}">
              <a16:creationId xmlns:a16="http://schemas.microsoft.com/office/drawing/2014/main" id="{11E90BAC-47A8-4A56-A187-8D6BA51626E3}"/>
            </a:ext>
          </a:extLst>
        </xdr:cNvPr>
        <xdr:cNvPicPr preferRelativeResize="0"/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xfrm>
          <a:off x="1609725" y="356730300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285</xdr:row>
      <xdr:rowOff>95250</xdr:rowOff>
    </xdr:from>
    <xdr:ext cx="1076325" cy="1076325"/>
    <xdr:pic>
      <xdr:nvPicPr>
        <xdr:cNvPr id="254" name="image894.jpg">
          <a:extLst>
            <a:ext uri="{FF2B5EF4-FFF2-40B4-BE49-F238E27FC236}">
              <a16:creationId xmlns:a16="http://schemas.microsoft.com/office/drawing/2014/main" id="{072C14E6-A4F1-47A4-BC80-B12BDE8C80F1}"/>
            </a:ext>
          </a:extLst>
        </xdr:cNvPr>
        <xdr:cNvPicPr preferRelativeResize="0"/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xfrm>
          <a:off x="1628775" y="3592830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286</xdr:row>
      <xdr:rowOff>76200</xdr:rowOff>
    </xdr:from>
    <xdr:ext cx="1076325" cy="1076325"/>
    <xdr:pic>
      <xdr:nvPicPr>
        <xdr:cNvPr id="255" name="image912.jpg">
          <a:extLst>
            <a:ext uri="{FF2B5EF4-FFF2-40B4-BE49-F238E27FC236}">
              <a16:creationId xmlns:a16="http://schemas.microsoft.com/office/drawing/2014/main" id="{16B8354C-1A20-4A81-8870-94588A6D0E6B}"/>
            </a:ext>
          </a:extLst>
        </xdr:cNvPr>
        <xdr:cNvPicPr preferRelativeResize="0"/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xfrm>
          <a:off x="1647825" y="3605307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287</xdr:row>
      <xdr:rowOff>85725</xdr:rowOff>
    </xdr:from>
    <xdr:ext cx="1076325" cy="1076325"/>
    <xdr:pic>
      <xdr:nvPicPr>
        <xdr:cNvPr id="256" name="image943.jpg">
          <a:extLst>
            <a:ext uri="{FF2B5EF4-FFF2-40B4-BE49-F238E27FC236}">
              <a16:creationId xmlns:a16="http://schemas.microsoft.com/office/drawing/2014/main" id="{D6E8F604-66AD-4252-96BD-18622EB16440}"/>
            </a:ext>
          </a:extLst>
        </xdr:cNvPr>
        <xdr:cNvPicPr preferRelativeResize="0"/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xfrm>
          <a:off x="1619250" y="3618071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289</xdr:row>
      <xdr:rowOff>57150</xdr:rowOff>
    </xdr:from>
    <xdr:ext cx="1095375" cy="1076325"/>
    <xdr:pic>
      <xdr:nvPicPr>
        <xdr:cNvPr id="257" name="image888.jpg">
          <a:extLst>
            <a:ext uri="{FF2B5EF4-FFF2-40B4-BE49-F238E27FC236}">
              <a16:creationId xmlns:a16="http://schemas.microsoft.com/office/drawing/2014/main" id="{EE40B2C5-A41E-4B97-B946-F7709C385183}"/>
            </a:ext>
          </a:extLst>
        </xdr:cNvPr>
        <xdr:cNvPicPr preferRelativeResize="0"/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xfrm>
          <a:off x="1600200" y="364312200"/>
          <a:ext cx="10953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290</xdr:row>
      <xdr:rowOff>85725</xdr:rowOff>
    </xdr:from>
    <xdr:ext cx="1104900" cy="1076325"/>
    <xdr:pic>
      <xdr:nvPicPr>
        <xdr:cNvPr id="258" name="image893.jpg">
          <a:extLst>
            <a:ext uri="{FF2B5EF4-FFF2-40B4-BE49-F238E27FC236}">
              <a16:creationId xmlns:a16="http://schemas.microsoft.com/office/drawing/2014/main" id="{100A2618-E53E-4903-9781-A0F233C4D9C9}"/>
            </a:ext>
          </a:extLst>
        </xdr:cNvPr>
        <xdr:cNvPicPr preferRelativeResize="0"/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xfrm>
          <a:off x="1581150" y="365607600"/>
          <a:ext cx="11049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291</xdr:row>
      <xdr:rowOff>95250</xdr:rowOff>
    </xdr:from>
    <xdr:ext cx="1066800" cy="1076325"/>
    <xdr:pic>
      <xdr:nvPicPr>
        <xdr:cNvPr id="259" name="image886.jpg">
          <a:extLst>
            <a:ext uri="{FF2B5EF4-FFF2-40B4-BE49-F238E27FC236}">
              <a16:creationId xmlns:a16="http://schemas.microsoft.com/office/drawing/2014/main" id="{5063B645-DA6D-46E9-9AB2-453BA742C398}"/>
            </a:ext>
          </a:extLst>
        </xdr:cNvPr>
        <xdr:cNvPicPr preferRelativeResize="0"/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xfrm>
          <a:off x="1609725" y="366883950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295</xdr:row>
      <xdr:rowOff>104775</xdr:rowOff>
    </xdr:from>
    <xdr:ext cx="1076325" cy="1076325"/>
    <xdr:pic>
      <xdr:nvPicPr>
        <xdr:cNvPr id="260" name="image939.jpg">
          <a:extLst>
            <a:ext uri="{FF2B5EF4-FFF2-40B4-BE49-F238E27FC236}">
              <a16:creationId xmlns:a16="http://schemas.microsoft.com/office/drawing/2014/main" id="{DA124CC1-ACC2-4808-A962-50799C075FA4}"/>
            </a:ext>
          </a:extLst>
        </xdr:cNvPr>
        <xdr:cNvPicPr preferRelativeResize="0"/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xfrm>
          <a:off x="1581150" y="3719607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296</xdr:row>
      <xdr:rowOff>95250</xdr:rowOff>
    </xdr:from>
    <xdr:ext cx="1171575" cy="1076325"/>
    <xdr:pic>
      <xdr:nvPicPr>
        <xdr:cNvPr id="261" name="image1023.jpg">
          <a:extLst>
            <a:ext uri="{FF2B5EF4-FFF2-40B4-BE49-F238E27FC236}">
              <a16:creationId xmlns:a16="http://schemas.microsoft.com/office/drawing/2014/main" id="{DE9533B4-325C-4151-86EA-4B7BFDC7DBA0}"/>
            </a:ext>
          </a:extLst>
        </xdr:cNvPr>
        <xdr:cNvPicPr preferRelativeResize="0"/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xfrm>
          <a:off x="1581150" y="373218075"/>
          <a:ext cx="11715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</xdr:colOff>
      <xdr:row>297</xdr:row>
      <xdr:rowOff>95250</xdr:rowOff>
    </xdr:from>
    <xdr:ext cx="1076325" cy="1076325"/>
    <xdr:pic>
      <xdr:nvPicPr>
        <xdr:cNvPr id="262" name="image901.jpg">
          <a:extLst>
            <a:ext uri="{FF2B5EF4-FFF2-40B4-BE49-F238E27FC236}">
              <a16:creationId xmlns:a16="http://schemas.microsoft.com/office/drawing/2014/main" id="{87B9FE70-E2F0-4676-9193-3B830DC56817}"/>
            </a:ext>
          </a:extLst>
        </xdr:cNvPr>
        <xdr:cNvPicPr preferRelativeResize="0"/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xfrm>
          <a:off x="1571625" y="3744849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298</xdr:row>
      <xdr:rowOff>57150</xdr:rowOff>
    </xdr:from>
    <xdr:ext cx="1085850" cy="1076325"/>
    <xdr:pic>
      <xdr:nvPicPr>
        <xdr:cNvPr id="263" name="image892.jpg">
          <a:extLst>
            <a:ext uri="{FF2B5EF4-FFF2-40B4-BE49-F238E27FC236}">
              <a16:creationId xmlns:a16="http://schemas.microsoft.com/office/drawing/2014/main" id="{224656BC-1A6B-45BF-9E7E-EA5FB7B500BF}"/>
            </a:ext>
          </a:extLst>
        </xdr:cNvPr>
        <xdr:cNvPicPr preferRelativeResize="0"/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xfrm>
          <a:off x="1600200" y="37571362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301</xdr:row>
      <xdr:rowOff>66675</xdr:rowOff>
    </xdr:from>
    <xdr:ext cx="1066800" cy="1076325"/>
    <xdr:pic>
      <xdr:nvPicPr>
        <xdr:cNvPr id="264" name="image891.jpg">
          <a:extLst>
            <a:ext uri="{FF2B5EF4-FFF2-40B4-BE49-F238E27FC236}">
              <a16:creationId xmlns:a16="http://schemas.microsoft.com/office/drawing/2014/main" id="{F18DF366-D62F-4A83-8365-1CD3C3A46E32}"/>
            </a:ext>
          </a:extLst>
        </xdr:cNvPr>
        <xdr:cNvPicPr preferRelativeResize="0"/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xfrm>
          <a:off x="1590675" y="379523625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303</xdr:row>
      <xdr:rowOff>57150</xdr:rowOff>
    </xdr:from>
    <xdr:ext cx="1076325" cy="1076325"/>
    <xdr:pic>
      <xdr:nvPicPr>
        <xdr:cNvPr id="265" name="image896.jpg">
          <a:extLst>
            <a:ext uri="{FF2B5EF4-FFF2-40B4-BE49-F238E27FC236}">
              <a16:creationId xmlns:a16="http://schemas.microsoft.com/office/drawing/2014/main" id="{9FAB257C-FA4A-4715-A427-093F6A17C91A}"/>
            </a:ext>
          </a:extLst>
        </xdr:cNvPr>
        <xdr:cNvPicPr preferRelativeResize="0"/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xfrm>
          <a:off x="1590675" y="3820477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304</xdr:row>
      <xdr:rowOff>104775</xdr:rowOff>
    </xdr:from>
    <xdr:ext cx="1085850" cy="1076325"/>
    <xdr:pic>
      <xdr:nvPicPr>
        <xdr:cNvPr id="266" name="image1002.jpg">
          <a:extLst>
            <a:ext uri="{FF2B5EF4-FFF2-40B4-BE49-F238E27FC236}">
              <a16:creationId xmlns:a16="http://schemas.microsoft.com/office/drawing/2014/main" id="{E5398339-767A-478C-A772-642FBD0150DA}"/>
            </a:ext>
          </a:extLst>
        </xdr:cNvPr>
        <xdr:cNvPicPr preferRelativeResize="0"/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xfrm>
          <a:off x="1628775" y="383362200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306</xdr:row>
      <xdr:rowOff>85725</xdr:rowOff>
    </xdr:from>
    <xdr:ext cx="1066800" cy="1076325"/>
    <xdr:pic>
      <xdr:nvPicPr>
        <xdr:cNvPr id="267" name="image889.jpg">
          <a:extLst>
            <a:ext uri="{FF2B5EF4-FFF2-40B4-BE49-F238E27FC236}">
              <a16:creationId xmlns:a16="http://schemas.microsoft.com/office/drawing/2014/main" id="{A4CC3D7B-0A2A-4B11-8D0C-6504F5B9625C}"/>
            </a:ext>
          </a:extLst>
        </xdr:cNvPr>
        <xdr:cNvPicPr preferRelativeResize="0"/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xfrm>
          <a:off x="1609725" y="385876800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305</xdr:row>
      <xdr:rowOff>76200</xdr:rowOff>
    </xdr:from>
    <xdr:ext cx="1076325" cy="1076325"/>
    <xdr:pic>
      <xdr:nvPicPr>
        <xdr:cNvPr id="268" name="image924.jpg">
          <a:extLst>
            <a:ext uri="{FF2B5EF4-FFF2-40B4-BE49-F238E27FC236}">
              <a16:creationId xmlns:a16="http://schemas.microsoft.com/office/drawing/2014/main" id="{47F6A44B-E27F-498C-B56E-C6C21D7DC1B3}"/>
            </a:ext>
          </a:extLst>
        </xdr:cNvPr>
        <xdr:cNvPicPr preferRelativeResize="0"/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xfrm>
          <a:off x="1581150" y="3846004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307</xdr:row>
      <xdr:rowOff>104775</xdr:rowOff>
    </xdr:from>
    <xdr:ext cx="1076325" cy="1076325"/>
    <xdr:pic>
      <xdr:nvPicPr>
        <xdr:cNvPr id="269" name="image904.jpg">
          <a:extLst>
            <a:ext uri="{FF2B5EF4-FFF2-40B4-BE49-F238E27FC236}">
              <a16:creationId xmlns:a16="http://schemas.microsoft.com/office/drawing/2014/main" id="{C7A240DF-ADCB-413A-BAFD-7AABBEFAC96B}"/>
            </a:ext>
          </a:extLst>
        </xdr:cNvPr>
        <xdr:cNvPicPr preferRelativeResize="0"/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xfrm>
          <a:off x="1590675" y="3871626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310</xdr:row>
      <xdr:rowOff>28575</xdr:rowOff>
    </xdr:from>
    <xdr:ext cx="1066800" cy="1076325"/>
    <xdr:pic>
      <xdr:nvPicPr>
        <xdr:cNvPr id="270" name="image899.jpg">
          <a:extLst>
            <a:ext uri="{FF2B5EF4-FFF2-40B4-BE49-F238E27FC236}">
              <a16:creationId xmlns:a16="http://schemas.microsoft.com/office/drawing/2014/main" id="{7B49778B-92EB-45F5-8FA5-BA68C56C3785}"/>
            </a:ext>
          </a:extLst>
        </xdr:cNvPr>
        <xdr:cNvPicPr preferRelativeResize="0"/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xfrm>
          <a:off x="1657350" y="390886950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311</xdr:row>
      <xdr:rowOff>95250</xdr:rowOff>
    </xdr:from>
    <xdr:ext cx="1085850" cy="1076325"/>
    <xdr:pic>
      <xdr:nvPicPr>
        <xdr:cNvPr id="271" name="image906.jpg">
          <a:extLst>
            <a:ext uri="{FF2B5EF4-FFF2-40B4-BE49-F238E27FC236}">
              <a16:creationId xmlns:a16="http://schemas.microsoft.com/office/drawing/2014/main" id="{88C2DEAF-AB5A-4A12-8630-F0C6C9B27372}"/>
            </a:ext>
          </a:extLst>
        </xdr:cNvPr>
        <xdr:cNvPicPr preferRelativeResize="0"/>
      </xdr:nvPicPr>
      <xdr:blipFill>
        <a:blip xmlns:r="http://schemas.openxmlformats.org/officeDocument/2006/relationships" r:embed="rId268" cstate="print"/>
        <a:stretch>
          <a:fillRect/>
        </a:stretch>
      </xdr:blipFill>
      <xdr:spPr>
        <a:xfrm>
          <a:off x="1600200" y="392220450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</xdr:colOff>
      <xdr:row>312</xdr:row>
      <xdr:rowOff>95250</xdr:rowOff>
    </xdr:from>
    <xdr:ext cx="1085850" cy="1076325"/>
    <xdr:pic>
      <xdr:nvPicPr>
        <xdr:cNvPr id="272" name="image897.jpg">
          <a:extLst>
            <a:ext uri="{FF2B5EF4-FFF2-40B4-BE49-F238E27FC236}">
              <a16:creationId xmlns:a16="http://schemas.microsoft.com/office/drawing/2014/main" id="{33F58551-E7A9-4621-9EC3-4849DC7E3DF8}"/>
            </a:ext>
          </a:extLst>
        </xdr:cNvPr>
        <xdr:cNvPicPr preferRelativeResize="0"/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xfrm>
          <a:off x="1571625" y="39348727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313</xdr:row>
      <xdr:rowOff>57150</xdr:rowOff>
    </xdr:from>
    <xdr:ext cx="1085850" cy="1076325"/>
    <xdr:pic>
      <xdr:nvPicPr>
        <xdr:cNvPr id="273" name="image915.jpg">
          <a:extLst>
            <a:ext uri="{FF2B5EF4-FFF2-40B4-BE49-F238E27FC236}">
              <a16:creationId xmlns:a16="http://schemas.microsoft.com/office/drawing/2014/main" id="{41EF3073-C285-413A-8BA3-5D139F9162F7}"/>
            </a:ext>
          </a:extLst>
        </xdr:cNvPr>
        <xdr:cNvPicPr preferRelativeResize="0"/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xfrm>
          <a:off x="1590675" y="394716000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314</xdr:row>
      <xdr:rowOff>76200</xdr:rowOff>
    </xdr:from>
    <xdr:ext cx="1095375" cy="1076325"/>
    <xdr:pic>
      <xdr:nvPicPr>
        <xdr:cNvPr id="274" name="image945.jpg">
          <a:extLst>
            <a:ext uri="{FF2B5EF4-FFF2-40B4-BE49-F238E27FC236}">
              <a16:creationId xmlns:a16="http://schemas.microsoft.com/office/drawing/2014/main" id="{87DF508A-DDFB-4242-8A68-28895AC186B3}"/>
            </a:ext>
          </a:extLst>
        </xdr:cNvPr>
        <xdr:cNvPicPr preferRelativeResize="0"/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xfrm>
          <a:off x="1590675" y="396001875"/>
          <a:ext cx="10953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315</xdr:row>
      <xdr:rowOff>66675</xdr:rowOff>
    </xdr:from>
    <xdr:ext cx="1076325" cy="1076325"/>
    <xdr:pic>
      <xdr:nvPicPr>
        <xdr:cNvPr id="275" name="image905.jpg">
          <a:extLst>
            <a:ext uri="{FF2B5EF4-FFF2-40B4-BE49-F238E27FC236}">
              <a16:creationId xmlns:a16="http://schemas.microsoft.com/office/drawing/2014/main" id="{E1B5A72C-8EE7-45F7-838F-F11253E383D0}"/>
            </a:ext>
          </a:extLst>
        </xdr:cNvPr>
        <xdr:cNvPicPr preferRelativeResize="0"/>
      </xdr:nvPicPr>
      <xdr:blipFill>
        <a:blip xmlns:r="http://schemas.openxmlformats.org/officeDocument/2006/relationships" r:embed="rId272" cstate="print"/>
        <a:stretch>
          <a:fillRect/>
        </a:stretch>
      </xdr:blipFill>
      <xdr:spPr>
        <a:xfrm>
          <a:off x="1628775" y="3972591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316</xdr:row>
      <xdr:rowOff>123825</xdr:rowOff>
    </xdr:from>
    <xdr:ext cx="1066800" cy="1076325"/>
    <xdr:pic>
      <xdr:nvPicPr>
        <xdr:cNvPr id="276" name="image911.jpg">
          <a:extLst>
            <a:ext uri="{FF2B5EF4-FFF2-40B4-BE49-F238E27FC236}">
              <a16:creationId xmlns:a16="http://schemas.microsoft.com/office/drawing/2014/main" id="{769AAB5C-0D83-4C10-9CCA-619FF5F627A3}"/>
            </a:ext>
          </a:extLst>
        </xdr:cNvPr>
        <xdr:cNvPicPr preferRelativeResize="0"/>
      </xdr:nvPicPr>
      <xdr:blipFill>
        <a:blip xmlns:r="http://schemas.openxmlformats.org/officeDocument/2006/relationships" r:embed="rId273" cstate="print"/>
        <a:stretch>
          <a:fillRect/>
        </a:stretch>
      </xdr:blipFill>
      <xdr:spPr>
        <a:xfrm>
          <a:off x="1638300" y="398583150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</xdr:colOff>
      <xdr:row>317</xdr:row>
      <xdr:rowOff>76200</xdr:rowOff>
    </xdr:from>
    <xdr:ext cx="1076325" cy="1076325"/>
    <xdr:pic>
      <xdr:nvPicPr>
        <xdr:cNvPr id="277" name="image933.jpg">
          <a:extLst>
            <a:ext uri="{FF2B5EF4-FFF2-40B4-BE49-F238E27FC236}">
              <a16:creationId xmlns:a16="http://schemas.microsoft.com/office/drawing/2014/main" id="{F06EE6E5-CB48-441C-AED2-A11D9F1F6937}"/>
            </a:ext>
          </a:extLst>
        </xdr:cNvPr>
        <xdr:cNvPicPr preferRelativeResize="0"/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xfrm>
          <a:off x="1571625" y="3998023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319</xdr:row>
      <xdr:rowOff>133350</xdr:rowOff>
    </xdr:from>
    <xdr:ext cx="1057275" cy="1076325"/>
    <xdr:pic>
      <xdr:nvPicPr>
        <xdr:cNvPr id="278" name="image967.png">
          <a:extLst>
            <a:ext uri="{FF2B5EF4-FFF2-40B4-BE49-F238E27FC236}">
              <a16:creationId xmlns:a16="http://schemas.microsoft.com/office/drawing/2014/main" id="{C9569B0B-1AC3-4674-AB6C-880171F2A6AB}"/>
            </a:ext>
          </a:extLst>
        </xdr:cNvPr>
        <xdr:cNvPicPr preferRelativeResize="0"/>
      </xdr:nvPicPr>
      <xdr:blipFill>
        <a:blip xmlns:r="http://schemas.openxmlformats.org/officeDocument/2006/relationships" r:embed="rId275" cstate="print"/>
        <a:stretch>
          <a:fillRect/>
        </a:stretch>
      </xdr:blipFill>
      <xdr:spPr>
        <a:xfrm>
          <a:off x="1628775" y="402393150"/>
          <a:ext cx="10572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320</xdr:row>
      <xdr:rowOff>123825</xdr:rowOff>
    </xdr:from>
    <xdr:ext cx="1076325" cy="1076325"/>
    <xdr:pic>
      <xdr:nvPicPr>
        <xdr:cNvPr id="279" name="image992.png">
          <a:extLst>
            <a:ext uri="{FF2B5EF4-FFF2-40B4-BE49-F238E27FC236}">
              <a16:creationId xmlns:a16="http://schemas.microsoft.com/office/drawing/2014/main" id="{295F7A14-6371-48B4-B495-67F257FC15A9}"/>
            </a:ext>
          </a:extLst>
        </xdr:cNvPr>
        <xdr:cNvPicPr preferRelativeResize="0"/>
      </xdr:nvPicPr>
      <xdr:blipFill>
        <a:blip xmlns:r="http://schemas.openxmlformats.org/officeDocument/2006/relationships" r:embed="rId276" cstate="print"/>
        <a:stretch>
          <a:fillRect/>
        </a:stretch>
      </xdr:blipFill>
      <xdr:spPr>
        <a:xfrm>
          <a:off x="1638300" y="4036504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321</xdr:row>
      <xdr:rowOff>85725</xdr:rowOff>
    </xdr:from>
    <xdr:ext cx="1066800" cy="1076325"/>
    <xdr:pic>
      <xdr:nvPicPr>
        <xdr:cNvPr id="280" name="image928.png">
          <a:extLst>
            <a:ext uri="{FF2B5EF4-FFF2-40B4-BE49-F238E27FC236}">
              <a16:creationId xmlns:a16="http://schemas.microsoft.com/office/drawing/2014/main" id="{AE70A992-FBDD-434A-83B8-26C19B80A7D3}"/>
            </a:ext>
          </a:extLst>
        </xdr:cNvPr>
        <xdr:cNvPicPr preferRelativeResize="0"/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xfrm>
          <a:off x="1609725" y="404879175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176212</xdr:colOff>
      <xdr:row>323</xdr:row>
      <xdr:rowOff>65087</xdr:rowOff>
    </xdr:from>
    <xdr:ext cx="1076325" cy="1076325"/>
    <xdr:pic>
      <xdr:nvPicPr>
        <xdr:cNvPr id="282" name="image903.png">
          <a:extLst>
            <a:ext uri="{FF2B5EF4-FFF2-40B4-BE49-F238E27FC236}">
              <a16:creationId xmlns:a16="http://schemas.microsoft.com/office/drawing/2014/main" id="{FB9F9FCE-885E-4173-B049-620D8A26D583}"/>
            </a:ext>
          </a:extLst>
        </xdr:cNvPr>
        <xdr:cNvPicPr preferRelativeResize="0"/>
      </xdr:nvPicPr>
      <xdr:blipFill>
        <a:blip xmlns:r="http://schemas.openxmlformats.org/officeDocument/2006/relationships" r:embed="rId278" cstate="print"/>
        <a:stretch>
          <a:fillRect/>
        </a:stretch>
      </xdr:blipFill>
      <xdr:spPr>
        <a:xfrm>
          <a:off x="1652587" y="4071397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324</xdr:row>
      <xdr:rowOff>114300</xdr:rowOff>
    </xdr:from>
    <xdr:ext cx="1076325" cy="1076325"/>
    <xdr:pic>
      <xdr:nvPicPr>
        <xdr:cNvPr id="283" name="image1056.png">
          <a:extLst>
            <a:ext uri="{FF2B5EF4-FFF2-40B4-BE49-F238E27FC236}">
              <a16:creationId xmlns:a16="http://schemas.microsoft.com/office/drawing/2014/main" id="{81DE3082-DE94-46C8-BF83-6D3E022648E6}"/>
            </a:ext>
          </a:extLst>
        </xdr:cNvPr>
        <xdr:cNvPicPr preferRelativeResize="0"/>
      </xdr:nvPicPr>
      <xdr:blipFill>
        <a:blip xmlns:r="http://schemas.openxmlformats.org/officeDocument/2006/relationships" r:embed="rId279" cstate="print"/>
        <a:stretch>
          <a:fillRect/>
        </a:stretch>
      </xdr:blipFill>
      <xdr:spPr>
        <a:xfrm>
          <a:off x="1638300" y="4087082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325</xdr:row>
      <xdr:rowOff>95250</xdr:rowOff>
    </xdr:from>
    <xdr:ext cx="1076325" cy="1076325"/>
    <xdr:pic>
      <xdr:nvPicPr>
        <xdr:cNvPr id="284" name="image908.png">
          <a:extLst>
            <a:ext uri="{FF2B5EF4-FFF2-40B4-BE49-F238E27FC236}">
              <a16:creationId xmlns:a16="http://schemas.microsoft.com/office/drawing/2014/main" id="{A23AD0F9-AF21-432B-BB9C-FEC70FB4BA05}"/>
            </a:ext>
          </a:extLst>
        </xdr:cNvPr>
        <xdr:cNvPicPr preferRelativeResize="0"/>
      </xdr:nvPicPr>
      <xdr:blipFill>
        <a:blip xmlns:r="http://schemas.openxmlformats.org/officeDocument/2006/relationships" r:embed="rId280" cstate="print"/>
        <a:stretch>
          <a:fillRect/>
        </a:stretch>
      </xdr:blipFill>
      <xdr:spPr>
        <a:xfrm>
          <a:off x="1581150" y="4099560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326</xdr:row>
      <xdr:rowOff>95250</xdr:rowOff>
    </xdr:from>
    <xdr:ext cx="1085850" cy="1076325"/>
    <xdr:pic>
      <xdr:nvPicPr>
        <xdr:cNvPr id="285" name="image931.png">
          <a:extLst>
            <a:ext uri="{FF2B5EF4-FFF2-40B4-BE49-F238E27FC236}">
              <a16:creationId xmlns:a16="http://schemas.microsoft.com/office/drawing/2014/main" id="{C50B6BFC-F860-47EE-A8E4-F502CBD71ACE}"/>
            </a:ext>
          </a:extLst>
        </xdr:cNvPr>
        <xdr:cNvPicPr preferRelativeResize="0"/>
      </xdr:nvPicPr>
      <xdr:blipFill>
        <a:blip xmlns:r="http://schemas.openxmlformats.org/officeDocument/2006/relationships" r:embed="rId281" cstate="print"/>
        <a:stretch>
          <a:fillRect/>
        </a:stretch>
      </xdr:blipFill>
      <xdr:spPr>
        <a:xfrm>
          <a:off x="1590675" y="41122282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327</xdr:row>
      <xdr:rowOff>114300</xdr:rowOff>
    </xdr:from>
    <xdr:ext cx="1076325" cy="1076325"/>
    <xdr:pic>
      <xdr:nvPicPr>
        <xdr:cNvPr id="286" name="image937.png">
          <a:extLst>
            <a:ext uri="{FF2B5EF4-FFF2-40B4-BE49-F238E27FC236}">
              <a16:creationId xmlns:a16="http://schemas.microsoft.com/office/drawing/2014/main" id="{3041961C-1D03-4917-9A1A-A4C3132B48D3}"/>
            </a:ext>
          </a:extLst>
        </xdr:cNvPr>
        <xdr:cNvPicPr preferRelativeResize="0"/>
      </xdr:nvPicPr>
      <xdr:blipFill>
        <a:blip xmlns:r="http://schemas.openxmlformats.org/officeDocument/2006/relationships" r:embed="rId282" cstate="print"/>
        <a:stretch>
          <a:fillRect/>
        </a:stretch>
      </xdr:blipFill>
      <xdr:spPr>
        <a:xfrm>
          <a:off x="1628775" y="4125087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328</xdr:row>
      <xdr:rowOff>66675</xdr:rowOff>
    </xdr:from>
    <xdr:ext cx="1085850" cy="1076325"/>
    <xdr:pic>
      <xdr:nvPicPr>
        <xdr:cNvPr id="287" name="image914.png">
          <a:extLst>
            <a:ext uri="{FF2B5EF4-FFF2-40B4-BE49-F238E27FC236}">
              <a16:creationId xmlns:a16="http://schemas.microsoft.com/office/drawing/2014/main" id="{74A9F654-8493-41C7-ADB2-3325F43BFAEB}"/>
            </a:ext>
          </a:extLst>
        </xdr:cNvPr>
        <xdr:cNvPicPr preferRelativeResize="0"/>
      </xdr:nvPicPr>
      <xdr:blipFill>
        <a:blip xmlns:r="http://schemas.openxmlformats.org/officeDocument/2006/relationships" r:embed="rId283" cstate="print"/>
        <a:stretch>
          <a:fillRect/>
        </a:stretch>
      </xdr:blipFill>
      <xdr:spPr>
        <a:xfrm>
          <a:off x="1609725" y="413727900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329</xdr:row>
      <xdr:rowOff>123825</xdr:rowOff>
    </xdr:from>
    <xdr:ext cx="1076325" cy="1076325"/>
    <xdr:pic>
      <xdr:nvPicPr>
        <xdr:cNvPr id="288" name="image954.png">
          <a:extLst>
            <a:ext uri="{FF2B5EF4-FFF2-40B4-BE49-F238E27FC236}">
              <a16:creationId xmlns:a16="http://schemas.microsoft.com/office/drawing/2014/main" id="{894D6EEC-45AA-4EE4-BD3C-0C864CD10C99}"/>
            </a:ext>
          </a:extLst>
        </xdr:cNvPr>
        <xdr:cNvPicPr preferRelativeResize="0"/>
      </xdr:nvPicPr>
      <xdr:blipFill>
        <a:blip xmlns:r="http://schemas.openxmlformats.org/officeDocument/2006/relationships" r:embed="rId284" cstate="print"/>
        <a:stretch>
          <a:fillRect/>
        </a:stretch>
      </xdr:blipFill>
      <xdr:spPr>
        <a:xfrm>
          <a:off x="1657350" y="4150518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330</xdr:row>
      <xdr:rowOff>85725</xdr:rowOff>
    </xdr:from>
    <xdr:ext cx="1057275" cy="1076325"/>
    <xdr:pic>
      <xdr:nvPicPr>
        <xdr:cNvPr id="289" name="image919.png">
          <a:extLst>
            <a:ext uri="{FF2B5EF4-FFF2-40B4-BE49-F238E27FC236}">
              <a16:creationId xmlns:a16="http://schemas.microsoft.com/office/drawing/2014/main" id="{7D19E05E-627D-4845-A1B4-001C772AD0DB}"/>
            </a:ext>
          </a:extLst>
        </xdr:cNvPr>
        <xdr:cNvPicPr preferRelativeResize="0"/>
      </xdr:nvPicPr>
      <xdr:blipFill>
        <a:blip xmlns:r="http://schemas.openxmlformats.org/officeDocument/2006/relationships" r:embed="rId285" cstate="print"/>
        <a:stretch>
          <a:fillRect/>
        </a:stretch>
      </xdr:blipFill>
      <xdr:spPr>
        <a:xfrm>
          <a:off x="1600200" y="416280600"/>
          <a:ext cx="10572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331</xdr:row>
      <xdr:rowOff>66675</xdr:rowOff>
    </xdr:from>
    <xdr:ext cx="1076325" cy="1076325"/>
    <xdr:pic>
      <xdr:nvPicPr>
        <xdr:cNvPr id="290" name="image913.png">
          <a:extLst>
            <a:ext uri="{FF2B5EF4-FFF2-40B4-BE49-F238E27FC236}">
              <a16:creationId xmlns:a16="http://schemas.microsoft.com/office/drawing/2014/main" id="{CE3993C8-F80A-446A-848B-4EBBB1B057E9}"/>
            </a:ext>
          </a:extLst>
        </xdr:cNvPr>
        <xdr:cNvPicPr preferRelativeResize="0"/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xfrm>
          <a:off x="1638300" y="4175283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332</xdr:row>
      <xdr:rowOff>95250</xdr:rowOff>
    </xdr:from>
    <xdr:ext cx="1076325" cy="1076325"/>
    <xdr:pic>
      <xdr:nvPicPr>
        <xdr:cNvPr id="291" name="image910.jpg">
          <a:extLst>
            <a:ext uri="{FF2B5EF4-FFF2-40B4-BE49-F238E27FC236}">
              <a16:creationId xmlns:a16="http://schemas.microsoft.com/office/drawing/2014/main" id="{477E256B-6CE9-49A5-963A-7FE418336456}"/>
            </a:ext>
          </a:extLst>
        </xdr:cNvPr>
        <xdr:cNvPicPr preferRelativeResize="0"/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xfrm>
          <a:off x="1647825" y="4188237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333</xdr:row>
      <xdr:rowOff>104775</xdr:rowOff>
    </xdr:from>
    <xdr:ext cx="1066800" cy="1076325"/>
    <xdr:pic>
      <xdr:nvPicPr>
        <xdr:cNvPr id="292" name="image909.png">
          <a:extLst>
            <a:ext uri="{FF2B5EF4-FFF2-40B4-BE49-F238E27FC236}">
              <a16:creationId xmlns:a16="http://schemas.microsoft.com/office/drawing/2014/main" id="{887C622C-6CD7-4A56-BCA8-84AB272AB8A6}"/>
            </a:ext>
          </a:extLst>
        </xdr:cNvPr>
        <xdr:cNvPicPr preferRelativeResize="0"/>
      </xdr:nvPicPr>
      <xdr:blipFill>
        <a:blip xmlns:r="http://schemas.openxmlformats.org/officeDocument/2006/relationships" r:embed="rId288" cstate="print"/>
        <a:stretch>
          <a:fillRect/>
        </a:stretch>
      </xdr:blipFill>
      <xdr:spPr>
        <a:xfrm>
          <a:off x="1628775" y="420100125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334</xdr:row>
      <xdr:rowOff>104775</xdr:rowOff>
    </xdr:from>
    <xdr:ext cx="1076325" cy="1076325"/>
    <xdr:pic>
      <xdr:nvPicPr>
        <xdr:cNvPr id="293" name="image938.png">
          <a:extLst>
            <a:ext uri="{FF2B5EF4-FFF2-40B4-BE49-F238E27FC236}">
              <a16:creationId xmlns:a16="http://schemas.microsoft.com/office/drawing/2014/main" id="{FC296006-B263-4A01-952F-1483059D01A8}"/>
            </a:ext>
          </a:extLst>
        </xdr:cNvPr>
        <xdr:cNvPicPr preferRelativeResize="0"/>
      </xdr:nvPicPr>
      <xdr:blipFill>
        <a:blip xmlns:r="http://schemas.openxmlformats.org/officeDocument/2006/relationships" r:embed="rId289" cstate="print"/>
        <a:stretch>
          <a:fillRect/>
        </a:stretch>
      </xdr:blipFill>
      <xdr:spPr>
        <a:xfrm>
          <a:off x="1590675" y="4213669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335</xdr:row>
      <xdr:rowOff>66675</xdr:rowOff>
    </xdr:from>
    <xdr:ext cx="1066800" cy="1076325"/>
    <xdr:pic>
      <xdr:nvPicPr>
        <xdr:cNvPr id="294" name="image985.png">
          <a:extLst>
            <a:ext uri="{FF2B5EF4-FFF2-40B4-BE49-F238E27FC236}">
              <a16:creationId xmlns:a16="http://schemas.microsoft.com/office/drawing/2014/main" id="{48710C12-85A3-4770-808B-8DA41C888D92}"/>
            </a:ext>
          </a:extLst>
        </xdr:cNvPr>
        <xdr:cNvPicPr preferRelativeResize="0"/>
      </xdr:nvPicPr>
      <xdr:blipFill>
        <a:blip xmlns:r="http://schemas.openxmlformats.org/officeDocument/2006/relationships" r:embed="rId290" cstate="print"/>
        <a:stretch>
          <a:fillRect/>
        </a:stretch>
      </xdr:blipFill>
      <xdr:spPr>
        <a:xfrm>
          <a:off x="1619250" y="422595675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336</xdr:row>
      <xdr:rowOff>104775</xdr:rowOff>
    </xdr:from>
    <xdr:ext cx="1085850" cy="1076325"/>
    <xdr:pic>
      <xdr:nvPicPr>
        <xdr:cNvPr id="295" name="image920.png">
          <a:extLst>
            <a:ext uri="{FF2B5EF4-FFF2-40B4-BE49-F238E27FC236}">
              <a16:creationId xmlns:a16="http://schemas.microsoft.com/office/drawing/2014/main" id="{106E1C27-C35E-4AFB-A1B4-D651D1A01C12}"/>
            </a:ext>
          </a:extLst>
        </xdr:cNvPr>
        <xdr:cNvPicPr preferRelativeResize="0"/>
      </xdr:nvPicPr>
      <xdr:blipFill>
        <a:blip xmlns:r="http://schemas.openxmlformats.org/officeDocument/2006/relationships" r:embed="rId291" cstate="print"/>
        <a:stretch>
          <a:fillRect/>
        </a:stretch>
      </xdr:blipFill>
      <xdr:spPr>
        <a:xfrm>
          <a:off x="1638300" y="423900600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337</xdr:row>
      <xdr:rowOff>114300</xdr:rowOff>
    </xdr:from>
    <xdr:ext cx="1076325" cy="1076325"/>
    <xdr:pic>
      <xdr:nvPicPr>
        <xdr:cNvPr id="296" name="image917.png">
          <a:extLst>
            <a:ext uri="{FF2B5EF4-FFF2-40B4-BE49-F238E27FC236}">
              <a16:creationId xmlns:a16="http://schemas.microsoft.com/office/drawing/2014/main" id="{7260E6D0-D2DF-4092-BADC-79616B0A1A59}"/>
            </a:ext>
          </a:extLst>
        </xdr:cNvPr>
        <xdr:cNvPicPr preferRelativeResize="0"/>
      </xdr:nvPicPr>
      <xdr:blipFill>
        <a:blip xmlns:r="http://schemas.openxmlformats.org/officeDocument/2006/relationships" r:embed="rId292" cstate="print"/>
        <a:stretch>
          <a:fillRect/>
        </a:stretch>
      </xdr:blipFill>
      <xdr:spPr>
        <a:xfrm>
          <a:off x="1638300" y="4251769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338</xdr:row>
      <xdr:rowOff>85725</xdr:rowOff>
    </xdr:from>
    <xdr:ext cx="1076325" cy="1076325"/>
    <xdr:pic>
      <xdr:nvPicPr>
        <xdr:cNvPr id="297" name="image1043.png">
          <a:extLst>
            <a:ext uri="{FF2B5EF4-FFF2-40B4-BE49-F238E27FC236}">
              <a16:creationId xmlns:a16="http://schemas.microsoft.com/office/drawing/2014/main" id="{495B2B57-03A1-4EC7-A533-1E7DA8E48130}"/>
            </a:ext>
          </a:extLst>
        </xdr:cNvPr>
        <xdr:cNvPicPr preferRelativeResize="0"/>
      </xdr:nvPicPr>
      <xdr:blipFill>
        <a:blip xmlns:r="http://schemas.openxmlformats.org/officeDocument/2006/relationships" r:embed="rId293" cstate="print"/>
        <a:stretch>
          <a:fillRect/>
        </a:stretch>
      </xdr:blipFill>
      <xdr:spPr>
        <a:xfrm>
          <a:off x="1619250" y="4264152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339</xdr:row>
      <xdr:rowOff>114300</xdr:rowOff>
    </xdr:from>
    <xdr:ext cx="1076325" cy="1076325"/>
    <xdr:pic>
      <xdr:nvPicPr>
        <xdr:cNvPr id="298" name="image952.png">
          <a:extLst>
            <a:ext uri="{FF2B5EF4-FFF2-40B4-BE49-F238E27FC236}">
              <a16:creationId xmlns:a16="http://schemas.microsoft.com/office/drawing/2014/main" id="{269C315D-40F3-4847-BA96-2934E73D9A69}"/>
            </a:ext>
          </a:extLst>
        </xdr:cNvPr>
        <xdr:cNvPicPr preferRelativeResize="0"/>
      </xdr:nvPicPr>
      <xdr:blipFill>
        <a:blip xmlns:r="http://schemas.openxmlformats.org/officeDocument/2006/relationships" r:embed="rId294" cstate="print"/>
        <a:stretch>
          <a:fillRect/>
        </a:stretch>
      </xdr:blipFill>
      <xdr:spPr>
        <a:xfrm>
          <a:off x="1619250" y="4277106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340</xdr:row>
      <xdr:rowOff>66675</xdr:rowOff>
    </xdr:from>
    <xdr:ext cx="1076325" cy="1076325"/>
    <xdr:pic>
      <xdr:nvPicPr>
        <xdr:cNvPr id="299" name="image953.png">
          <a:extLst>
            <a:ext uri="{FF2B5EF4-FFF2-40B4-BE49-F238E27FC236}">
              <a16:creationId xmlns:a16="http://schemas.microsoft.com/office/drawing/2014/main" id="{80B419AA-E4F4-48BB-BE84-A5882EB2B85F}"/>
            </a:ext>
          </a:extLst>
        </xdr:cNvPr>
        <xdr:cNvPicPr preferRelativeResize="0"/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xfrm>
          <a:off x="1600200" y="4289298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341</xdr:row>
      <xdr:rowOff>104775</xdr:rowOff>
    </xdr:from>
    <xdr:ext cx="1076325" cy="1076325"/>
    <xdr:pic>
      <xdr:nvPicPr>
        <xdr:cNvPr id="300" name="image916.png">
          <a:extLst>
            <a:ext uri="{FF2B5EF4-FFF2-40B4-BE49-F238E27FC236}">
              <a16:creationId xmlns:a16="http://schemas.microsoft.com/office/drawing/2014/main" id="{C6A9A139-5CA7-4C04-A8DA-B4B7FA306F64}"/>
            </a:ext>
          </a:extLst>
        </xdr:cNvPr>
        <xdr:cNvPicPr preferRelativeResize="0"/>
      </xdr:nvPicPr>
      <xdr:blipFill>
        <a:blip xmlns:r="http://schemas.openxmlformats.org/officeDocument/2006/relationships" r:embed="rId296" cstate="print"/>
        <a:stretch>
          <a:fillRect/>
        </a:stretch>
      </xdr:blipFill>
      <xdr:spPr>
        <a:xfrm>
          <a:off x="1628775" y="4302347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342</xdr:row>
      <xdr:rowOff>95250</xdr:rowOff>
    </xdr:from>
    <xdr:ext cx="1076325" cy="1076325"/>
    <xdr:pic>
      <xdr:nvPicPr>
        <xdr:cNvPr id="301" name="image1086.png">
          <a:extLst>
            <a:ext uri="{FF2B5EF4-FFF2-40B4-BE49-F238E27FC236}">
              <a16:creationId xmlns:a16="http://schemas.microsoft.com/office/drawing/2014/main" id="{752342D2-FEF7-4829-BDFA-79C910A782CB}"/>
            </a:ext>
          </a:extLst>
        </xdr:cNvPr>
        <xdr:cNvPicPr preferRelativeResize="0"/>
      </xdr:nvPicPr>
      <xdr:blipFill>
        <a:blip xmlns:r="http://schemas.openxmlformats.org/officeDocument/2006/relationships" r:embed="rId297" cstate="print"/>
        <a:stretch>
          <a:fillRect/>
        </a:stretch>
      </xdr:blipFill>
      <xdr:spPr>
        <a:xfrm>
          <a:off x="1590675" y="4314920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343</xdr:row>
      <xdr:rowOff>76200</xdr:rowOff>
    </xdr:from>
    <xdr:ext cx="1076325" cy="1076325"/>
    <xdr:pic>
      <xdr:nvPicPr>
        <xdr:cNvPr id="302" name="image936.png">
          <a:extLst>
            <a:ext uri="{FF2B5EF4-FFF2-40B4-BE49-F238E27FC236}">
              <a16:creationId xmlns:a16="http://schemas.microsoft.com/office/drawing/2014/main" id="{BE98311E-B078-4A8F-8210-D13E6A106178}"/>
            </a:ext>
          </a:extLst>
        </xdr:cNvPr>
        <xdr:cNvPicPr preferRelativeResize="0"/>
      </xdr:nvPicPr>
      <xdr:blipFill>
        <a:blip xmlns:r="http://schemas.openxmlformats.org/officeDocument/2006/relationships" r:embed="rId298" cstate="print"/>
        <a:stretch>
          <a:fillRect/>
        </a:stretch>
      </xdr:blipFill>
      <xdr:spPr>
        <a:xfrm>
          <a:off x="1619250" y="4327398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344</xdr:row>
      <xdr:rowOff>66675</xdr:rowOff>
    </xdr:from>
    <xdr:ext cx="1076325" cy="1076325"/>
    <xdr:pic>
      <xdr:nvPicPr>
        <xdr:cNvPr id="303" name="image949.png">
          <a:extLst>
            <a:ext uri="{FF2B5EF4-FFF2-40B4-BE49-F238E27FC236}">
              <a16:creationId xmlns:a16="http://schemas.microsoft.com/office/drawing/2014/main" id="{C63F7FB1-0125-496F-83F3-B0D3A78D87C3}"/>
            </a:ext>
          </a:extLst>
        </xdr:cNvPr>
        <xdr:cNvPicPr preferRelativeResize="0"/>
      </xdr:nvPicPr>
      <xdr:blipFill>
        <a:blip xmlns:r="http://schemas.openxmlformats.org/officeDocument/2006/relationships" r:embed="rId299" cstate="print"/>
        <a:stretch>
          <a:fillRect/>
        </a:stretch>
      </xdr:blipFill>
      <xdr:spPr>
        <a:xfrm>
          <a:off x="1590675" y="4339971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347</xdr:row>
      <xdr:rowOff>314325</xdr:rowOff>
    </xdr:from>
    <xdr:ext cx="1057275" cy="390525"/>
    <xdr:pic>
      <xdr:nvPicPr>
        <xdr:cNvPr id="304" name="image950.jpg">
          <a:extLst>
            <a:ext uri="{FF2B5EF4-FFF2-40B4-BE49-F238E27FC236}">
              <a16:creationId xmlns:a16="http://schemas.microsoft.com/office/drawing/2014/main" id="{68D8DAD0-B472-4C3F-B9B0-04D30CFE6CCD}"/>
            </a:ext>
          </a:extLst>
        </xdr:cNvPr>
        <xdr:cNvPicPr preferRelativeResize="0"/>
      </xdr:nvPicPr>
      <xdr:blipFill>
        <a:blip xmlns:r="http://schemas.openxmlformats.org/officeDocument/2006/relationships" r:embed="rId300" cstate="print"/>
        <a:stretch>
          <a:fillRect/>
        </a:stretch>
      </xdr:blipFill>
      <xdr:spPr>
        <a:xfrm>
          <a:off x="1619250" y="438045225"/>
          <a:ext cx="1057275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348</xdr:row>
      <xdr:rowOff>390525</xdr:rowOff>
    </xdr:from>
    <xdr:ext cx="1057275" cy="390525"/>
    <xdr:pic>
      <xdr:nvPicPr>
        <xdr:cNvPr id="305" name="image922.jpg">
          <a:extLst>
            <a:ext uri="{FF2B5EF4-FFF2-40B4-BE49-F238E27FC236}">
              <a16:creationId xmlns:a16="http://schemas.microsoft.com/office/drawing/2014/main" id="{5F7BEC2B-C087-4CA3-8A5D-B5027E0F8505}"/>
            </a:ext>
          </a:extLst>
        </xdr:cNvPr>
        <xdr:cNvPicPr preferRelativeResize="0"/>
      </xdr:nvPicPr>
      <xdr:blipFill>
        <a:blip xmlns:r="http://schemas.openxmlformats.org/officeDocument/2006/relationships" r:embed="rId301" cstate="print"/>
        <a:stretch>
          <a:fillRect/>
        </a:stretch>
      </xdr:blipFill>
      <xdr:spPr>
        <a:xfrm>
          <a:off x="1600200" y="439388250"/>
          <a:ext cx="1057275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349</xdr:row>
      <xdr:rowOff>381000</xdr:rowOff>
    </xdr:from>
    <xdr:ext cx="1066800" cy="390525"/>
    <xdr:pic>
      <xdr:nvPicPr>
        <xdr:cNvPr id="306" name="image927.jpg">
          <a:extLst>
            <a:ext uri="{FF2B5EF4-FFF2-40B4-BE49-F238E27FC236}">
              <a16:creationId xmlns:a16="http://schemas.microsoft.com/office/drawing/2014/main" id="{3FEB9ABC-CB6B-4027-8A93-D8553353514A}"/>
            </a:ext>
          </a:extLst>
        </xdr:cNvPr>
        <xdr:cNvPicPr preferRelativeResize="0"/>
      </xdr:nvPicPr>
      <xdr:blipFill>
        <a:blip xmlns:r="http://schemas.openxmlformats.org/officeDocument/2006/relationships" r:embed="rId302" cstate="print"/>
        <a:stretch>
          <a:fillRect/>
        </a:stretch>
      </xdr:blipFill>
      <xdr:spPr>
        <a:xfrm>
          <a:off x="1638300" y="440645550"/>
          <a:ext cx="1066800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350</xdr:row>
      <xdr:rowOff>342900</xdr:rowOff>
    </xdr:from>
    <xdr:ext cx="1066800" cy="390525"/>
    <xdr:pic>
      <xdr:nvPicPr>
        <xdr:cNvPr id="307" name="image925.jpg">
          <a:extLst>
            <a:ext uri="{FF2B5EF4-FFF2-40B4-BE49-F238E27FC236}">
              <a16:creationId xmlns:a16="http://schemas.microsoft.com/office/drawing/2014/main" id="{F06A749B-7B21-4E71-8102-08D8B194D093}"/>
            </a:ext>
          </a:extLst>
        </xdr:cNvPr>
        <xdr:cNvPicPr preferRelativeResize="0"/>
      </xdr:nvPicPr>
      <xdr:blipFill>
        <a:blip xmlns:r="http://schemas.openxmlformats.org/officeDocument/2006/relationships" r:embed="rId303" cstate="print"/>
        <a:stretch>
          <a:fillRect/>
        </a:stretch>
      </xdr:blipFill>
      <xdr:spPr>
        <a:xfrm>
          <a:off x="1628775" y="441874275"/>
          <a:ext cx="1066800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351</xdr:row>
      <xdr:rowOff>381000</xdr:rowOff>
    </xdr:from>
    <xdr:ext cx="1066800" cy="390525"/>
    <xdr:pic>
      <xdr:nvPicPr>
        <xdr:cNvPr id="308" name="image929.jpg">
          <a:extLst>
            <a:ext uri="{FF2B5EF4-FFF2-40B4-BE49-F238E27FC236}">
              <a16:creationId xmlns:a16="http://schemas.microsoft.com/office/drawing/2014/main" id="{47995CC5-6CF3-4558-81A1-F055C2E5F9B3}"/>
            </a:ext>
          </a:extLst>
        </xdr:cNvPr>
        <xdr:cNvPicPr preferRelativeResize="0"/>
      </xdr:nvPicPr>
      <xdr:blipFill>
        <a:blip xmlns:r="http://schemas.openxmlformats.org/officeDocument/2006/relationships" r:embed="rId304" cstate="print"/>
        <a:stretch>
          <a:fillRect/>
        </a:stretch>
      </xdr:blipFill>
      <xdr:spPr>
        <a:xfrm>
          <a:off x="1628775" y="443179200"/>
          <a:ext cx="1066800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352</xdr:row>
      <xdr:rowOff>304800</xdr:rowOff>
    </xdr:from>
    <xdr:ext cx="1066800" cy="390525"/>
    <xdr:pic>
      <xdr:nvPicPr>
        <xdr:cNvPr id="309" name="image926.jpg">
          <a:extLst>
            <a:ext uri="{FF2B5EF4-FFF2-40B4-BE49-F238E27FC236}">
              <a16:creationId xmlns:a16="http://schemas.microsoft.com/office/drawing/2014/main" id="{D16700F0-75D8-459E-B100-F14AB7338AB8}"/>
            </a:ext>
          </a:extLst>
        </xdr:cNvPr>
        <xdr:cNvPicPr preferRelativeResize="0"/>
      </xdr:nvPicPr>
      <xdr:blipFill>
        <a:blip xmlns:r="http://schemas.openxmlformats.org/officeDocument/2006/relationships" r:embed="rId305" cstate="print"/>
        <a:stretch>
          <a:fillRect/>
        </a:stretch>
      </xdr:blipFill>
      <xdr:spPr>
        <a:xfrm>
          <a:off x="1647825" y="444369825"/>
          <a:ext cx="1066800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345</xdr:row>
      <xdr:rowOff>238125</xdr:rowOff>
    </xdr:from>
    <xdr:ext cx="1066800" cy="390525"/>
    <xdr:pic>
      <xdr:nvPicPr>
        <xdr:cNvPr id="310" name="image930.jpg">
          <a:extLst>
            <a:ext uri="{FF2B5EF4-FFF2-40B4-BE49-F238E27FC236}">
              <a16:creationId xmlns:a16="http://schemas.microsoft.com/office/drawing/2014/main" id="{37DE14E9-81F5-422C-A9FE-0884A941E59D}"/>
            </a:ext>
          </a:extLst>
        </xdr:cNvPr>
        <xdr:cNvPicPr preferRelativeResize="0"/>
      </xdr:nvPicPr>
      <xdr:blipFill>
        <a:blip xmlns:r="http://schemas.openxmlformats.org/officeDocument/2006/relationships" r:embed="rId306" cstate="print"/>
        <a:stretch>
          <a:fillRect/>
        </a:stretch>
      </xdr:blipFill>
      <xdr:spPr>
        <a:xfrm>
          <a:off x="1628775" y="435435375"/>
          <a:ext cx="1066800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346</xdr:row>
      <xdr:rowOff>342900</xdr:rowOff>
    </xdr:from>
    <xdr:ext cx="1066800" cy="390525"/>
    <xdr:pic>
      <xdr:nvPicPr>
        <xdr:cNvPr id="311" name="image921.jpg">
          <a:extLst>
            <a:ext uri="{FF2B5EF4-FFF2-40B4-BE49-F238E27FC236}">
              <a16:creationId xmlns:a16="http://schemas.microsoft.com/office/drawing/2014/main" id="{D6A828A5-F4C8-4415-8205-87CAD9A76CAC}"/>
            </a:ext>
          </a:extLst>
        </xdr:cNvPr>
        <xdr:cNvPicPr preferRelativeResize="0"/>
      </xdr:nvPicPr>
      <xdr:blipFill>
        <a:blip xmlns:r="http://schemas.openxmlformats.org/officeDocument/2006/relationships" r:embed="rId307" cstate="print"/>
        <a:stretch>
          <a:fillRect/>
        </a:stretch>
      </xdr:blipFill>
      <xdr:spPr>
        <a:xfrm>
          <a:off x="1581150" y="436806975"/>
          <a:ext cx="1066800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353</xdr:row>
      <xdr:rowOff>314325</xdr:rowOff>
    </xdr:from>
    <xdr:ext cx="1066800" cy="390525"/>
    <xdr:pic>
      <xdr:nvPicPr>
        <xdr:cNvPr id="312" name="image932.jpg">
          <a:extLst>
            <a:ext uri="{FF2B5EF4-FFF2-40B4-BE49-F238E27FC236}">
              <a16:creationId xmlns:a16="http://schemas.microsoft.com/office/drawing/2014/main" id="{75A0B81C-BF40-4D56-A31B-6F7E4F579AA1}"/>
            </a:ext>
          </a:extLst>
        </xdr:cNvPr>
        <xdr:cNvPicPr preferRelativeResize="0"/>
      </xdr:nvPicPr>
      <xdr:blipFill>
        <a:blip xmlns:r="http://schemas.openxmlformats.org/officeDocument/2006/relationships" r:embed="rId308" cstate="print"/>
        <a:stretch>
          <a:fillRect/>
        </a:stretch>
      </xdr:blipFill>
      <xdr:spPr>
        <a:xfrm>
          <a:off x="1628775" y="445646175"/>
          <a:ext cx="1066800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354</xdr:row>
      <xdr:rowOff>342900</xdr:rowOff>
    </xdr:from>
    <xdr:ext cx="1066800" cy="390525"/>
    <xdr:pic>
      <xdr:nvPicPr>
        <xdr:cNvPr id="313" name="image972.jpg">
          <a:extLst>
            <a:ext uri="{FF2B5EF4-FFF2-40B4-BE49-F238E27FC236}">
              <a16:creationId xmlns:a16="http://schemas.microsoft.com/office/drawing/2014/main" id="{69D69D99-57DC-48FF-9777-0E34D9661439}"/>
            </a:ext>
          </a:extLst>
        </xdr:cNvPr>
        <xdr:cNvPicPr preferRelativeResize="0"/>
      </xdr:nvPicPr>
      <xdr:blipFill>
        <a:blip xmlns:r="http://schemas.openxmlformats.org/officeDocument/2006/relationships" r:embed="rId309" cstate="print"/>
        <a:stretch>
          <a:fillRect/>
        </a:stretch>
      </xdr:blipFill>
      <xdr:spPr>
        <a:xfrm>
          <a:off x="1638300" y="446941575"/>
          <a:ext cx="1066800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355</xdr:row>
      <xdr:rowOff>419100</xdr:rowOff>
    </xdr:from>
    <xdr:ext cx="1066800" cy="390525"/>
    <xdr:pic>
      <xdr:nvPicPr>
        <xdr:cNvPr id="314" name="image935.jpg">
          <a:extLst>
            <a:ext uri="{FF2B5EF4-FFF2-40B4-BE49-F238E27FC236}">
              <a16:creationId xmlns:a16="http://schemas.microsoft.com/office/drawing/2014/main" id="{3BF3B8B2-B200-4D4E-A909-E79C631610AD}"/>
            </a:ext>
          </a:extLst>
        </xdr:cNvPr>
        <xdr:cNvPicPr preferRelativeResize="0"/>
      </xdr:nvPicPr>
      <xdr:blipFill>
        <a:blip xmlns:r="http://schemas.openxmlformats.org/officeDocument/2006/relationships" r:embed="rId310" cstate="print"/>
        <a:stretch>
          <a:fillRect/>
        </a:stretch>
      </xdr:blipFill>
      <xdr:spPr>
        <a:xfrm>
          <a:off x="1647825" y="448284600"/>
          <a:ext cx="1066800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356</xdr:row>
      <xdr:rowOff>361950</xdr:rowOff>
    </xdr:from>
    <xdr:ext cx="1066800" cy="390525"/>
    <xdr:pic>
      <xdr:nvPicPr>
        <xdr:cNvPr id="315" name="image940.jpg">
          <a:extLst>
            <a:ext uri="{FF2B5EF4-FFF2-40B4-BE49-F238E27FC236}">
              <a16:creationId xmlns:a16="http://schemas.microsoft.com/office/drawing/2014/main" id="{4A1EB8FA-47A9-4789-9BB1-66AC3E82C7D8}"/>
            </a:ext>
          </a:extLst>
        </xdr:cNvPr>
        <xdr:cNvPicPr preferRelativeResize="0"/>
      </xdr:nvPicPr>
      <xdr:blipFill>
        <a:blip xmlns:r="http://schemas.openxmlformats.org/officeDocument/2006/relationships" r:embed="rId311" cstate="print"/>
        <a:stretch>
          <a:fillRect/>
        </a:stretch>
      </xdr:blipFill>
      <xdr:spPr>
        <a:xfrm>
          <a:off x="1638300" y="449494275"/>
          <a:ext cx="1066800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357</xdr:row>
      <xdr:rowOff>342900</xdr:rowOff>
    </xdr:from>
    <xdr:ext cx="1066800" cy="390525"/>
    <xdr:pic>
      <xdr:nvPicPr>
        <xdr:cNvPr id="316" name="image970.jpg">
          <a:extLst>
            <a:ext uri="{FF2B5EF4-FFF2-40B4-BE49-F238E27FC236}">
              <a16:creationId xmlns:a16="http://schemas.microsoft.com/office/drawing/2014/main" id="{D2F64B9C-6F04-4934-BC6A-90CBD4B162A8}"/>
            </a:ext>
          </a:extLst>
        </xdr:cNvPr>
        <xdr:cNvPicPr preferRelativeResize="0"/>
      </xdr:nvPicPr>
      <xdr:blipFill>
        <a:blip xmlns:r="http://schemas.openxmlformats.org/officeDocument/2006/relationships" r:embed="rId312" cstate="print"/>
        <a:stretch>
          <a:fillRect/>
        </a:stretch>
      </xdr:blipFill>
      <xdr:spPr>
        <a:xfrm>
          <a:off x="1647825" y="450742050"/>
          <a:ext cx="1066800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359</xdr:row>
      <xdr:rowOff>381000</xdr:rowOff>
    </xdr:from>
    <xdr:ext cx="1066800" cy="390525"/>
    <xdr:pic>
      <xdr:nvPicPr>
        <xdr:cNvPr id="317" name="image934.jpg">
          <a:extLst>
            <a:ext uri="{FF2B5EF4-FFF2-40B4-BE49-F238E27FC236}">
              <a16:creationId xmlns:a16="http://schemas.microsoft.com/office/drawing/2014/main" id="{7B559CB0-0FEC-4C54-91DC-0440824950AC}"/>
            </a:ext>
          </a:extLst>
        </xdr:cNvPr>
        <xdr:cNvPicPr preferRelativeResize="0"/>
      </xdr:nvPicPr>
      <xdr:blipFill>
        <a:blip xmlns:r="http://schemas.openxmlformats.org/officeDocument/2006/relationships" r:embed="rId313" cstate="print"/>
        <a:stretch>
          <a:fillRect/>
        </a:stretch>
      </xdr:blipFill>
      <xdr:spPr>
        <a:xfrm>
          <a:off x="1619250" y="453313800"/>
          <a:ext cx="1066800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358</xdr:row>
      <xdr:rowOff>342900</xdr:rowOff>
    </xdr:from>
    <xdr:ext cx="1066800" cy="390525"/>
    <xdr:pic>
      <xdr:nvPicPr>
        <xdr:cNvPr id="318" name="image948.jpg">
          <a:extLst>
            <a:ext uri="{FF2B5EF4-FFF2-40B4-BE49-F238E27FC236}">
              <a16:creationId xmlns:a16="http://schemas.microsoft.com/office/drawing/2014/main" id="{D92B839B-A801-4019-A8F7-E44108AFB38B}"/>
            </a:ext>
          </a:extLst>
        </xdr:cNvPr>
        <xdr:cNvPicPr preferRelativeResize="0"/>
      </xdr:nvPicPr>
      <xdr:blipFill>
        <a:blip xmlns:r="http://schemas.openxmlformats.org/officeDocument/2006/relationships" r:embed="rId314" cstate="print"/>
        <a:stretch>
          <a:fillRect/>
        </a:stretch>
      </xdr:blipFill>
      <xdr:spPr>
        <a:xfrm>
          <a:off x="1600200" y="452008875"/>
          <a:ext cx="1066800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360</xdr:row>
      <xdr:rowOff>314325</xdr:rowOff>
    </xdr:from>
    <xdr:ext cx="1066800" cy="390525"/>
    <xdr:pic>
      <xdr:nvPicPr>
        <xdr:cNvPr id="319" name="image941.jpg">
          <a:extLst>
            <a:ext uri="{FF2B5EF4-FFF2-40B4-BE49-F238E27FC236}">
              <a16:creationId xmlns:a16="http://schemas.microsoft.com/office/drawing/2014/main" id="{A04D0C1B-7917-4AFE-81BE-4E8CCE261CC8}"/>
            </a:ext>
          </a:extLst>
        </xdr:cNvPr>
        <xdr:cNvPicPr preferRelativeResize="0"/>
      </xdr:nvPicPr>
      <xdr:blipFill>
        <a:blip xmlns:r="http://schemas.openxmlformats.org/officeDocument/2006/relationships" r:embed="rId315" cstate="print"/>
        <a:stretch>
          <a:fillRect/>
        </a:stretch>
      </xdr:blipFill>
      <xdr:spPr>
        <a:xfrm>
          <a:off x="1619250" y="454513950"/>
          <a:ext cx="1066800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361</xdr:row>
      <xdr:rowOff>323850</xdr:rowOff>
    </xdr:from>
    <xdr:ext cx="1066800" cy="390525"/>
    <xdr:pic>
      <xdr:nvPicPr>
        <xdr:cNvPr id="320" name="image942.jpg">
          <a:extLst>
            <a:ext uri="{FF2B5EF4-FFF2-40B4-BE49-F238E27FC236}">
              <a16:creationId xmlns:a16="http://schemas.microsoft.com/office/drawing/2014/main" id="{C9A9B580-7836-42E3-BF83-512413B89203}"/>
            </a:ext>
          </a:extLst>
        </xdr:cNvPr>
        <xdr:cNvPicPr preferRelativeResize="0"/>
      </xdr:nvPicPr>
      <xdr:blipFill>
        <a:blip xmlns:r="http://schemas.openxmlformats.org/officeDocument/2006/relationships" r:embed="rId316" cstate="print"/>
        <a:stretch>
          <a:fillRect/>
        </a:stretch>
      </xdr:blipFill>
      <xdr:spPr>
        <a:xfrm>
          <a:off x="1638300" y="455790300"/>
          <a:ext cx="1066800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362</xdr:row>
      <xdr:rowOff>361950</xdr:rowOff>
    </xdr:from>
    <xdr:ext cx="1066800" cy="390525"/>
    <xdr:pic>
      <xdr:nvPicPr>
        <xdr:cNvPr id="321" name="image971.jpg">
          <a:extLst>
            <a:ext uri="{FF2B5EF4-FFF2-40B4-BE49-F238E27FC236}">
              <a16:creationId xmlns:a16="http://schemas.microsoft.com/office/drawing/2014/main" id="{E49E74A0-B2F6-45B4-80E1-AA85F09F50BC}"/>
            </a:ext>
          </a:extLst>
        </xdr:cNvPr>
        <xdr:cNvPicPr preferRelativeResize="0"/>
      </xdr:nvPicPr>
      <xdr:blipFill>
        <a:blip xmlns:r="http://schemas.openxmlformats.org/officeDocument/2006/relationships" r:embed="rId317" cstate="print"/>
        <a:stretch>
          <a:fillRect/>
        </a:stretch>
      </xdr:blipFill>
      <xdr:spPr>
        <a:xfrm>
          <a:off x="1619250" y="457095225"/>
          <a:ext cx="1066800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363</xdr:row>
      <xdr:rowOff>361950</xdr:rowOff>
    </xdr:from>
    <xdr:ext cx="1066800" cy="390525"/>
    <xdr:pic>
      <xdr:nvPicPr>
        <xdr:cNvPr id="322" name="image981.jpg">
          <a:extLst>
            <a:ext uri="{FF2B5EF4-FFF2-40B4-BE49-F238E27FC236}">
              <a16:creationId xmlns:a16="http://schemas.microsoft.com/office/drawing/2014/main" id="{41028A3A-BDD2-44CB-B6C9-7F680ACB5436}"/>
            </a:ext>
          </a:extLst>
        </xdr:cNvPr>
        <xdr:cNvPicPr preferRelativeResize="0"/>
      </xdr:nvPicPr>
      <xdr:blipFill>
        <a:blip xmlns:r="http://schemas.openxmlformats.org/officeDocument/2006/relationships" r:embed="rId318" cstate="print"/>
        <a:stretch>
          <a:fillRect/>
        </a:stretch>
      </xdr:blipFill>
      <xdr:spPr>
        <a:xfrm>
          <a:off x="1581150" y="458362050"/>
          <a:ext cx="1066800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364</xdr:row>
      <xdr:rowOff>333375</xdr:rowOff>
    </xdr:from>
    <xdr:ext cx="1066800" cy="390525"/>
    <xdr:pic>
      <xdr:nvPicPr>
        <xdr:cNvPr id="323" name="image984.jpg">
          <a:extLst>
            <a:ext uri="{FF2B5EF4-FFF2-40B4-BE49-F238E27FC236}">
              <a16:creationId xmlns:a16="http://schemas.microsoft.com/office/drawing/2014/main" id="{3F4DB8A3-278C-4D17-AD75-7F9191765A24}"/>
            </a:ext>
          </a:extLst>
        </xdr:cNvPr>
        <xdr:cNvPicPr preferRelativeResize="0"/>
      </xdr:nvPicPr>
      <xdr:blipFill>
        <a:blip xmlns:r="http://schemas.openxmlformats.org/officeDocument/2006/relationships" r:embed="rId319" cstate="print"/>
        <a:stretch>
          <a:fillRect/>
        </a:stretch>
      </xdr:blipFill>
      <xdr:spPr>
        <a:xfrm>
          <a:off x="1647825" y="459600300"/>
          <a:ext cx="1066800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365</xdr:row>
      <xdr:rowOff>295275</xdr:rowOff>
    </xdr:from>
    <xdr:ext cx="1066800" cy="390525"/>
    <xdr:pic>
      <xdr:nvPicPr>
        <xdr:cNvPr id="324" name="image966.jpg">
          <a:extLst>
            <a:ext uri="{FF2B5EF4-FFF2-40B4-BE49-F238E27FC236}">
              <a16:creationId xmlns:a16="http://schemas.microsoft.com/office/drawing/2014/main" id="{77749C53-DAC7-4BC7-AF39-2006633B3748}"/>
            </a:ext>
          </a:extLst>
        </xdr:cNvPr>
        <xdr:cNvPicPr preferRelativeResize="0"/>
      </xdr:nvPicPr>
      <xdr:blipFill>
        <a:blip xmlns:r="http://schemas.openxmlformats.org/officeDocument/2006/relationships" r:embed="rId320" cstate="print"/>
        <a:stretch>
          <a:fillRect/>
        </a:stretch>
      </xdr:blipFill>
      <xdr:spPr>
        <a:xfrm>
          <a:off x="1647825" y="460829025"/>
          <a:ext cx="1066800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366</xdr:row>
      <xdr:rowOff>390525</xdr:rowOff>
    </xdr:from>
    <xdr:ext cx="1066800" cy="390525"/>
    <xdr:pic>
      <xdr:nvPicPr>
        <xdr:cNvPr id="325" name="image990.jpg">
          <a:extLst>
            <a:ext uri="{FF2B5EF4-FFF2-40B4-BE49-F238E27FC236}">
              <a16:creationId xmlns:a16="http://schemas.microsoft.com/office/drawing/2014/main" id="{433E2204-51DB-42E4-90A2-5CD4B57AE71A}"/>
            </a:ext>
          </a:extLst>
        </xdr:cNvPr>
        <xdr:cNvPicPr preferRelativeResize="0"/>
      </xdr:nvPicPr>
      <xdr:blipFill>
        <a:blip xmlns:r="http://schemas.openxmlformats.org/officeDocument/2006/relationships" r:embed="rId321" cstate="print"/>
        <a:stretch>
          <a:fillRect/>
        </a:stretch>
      </xdr:blipFill>
      <xdr:spPr>
        <a:xfrm>
          <a:off x="1590675" y="462191100"/>
          <a:ext cx="1066800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367</xdr:row>
      <xdr:rowOff>352425</xdr:rowOff>
    </xdr:from>
    <xdr:ext cx="1066800" cy="390525"/>
    <xdr:pic>
      <xdr:nvPicPr>
        <xdr:cNvPr id="326" name="image946.jpg">
          <a:extLst>
            <a:ext uri="{FF2B5EF4-FFF2-40B4-BE49-F238E27FC236}">
              <a16:creationId xmlns:a16="http://schemas.microsoft.com/office/drawing/2014/main" id="{0A34C9EB-4950-4A3D-AAFD-60A149E44273}"/>
            </a:ext>
          </a:extLst>
        </xdr:cNvPr>
        <xdr:cNvPicPr preferRelativeResize="0"/>
      </xdr:nvPicPr>
      <xdr:blipFill>
        <a:blip xmlns:r="http://schemas.openxmlformats.org/officeDocument/2006/relationships" r:embed="rId322" cstate="print"/>
        <a:stretch>
          <a:fillRect/>
        </a:stretch>
      </xdr:blipFill>
      <xdr:spPr>
        <a:xfrm>
          <a:off x="1609725" y="463419825"/>
          <a:ext cx="1066800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368</xdr:row>
      <xdr:rowOff>333375</xdr:rowOff>
    </xdr:from>
    <xdr:ext cx="1066800" cy="390525"/>
    <xdr:pic>
      <xdr:nvPicPr>
        <xdr:cNvPr id="327" name="image959.jpg">
          <a:extLst>
            <a:ext uri="{FF2B5EF4-FFF2-40B4-BE49-F238E27FC236}">
              <a16:creationId xmlns:a16="http://schemas.microsoft.com/office/drawing/2014/main" id="{9A045A55-4D7A-49DF-9F2E-A3CFFA050131}"/>
            </a:ext>
          </a:extLst>
        </xdr:cNvPr>
        <xdr:cNvPicPr preferRelativeResize="0"/>
      </xdr:nvPicPr>
      <xdr:blipFill>
        <a:blip xmlns:r="http://schemas.openxmlformats.org/officeDocument/2006/relationships" r:embed="rId323" cstate="print"/>
        <a:stretch>
          <a:fillRect/>
        </a:stretch>
      </xdr:blipFill>
      <xdr:spPr>
        <a:xfrm>
          <a:off x="1638300" y="464667600"/>
          <a:ext cx="1066800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369</xdr:row>
      <xdr:rowOff>323850</xdr:rowOff>
    </xdr:from>
    <xdr:ext cx="1066800" cy="390525"/>
    <xdr:pic>
      <xdr:nvPicPr>
        <xdr:cNvPr id="328" name="image978.jpg">
          <a:extLst>
            <a:ext uri="{FF2B5EF4-FFF2-40B4-BE49-F238E27FC236}">
              <a16:creationId xmlns:a16="http://schemas.microsoft.com/office/drawing/2014/main" id="{9E1597CE-3677-43E5-AA7B-8C7EA3F83BDD}"/>
            </a:ext>
          </a:extLst>
        </xdr:cNvPr>
        <xdr:cNvPicPr preferRelativeResize="0"/>
      </xdr:nvPicPr>
      <xdr:blipFill>
        <a:blip xmlns:r="http://schemas.openxmlformats.org/officeDocument/2006/relationships" r:embed="rId324" cstate="print"/>
        <a:stretch>
          <a:fillRect/>
        </a:stretch>
      </xdr:blipFill>
      <xdr:spPr>
        <a:xfrm>
          <a:off x="1600200" y="465924900"/>
          <a:ext cx="1066800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370</xdr:row>
      <xdr:rowOff>152400</xdr:rowOff>
    </xdr:from>
    <xdr:ext cx="1095375" cy="1076325"/>
    <xdr:pic>
      <xdr:nvPicPr>
        <xdr:cNvPr id="329" name="image1030.jpg">
          <a:extLst>
            <a:ext uri="{FF2B5EF4-FFF2-40B4-BE49-F238E27FC236}">
              <a16:creationId xmlns:a16="http://schemas.microsoft.com/office/drawing/2014/main" id="{10519F46-A21E-4DDA-8526-0B70911A73EE}"/>
            </a:ext>
          </a:extLst>
        </xdr:cNvPr>
        <xdr:cNvPicPr preferRelativeResize="0"/>
      </xdr:nvPicPr>
      <xdr:blipFill>
        <a:blip xmlns:r="http://schemas.openxmlformats.org/officeDocument/2006/relationships" r:embed="rId325" cstate="print"/>
        <a:stretch>
          <a:fillRect/>
        </a:stretch>
      </xdr:blipFill>
      <xdr:spPr>
        <a:xfrm>
          <a:off x="1600200" y="467020275"/>
          <a:ext cx="10953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371</xdr:row>
      <xdr:rowOff>133350</xdr:rowOff>
    </xdr:from>
    <xdr:ext cx="1085850" cy="1076325"/>
    <xdr:pic>
      <xdr:nvPicPr>
        <xdr:cNvPr id="330" name="image963.jpg">
          <a:extLst>
            <a:ext uri="{FF2B5EF4-FFF2-40B4-BE49-F238E27FC236}">
              <a16:creationId xmlns:a16="http://schemas.microsoft.com/office/drawing/2014/main" id="{27876A6E-3F89-4F84-A593-7942A154C939}"/>
            </a:ext>
          </a:extLst>
        </xdr:cNvPr>
        <xdr:cNvPicPr preferRelativeResize="0"/>
      </xdr:nvPicPr>
      <xdr:blipFill>
        <a:blip xmlns:r="http://schemas.openxmlformats.org/officeDocument/2006/relationships" r:embed="rId326" cstate="print"/>
        <a:stretch>
          <a:fillRect/>
        </a:stretch>
      </xdr:blipFill>
      <xdr:spPr>
        <a:xfrm>
          <a:off x="1581150" y="468268050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372</xdr:row>
      <xdr:rowOff>57150</xdr:rowOff>
    </xdr:from>
    <xdr:ext cx="1085850" cy="1076325"/>
    <xdr:pic>
      <xdr:nvPicPr>
        <xdr:cNvPr id="331" name="image1073.jpg">
          <a:extLst>
            <a:ext uri="{FF2B5EF4-FFF2-40B4-BE49-F238E27FC236}">
              <a16:creationId xmlns:a16="http://schemas.microsoft.com/office/drawing/2014/main" id="{AD44DC59-CBD5-420F-93E9-BD5D0CC1B066}"/>
            </a:ext>
          </a:extLst>
        </xdr:cNvPr>
        <xdr:cNvPicPr preferRelativeResize="0"/>
      </xdr:nvPicPr>
      <xdr:blipFill>
        <a:blip xmlns:r="http://schemas.openxmlformats.org/officeDocument/2006/relationships" r:embed="rId327" cstate="print"/>
        <a:stretch>
          <a:fillRect/>
        </a:stretch>
      </xdr:blipFill>
      <xdr:spPr>
        <a:xfrm>
          <a:off x="1628775" y="46945867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373</xdr:row>
      <xdr:rowOff>95250</xdr:rowOff>
    </xdr:from>
    <xdr:ext cx="1057275" cy="1076325"/>
    <xdr:pic>
      <xdr:nvPicPr>
        <xdr:cNvPr id="332" name="image958.jpg">
          <a:extLst>
            <a:ext uri="{FF2B5EF4-FFF2-40B4-BE49-F238E27FC236}">
              <a16:creationId xmlns:a16="http://schemas.microsoft.com/office/drawing/2014/main" id="{7F31598E-A17B-423E-83F0-ED54585EBBE9}"/>
            </a:ext>
          </a:extLst>
        </xdr:cNvPr>
        <xdr:cNvPicPr preferRelativeResize="0"/>
      </xdr:nvPicPr>
      <xdr:blipFill>
        <a:blip xmlns:r="http://schemas.openxmlformats.org/officeDocument/2006/relationships" r:embed="rId328" cstate="print"/>
        <a:stretch>
          <a:fillRect/>
        </a:stretch>
      </xdr:blipFill>
      <xdr:spPr>
        <a:xfrm>
          <a:off x="1657350" y="470763600"/>
          <a:ext cx="10572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374</xdr:row>
      <xdr:rowOff>104775</xdr:rowOff>
    </xdr:from>
    <xdr:ext cx="1095375" cy="1076325"/>
    <xdr:pic>
      <xdr:nvPicPr>
        <xdr:cNvPr id="333" name="image951.jpg">
          <a:extLst>
            <a:ext uri="{FF2B5EF4-FFF2-40B4-BE49-F238E27FC236}">
              <a16:creationId xmlns:a16="http://schemas.microsoft.com/office/drawing/2014/main" id="{72482B15-CB72-43D1-8F52-4F46A95D3B01}"/>
            </a:ext>
          </a:extLst>
        </xdr:cNvPr>
        <xdr:cNvPicPr preferRelativeResize="0"/>
      </xdr:nvPicPr>
      <xdr:blipFill>
        <a:blip xmlns:r="http://schemas.openxmlformats.org/officeDocument/2006/relationships" r:embed="rId329" cstate="print"/>
        <a:stretch>
          <a:fillRect/>
        </a:stretch>
      </xdr:blipFill>
      <xdr:spPr>
        <a:xfrm>
          <a:off x="1590675" y="472039950"/>
          <a:ext cx="10953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375</xdr:row>
      <xdr:rowOff>114300</xdr:rowOff>
    </xdr:from>
    <xdr:ext cx="1085850" cy="1076325"/>
    <xdr:pic>
      <xdr:nvPicPr>
        <xdr:cNvPr id="334" name="image956.jpg">
          <a:extLst>
            <a:ext uri="{FF2B5EF4-FFF2-40B4-BE49-F238E27FC236}">
              <a16:creationId xmlns:a16="http://schemas.microsoft.com/office/drawing/2014/main" id="{801456C4-7540-4C29-9240-1D520B8CC1FC}"/>
            </a:ext>
          </a:extLst>
        </xdr:cNvPr>
        <xdr:cNvPicPr preferRelativeResize="0"/>
      </xdr:nvPicPr>
      <xdr:blipFill>
        <a:blip xmlns:r="http://schemas.openxmlformats.org/officeDocument/2006/relationships" r:embed="rId330" cstate="print"/>
        <a:stretch>
          <a:fillRect/>
        </a:stretch>
      </xdr:blipFill>
      <xdr:spPr>
        <a:xfrm>
          <a:off x="1647825" y="473316300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376</xdr:row>
      <xdr:rowOff>104775</xdr:rowOff>
    </xdr:from>
    <xdr:ext cx="1066800" cy="1076325"/>
    <xdr:pic>
      <xdr:nvPicPr>
        <xdr:cNvPr id="335" name="image1015.jpg">
          <a:extLst>
            <a:ext uri="{FF2B5EF4-FFF2-40B4-BE49-F238E27FC236}">
              <a16:creationId xmlns:a16="http://schemas.microsoft.com/office/drawing/2014/main" id="{B5FB3664-14F1-45A5-B562-7A2714A4EF88}"/>
            </a:ext>
          </a:extLst>
        </xdr:cNvPr>
        <xdr:cNvPicPr preferRelativeResize="0"/>
      </xdr:nvPicPr>
      <xdr:blipFill>
        <a:blip xmlns:r="http://schemas.openxmlformats.org/officeDocument/2006/relationships" r:embed="rId331" cstate="print"/>
        <a:stretch>
          <a:fillRect/>
        </a:stretch>
      </xdr:blipFill>
      <xdr:spPr>
        <a:xfrm>
          <a:off x="1647825" y="474573600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377</xdr:row>
      <xdr:rowOff>104775</xdr:rowOff>
    </xdr:from>
    <xdr:ext cx="1085850" cy="1076325"/>
    <xdr:pic>
      <xdr:nvPicPr>
        <xdr:cNvPr id="336" name="image988.jpg">
          <a:extLst>
            <a:ext uri="{FF2B5EF4-FFF2-40B4-BE49-F238E27FC236}">
              <a16:creationId xmlns:a16="http://schemas.microsoft.com/office/drawing/2014/main" id="{4492959F-3820-43D1-A1F2-3E337EE640D0}"/>
            </a:ext>
          </a:extLst>
        </xdr:cNvPr>
        <xdr:cNvPicPr preferRelativeResize="0"/>
      </xdr:nvPicPr>
      <xdr:blipFill>
        <a:blip xmlns:r="http://schemas.openxmlformats.org/officeDocument/2006/relationships" r:embed="rId332" cstate="print"/>
        <a:stretch>
          <a:fillRect/>
        </a:stretch>
      </xdr:blipFill>
      <xdr:spPr>
        <a:xfrm>
          <a:off x="1609725" y="47584042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378</xdr:row>
      <xdr:rowOff>133350</xdr:rowOff>
    </xdr:from>
    <xdr:ext cx="1076325" cy="1076325"/>
    <xdr:pic>
      <xdr:nvPicPr>
        <xdr:cNvPr id="337" name="image983.jpg">
          <a:extLst>
            <a:ext uri="{FF2B5EF4-FFF2-40B4-BE49-F238E27FC236}">
              <a16:creationId xmlns:a16="http://schemas.microsoft.com/office/drawing/2014/main" id="{16427D19-201D-410C-BDBE-58EB37F35C1C}"/>
            </a:ext>
          </a:extLst>
        </xdr:cNvPr>
        <xdr:cNvPicPr preferRelativeResize="0"/>
      </xdr:nvPicPr>
      <xdr:blipFill>
        <a:blip xmlns:r="http://schemas.openxmlformats.org/officeDocument/2006/relationships" r:embed="rId333" cstate="print"/>
        <a:stretch>
          <a:fillRect/>
        </a:stretch>
      </xdr:blipFill>
      <xdr:spPr>
        <a:xfrm>
          <a:off x="1647825" y="4771358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379</xdr:row>
      <xdr:rowOff>133350</xdr:rowOff>
    </xdr:from>
    <xdr:ext cx="1076325" cy="1076325"/>
    <xdr:pic>
      <xdr:nvPicPr>
        <xdr:cNvPr id="338" name="image960.jpg">
          <a:extLst>
            <a:ext uri="{FF2B5EF4-FFF2-40B4-BE49-F238E27FC236}">
              <a16:creationId xmlns:a16="http://schemas.microsoft.com/office/drawing/2014/main" id="{27B3D9DF-81E7-410B-83D2-D63FD9A0F2BE}"/>
            </a:ext>
          </a:extLst>
        </xdr:cNvPr>
        <xdr:cNvPicPr preferRelativeResize="0"/>
      </xdr:nvPicPr>
      <xdr:blipFill>
        <a:blip xmlns:r="http://schemas.openxmlformats.org/officeDocument/2006/relationships" r:embed="rId334" cstate="print"/>
        <a:stretch>
          <a:fillRect/>
        </a:stretch>
      </xdr:blipFill>
      <xdr:spPr>
        <a:xfrm>
          <a:off x="1628775" y="4784026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380</xdr:row>
      <xdr:rowOff>123825</xdr:rowOff>
    </xdr:from>
    <xdr:ext cx="1076325" cy="1076325"/>
    <xdr:pic>
      <xdr:nvPicPr>
        <xdr:cNvPr id="339" name="image955.jpg">
          <a:extLst>
            <a:ext uri="{FF2B5EF4-FFF2-40B4-BE49-F238E27FC236}">
              <a16:creationId xmlns:a16="http://schemas.microsoft.com/office/drawing/2014/main" id="{78AF8DA4-268B-4625-B899-57E2181B23F0}"/>
            </a:ext>
          </a:extLst>
        </xdr:cNvPr>
        <xdr:cNvPicPr preferRelativeResize="0"/>
      </xdr:nvPicPr>
      <xdr:blipFill>
        <a:blip xmlns:r="http://schemas.openxmlformats.org/officeDocument/2006/relationships" r:embed="rId335" cstate="print"/>
        <a:stretch>
          <a:fillRect/>
        </a:stretch>
      </xdr:blipFill>
      <xdr:spPr>
        <a:xfrm>
          <a:off x="1619250" y="4796599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381</xdr:row>
      <xdr:rowOff>85725</xdr:rowOff>
    </xdr:from>
    <xdr:ext cx="1076325" cy="1076325"/>
    <xdr:pic>
      <xdr:nvPicPr>
        <xdr:cNvPr id="340" name="image1005.jpg">
          <a:extLst>
            <a:ext uri="{FF2B5EF4-FFF2-40B4-BE49-F238E27FC236}">
              <a16:creationId xmlns:a16="http://schemas.microsoft.com/office/drawing/2014/main" id="{FC4767E7-3261-4EBA-894A-C70A26ADB8FE}"/>
            </a:ext>
          </a:extLst>
        </xdr:cNvPr>
        <xdr:cNvPicPr preferRelativeResize="0"/>
      </xdr:nvPicPr>
      <xdr:blipFill>
        <a:blip xmlns:r="http://schemas.openxmlformats.org/officeDocument/2006/relationships" r:embed="rId336" cstate="print"/>
        <a:stretch>
          <a:fillRect/>
        </a:stretch>
      </xdr:blipFill>
      <xdr:spPr>
        <a:xfrm>
          <a:off x="1600200" y="4808886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392</xdr:row>
      <xdr:rowOff>114300</xdr:rowOff>
    </xdr:from>
    <xdr:ext cx="1123950" cy="1076325"/>
    <xdr:pic>
      <xdr:nvPicPr>
        <xdr:cNvPr id="341" name="image964.jpg">
          <a:extLst>
            <a:ext uri="{FF2B5EF4-FFF2-40B4-BE49-F238E27FC236}">
              <a16:creationId xmlns:a16="http://schemas.microsoft.com/office/drawing/2014/main" id="{0BD55C82-AB83-4A41-ADE8-819CB6EA75D5}"/>
            </a:ext>
          </a:extLst>
        </xdr:cNvPr>
        <xdr:cNvPicPr preferRelativeResize="0"/>
      </xdr:nvPicPr>
      <xdr:blipFill>
        <a:blip xmlns:r="http://schemas.openxmlformats.org/officeDocument/2006/relationships" r:embed="rId337" cstate="print"/>
        <a:stretch>
          <a:fillRect/>
        </a:stretch>
      </xdr:blipFill>
      <xdr:spPr>
        <a:xfrm>
          <a:off x="1619250" y="494852325"/>
          <a:ext cx="11239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393</xdr:row>
      <xdr:rowOff>123825</xdr:rowOff>
    </xdr:from>
    <xdr:ext cx="1095375" cy="1076325"/>
    <xdr:pic>
      <xdr:nvPicPr>
        <xdr:cNvPr id="342" name="image961.jpg">
          <a:extLst>
            <a:ext uri="{FF2B5EF4-FFF2-40B4-BE49-F238E27FC236}">
              <a16:creationId xmlns:a16="http://schemas.microsoft.com/office/drawing/2014/main" id="{577C4BE1-2C6F-46FF-A782-24C4B911918B}"/>
            </a:ext>
          </a:extLst>
        </xdr:cNvPr>
        <xdr:cNvPicPr preferRelativeResize="0"/>
      </xdr:nvPicPr>
      <xdr:blipFill>
        <a:blip xmlns:r="http://schemas.openxmlformats.org/officeDocument/2006/relationships" r:embed="rId338" cstate="print"/>
        <a:stretch>
          <a:fillRect/>
        </a:stretch>
      </xdr:blipFill>
      <xdr:spPr>
        <a:xfrm>
          <a:off x="1647825" y="496128675"/>
          <a:ext cx="10953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394</xdr:row>
      <xdr:rowOff>85725</xdr:rowOff>
    </xdr:from>
    <xdr:ext cx="1095375" cy="1076325"/>
    <xdr:pic>
      <xdr:nvPicPr>
        <xdr:cNvPr id="343" name="image961.jpg">
          <a:extLst>
            <a:ext uri="{FF2B5EF4-FFF2-40B4-BE49-F238E27FC236}">
              <a16:creationId xmlns:a16="http://schemas.microsoft.com/office/drawing/2014/main" id="{1090C3B8-1E2F-4A4E-A63B-19A98B561966}"/>
            </a:ext>
          </a:extLst>
        </xdr:cNvPr>
        <xdr:cNvPicPr preferRelativeResize="0"/>
      </xdr:nvPicPr>
      <xdr:blipFill>
        <a:blip xmlns:r="http://schemas.openxmlformats.org/officeDocument/2006/relationships" r:embed="rId338" cstate="print"/>
        <a:stretch>
          <a:fillRect/>
        </a:stretch>
      </xdr:blipFill>
      <xdr:spPr>
        <a:xfrm>
          <a:off x="1647825" y="497357400"/>
          <a:ext cx="10953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395</xdr:row>
      <xdr:rowOff>38100</xdr:rowOff>
    </xdr:from>
    <xdr:ext cx="1076325" cy="1076325"/>
    <xdr:pic>
      <xdr:nvPicPr>
        <xdr:cNvPr id="344" name="image1024.jpg">
          <a:extLst>
            <a:ext uri="{FF2B5EF4-FFF2-40B4-BE49-F238E27FC236}">
              <a16:creationId xmlns:a16="http://schemas.microsoft.com/office/drawing/2014/main" id="{3F2D4B05-C569-4647-8414-07F5FB1CB17C}"/>
            </a:ext>
          </a:extLst>
        </xdr:cNvPr>
        <xdr:cNvPicPr preferRelativeResize="0"/>
      </xdr:nvPicPr>
      <xdr:blipFill>
        <a:blip xmlns:r="http://schemas.openxmlformats.org/officeDocument/2006/relationships" r:embed="rId339" cstate="print"/>
        <a:stretch>
          <a:fillRect/>
        </a:stretch>
      </xdr:blipFill>
      <xdr:spPr>
        <a:xfrm>
          <a:off x="1600200" y="4985766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396</xdr:row>
      <xdr:rowOff>95250</xdr:rowOff>
    </xdr:from>
    <xdr:ext cx="1076325" cy="1076325"/>
    <xdr:pic>
      <xdr:nvPicPr>
        <xdr:cNvPr id="345" name="image965.jpg">
          <a:extLst>
            <a:ext uri="{FF2B5EF4-FFF2-40B4-BE49-F238E27FC236}">
              <a16:creationId xmlns:a16="http://schemas.microsoft.com/office/drawing/2014/main" id="{D34E6216-18B1-43D0-83D9-9AFDB554991D}"/>
            </a:ext>
          </a:extLst>
        </xdr:cNvPr>
        <xdr:cNvPicPr preferRelativeResize="0"/>
      </xdr:nvPicPr>
      <xdr:blipFill>
        <a:blip xmlns:r="http://schemas.openxmlformats.org/officeDocument/2006/relationships" r:embed="rId340" cstate="print"/>
        <a:stretch>
          <a:fillRect/>
        </a:stretch>
      </xdr:blipFill>
      <xdr:spPr>
        <a:xfrm>
          <a:off x="1600200" y="4999005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397</xdr:row>
      <xdr:rowOff>66675</xdr:rowOff>
    </xdr:from>
    <xdr:ext cx="1095375" cy="1076325"/>
    <xdr:pic>
      <xdr:nvPicPr>
        <xdr:cNvPr id="346" name="image1034.jpg">
          <a:extLst>
            <a:ext uri="{FF2B5EF4-FFF2-40B4-BE49-F238E27FC236}">
              <a16:creationId xmlns:a16="http://schemas.microsoft.com/office/drawing/2014/main" id="{B5E4E07F-D38E-4A38-B343-2CA3D54B7C38}"/>
            </a:ext>
          </a:extLst>
        </xdr:cNvPr>
        <xdr:cNvPicPr preferRelativeResize="0"/>
      </xdr:nvPicPr>
      <xdr:blipFill>
        <a:blip xmlns:r="http://schemas.openxmlformats.org/officeDocument/2006/relationships" r:embed="rId341" cstate="print"/>
        <a:stretch>
          <a:fillRect/>
        </a:stretch>
      </xdr:blipFill>
      <xdr:spPr>
        <a:xfrm>
          <a:off x="1600200" y="501138825"/>
          <a:ext cx="10953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398</xdr:row>
      <xdr:rowOff>76200</xdr:rowOff>
    </xdr:from>
    <xdr:ext cx="1066800" cy="1076325"/>
    <xdr:pic>
      <xdr:nvPicPr>
        <xdr:cNvPr id="347" name="image973.jpg">
          <a:extLst>
            <a:ext uri="{FF2B5EF4-FFF2-40B4-BE49-F238E27FC236}">
              <a16:creationId xmlns:a16="http://schemas.microsoft.com/office/drawing/2014/main" id="{01238216-75F8-44F9-8047-146F8A94B91C}"/>
            </a:ext>
          </a:extLst>
        </xdr:cNvPr>
        <xdr:cNvPicPr preferRelativeResize="0"/>
      </xdr:nvPicPr>
      <xdr:blipFill>
        <a:blip xmlns:r="http://schemas.openxmlformats.org/officeDocument/2006/relationships" r:embed="rId342" cstate="print"/>
        <a:stretch>
          <a:fillRect/>
        </a:stretch>
      </xdr:blipFill>
      <xdr:spPr>
        <a:xfrm>
          <a:off x="1562100" y="502415175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399</xdr:row>
      <xdr:rowOff>66675</xdr:rowOff>
    </xdr:from>
    <xdr:ext cx="1066800" cy="1076325"/>
    <xdr:pic>
      <xdr:nvPicPr>
        <xdr:cNvPr id="348" name="image1038.jpg">
          <a:extLst>
            <a:ext uri="{FF2B5EF4-FFF2-40B4-BE49-F238E27FC236}">
              <a16:creationId xmlns:a16="http://schemas.microsoft.com/office/drawing/2014/main" id="{E443AAE9-9416-4BE1-8535-BDB275324C8A}"/>
            </a:ext>
          </a:extLst>
        </xdr:cNvPr>
        <xdr:cNvPicPr preferRelativeResize="0"/>
      </xdr:nvPicPr>
      <xdr:blipFill>
        <a:blip xmlns:r="http://schemas.openxmlformats.org/officeDocument/2006/relationships" r:embed="rId343" cstate="print"/>
        <a:stretch>
          <a:fillRect/>
        </a:stretch>
      </xdr:blipFill>
      <xdr:spPr>
        <a:xfrm>
          <a:off x="1581150" y="503672475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400</xdr:row>
      <xdr:rowOff>57150</xdr:rowOff>
    </xdr:from>
    <xdr:ext cx="1066800" cy="1076325"/>
    <xdr:pic>
      <xdr:nvPicPr>
        <xdr:cNvPr id="349" name="image968.jpg">
          <a:extLst>
            <a:ext uri="{FF2B5EF4-FFF2-40B4-BE49-F238E27FC236}">
              <a16:creationId xmlns:a16="http://schemas.microsoft.com/office/drawing/2014/main" id="{4DDC6E38-1719-45A8-ABD1-BDC1BCE60EFF}"/>
            </a:ext>
          </a:extLst>
        </xdr:cNvPr>
        <xdr:cNvPicPr preferRelativeResize="0"/>
      </xdr:nvPicPr>
      <xdr:blipFill>
        <a:blip xmlns:r="http://schemas.openxmlformats.org/officeDocument/2006/relationships" r:embed="rId344" cstate="print"/>
        <a:stretch>
          <a:fillRect/>
        </a:stretch>
      </xdr:blipFill>
      <xdr:spPr>
        <a:xfrm>
          <a:off x="1647825" y="504929775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401</xdr:row>
      <xdr:rowOff>66675</xdr:rowOff>
    </xdr:from>
    <xdr:ext cx="1076325" cy="1076325"/>
    <xdr:pic>
      <xdr:nvPicPr>
        <xdr:cNvPr id="350" name="image995.jpg">
          <a:extLst>
            <a:ext uri="{FF2B5EF4-FFF2-40B4-BE49-F238E27FC236}">
              <a16:creationId xmlns:a16="http://schemas.microsoft.com/office/drawing/2014/main" id="{2673C4B8-D244-42D7-829F-AB727DE96903}"/>
            </a:ext>
          </a:extLst>
        </xdr:cNvPr>
        <xdr:cNvPicPr preferRelativeResize="0"/>
      </xdr:nvPicPr>
      <xdr:blipFill>
        <a:blip xmlns:r="http://schemas.openxmlformats.org/officeDocument/2006/relationships" r:embed="rId345" cstate="print"/>
        <a:stretch>
          <a:fillRect/>
        </a:stretch>
      </xdr:blipFill>
      <xdr:spPr>
        <a:xfrm>
          <a:off x="1590675" y="5062061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402</xdr:row>
      <xdr:rowOff>95250</xdr:rowOff>
    </xdr:from>
    <xdr:ext cx="1085850" cy="1076325"/>
    <xdr:pic>
      <xdr:nvPicPr>
        <xdr:cNvPr id="351" name="image962.jpg">
          <a:extLst>
            <a:ext uri="{FF2B5EF4-FFF2-40B4-BE49-F238E27FC236}">
              <a16:creationId xmlns:a16="http://schemas.microsoft.com/office/drawing/2014/main" id="{F793711F-AC79-4EB3-B905-62DC680E3557}"/>
            </a:ext>
          </a:extLst>
        </xdr:cNvPr>
        <xdr:cNvPicPr preferRelativeResize="0"/>
      </xdr:nvPicPr>
      <xdr:blipFill>
        <a:blip xmlns:r="http://schemas.openxmlformats.org/officeDocument/2006/relationships" r:embed="rId346" cstate="print"/>
        <a:stretch>
          <a:fillRect/>
        </a:stretch>
      </xdr:blipFill>
      <xdr:spPr>
        <a:xfrm>
          <a:off x="1581150" y="50750152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403</xdr:row>
      <xdr:rowOff>76200</xdr:rowOff>
    </xdr:from>
    <xdr:ext cx="1066800" cy="1076325"/>
    <xdr:pic>
      <xdr:nvPicPr>
        <xdr:cNvPr id="352" name="image976.jpg">
          <a:extLst>
            <a:ext uri="{FF2B5EF4-FFF2-40B4-BE49-F238E27FC236}">
              <a16:creationId xmlns:a16="http://schemas.microsoft.com/office/drawing/2014/main" id="{016B0C1E-8BEE-4273-9EE9-CC0B1F412A9D}"/>
            </a:ext>
          </a:extLst>
        </xdr:cNvPr>
        <xdr:cNvPicPr preferRelativeResize="0"/>
      </xdr:nvPicPr>
      <xdr:blipFill>
        <a:blip xmlns:r="http://schemas.openxmlformats.org/officeDocument/2006/relationships" r:embed="rId347" cstate="print"/>
        <a:stretch>
          <a:fillRect/>
        </a:stretch>
      </xdr:blipFill>
      <xdr:spPr>
        <a:xfrm>
          <a:off x="1619250" y="508749300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404</xdr:row>
      <xdr:rowOff>85725</xdr:rowOff>
    </xdr:from>
    <xdr:ext cx="1076325" cy="1076325"/>
    <xdr:pic>
      <xdr:nvPicPr>
        <xdr:cNvPr id="353" name="image969.jpg">
          <a:extLst>
            <a:ext uri="{FF2B5EF4-FFF2-40B4-BE49-F238E27FC236}">
              <a16:creationId xmlns:a16="http://schemas.microsoft.com/office/drawing/2014/main" id="{290B396A-A876-4BB4-A068-93C8C4AFE688}"/>
            </a:ext>
          </a:extLst>
        </xdr:cNvPr>
        <xdr:cNvPicPr preferRelativeResize="0"/>
      </xdr:nvPicPr>
      <xdr:blipFill>
        <a:blip xmlns:r="http://schemas.openxmlformats.org/officeDocument/2006/relationships" r:embed="rId348" cstate="print"/>
        <a:stretch>
          <a:fillRect/>
        </a:stretch>
      </xdr:blipFill>
      <xdr:spPr>
        <a:xfrm>
          <a:off x="1590675" y="5100256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405</xdr:row>
      <xdr:rowOff>57150</xdr:rowOff>
    </xdr:from>
    <xdr:ext cx="1095375" cy="1076325"/>
    <xdr:pic>
      <xdr:nvPicPr>
        <xdr:cNvPr id="354" name="image1075.jpg">
          <a:extLst>
            <a:ext uri="{FF2B5EF4-FFF2-40B4-BE49-F238E27FC236}">
              <a16:creationId xmlns:a16="http://schemas.microsoft.com/office/drawing/2014/main" id="{9CB3BC3D-A6FD-4698-8DE8-7918F875C315}"/>
            </a:ext>
          </a:extLst>
        </xdr:cNvPr>
        <xdr:cNvPicPr preferRelativeResize="0"/>
      </xdr:nvPicPr>
      <xdr:blipFill>
        <a:blip xmlns:r="http://schemas.openxmlformats.org/officeDocument/2006/relationships" r:embed="rId349" cstate="print"/>
        <a:stretch>
          <a:fillRect/>
        </a:stretch>
      </xdr:blipFill>
      <xdr:spPr>
        <a:xfrm>
          <a:off x="1609725" y="511263900"/>
          <a:ext cx="10953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406</xdr:row>
      <xdr:rowOff>76200</xdr:rowOff>
    </xdr:from>
    <xdr:ext cx="1066800" cy="1076325"/>
    <xdr:pic>
      <xdr:nvPicPr>
        <xdr:cNvPr id="355" name="image1000.jpg">
          <a:extLst>
            <a:ext uri="{FF2B5EF4-FFF2-40B4-BE49-F238E27FC236}">
              <a16:creationId xmlns:a16="http://schemas.microsoft.com/office/drawing/2014/main" id="{D00C6D91-6F25-4523-9B61-91B9FA8C183C}"/>
            </a:ext>
          </a:extLst>
        </xdr:cNvPr>
        <xdr:cNvPicPr preferRelativeResize="0"/>
      </xdr:nvPicPr>
      <xdr:blipFill>
        <a:blip xmlns:r="http://schemas.openxmlformats.org/officeDocument/2006/relationships" r:embed="rId350" cstate="print"/>
        <a:stretch>
          <a:fillRect/>
        </a:stretch>
      </xdr:blipFill>
      <xdr:spPr>
        <a:xfrm>
          <a:off x="1581150" y="512549775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407</xdr:row>
      <xdr:rowOff>104775</xdr:rowOff>
    </xdr:from>
    <xdr:ext cx="1085850" cy="1076325"/>
    <xdr:pic>
      <xdr:nvPicPr>
        <xdr:cNvPr id="356" name="image980.jpg">
          <a:extLst>
            <a:ext uri="{FF2B5EF4-FFF2-40B4-BE49-F238E27FC236}">
              <a16:creationId xmlns:a16="http://schemas.microsoft.com/office/drawing/2014/main" id="{EA5F2E26-90BE-47F2-8A86-6AD343DC26AC}"/>
            </a:ext>
          </a:extLst>
        </xdr:cNvPr>
        <xdr:cNvPicPr preferRelativeResize="0"/>
      </xdr:nvPicPr>
      <xdr:blipFill>
        <a:blip xmlns:r="http://schemas.openxmlformats.org/officeDocument/2006/relationships" r:embed="rId351" cstate="print"/>
        <a:stretch>
          <a:fillRect/>
        </a:stretch>
      </xdr:blipFill>
      <xdr:spPr>
        <a:xfrm>
          <a:off x="1619250" y="51384517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408</xdr:row>
      <xdr:rowOff>85725</xdr:rowOff>
    </xdr:from>
    <xdr:ext cx="1066800" cy="1076325"/>
    <xdr:pic>
      <xdr:nvPicPr>
        <xdr:cNvPr id="357" name="image1006.jpg">
          <a:extLst>
            <a:ext uri="{FF2B5EF4-FFF2-40B4-BE49-F238E27FC236}">
              <a16:creationId xmlns:a16="http://schemas.microsoft.com/office/drawing/2014/main" id="{F30D5F8D-AFBE-4404-BB01-122332190643}"/>
            </a:ext>
          </a:extLst>
        </xdr:cNvPr>
        <xdr:cNvPicPr preferRelativeResize="0"/>
      </xdr:nvPicPr>
      <xdr:blipFill>
        <a:blip xmlns:r="http://schemas.openxmlformats.org/officeDocument/2006/relationships" r:embed="rId352" cstate="print"/>
        <a:stretch>
          <a:fillRect/>
        </a:stretch>
      </xdr:blipFill>
      <xdr:spPr>
        <a:xfrm>
          <a:off x="1619250" y="515092950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409</xdr:row>
      <xdr:rowOff>95250</xdr:rowOff>
    </xdr:from>
    <xdr:ext cx="1076325" cy="1076325"/>
    <xdr:pic>
      <xdr:nvPicPr>
        <xdr:cNvPr id="358" name="image1008.jpg">
          <a:extLst>
            <a:ext uri="{FF2B5EF4-FFF2-40B4-BE49-F238E27FC236}">
              <a16:creationId xmlns:a16="http://schemas.microsoft.com/office/drawing/2014/main" id="{1EB2F999-C5C6-40A7-893D-0A59E7A6F340}"/>
            </a:ext>
          </a:extLst>
        </xdr:cNvPr>
        <xdr:cNvPicPr preferRelativeResize="0"/>
      </xdr:nvPicPr>
      <xdr:blipFill>
        <a:blip xmlns:r="http://schemas.openxmlformats.org/officeDocument/2006/relationships" r:embed="rId353" cstate="print"/>
        <a:stretch>
          <a:fillRect/>
        </a:stretch>
      </xdr:blipFill>
      <xdr:spPr>
        <a:xfrm>
          <a:off x="1619250" y="5163693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</xdr:colOff>
      <xdr:row>410</xdr:row>
      <xdr:rowOff>38100</xdr:rowOff>
    </xdr:from>
    <xdr:ext cx="1095375" cy="1076325"/>
    <xdr:pic>
      <xdr:nvPicPr>
        <xdr:cNvPr id="359" name="image993.jpg">
          <a:extLst>
            <a:ext uri="{FF2B5EF4-FFF2-40B4-BE49-F238E27FC236}">
              <a16:creationId xmlns:a16="http://schemas.microsoft.com/office/drawing/2014/main" id="{7402C3E5-F7F3-4062-B8FC-412E731F7168}"/>
            </a:ext>
          </a:extLst>
        </xdr:cNvPr>
        <xdr:cNvPicPr preferRelativeResize="0"/>
      </xdr:nvPicPr>
      <xdr:blipFill>
        <a:blip xmlns:r="http://schemas.openxmlformats.org/officeDocument/2006/relationships" r:embed="rId354" cstate="print"/>
        <a:stretch>
          <a:fillRect/>
        </a:stretch>
      </xdr:blipFill>
      <xdr:spPr>
        <a:xfrm>
          <a:off x="1571625" y="517578975"/>
          <a:ext cx="10953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411</xdr:row>
      <xdr:rowOff>57150</xdr:rowOff>
    </xdr:from>
    <xdr:ext cx="1085850" cy="1076325"/>
    <xdr:pic>
      <xdr:nvPicPr>
        <xdr:cNvPr id="360" name="image974.jpg">
          <a:extLst>
            <a:ext uri="{FF2B5EF4-FFF2-40B4-BE49-F238E27FC236}">
              <a16:creationId xmlns:a16="http://schemas.microsoft.com/office/drawing/2014/main" id="{025915FF-9E6B-4BB7-96E2-D1980D1A4916}"/>
            </a:ext>
          </a:extLst>
        </xdr:cNvPr>
        <xdr:cNvPicPr preferRelativeResize="0"/>
      </xdr:nvPicPr>
      <xdr:blipFill>
        <a:blip xmlns:r="http://schemas.openxmlformats.org/officeDocument/2006/relationships" r:embed="rId355" cstate="print"/>
        <a:stretch>
          <a:fillRect/>
        </a:stretch>
      </xdr:blipFill>
      <xdr:spPr>
        <a:xfrm>
          <a:off x="1600200" y="518864850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412</xdr:row>
      <xdr:rowOff>76200</xdr:rowOff>
    </xdr:from>
    <xdr:ext cx="1076325" cy="1076325"/>
    <xdr:pic>
      <xdr:nvPicPr>
        <xdr:cNvPr id="361" name="image975.jpg">
          <a:extLst>
            <a:ext uri="{FF2B5EF4-FFF2-40B4-BE49-F238E27FC236}">
              <a16:creationId xmlns:a16="http://schemas.microsoft.com/office/drawing/2014/main" id="{AF399025-B335-4562-820F-4AEF4DAFA156}"/>
            </a:ext>
          </a:extLst>
        </xdr:cNvPr>
        <xdr:cNvPicPr preferRelativeResize="0"/>
      </xdr:nvPicPr>
      <xdr:blipFill>
        <a:blip xmlns:r="http://schemas.openxmlformats.org/officeDocument/2006/relationships" r:embed="rId356" cstate="print"/>
        <a:stretch>
          <a:fillRect/>
        </a:stretch>
      </xdr:blipFill>
      <xdr:spPr>
        <a:xfrm>
          <a:off x="1619250" y="5201507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200025</xdr:colOff>
      <xdr:row>99</xdr:row>
      <xdr:rowOff>76200</xdr:rowOff>
    </xdr:from>
    <xdr:ext cx="1076325" cy="1076325"/>
    <xdr:pic>
      <xdr:nvPicPr>
        <xdr:cNvPr id="362" name="image982.jpg">
          <a:extLst>
            <a:ext uri="{FF2B5EF4-FFF2-40B4-BE49-F238E27FC236}">
              <a16:creationId xmlns:a16="http://schemas.microsoft.com/office/drawing/2014/main" id="{57FEB28C-7CF7-4F5E-84BA-39A8C2B48D51}"/>
            </a:ext>
          </a:extLst>
        </xdr:cNvPr>
        <xdr:cNvPicPr preferRelativeResize="0"/>
      </xdr:nvPicPr>
      <xdr:blipFill>
        <a:blip xmlns:r="http://schemas.openxmlformats.org/officeDocument/2006/relationships" r:embed="rId357" cstate="print"/>
        <a:stretch>
          <a:fillRect/>
        </a:stretch>
      </xdr:blipFill>
      <xdr:spPr>
        <a:xfrm>
          <a:off x="1676400" y="1236345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200025</xdr:colOff>
      <xdr:row>100</xdr:row>
      <xdr:rowOff>57150</xdr:rowOff>
    </xdr:from>
    <xdr:ext cx="1076325" cy="1076325"/>
    <xdr:pic>
      <xdr:nvPicPr>
        <xdr:cNvPr id="363" name="image1032.jpg">
          <a:extLst>
            <a:ext uri="{FF2B5EF4-FFF2-40B4-BE49-F238E27FC236}">
              <a16:creationId xmlns:a16="http://schemas.microsoft.com/office/drawing/2014/main" id="{BCCA3D56-4228-4F17-9D66-9B9A4CED826C}"/>
            </a:ext>
          </a:extLst>
        </xdr:cNvPr>
        <xdr:cNvPicPr preferRelativeResize="0"/>
      </xdr:nvPicPr>
      <xdr:blipFill>
        <a:blip xmlns:r="http://schemas.openxmlformats.org/officeDocument/2006/relationships" r:embed="rId358" cstate="print"/>
        <a:stretch>
          <a:fillRect/>
        </a:stretch>
      </xdr:blipFill>
      <xdr:spPr>
        <a:xfrm>
          <a:off x="1676400" y="1248822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120</xdr:row>
      <xdr:rowOff>95250</xdr:rowOff>
    </xdr:from>
    <xdr:ext cx="1076325" cy="1076325"/>
    <xdr:pic>
      <xdr:nvPicPr>
        <xdr:cNvPr id="364" name="image987.jpg">
          <a:extLst>
            <a:ext uri="{FF2B5EF4-FFF2-40B4-BE49-F238E27FC236}">
              <a16:creationId xmlns:a16="http://schemas.microsoft.com/office/drawing/2014/main" id="{F1615550-781B-4EB4-B82E-70E9D1FA2DD2}"/>
            </a:ext>
          </a:extLst>
        </xdr:cNvPr>
        <xdr:cNvPicPr preferRelativeResize="0"/>
      </xdr:nvPicPr>
      <xdr:blipFill>
        <a:blip xmlns:r="http://schemas.openxmlformats.org/officeDocument/2006/relationships" r:embed="rId359" cstate="print"/>
        <a:stretch>
          <a:fillRect/>
        </a:stretch>
      </xdr:blipFill>
      <xdr:spPr>
        <a:xfrm>
          <a:off x="1638300" y="1502568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174</xdr:row>
      <xdr:rowOff>85725</xdr:rowOff>
    </xdr:from>
    <xdr:ext cx="1076325" cy="1076325"/>
    <xdr:pic>
      <xdr:nvPicPr>
        <xdr:cNvPr id="365" name="image1017.jpg">
          <a:extLst>
            <a:ext uri="{FF2B5EF4-FFF2-40B4-BE49-F238E27FC236}">
              <a16:creationId xmlns:a16="http://schemas.microsoft.com/office/drawing/2014/main" id="{CA4196B1-0576-4E9B-8811-E4A5BFF03482}"/>
            </a:ext>
          </a:extLst>
        </xdr:cNvPr>
        <xdr:cNvPicPr preferRelativeResize="0"/>
      </xdr:nvPicPr>
      <xdr:blipFill>
        <a:blip xmlns:r="http://schemas.openxmlformats.org/officeDocument/2006/relationships" r:embed="rId360" cstate="print"/>
        <a:stretch>
          <a:fillRect/>
        </a:stretch>
      </xdr:blipFill>
      <xdr:spPr>
        <a:xfrm>
          <a:off x="1628775" y="2186559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213</xdr:row>
      <xdr:rowOff>114300</xdr:rowOff>
    </xdr:from>
    <xdr:ext cx="1076325" cy="1076325"/>
    <xdr:pic>
      <xdr:nvPicPr>
        <xdr:cNvPr id="366" name="image1004.jpg">
          <a:extLst>
            <a:ext uri="{FF2B5EF4-FFF2-40B4-BE49-F238E27FC236}">
              <a16:creationId xmlns:a16="http://schemas.microsoft.com/office/drawing/2014/main" id="{514D51D6-0E16-480C-B805-F50DBEC9F4E0}"/>
            </a:ext>
          </a:extLst>
        </xdr:cNvPr>
        <xdr:cNvPicPr preferRelativeResize="0"/>
      </xdr:nvPicPr>
      <xdr:blipFill>
        <a:blip xmlns:r="http://schemas.openxmlformats.org/officeDocument/2006/relationships" r:embed="rId361" cstate="print"/>
        <a:stretch>
          <a:fillRect/>
        </a:stretch>
      </xdr:blipFill>
      <xdr:spPr>
        <a:xfrm>
          <a:off x="1657350" y="2680906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226</xdr:row>
      <xdr:rowOff>123825</xdr:rowOff>
    </xdr:from>
    <xdr:ext cx="1076325" cy="1076325"/>
    <xdr:pic>
      <xdr:nvPicPr>
        <xdr:cNvPr id="367" name="image1011.jpg">
          <a:extLst>
            <a:ext uri="{FF2B5EF4-FFF2-40B4-BE49-F238E27FC236}">
              <a16:creationId xmlns:a16="http://schemas.microsoft.com/office/drawing/2014/main" id="{B32A05C3-FCF4-4A22-ADAC-96AFAA0694FC}"/>
            </a:ext>
          </a:extLst>
        </xdr:cNvPr>
        <xdr:cNvPicPr preferRelativeResize="0"/>
      </xdr:nvPicPr>
      <xdr:blipFill>
        <a:blip xmlns:r="http://schemas.openxmlformats.org/officeDocument/2006/relationships" r:embed="rId362" cstate="print"/>
        <a:stretch>
          <a:fillRect/>
        </a:stretch>
      </xdr:blipFill>
      <xdr:spPr>
        <a:xfrm>
          <a:off x="1647825" y="2845689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242</xdr:row>
      <xdr:rowOff>76200</xdr:rowOff>
    </xdr:from>
    <xdr:ext cx="1076325" cy="1076325"/>
    <xdr:pic>
      <xdr:nvPicPr>
        <xdr:cNvPr id="368" name="image1137.jpg">
          <a:extLst>
            <a:ext uri="{FF2B5EF4-FFF2-40B4-BE49-F238E27FC236}">
              <a16:creationId xmlns:a16="http://schemas.microsoft.com/office/drawing/2014/main" id="{545FB839-D34C-4473-8CDE-620D5152241C}"/>
            </a:ext>
          </a:extLst>
        </xdr:cNvPr>
        <xdr:cNvPicPr preferRelativeResize="0"/>
      </xdr:nvPicPr>
      <xdr:blipFill>
        <a:blip xmlns:r="http://schemas.openxmlformats.org/officeDocument/2006/relationships" r:embed="rId363" cstate="print"/>
        <a:stretch>
          <a:fillRect/>
        </a:stretch>
      </xdr:blipFill>
      <xdr:spPr>
        <a:xfrm>
          <a:off x="1647825" y="3047904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245</xdr:row>
      <xdr:rowOff>123825</xdr:rowOff>
    </xdr:from>
    <xdr:ext cx="1076325" cy="1076325"/>
    <xdr:pic>
      <xdr:nvPicPr>
        <xdr:cNvPr id="369" name="image989.jpg">
          <a:extLst>
            <a:ext uri="{FF2B5EF4-FFF2-40B4-BE49-F238E27FC236}">
              <a16:creationId xmlns:a16="http://schemas.microsoft.com/office/drawing/2014/main" id="{DFD2967C-2633-4A0C-9956-EE448891B536}"/>
            </a:ext>
          </a:extLst>
        </xdr:cNvPr>
        <xdr:cNvPicPr preferRelativeResize="0"/>
      </xdr:nvPicPr>
      <xdr:blipFill>
        <a:blip xmlns:r="http://schemas.openxmlformats.org/officeDocument/2006/relationships" r:embed="rId364" cstate="print"/>
        <a:stretch>
          <a:fillRect/>
        </a:stretch>
      </xdr:blipFill>
      <xdr:spPr>
        <a:xfrm>
          <a:off x="1647825" y="3086385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246</xdr:row>
      <xdr:rowOff>85725</xdr:rowOff>
    </xdr:from>
    <xdr:ext cx="1076325" cy="1076325"/>
    <xdr:pic>
      <xdr:nvPicPr>
        <xdr:cNvPr id="370" name="image1099.jpg">
          <a:extLst>
            <a:ext uri="{FF2B5EF4-FFF2-40B4-BE49-F238E27FC236}">
              <a16:creationId xmlns:a16="http://schemas.microsoft.com/office/drawing/2014/main" id="{6E2D5049-B6D1-4A3F-BE3C-3E52FE94BE66}"/>
            </a:ext>
          </a:extLst>
        </xdr:cNvPr>
        <xdr:cNvPicPr preferRelativeResize="0"/>
      </xdr:nvPicPr>
      <xdr:blipFill>
        <a:blip xmlns:r="http://schemas.openxmlformats.org/officeDocument/2006/relationships" r:embed="rId365" cstate="print"/>
        <a:stretch>
          <a:fillRect/>
        </a:stretch>
      </xdr:blipFill>
      <xdr:spPr>
        <a:xfrm>
          <a:off x="1657350" y="3098673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219075</xdr:colOff>
      <xdr:row>247</xdr:row>
      <xdr:rowOff>104775</xdr:rowOff>
    </xdr:from>
    <xdr:ext cx="1076325" cy="1076325"/>
    <xdr:pic>
      <xdr:nvPicPr>
        <xdr:cNvPr id="371" name="image991.jpg">
          <a:extLst>
            <a:ext uri="{FF2B5EF4-FFF2-40B4-BE49-F238E27FC236}">
              <a16:creationId xmlns:a16="http://schemas.microsoft.com/office/drawing/2014/main" id="{34F3A5DA-4E74-426C-8310-C35C2453678B}"/>
            </a:ext>
          </a:extLst>
        </xdr:cNvPr>
        <xdr:cNvPicPr preferRelativeResize="0"/>
      </xdr:nvPicPr>
      <xdr:blipFill>
        <a:blip xmlns:r="http://schemas.openxmlformats.org/officeDocument/2006/relationships" r:embed="rId366" cstate="print"/>
        <a:stretch>
          <a:fillRect/>
        </a:stretch>
      </xdr:blipFill>
      <xdr:spPr>
        <a:xfrm>
          <a:off x="1695450" y="3111531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251</xdr:row>
      <xdr:rowOff>104775</xdr:rowOff>
    </xdr:from>
    <xdr:ext cx="1076325" cy="1076325"/>
    <xdr:pic>
      <xdr:nvPicPr>
        <xdr:cNvPr id="372" name="image986.jpg">
          <a:extLst>
            <a:ext uri="{FF2B5EF4-FFF2-40B4-BE49-F238E27FC236}">
              <a16:creationId xmlns:a16="http://schemas.microsoft.com/office/drawing/2014/main" id="{6FDDBB06-0631-4008-8471-2BA119906F5C}"/>
            </a:ext>
          </a:extLst>
        </xdr:cNvPr>
        <xdr:cNvPicPr preferRelativeResize="0"/>
      </xdr:nvPicPr>
      <xdr:blipFill>
        <a:blip xmlns:r="http://schemas.openxmlformats.org/officeDocument/2006/relationships" r:embed="rId367" cstate="print"/>
        <a:stretch>
          <a:fillRect/>
        </a:stretch>
      </xdr:blipFill>
      <xdr:spPr>
        <a:xfrm>
          <a:off x="1638300" y="3162204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261</xdr:row>
      <xdr:rowOff>47625</xdr:rowOff>
    </xdr:from>
    <xdr:ext cx="1076325" cy="1076325"/>
    <xdr:pic>
      <xdr:nvPicPr>
        <xdr:cNvPr id="373" name="image1013.jpg">
          <a:extLst>
            <a:ext uri="{FF2B5EF4-FFF2-40B4-BE49-F238E27FC236}">
              <a16:creationId xmlns:a16="http://schemas.microsoft.com/office/drawing/2014/main" id="{222B43C6-C6B5-4A4B-8DCA-AD9560F90B0C}"/>
            </a:ext>
          </a:extLst>
        </xdr:cNvPr>
        <xdr:cNvPicPr preferRelativeResize="0"/>
      </xdr:nvPicPr>
      <xdr:blipFill>
        <a:blip xmlns:r="http://schemas.openxmlformats.org/officeDocument/2006/relationships" r:embed="rId368" cstate="print"/>
        <a:stretch>
          <a:fillRect/>
        </a:stretch>
      </xdr:blipFill>
      <xdr:spPr>
        <a:xfrm>
          <a:off x="1619250" y="3288315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263</xdr:row>
      <xdr:rowOff>104775</xdr:rowOff>
    </xdr:from>
    <xdr:ext cx="1076325" cy="1076325"/>
    <xdr:pic>
      <xdr:nvPicPr>
        <xdr:cNvPr id="374" name="image1046.jpg">
          <a:extLst>
            <a:ext uri="{FF2B5EF4-FFF2-40B4-BE49-F238E27FC236}">
              <a16:creationId xmlns:a16="http://schemas.microsoft.com/office/drawing/2014/main" id="{B353CA60-E930-4EB9-AC67-30E4CB6AB719}"/>
            </a:ext>
          </a:extLst>
        </xdr:cNvPr>
        <xdr:cNvPicPr preferRelativeResize="0"/>
      </xdr:nvPicPr>
      <xdr:blipFill>
        <a:blip xmlns:r="http://schemas.openxmlformats.org/officeDocument/2006/relationships" r:embed="rId369" cstate="print"/>
        <a:stretch>
          <a:fillRect/>
        </a:stretch>
      </xdr:blipFill>
      <xdr:spPr>
        <a:xfrm>
          <a:off x="1619250" y="3314223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264</xdr:row>
      <xdr:rowOff>123825</xdr:rowOff>
    </xdr:from>
    <xdr:ext cx="1076325" cy="1076325"/>
    <xdr:pic>
      <xdr:nvPicPr>
        <xdr:cNvPr id="375" name="image1041.jpg">
          <a:extLst>
            <a:ext uri="{FF2B5EF4-FFF2-40B4-BE49-F238E27FC236}">
              <a16:creationId xmlns:a16="http://schemas.microsoft.com/office/drawing/2014/main" id="{2831CE43-5D37-4325-AF8F-1715F408DF1E}"/>
            </a:ext>
          </a:extLst>
        </xdr:cNvPr>
        <xdr:cNvPicPr preferRelativeResize="0"/>
      </xdr:nvPicPr>
      <xdr:blipFill>
        <a:blip xmlns:r="http://schemas.openxmlformats.org/officeDocument/2006/relationships" r:embed="rId370" cstate="print"/>
        <a:stretch>
          <a:fillRect/>
        </a:stretch>
      </xdr:blipFill>
      <xdr:spPr>
        <a:xfrm>
          <a:off x="1628775" y="3327082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270</xdr:row>
      <xdr:rowOff>114300</xdr:rowOff>
    </xdr:from>
    <xdr:ext cx="1076325" cy="1076325"/>
    <xdr:pic>
      <xdr:nvPicPr>
        <xdr:cNvPr id="376" name="image997.jpg">
          <a:extLst>
            <a:ext uri="{FF2B5EF4-FFF2-40B4-BE49-F238E27FC236}">
              <a16:creationId xmlns:a16="http://schemas.microsoft.com/office/drawing/2014/main" id="{7F5F6E31-B1FC-45B4-8B16-06658659CCF9}"/>
            </a:ext>
          </a:extLst>
        </xdr:cNvPr>
        <xdr:cNvPicPr preferRelativeResize="0"/>
      </xdr:nvPicPr>
      <xdr:blipFill>
        <a:blip xmlns:r="http://schemas.openxmlformats.org/officeDocument/2006/relationships" r:embed="rId371" cstate="print"/>
        <a:stretch>
          <a:fillRect/>
        </a:stretch>
      </xdr:blipFill>
      <xdr:spPr>
        <a:xfrm>
          <a:off x="1628775" y="3402996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271</xdr:row>
      <xdr:rowOff>76200</xdr:rowOff>
    </xdr:from>
    <xdr:ext cx="1076325" cy="1076325"/>
    <xdr:pic>
      <xdr:nvPicPr>
        <xdr:cNvPr id="377" name="image1003.jpg">
          <a:extLst>
            <a:ext uri="{FF2B5EF4-FFF2-40B4-BE49-F238E27FC236}">
              <a16:creationId xmlns:a16="http://schemas.microsoft.com/office/drawing/2014/main" id="{15318DA2-787F-49D8-BD87-A659D9842B84}"/>
            </a:ext>
          </a:extLst>
        </xdr:cNvPr>
        <xdr:cNvPicPr preferRelativeResize="0"/>
      </xdr:nvPicPr>
      <xdr:blipFill>
        <a:blip xmlns:r="http://schemas.openxmlformats.org/officeDocument/2006/relationships" r:embed="rId372" cstate="print"/>
        <a:stretch>
          <a:fillRect/>
        </a:stretch>
      </xdr:blipFill>
      <xdr:spPr>
        <a:xfrm>
          <a:off x="1619250" y="3415284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272</xdr:row>
      <xdr:rowOff>76200</xdr:rowOff>
    </xdr:from>
    <xdr:ext cx="1076325" cy="1076325"/>
    <xdr:pic>
      <xdr:nvPicPr>
        <xdr:cNvPr id="378" name="image998.jpg">
          <a:extLst>
            <a:ext uri="{FF2B5EF4-FFF2-40B4-BE49-F238E27FC236}">
              <a16:creationId xmlns:a16="http://schemas.microsoft.com/office/drawing/2014/main" id="{A737E098-E10C-4B39-A995-24510163BD59}"/>
            </a:ext>
          </a:extLst>
        </xdr:cNvPr>
        <xdr:cNvPicPr preferRelativeResize="0"/>
      </xdr:nvPicPr>
      <xdr:blipFill>
        <a:blip xmlns:r="http://schemas.openxmlformats.org/officeDocument/2006/relationships" r:embed="rId373" cstate="print"/>
        <a:stretch>
          <a:fillRect/>
        </a:stretch>
      </xdr:blipFill>
      <xdr:spPr>
        <a:xfrm>
          <a:off x="1657350" y="3427952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279</xdr:row>
      <xdr:rowOff>28575</xdr:rowOff>
    </xdr:from>
    <xdr:ext cx="1076325" cy="1076325"/>
    <xdr:pic>
      <xdr:nvPicPr>
        <xdr:cNvPr id="379" name="image994.jpg">
          <a:extLst>
            <a:ext uri="{FF2B5EF4-FFF2-40B4-BE49-F238E27FC236}">
              <a16:creationId xmlns:a16="http://schemas.microsoft.com/office/drawing/2014/main" id="{0DD9CB9B-D634-42F0-8BD7-78A1ABA90106}"/>
            </a:ext>
          </a:extLst>
        </xdr:cNvPr>
        <xdr:cNvPicPr preferRelativeResize="0"/>
      </xdr:nvPicPr>
      <xdr:blipFill>
        <a:blip xmlns:r="http://schemas.openxmlformats.org/officeDocument/2006/relationships" r:embed="rId374" cstate="print"/>
        <a:stretch>
          <a:fillRect/>
        </a:stretch>
      </xdr:blipFill>
      <xdr:spPr>
        <a:xfrm>
          <a:off x="1647825" y="3516153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280</xdr:row>
      <xdr:rowOff>123825</xdr:rowOff>
    </xdr:from>
    <xdr:ext cx="1076325" cy="1076325"/>
    <xdr:pic>
      <xdr:nvPicPr>
        <xdr:cNvPr id="380" name="image1012.jpg">
          <a:extLst>
            <a:ext uri="{FF2B5EF4-FFF2-40B4-BE49-F238E27FC236}">
              <a16:creationId xmlns:a16="http://schemas.microsoft.com/office/drawing/2014/main" id="{FC9B807B-2840-43D3-876C-5D296D7E2EB4}"/>
            </a:ext>
          </a:extLst>
        </xdr:cNvPr>
        <xdr:cNvPicPr preferRelativeResize="0"/>
      </xdr:nvPicPr>
      <xdr:blipFill>
        <a:blip xmlns:r="http://schemas.openxmlformats.org/officeDocument/2006/relationships" r:embed="rId375" cstate="print"/>
        <a:stretch>
          <a:fillRect/>
        </a:stretch>
      </xdr:blipFill>
      <xdr:spPr>
        <a:xfrm>
          <a:off x="1657350" y="3529774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281</xdr:row>
      <xdr:rowOff>104775</xdr:rowOff>
    </xdr:from>
    <xdr:ext cx="1076325" cy="1076325"/>
    <xdr:pic>
      <xdr:nvPicPr>
        <xdr:cNvPr id="381" name="image1001.jpg">
          <a:extLst>
            <a:ext uri="{FF2B5EF4-FFF2-40B4-BE49-F238E27FC236}">
              <a16:creationId xmlns:a16="http://schemas.microsoft.com/office/drawing/2014/main" id="{CAC54C3A-1BE6-4993-9437-20BB9AA676C3}"/>
            </a:ext>
          </a:extLst>
        </xdr:cNvPr>
        <xdr:cNvPicPr preferRelativeResize="0"/>
      </xdr:nvPicPr>
      <xdr:blipFill>
        <a:blip xmlns:r="http://schemas.openxmlformats.org/officeDocument/2006/relationships" r:embed="rId376" cstate="print"/>
        <a:stretch>
          <a:fillRect/>
        </a:stretch>
      </xdr:blipFill>
      <xdr:spPr>
        <a:xfrm>
          <a:off x="1638300" y="3542252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292</xdr:row>
      <xdr:rowOff>95250</xdr:rowOff>
    </xdr:from>
    <xdr:ext cx="1076325" cy="1076325"/>
    <xdr:pic>
      <xdr:nvPicPr>
        <xdr:cNvPr id="382" name="image999.jpg">
          <a:extLst>
            <a:ext uri="{FF2B5EF4-FFF2-40B4-BE49-F238E27FC236}">
              <a16:creationId xmlns:a16="http://schemas.microsoft.com/office/drawing/2014/main" id="{76E4E582-3134-4D83-B875-39C720269897}"/>
            </a:ext>
          </a:extLst>
        </xdr:cNvPr>
        <xdr:cNvPicPr preferRelativeResize="0"/>
      </xdr:nvPicPr>
      <xdr:blipFill>
        <a:blip xmlns:r="http://schemas.openxmlformats.org/officeDocument/2006/relationships" r:embed="rId377" cstate="print"/>
        <a:stretch>
          <a:fillRect/>
        </a:stretch>
      </xdr:blipFill>
      <xdr:spPr>
        <a:xfrm>
          <a:off x="1638300" y="3681507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294</xdr:row>
      <xdr:rowOff>85725</xdr:rowOff>
    </xdr:from>
    <xdr:ext cx="1076325" cy="1076325"/>
    <xdr:pic>
      <xdr:nvPicPr>
        <xdr:cNvPr id="383" name="image1016.jpg">
          <a:extLst>
            <a:ext uri="{FF2B5EF4-FFF2-40B4-BE49-F238E27FC236}">
              <a16:creationId xmlns:a16="http://schemas.microsoft.com/office/drawing/2014/main" id="{68216FAA-9BD4-41E7-A2C4-059270976F40}"/>
            </a:ext>
          </a:extLst>
        </xdr:cNvPr>
        <xdr:cNvPicPr preferRelativeResize="0"/>
      </xdr:nvPicPr>
      <xdr:blipFill>
        <a:blip xmlns:r="http://schemas.openxmlformats.org/officeDocument/2006/relationships" r:embed="rId378" cstate="print"/>
        <a:stretch>
          <a:fillRect/>
        </a:stretch>
      </xdr:blipFill>
      <xdr:spPr>
        <a:xfrm>
          <a:off x="1647825" y="3706749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299</xdr:row>
      <xdr:rowOff>76200</xdr:rowOff>
    </xdr:from>
    <xdr:ext cx="1076325" cy="1076325"/>
    <xdr:pic>
      <xdr:nvPicPr>
        <xdr:cNvPr id="384" name="image1010.jpg">
          <a:extLst>
            <a:ext uri="{FF2B5EF4-FFF2-40B4-BE49-F238E27FC236}">
              <a16:creationId xmlns:a16="http://schemas.microsoft.com/office/drawing/2014/main" id="{7376BDDD-2901-4BEF-923A-B956697D46EC}"/>
            </a:ext>
          </a:extLst>
        </xdr:cNvPr>
        <xdr:cNvPicPr preferRelativeResize="0"/>
      </xdr:nvPicPr>
      <xdr:blipFill>
        <a:blip xmlns:r="http://schemas.openxmlformats.org/officeDocument/2006/relationships" r:embed="rId379" cstate="print"/>
        <a:stretch>
          <a:fillRect/>
        </a:stretch>
      </xdr:blipFill>
      <xdr:spPr>
        <a:xfrm>
          <a:off x="1647825" y="3769995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308</xdr:row>
      <xdr:rowOff>104775</xdr:rowOff>
    </xdr:from>
    <xdr:ext cx="1076325" cy="1076325"/>
    <xdr:pic>
      <xdr:nvPicPr>
        <xdr:cNvPr id="385" name="image996.jpg">
          <a:extLst>
            <a:ext uri="{FF2B5EF4-FFF2-40B4-BE49-F238E27FC236}">
              <a16:creationId xmlns:a16="http://schemas.microsoft.com/office/drawing/2014/main" id="{67381777-BFD9-4386-85BA-E8F096AE6391}"/>
            </a:ext>
          </a:extLst>
        </xdr:cNvPr>
        <xdr:cNvPicPr preferRelativeResize="0"/>
      </xdr:nvPicPr>
      <xdr:blipFill>
        <a:blip xmlns:r="http://schemas.openxmlformats.org/officeDocument/2006/relationships" r:embed="rId380" cstate="print"/>
        <a:stretch>
          <a:fillRect/>
        </a:stretch>
      </xdr:blipFill>
      <xdr:spPr>
        <a:xfrm>
          <a:off x="1638300" y="3884295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388</xdr:row>
      <xdr:rowOff>38100</xdr:rowOff>
    </xdr:from>
    <xdr:ext cx="1076325" cy="1076325"/>
    <xdr:pic>
      <xdr:nvPicPr>
        <xdr:cNvPr id="386" name="image1007.jpg">
          <a:extLst>
            <a:ext uri="{FF2B5EF4-FFF2-40B4-BE49-F238E27FC236}">
              <a16:creationId xmlns:a16="http://schemas.microsoft.com/office/drawing/2014/main" id="{C4BBC37E-0CCE-4099-825C-22FE43DA69B1}"/>
            </a:ext>
          </a:extLst>
        </xdr:cNvPr>
        <xdr:cNvPicPr preferRelativeResize="0"/>
      </xdr:nvPicPr>
      <xdr:blipFill>
        <a:blip xmlns:r="http://schemas.openxmlformats.org/officeDocument/2006/relationships" r:embed="rId381" cstate="print"/>
        <a:stretch>
          <a:fillRect/>
        </a:stretch>
      </xdr:blipFill>
      <xdr:spPr>
        <a:xfrm>
          <a:off x="1647825" y="4897088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390</xdr:row>
      <xdr:rowOff>161925</xdr:rowOff>
    </xdr:from>
    <xdr:ext cx="1076325" cy="1076325"/>
    <xdr:pic>
      <xdr:nvPicPr>
        <xdr:cNvPr id="387" name="image1009.jpg">
          <a:extLst>
            <a:ext uri="{FF2B5EF4-FFF2-40B4-BE49-F238E27FC236}">
              <a16:creationId xmlns:a16="http://schemas.microsoft.com/office/drawing/2014/main" id="{5FFED959-56AB-4775-8219-207EC22755A3}"/>
            </a:ext>
          </a:extLst>
        </xdr:cNvPr>
        <xdr:cNvPicPr preferRelativeResize="0"/>
      </xdr:nvPicPr>
      <xdr:blipFill>
        <a:blip xmlns:r="http://schemas.openxmlformats.org/officeDocument/2006/relationships" r:embed="rId382" cstate="print"/>
        <a:stretch>
          <a:fillRect/>
        </a:stretch>
      </xdr:blipFill>
      <xdr:spPr>
        <a:xfrm>
          <a:off x="1638300" y="4923663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391</xdr:row>
      <xdr:rowOff>66675</xdr:rowOff>
    </xdr:from>
    <xdr:ext cx="1076325" cy="1076325"/>
    <xdr:pic>
      <xdr:nvPicPr>
        <xdr:cNvPr id="388" name="image1082.jpg">
          <a:extLst>
            <a:ext uri="{FF2B5EF4-FFF2-40B4-BE49-F238E27FC236}">
              <a16:creationId xmlns:a16="http://schemas.microsoft.com/office/drawing/2014/main" id="{DCAEE30B-7711-4576-8FFC-CA34EC1C8EAE}"/>
            </a:ext>
          </a:extLst>
        </xdr:cNvPr>
        <xdr:cNvPicPr preferRelativeResize="0"/>
      </xdr:nvPicPr>
      <xdr:blipFill>
        <a:blip xmlns:r="http://schemas.openxmlformats.org/officeDocument/2006/relationships" r:embed="rId383" cstate="print"/>
        <a:stretch>
          <a:fillRect/>
        </a:stretch>
      </xdr:blipFill>
      <xdr:spPr>
        <a:xfrm>
          <a:off x="1657350" y="4935378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413</xdr:row>
      <xdr:rowOff>114300</xdr:rowOff>
    </xdr:from>
    <xdr:ext cx="1076325" cy="1076325"/>
    <xdr:pic>
      <xdr:nvPicPr>
        <xdr:cNvPr id="389" name="image1047.jpg">
          <a:extLst>
            <a:ext uri="{FF2B5EF4-FFF2-40B4-BE49-F238E27FC236}">
              <a16:creationId xmlns:a16="http://schemas.microsoft.com/office/drawing/2014/main" id="{8D4A0397-7754-44D6-A866-AA47657043EC}"/>
            </a:ext>
          </a:extLst>
        </xdr:cNvPr>
        <xdr:cNvPicPr preferRelativeResize="0"/>
      </xdr:nvPicPr>
      <xdr:blipFill>
        <a:blip xmlns:r="http://schemas.openxmlformats.org/officeDocument/2006/relationships" r:embed="rId384" cstate="print"/>
        <a:stretch>
          <a:fillRect/>
        </a:stretch>
      </xdr:blipFill>
      <xdr:spPr>
        <a:xfrm>
          <a:off x="1619250" y="5214556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414</xdr:row>
      <xdr:rowOff>95250</xdr:rowOff>
    </xdr:from>
    <xdr:ext cx="1076325" cy="1076325"/>
    <xdr:pic>
      <xdr:nvPicPr>
        <xdr:cNvPr id="390" name="image1025.jpg">
          <a:extLst>
            <a:ext uri="{FF2B5EF4-FFF2-40B4-BE49-F238E27FC236}">
              <a16:creationId xmlns:a16="http://schemas.microsoft.com/office/drawing/2014/main" id="{9C9EDCF4-4536-4F38-9B1A-7C23437387CD}"/>
            </a:ext>
          </a:extLst>
        </xdr:cNvPr>
        <xdr:cNvPicPr preferRelativeResize="0"/>
      </xdr:nvPicPr>
      <xdr:blipFill>
        <a:blip xmlns:r="http://schemas.openxmlformats.org/officeDocument/2006/relationships" r:embed="rId385" cstate="print"/>
        <a:stretch>
          <a:fillRect/>
        </a:stretch>
      </xdr:blipFill>
      <xdr:spPr>
        <a:xfrm>
          <a:off x="1638300" y="5227034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415</xdr:row>
      <xdr:rowOff>133350</xdr:rowOff>
    </xdr:from>
    <xdr:ext cx="1076325" cy="1076325"/>
    <xdr:pic>
      <xdr:nvPicPr>
        <xdr:cNvPr id="391" name="image1026.jpg">
          <a:extLst>
            <a:ext uri="{FF2B5EF4-FFF2-40B4-BE49-F238E27FC236}">
              <a16:creationId xmlns:a16="http://schemas.microsoft.com/office/drawing/2014/main" id="{626222F0-913E-4D1E-99C2-57D7EB1DD093}"/>
            </a:ext>
          </a:extLst>
        </xdr:cNvPr>
        <xdr:cNvPicPr preferRelativeResize="0"/>
      </xdr:nvPicPr>
      <xdr:blipFill>
        <a:blip xmlns:r="http://schemas.openxmlformats.org/officeDocument/2006/relationships" r:embed="rId386" cstate="print"/>
        <a:stretch>
          <a:fillRect/>
        </a:stretch>
      </xdr:blipFill>
      <xdr:spPr>
        <a:xfrm>
          <a:off x="1628775" y="5240083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417</xdr:row>
      <xdr:rowOff>85725</xdr:rowOff>
    </xdr:from>
    <xdr:ext cx="1076325" cy="1076325"/>
    <xdr:pic>
      <xdr:nvPicPr>
        <xdr:cNvPr id="392" name="image1035.jpg">
          <a:extLst>
            <a:ext uri="{FF2B5EF4-FFF2-40B4-BE49-F238E27FC236}">
              <a16:creationId xmlns:a16="http://schemas.microsoft.com/office/drawing/2014/main" id="{71122AF2-3A34-4D94-9D71-1A9255867A68}"/>
            </a:ext>
          </a:extLst>
        </xdr:cNvPr>
        <xdr:cNvPicPr preferRelativeResize="0"/>
      </xdr:nvPicPr>
      <xdr:blipFill>
        <a:blip xmlns:r="http://schemas.openxmlformats.org/officeDocument/2006/relationships" r:embed="rId387" cstate="print"/>
        <a:stretch>
          <a:fillRect/>
        </a:stretch>
      </xdr:blipFill>
      <xdr:spPr>
        <a:xfrm>
          <a:off x="1619250" y="5264943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418</xdr:row>
      <xdr:rowOff>66675</xdr:rowOff>
    </xdr:from>
    <xdr:ext cx="1076325" cy="1076325"/>
    <xdr:pic>
      <xdr:nvPicPr>
        <xdr:cNvPr id="393" name="image1027.jpg">
          <a:extLst>
            <a:ext uri="{FF2B5EF4-FFF2-40B4-BE49-F238E27FC236}">
              <a16:creationId xmlns:a16="http://schemas.microsoft.com/office/drawing/2014/main" id="{63433732-E3A9-4A0E-A808-181A4232D232}"/>
            </a:ext>
          </a:extLst>
        </xdr:cNvPr>
        <xdr:cNvPicPr preferRelativeResize="0"/>
      </xdr:nvPicPr>
      <xdr:blipFill>
        <a:blip xmlns:r="http://schemas.openxmlformats.org/officeDocument/2006/relationships" r:embed="rId388" cstate="print"/>
        <a:stretch>
          <a:fillRect/>
        </a:stretch>
      </xdr:blipFill>
      <xdr:spPr>
        <a:xfrm>
          <a:off x="1657350" y="5277421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419</xdr:row>
      <xdr:rowOff>76200</xdr:rowOff>
    </xdr:from>
    <xdr:ext cx="1076325" cy="1076325"/>
    <xdr:pic>
      <xdr:nvPicPr>
        <xdr:cNvPr id="394" name="image1014.jpg">
          <a:extLst>
            <a:ext uri="{FF2B5EF4-FFF2-40B4-BE49-F238E27FC236}">
              <a16:creationId xmlns:a16="http://schemas.microsoft.com/office/drawing/2014/main" id="{155E447A-98A6-4E42-B2C0-CC425BCDA73B}"/>
            </a:ext>
          </a:extLst>
        </xdr:cNvPr>
        <xdr:cNvPicPr preferRelativeResize="0"/>
      </xdr:nvPicPr>
      <xdr:blipFill>
        <a:blip xmlns:r="http://schemas.openxmlformats.org/officeDocument/2006/relationships" r:embed="rId389" cstate="print"/>
        <a:stretch>
          <a:fillRect/>
        </a:stretch>
      </xdr:blipFill>
      <xdr:spPr>
        <a:xfrm>
          <a:off x="1628775" y="5290185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420</xdr:row>
      <xdr:rowOff>104775</xdr:rowOff>
    </xdr:from>
    <xdr:ext cx="1076325" cy="1076325"/>
    <xdr:pic>
      <xdr:nvPicPr>
        <xdr:cNvPr id="395" name="image1019.jpg">
          <a:extLst>
            <a:ext uri="{FF2B5EF4-FFF2-40B4-BE49-F238E27FC236}">
              <a16:creationId xmlns:a16="http://schemas.microsoft.com/office/drawing/2014/main" id="{6E83CC28-1BFC-4373-B9CF-B3B1953F00D6}"/>
            </a:ext>
          </a:extLst>
        </xdr:cNvPr>
        <xdr:cNvPicPr preferRelativeResize="0"/>
      </xdr:nvPicPr>
      <xdr:blipFill>
        <a:blip xmlns:r="http://schemas.openxmlformats.org/officeDocument/2006/relationships" r:embed="rId390" cstate="print"/>
        <a:stretch>
          <a:fillRect/>
        </a:stretch>
      </xdr:blipFill>
      <xdr:spPr>
        <a:xfrm>
          <a:off x="1609725" y="5303139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421</xdr:row>
      <xdr:rowOff>104775</xdr:rowOff>
    </xdr:from>
    <xdr:ext cx="1076325" cy="1076325"/>
    <xdr:pic>
      <xdr:nvPicPr>
        <xdr:cNvPr id="396" name="image1022.jpg">
          <a:extLst>
            <a:ext uri="{FF2B5EF4-FFF2-40B4-BE49-F238E27FC236}">
              <a16:creationId xmlns:a16="http://schemas.microsoft.com/office/drawing/2014/main" id="{75E06DB1-47DF-423F-A66E-EC228E5365E1}"/>
            </a:ext>
          </a:extLst>
        </xdr:cNvPr>
        <xdr:cNvPicPr preferRelativeResize="0"/>
      </xdr:nvPicPr>
      <xdr:blipFill>
        <a:blip xmlns:r="http://schemas.openxmlformats.org/officeDocument/2006/relationships" r:embed="rId391" cstate="print"/>
        <a:stretch>
          <a:fillRect/>
        </a:stretch>
      </xdr:blipFill>
      <xdr:spPr>
        <a:xfrm>
          <a:off x="1619250" y="5315807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422</xdr:row>
      <xdr:rowOff>66675</xdr:rowOff>
    </xdr:from>
    <xdr:ext cx="1076325" cy="1076325"/>
    <xdr:pic>
      <xdr:nvPicPr>
        <xdr:cNvPr id="397" name="image1018.jpg">
          <a:extLst>
            <a:ext uri="{FF2B5EF4-FFF2-40B4-BE49-F238E27FC236}">
              <a16:creationId xmlns:a16="http://schemas.microsoft.com/office/drawing/2014/main" id="{90496E12-8DDC-4C82-B4DD-E2F1B576CF2E}"/>
            </a:ext>
          </a:extLst>
        </xdr:cNvPr>
        <xdr:cNvPicPr preferRelativeResize="0"/>
      </xdr:nvPicPr>
      <xdr:blipFill>
        <a:blip xmlns:r="http://schemas.openxmlformats.org/officeDocument/2006/relationships" r:embed="rId392" cstate="print"/>
        <a:stretch>
          <a:fillRect/>
        </a:stretch>
      </xdr:blipFill>
      <xdr:spPr>
        <a:xfrm>
          <a:off x="1619250" y="5328094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423</xdr:row>
      <xdr:rowOff>76200</xdr:rowOff>
    </xdr:from>
    <xdr:ext cx="1076325" cy="1076325"/>
    <xdr:pic>
      <xdr:nvPicPr>
        <xdr:cNvPr id="398" name="image1168.jpg">
          <a:extLst>
            <a:ext uri="{FF2B5EF4-FFF2-40B4-BE49-F238E27FC236}">
              <a16:creationId xmlns:a16="http://schemas.microsoft.com/office/drawing/2014/main" id="{CAB94FAC-7BD6-4F77-ACB8-AD8FD760333A}"/>
            </a:ext>
          </a:extLst>
        </xdr:cNvPr>
        <xdr:cNvPicPr preferRelativeResize="0"/>
      </xdr:nvPicPr>
      <xdr:blipFill>
        <a:blip xmlns:r="http://schemas.openxmlformats.org/officeDocument/2006/relationships" r:embed="rId393" cstate="print"/>
        <a:stretch>
          <a:fillRect/>
        </a:stretch>
      </xdr:blipFill>
      <xdr:spPr>
        <a:xfrm>
          <a:off x="1619250" y="5340858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282</xdr:row>
      <xdr:rowOff>95250</xdr:rowOff>
    </xdr:from>
    <xdr:ext cx="1076325" cy="1076325"/>
    <xdr:pic>
      <xdr:nvPicPr>
        <xdr:cNvPr id="399" name="image1028.jpg">
          <a:extLst>
            <a:ext uri="{FF2B5EF4-FFF2-40B4-BE49-F238E27FC236}">
              <a16:creationId xmlns:a16="http://schemas.microsoft.com/office/drawing/2014/main" id="{F741C4B0-9CDF-411B-B681-4645285A4EC0}"/>
            </a:ext>
          </a:extLst>
        </xdr:cNvPr>
        <xdr:cNvPicPr preferRelativeResize="0"/>
      </xdr:nvPicPr>
      <xdr:blipFill>
        <a:blip xmlns:r="http://schemas.openxmlformats.org/officeDocument/2006/relationships" r:embed="rId394" cstate="print"/>
        <a:stretch>
          <a:fillRect/>
        </a:stretch>
      </xdr:blipFill>
      <xdr:spPr>
        <a:xfrm>
          <a:off x="1628775" y="3554825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284</xdr:row>
      <xdr:rowOff>85725</xdr:rowOff>
    </xdr:from>
    <xdr:ext cx="1076325" cy="1076325"/>
    <xdr:pic>
      <xdr:nvPicPr>
        <xdr:cNvPr id="400" name="image1062.jpg">
          <a:extLst>
            <a:ext uri="{FF2B5EF4-FFF2-40B4-BE49-F238E27FC236}">
              <a16:creationId xmlns:a16="http://schemas.microsoft.com/office/drawing/2014/main" id="{B5C3CE16-2B77-454C-A9E6-4AECD66C36FB}"/>
            </a:ext>
          </a:extLst>
        </xdr:cNvPr>
        <xdr:cNvPicPr preferRelativeResize="0"/>
      </xdr:nvPicPr>
      <xdr:blipFill>
        <a:blip xmlns:r="http://schemas.openxmlformats.org/officeDocument/2006/relationships" r:embed="rId395" cstate="print"/>
        <a:stretch>
          <a:fillRect/>
        </a:stretch>
      </xdr:blipFill>
      <xdr:spPr>
        <a:xfrm>
          <a:off x="1609725" y="3580066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288</xdr:row>
      <xdr:rowOff>95250</xdr:rowOff>
    </xdr:from>
    <xdr:ext cx="1076325" cy="1076325"/>
    <xdr:pic>
      <xdr:nvPicPr>
        <xdr:cNvPr id="401" name="image1066.jpg">
          <a:extLst>
            <a:ext uri="{FF2B5EF4-FFF2-40B4-BE49-F238E27FC236}">
              <a16:creationId xmlns:a16="http://schemas.microsoft.com/office/drawing/2014/main" id="{A082DC8F-D97D-46BE-AC77-15978BBA7BB2}"/>
            </a:ext>
          </a:extLst>
        </xdr:cNvPr>
        <xdr:cNvPicPr preferRelativeResize="0"/>
      </xdr:nvPicPr>
      <xdr:blipFill>
        <a:blip xmlns:r="http://schemas.openxmlformats.org/officeDocument/2006/relationships" r:embed="rId396" cstate="print"/>
        <a:stretch>
          <a:fillRect/>
        </a:stretch>
      </xdr:blipFill>
      <xdr:spPr>
        <a:xfrm>
          <a:off x="1628775" y="3630834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293</xdr:row>
      <xdr:rowOff>66675</xdr:rowOff>
    </xdr:from>
    <xdr:ext cx="1076325" cy="1076325"/>
    <xdr:pic>
      <xdr:nvPicPr>
        <xdr:cNvPr id="402" name="image1040.jpg">
          <a:extLst>
            <a:ext uri="{FF2B5EF4-FFF2-40B4-BE49-F238E27FC236}">
              <a16:creationId xmlns:a16="http://schemas.microsoft.com/office/drawing/2014/main" id="{25C590EB-9A06-4CE4-B870-BC601829882C}"/>
            </a:ext>
          </a:extLst>
        </xdr:cNvPr>
        <xdr:cNvPicPr preferRelativeResize="0"/>
      </xdr:nvPicPr>
      <xdr:blipFill>
        <a:blip xmlns:r="http://schemas.openxmlformats.org/officeDocument/2006/relationships" r:embed="rId397" cstate="print"/>
        <a:stretch>
          <a:fillRect/>
        </a:stretch>
      </xdr:blipFill>
      <xdr:spPr>
        <a:xfrm>
          <a:off x="1619250" y="3693890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300</xdr:row>
      <xdr:rowOff>95250</xdr:rowOff>
    </xdr:from>
    <xdr:ext cx="1076325" cy="1076325"/>
    <xdr:pic>
      <xdr:nvPicPr>
        <xdr:cNvPr id="403" name="image1039.jpg">
          <a:extLst>
            <a:ext uri="{FF2B5EF4-FFF2-40B4-BE49-F238E27FC236}">
              <a16:creationId xmlns:a16="http://schemas.microsoft.com/office/drawing/2014/main" id="{D369C297-735E-405E-A8F4-2247A278668D}"/>
            </a:ext>
          </a:extLst>
        </xdr:cNvPr>
        <xdr:cNvPicPr preferRelativeResize="0"/>
      </xdr:nvPicPr>
      <xdr:blipFill>
        <a:blip xmlns:r="http://schemas.openxmlformats.org/officeDocument/2006/relationships" r:embed="rId398" cstate="print"/>
        <a:stretch>
          <a:fillRect/>
        </a:stretch>
      </xdr:blipFill>
      <xdr:spPr>
        <a:xfrm>
          <a:off x="1619250" y="3782853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302</xdr:row>
      <xdr:rowOff>114300</xdr:rowOff>
    </xdr:from>
    <xdr:ext cx="1076325" cy="1076325"/>
    <xdr:pic>
      <xdr:nvPicPr>
        <xdr:cNvPr id="404" name="image1057.jpg">
          <a:extLst>
            <a:ext uri="{FF2B5EF4-FFF2-40B4-BE49-F238E27FC236}">
              <a16:creationId xmlns:a16="http://schemas.microsoft.com/office/drawing/2014/main" id="{7F4B1A2D-2AE5-4DD3-B42E-B66DB746263C}"/>
            </a:ext>
          </a:extLst>
        </xdr:cNvPr>
        <xdr:cNvPicPr preferRelativeResize="0"/>
      </xdr:nvPicPr>
      <xdr:blipFill>
        <a:blip xmlns:r="http://schemas.openxmlformats.org/officeDocument/2006/relationships" r:embed="rId399" cstate="print"/>
        <a:stretch>
          <a:fillRect/>
        </a:stretch>
      </xdr:blipFill>
      <xdr:spPr>
        <a:xfrm>
          <a:off x="1628775" y="3808380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309</xdr:row>
      <xdr:rowOff>114300</xdr:rowOff>
    </xdr:from>
    <xdr:ext cx="1076325" cy="1076325"/>
    <xdr:pic>
      <xdr:nvPicPr>
        <xdr:cNvPr id="405" name="image1048.jpg">
          <a:extLst>
            <a:ext uri="{FF2B5EF4-FFF2-40B4-BE49-F238E27FC236}">
              <a16:creationId xmlns:a16="http://schemas.microsoft.com/office/drawing/2014/main" id="{D0B331FC-C6BF-4050-B41E-08BBAF6D9CC2}"/>
            </a:ext>
          </a:extLst>
        </xdr:cNvPr>
        <xdr:cNvPicPr preferRelativeResize="0"/>
      </xdr:nvPicPr>
      <xdr:blipFill>
        <a:blip xmlns:r="http://schemas.openxmlformats.org/officeDocument/2006/relationships" r:embed="rId400" cstate="print"/>
        <a:stretch>
          <a:fillRect/>
        </a:stretch>
      </xdr:blipFill>
      <xdr:spPr>
        <a:xfrm>
          <a:off x="1609725" y="3897058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382</xdr:row>
      <xdr:rowOff>114300</xdr:rowOff>
    </xdr:from>
    <xdr:ext cx="1076325" cy="1076325"/>
    <xdr:pic>
      <xdr:nvPicPr>
        <xdr:cNvPr id="406" name="image1036.jpg">
          <a:extLst>
            <a:ext uri="{FF2B5EF4-FFF2-40B4-BE49-F238E27FC236}">
              <a16:creationId xmlns:a16="http://schemas.microsoft.com/office/drawing/2014/main" id="{C954B2A3-84EB-4EFE-BD26-198A9BC9B33F}"/>
            </a:ext>
          </a:extLst>
        </xdr:cNvPr>
        <xdr:cNvPicPr preferRelativeResize="0"/>
      </xdr:nvPicPr>
      <xdr:blipFill>
        <a:blip xmlns:r="http://schemas.openxmlformats.org/officeDocument/2006/relationships" r:embed="rId401" cstate="print"/>
        <a:stretch>
          <a:fillRect/>
        </a:stretch>
      </xdr:blipFill>
      <xdr:spPr>
        <a:xfrm>
          <a:off x="1628775" y="4821840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383</xdr:row>
      <xdr:rowOff>57150</xdr:rowOff>
    </xdr:from>
    <xdr:ext cx="1076325" cy="1076325"/>
    <xdr:pic>
      <xdr:nvPicPr>
        <xdr:cNvPr id="407" name="image1029.jpg">
          <a:extLst>
            <a:ext uri="{FF2B5EF4-FFF2-40B4-BE49-F238E27FC236}">
              <a16:creationId xmlns:a16="http://schemas.microsoft.com/office/drawing/2014/main" id="{D12BBB85-5701-4C24-8041-954323715BF4}"/>
            </a:ext>
          </a:extLst>
        </xdr:cNvPr>
        <xdr:cNvPicPr preferRelativeResize="0"/>
      </xdr:nvPicPr>
      <xdr:blipFill>
        <a:blip xmlns:r="http://schemas.openxmlformats.org/officeDocument/2006/relationships" r:embed="rId402" cstate="print"/>
        <a:stretch>
          <a:fillRect/>
        </a:stretch>
      </xdr:blipFill>
      <xdr:spPr>
        <a:xfrm>
          <a:off x="1638300" y="4833937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384</xdr:row>
      <xdr:rowOff>95250</xdr:rowOff>
    </xdr:from>
    <xdr:ext cx="1076325" cy="1076325"/>
    <xdr:pic>
      <xdr:nvPicPr>
        <xdr:cNvPr id="408" name="image1033.jpg">
          <a:extLst>
            <a:ext uri="{FF2B5EF4-FFF2-40B4-BE49-F238E27FC236}">
              <a16:creationId xmlns:a16="http://schemas.microsoft.com/office/drawing/2014/main" id="{74476F0E-5CFA-40CF-BED5-642B02B1EC17}"/>
            </a:ext>
          </a:extLst>
        </xdr:cNvPr>
        <xdr:cNvPicPr preferRelativeResize="0"/>
      </xdr:nvPicPr>
      <xdr:blipFill>
        <a:blip xmlns:r="http://schemas.openxmlformats.org/officeDocument/2006/relationships" r:embed="rId403" cstate="print"/>
        <a:stretch>
          <a:fillRect/>
        </a:stretch>
      </xdr:blipFill>
      <xdr:spPr>
        <a:xfrm>
          <a:off x="1619250" y="4846986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385</xdr:row>
      <xdr:rowOff>85725</xdr:rowOff>
    </xdr:from>
    <xdr:ext cx="1076325" cy="1076325"/>
    <xdr:pic>
      <xdr:nvPicPr>
        <xdr:cNvPr id="409" name="image1052.jpg">
          <a:extLst>
            <a:ext uri="{FF2B5EF4-FFF2-40B4-BE49-F238E27FC236}">
              <a16:creationId xmlns:a16="http://schemas.microsoft.com/office/drawing/2014/main" id="{420B08D5-AA47-48A1-BF4E-176F85C7361D}"/>
            </a:ext>
          </a:extLst>
        </xdr:cNvPr>
        <xdr:cNvPicPr preferRelativeResize="0"/>
      </xdr:nvPicPr>
      <xdr:blipFill>
        <a:blip xmlns:r="http://schemas.openxmlformats.org/officeDocument/2006/relationships" r:embed="rId404" cstate="print"/>
        <a:stretch>
          <a:fillRect/>
        </a:stretch>
      </xdr:blipFill>
      <xdr:spPr>
        <a:xfrm>
          <a:off x="1609725" y="4859559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386</xdr:row>
      <xdr:rowOff>95250</xdr:rowOff>
    </xdr:from>
    <xdr:ext cx="1076325" cy="1076325"/>
    <xdr:pic>
      <xdr:nvPicPr>
        <xdr:cNvPr id="410" name="image1065.jpg">
          <a:extLst>
            <a:ext uri="{FF2B5EF4-FFF2-40B4-BE49-F238E27FC236}">
              <a16:creationId xmlns:a16="http://schemas.microsoft.com/office/drawing/2014/main" id="{BDF42FCD-8536-4781-A48C-DDA18F5A7FDE}"/>
            </a:ext>
          </a:extLst>
        </xdr:cNvPr>
        <xdr:cNvPicPr preferRelativeResize="0"/>
      </xdr:nvPicPr>
      <xdr:blipFill>
        <a:blip xmlns:r="http://schemas.openxmlformats.org/officeDocument/2006/relationships" r:embed="rId405" cstate="print"/>
        <a:stretch>
          <a:fillRect/>
        </a:stretch>
      </xdr:blipFill>
      <xdr:spPr>
        <a:xfrm>
          <a:off x="1628775" y="4872323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387</xdr:row>
      <xdr:rowOff>76200</xdr:rowOff>
    </xdr:from>
    <xdr:ext cx="1076325" cy="1076325"/>
    <xdr:pic>
      <xdr:nvPicPr>
        <xdr:cNvPr id="411" name="image1031.jpg">
          <a:extLst>
            <a:ext uri="{FF2B5EF4-FFF2-40B4-BE49-F238E27FC236}">
              <a16:creationId xmlns:a16="http://schemas.microsoft.com/office/drawing/2014/main" id="{FE07417B-186E-4C27-A0B1-D244094F6254}"/>
            </a:ext>
          </a:extLst>
        </xdr:cNvPr>
        <xdr:cNvPicPr preferRelativeResize="0"/>
      </xdr:nvPicPr>
      <xdr:blipFill>
        <a:blip xmlns:r="http://schemas.openxmlformats.org/officeDocument/2006/relationships" r:embed="rId406" cstate="print"/>
        <a:stretch>
          <a:fillRect/>
        </a:stretch>
      </xdr:blipFill>
      <xdr:spPr>
        <a:xfrm>
          <a:off x="1638300" y="4884801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389</xdr:row>
      <xdr:rowOff>95250</xdr:rowOff>
    </xdr:from>
    <xdr:ext cx="1076325" cy="1076325"/>
    <xdr:pic>
      <xdr:nvPicPr>
        <xdr:cNvPr id="412" name="image1037.jpg">
          <a:extLst>
            <a:ext uri="{FF2B5EF4-FFF2-40B4-BE49-F238E27FC236}">
              <a16:creationId xmlns:a16="http://schemas.microsoft.com/office/drawing/2014/main" id="{F46C0714-CE8D-4BD4-83AE-9B459A78E2BB}"/>
            </a:ext>
          </a:extLst>
        </xdr:cNvPr>
        <xdr:cNvPicPr preferRelativeResize="0"/>
      </xdr:nvPicPr>
      <xdr:blipFill>
        <a:blip xmlns:r="http://schemas.openxmlformats.org/officeDocument/2006/relationships" r:embed="rId407" cstate="print"/>
        <a:stretch>
          <a:fillRect/>
        </a:stretch>
      </xdr:blipFill>
      <xdr:spPr>
        <a:xfrm>
          <a:off x="1657350" y="4910328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416</xdr:row>
      <xdr:rowOff>104775</xdr:rowOff>
    </xdr:from>
    <xdr:ext cx="1076325" cy="1076325"/>
    <xdr:pic>
      <xdr:nvPicPr>
        <xdr:cNvPr id="413" name="image1077.jpg">
          <a:extLst>
            <a:ext uri="{FF2B5EF4-FFF2-40B4-BE49-F238E27FC236}">
              <a16:creationId xmlns:a16="http://schemas.microsoft.com/office/drawing/2014/main" id="{9FE9C1B5-75E3-4EE4-BE08-FEBC4418AB24}"/>
            </a:ext>
          </a:extLst>
        </xdr:cNvPr>
        <xdr:cNvPicPr preferRelativeResize="0"/>
      </xdr:nvPicPr>
      <xdr:blipFill>
        <a:blip xmlns:r="http://schemas.openxmlformats.org/officeDocument/2006/relationships" r:embed="rId408" cstate="print"/>
        <a:stretch>
          <a:fillRect/>
        </a:stretch>
      </xdr:blipFill>
      <xdr:spPr>
        <a:xfrm>
          <a:off x="1647825" y="5252466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1276350" cy="1266825"/>
    <xdr:pic>
      <xdr:nvPicPr>
        <xdr:cNvPr id="414" name="image1180.png">
          <a:extLst>
            <a:ext uri="{FF2B5EF4-FFF2-40B4-BE49-F238E27FC236}">
              <a16:creationId xmlns:a16="http://schemas.microsoft.com/office/drawing/2014/main" id="{4F801F9D-0D14-45D2-A9E5-F62D5838CD76}"/>
            </a:ext>
          </a:extLst>
        </xdr:cNvPr>
        <xdr:cNvPicPr preferRelativeResize="0"/>
      </xdr:nvPicPr>
      <xdr:blipFill>
        <a:blip xmlns:r="http://schemas.openxmlformats.org/officeDocument/2006/relationships" r:embed="rId409" cstate="print"/>
        <a:stretch>
          <a:fillRect/>
        </a:stretch>
      </xdr:blipFill>
      <xdr:spPr>
        <a:xfrm>
          <a:off x="1476375" y="9544050"/>
          <a:ext cx="1276350" cy="12668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1276350" cy="1266825"/>
    <xdr:pic>
      <xdr:nvPicPr>
        <xdr:cNvPr id="415" name="image1042.png">
          <a:extLst>
            <a:ext uri="{FF2B5EF4-FFF2-40B4-BE49-F238E27FC236}">
              <a16:creationId xmlns:a16="http://schemas.microsoft.com/office/drawing/2014/main" id="{77A142D3-0DD1-495A-987C-50CE679A88E4}"/>
            </a:ext>
          </a:extLst>
        </xdr:cNvPr>
        <xdr:cNvPicPr preferRelativeResize="0"/>
      </xdr:nvPicPr>
      <xdr:blipFill>
        <a:blip xmlns:r="http://schemas.openxmlformats.org/officeDocument/2006/relationships" r:embed="rId410" cstate="print"/>
        <a:stretch>
          <a:fillRect/>
        </a:stretch>
      </xdr:blipFill>
      <xdr:spPr>
        <a:xfrm>
          <a:off x="1476375" y="10810875"/>
          <a:ext cx="1276350" cy="12668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</xdr:row>
      <xdr:rowOff>0</xdr:rowOff>
    </xdr:from>
    <xdr:ext cx="1266825" cy="1266825"/>
    <xdr:pic>
      <xdr:nvPicPr>
        <xdr:cNvPr id="416" name="image1087.png">
          <a:extLst>
            <a:ext uri="{FF2B5EF4-FFF2-40B4-BE49-F238E27FC236}">
              <a16:creationId xmlns:a16="http://schemas.microsoft.com/office/drawing/2014/main" id="{183B622F-C12E-4194-91B6-5D2E7E13706F}"/>
            </a:ext>
          </a:extLst>
        </xdr:cNvPr>
        <xdr:cNvPicPr preferRelativeResize="0"/>
      </xdr:nvPicPr>
      <xdr:blipFill>
        <a:blip xmlns:r="http://schemas.openxmlformats.org/officeDocument/2006/relationships" r:embed="rId411" cstate="print"/>
        <a:stretch>
          <a:fillRect/>
        </a:stretch>
      </xdr:blipFill>
      <xdr:spPr>
        <a:xfrm>
          <a:off x="1476375" y="12077700"/>
          <a:ext cx="1266825" cy="12668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1314450" cy="1266825"/>
    <xdr:pic>
      <xdr:nvPicPr>
        <xdr:cNvPr id="417" name="image1044.png">
          <a:extLst>
            <a:ext uri="{FF2B5EF4-FFF2-40B4-BE49-F238E27FC236}">
              <a16:creationId xmlns:a16="http://schemas.microsoft.com/office/drawing/2014/main" id="{72055CDE-39D3-4EDA-B99F-F4A71E46FB41}"/>
            </a:ext>
          </a:extLst>
        </xdr:cNvPr>
        <xdr:cNvPicPr preferRelativeResize="0"/>
      </xdr:nvPicPr>
      <xdr:blipFill>
        <a:blip xmlns:r="http://schemas.openxmlformats.org/officeDocument/2006/relationships" r:embed="rId412" cstate="print"/>
        <a:stretch>
          <a:fillRect/>
        </a:stretch>
      </xdr:blipFill>
      <xdr:spPr>
        <a:xfrm>
          <a:off x="1476375" y="13344525"/>
          <a:ext cx="1314450" cy="12668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1276350" cy="1266825"/>
    <xdr:pic>
      <xdr:nvPicPr>
        <xdr:cNvPr id="418" name="image1045.png">
          <a:extLst>
            <a:ext uri="{FF2B5EF4-FFF2-40B4-BE49-F238E27FC236}">
              <a16:creationId xmlns:a16="http://schemas.microsoft.com/office/drawing/2014/main" id="{DB4BDD28-7320-4F09-AF75-72CBF6A41256}"/>
            </a:ext>
          </a:extLst>
        </xdr:cNvPr>
        <xdr:cNvPicPr preferRelativeResize="0"/>
      </xdr:nvPicPr>
      <xdr:blipFill>
        <a:blip xmlns:r="http://schemas.openxmlformats.org/officeDocument/2006/relationships" r:embed="rId413" cstate="print"/>
        <a:stretch>
          <a:fillRect/>
        </a:stretch>
      </xdr:blipFill>
      <xdr:spPr>
        <a:xfrm>
          <a:off x="1476375" y="14611350"/>
          <a:ext cx="1276350" cy="12668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</xdr:row>
      <xdr:rowOff>0</xdr:rowOff>
    </xdr:from>
    <xdr:ext cx="1266825" cy="1266825"/>
    <xdr:pic>
      <xdr:nvPicPr>
        <xdr:cNvPr id="419" name="image1064.png">
          <a:extLst>
            <a:ext uri="{FF2B5EF4-FFF2-40B4-BE49-F238E27FC236}">
              <a16:creationId xmlns:a16="http://schemas.microsoft.com/office/drawing/2014/main" id="{617E68BE-3334-47CA-B81A-015844279FA3}"/>
            </a:ext>
          </a:extLst>
        </xdr:cNvPr>
        <xdr:cNvPicPr preferRelativeResize="0"/>
      </xdr:nvPicPr>
      <xdr:blipFill>
        <a:blip xmlns:r="http://schemas.openxmlformats.org/officeDocument/2006/relationships" r:embed="rId414" cstate="print"/>
        <a:stretch>
          <a:fillRect/>
        </a:stretch>
      </xdr:blipFill>
      <xdr:spPr>
        <a:xfrm>
          <a:off x="1476375" y="15878175"/>
          <a:ext cx="1266825" cy="12668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</xdr:row>
      <xdr:rowOff>0</xdr:rowOff>
    </xdr:from>
    <xdr:ext cx="1295400" cy="1266825"/>
    <xdr:pic>
      <xdr:nvPicPr>
        <xdr:cNvPr id="420" name="image1144.png">
          <a:extLst>
            <a:ext uri="{FF2B5EF4-FFF2-40B4-BE49-F238E27FC236}">
              <a16:creationId xmlns:a16="http://schemas.microsoft.com/office/drawing/2014/main" id="{DAE05595-35CF-4D12-AA87-FB0BF9656FEF}"/>
            </a:ext>
          </a:extLst>
        </xdr:cNvPr>
        <xdr:cNvPicPr preferRelativeResize="0"/>
      </xdr:nvPicPr>
      <xdr:blipFill>
        <a:blip xmlns:r="http://schemas.openxmlformats.org/officeDocument/2006/relationships" r:embed="rId415" cstate="print"/>
        <a:stretch>
          <a:fillRect/>
        </a:stretch>
      </xdr:blipFill>
      <xdr:spPr>
        <a:xfrm>
          <a:off x="1476375" y="17145000"/>
          <a:ext cx="1295400" cy="12668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1266825" cy="1266825"/>
    <xdr:pic>
      <xdr:nvPicPr>
        <xdr:cNvPr id="421" name="image1055.png">
          <a:extLst>
            <a:ext uri="{FF2B5EF4-FFF2-40B4-BE49-F238E27FC236}">
              <a16:creationId xmlns:a16="http://schemas.microsoft.com/office/drawing/2014/main" id="{3A5A5576-A19F-4B32-A9BF-9BF9CCE965BE}"/>
            </a:ext>
          </a:extLst>
        </xdr:cNvPr>
        <xdr:cNvPicPr preferRelativeResize="0"/>
      </xdr:nvPicPr>
      <xdr:blipFill>
        <a:blip xmlns:r="http://schemas.openxmlformats.org/officeDocument/2006/relationships" r:embed="rId416" cstate="print"/>
        <a:stretch>
          <a:fillRect/>
        </a:stretch>
      </xdr:blipFill>
      <xdr:spPr>
        <a:xfrm>
          <a:off x="1476375" y="18411825"/>
          <a:ext cx="1266825" cy="12668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1266825" cy="1266825"/>
    <xdr:pic>
      <xdr:nvPicPr>
        <xdr:cNvPr id="422" name="image1050.png">
          <a:extLst>
            <a:ext uri="{FF2B5EF4-FFF2-40B4-BE49-F238E27FC236}">
              <a16:creationId xmlns:a16="http://schemas.microsoft.com/office/drawing/2014/main" id="{8D89D69F-6895-432D-9754-FCD11B9B2DD1}"/>
            </a:ext>
          </a:extLst>
        </xdr:cNvPr>
        <xdr:cNvPicPr preferRelativeResize="0"/>
      </xdr:nvPicPr>
      <xdr:blipFill>
        <a:blip xmlns:r="http://schemas.openxmlformats.org/officeDocument/2006/relationships" r:embed="rId417" cstate="print"/>
        <a:stretch>
          <a:fillRect/>
        </a:stretch>
      </xdr:blipFill>
      <xdr:spPr>
        <a:xfrm>
          <a:off x="1476375" y="22212300"/>
          <a:ext cx="1266825" cy="12668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76</xdr:row>
      <xdr:rowOff>85725</xdr:rowOff>
    </xdr:from>
    <xdr:ext cx="1171575" cy="1133475"/>
    <xdr:pic>
      <xdr:nvPicPr>
        <xdr:cNvPr id="423" name="image1076.png">
          <a:extLst>
            <a:ext uri="{FF2B5EF4-FFF2-40B4-BE49-F238E27FC236}">
              <a16:creationId xmlns:a16="http://schemas.microsoft.com/office/drawing/2014/main" id="{3566E821-D1B0-4865-A473-03672FB51785}"/>
            </a:ext>
          </a:extLst>
        </xdr:cNvPr>
        <xdr:cNvPicPr preferRelativeResize="0"/>
      </xdr:nvPicPr>
      <xdr:blipFill>
        <a:blip xmlns:r="http://schemas.openxmlformats.org/officeDocument/2006/relationships" r:embed="rId418" cstate="print"/>
        <a:stretch>
          <a:fillRect/>
        </a:stretch>
      </xdr:blipFill>
      <xdr:spPr>
        <a:xfrm>
          <a:off x="1609725" y="94507050"/>
          <a:ext cx="1171575" cy="113347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3</xdr:col>
      <xdr:colOff>182562</xdr:colOff>
      <xdr:row>322</xdr:row>
      <xdr:rowOff>254177</xdr:rowOff>
    </xdr:from>
    <xdr:to>
      <xdr:col>3</xdr:col>
      <xdr:colOff>1277938</xdr:colOff>
      <xdr:row>322</xdr:row>
      <xdr:rowOff>1072086</xdr:rowOff>
    </xdr:to>
    <xdr:pic>
      <xdr:nvPicPr>
        <xdr:cNvPr id="424" name="Imagen 423">
          <a:extLst>
            <a:ext uri="{FF2B5EF4-FFF2-40B4-BE49-F238E27FC236}">
              <a16:creationId xmlns:a16="http://schemas.microsoft.com/office/drawing/2014/main" id="{2BFF2CE8-F846-217C-3EBA-DCE23E6F99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9"/>
        <a:stretch>
          <a:fillRect/>
        </a:stretch>
      </xdr:blipFill>
      <xdr:spPr>
        <a:xfrm>
          <a:off x="1658937" y="406058865"/>
          <a:ext cx="1095376" cy="817909"/>
        </a:xfrm>
        <a:prstGeom prst="rect">
          <a:avLst/>
        </a:prstGeom>
      </xdr:spPr>
    </xdr:pic>
    <xdr:clientData/>
  </xdr:twoCellAnchor>
  <xdr:twoCellAnchor editAs="oneCell">
    <xdr:from>
      <xdr:col>3</xdr:col>
      <xdr:colOff>157736</xdr:colOff>
      <xdr:row>132</xdr:row>
      <xdr:rowOff>79373</xdr:rowOff>
    </xdr:from>
    <xdr:to>
      <xdr:col>3</xdr:col>
      <xdr:colOff>1318463</xdr:colOff>
      <xdr:row>132</xdr:row>
      <xdr:rowOff>1232730</xdr:rowOff>
    </xdr:to>
    <xdr:pic>
      <xdr:nvPicPr>
        <xdr:cNvPr id="46" name="Imagen 45">
          <a:extLst>
            <a:ext uri="{FF2B5EF4-FFF2-40B4-BE49-F238E27FC236}">
              <a16:creationId xmlns:a16="http://schemas.microsoft.com/office/drawing/2014/main" id="{562205F4-09B5-DD7F-2592-B3CAFAD98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0"/>
        <a:stretch>
          <a:fillRect/>
        </a:stretch>
      </xdr:blipFill>
      <xdr:spPr>
        <a:xfrm>
          <a:off x="2348486" y="164584061"/>
          <a:ext cx="1160727" cy="115335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ownloads/F&#193;BRICA%20BA&#209;O%20DE%20PL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ILLOS"/>
      <sheetName val="ARETES"/>
      <sheetName val="PULSERAS"/>
      <sheetName val="BRAZALETES"/>
      <sheetName val="CADENAS"/>
      <sheetName val="SET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ugargoo.com/products?productLink=https%253A%252F%252Fdetail.1688.com%252Foffer%252F661694895019.html%253F_t%253D1765921888247%2526spm%253Da2615.7691456%252F2506.co_0_0_wangpu_score_0_0_0_0_1_0_0000_0.0" TargetMode="External"/><Relationship Id="rId21" Type="http://schemas.openxmlformats.org/officeDocument/2006/relationships/hyperlink" Target="https://www.sugargoo.com/products?productLink=https%253A%252F%252Fdetail.1688.com%252Foffer%252F656786179373.html%253F_t%253D1765236462842%2526spm%253Da2615.7691456%252F2506.co_0_0_wangpu_score_0_0_0_0_1_0_0000_0.0" TargetMode="External"/><Relationship Id="rId42" Type="http://schemas.openxmlformats.org/officeDocument/2006/relationships/hyperlink" Target="https://www.sugargoo.com/productDetail?productLink=https%253A%252F%252Fdetail.1688.com%252Foffer%252F665544307306.html%253F_t%253D1750449236396%2526spm%253Da2615.7691456.co_0_0_wangpu_score_0_0_0_0_1_0_0000_0.0" TargetMode="External"/><Relationship Id="rId63" Type="http://schemas.openxmlformats.org/officeDocument/2006/relationships/hyperlink" Target="https://www.sugargoo.com/products?productLink=https%253A%252F%252Fdetail.1688.com%252Foffer%252F660811808538.html%253F_t%253D1765306894063%2526spm%253Da2615.7691456%252F2506.co_0_0_wangpu_score_0_0_0_0_1_0_0000_0.0" TargetMode="External"/><Relationship Id="rId84" Type="http://schemas.openxmlformats.org/officeDocument/2006/relationships/hyperlink" Target="https://www.sugargoo.com/products?productLink=https%253A%252F%252Fdetail.1688.com%252Foffer%252F656932019514.html%253F_t%253D1765400989586%2526spm%253Da2615.7691456%252F2506.co_0_0_wangpu_score_0_0_0_0_1_0_0000_0.0" TargetMode="External"/><Relationship Id="rId138" Type="http://schemas.openxmlformats.org/officeDocument/2006/relationships/hyperlink" Target="https://detail.1688.com/offer/661605582830.html?_t=1766088148046&amp;spm=a2615.7691456.co_0_0_wangpu_score_0_0_0_0_1_0_0000_0.0" TargetMode="External"/><Relationship Id="rId159" Type="http://schemas.openxmlformats.org/officeDocument/2006/relationships/hyperlink" Target="https://www.sugargoo.com/products?productLink=http%253A%252F%252Fdetail.1688.com%252Foffer%252F656578610837.html%253F_t%253D1766091064366%2526spm%253Da2615.7691456.co_0_0_wangpu_score_0_0_0_0_1_0_0000_0.0" TargetMode="External"/><Relationship Id="rId170" Type="http://schemas.openxmlformats.org/officeDocument/2006/relationships/hyperlink" Target="https://www.sugargoo.com/products?productLink=https%253A%252F%252Fdetail.1688.com%252Foffer%252F656204433289.html%253F_t%253D1767040115474%2526spm%253Da2615.7691456.co_0_0_wangpu_score_0_0_0_0_1_0_0000_0.0" TargetMode="External"/><Relationship Id="rId191" Type="http://schemas.openxmlformats.org/officeDocument/2006/relationships/hyperlink" Target="https://www.sugargoo.com/products?productLink=https%253A%252F%252Fdetail.1688.com%252Foffer%252F656583954700.html%253F_t%253D1767136401344%2526spm%253Da2615.7691456.co_0_0_wangpu_score_0_0_0_0_1_0_0000_0.0" TargetMode="External"/><Relationship Id="rId205" Type="http://schemas.openxmlformats.org/officeDocument/2006/relationships/hyperlink" Target="https://www.sugargoo.com/products?productLink=https%253A%252F%252Fdetail.1688.com%252Foffer%252F734007059801.html%253F_t%253D1767647884143%2526spm%253Da2615.7691456%252F2506.co_0_0_wangpu_score_0_0_0_0_1_0_0000_0.0" TargetMode="External"/><Relationship Id="rId226" Type="http://schemas.openxmlformats.org/officeDocument/2006/relationships/hyperlink" Target="https://www.sugargoo.com/products?productLink=https%253A%252F%252Fdetail.1688.com%252Foffer%252F911293262342.html%253F_t%253D1767649251639%2526spm%253Da2615.7691456%252F2506.co_0_0_wangpu_score_0_0_0_0_1_0_0000_0.0" TargetMode="External"/><Relationship Id="rId247" Type="http://schemas.openxmlformats.org/officeDocument/2006/relationships/drawing" Target="../drawings/drawing1.xml"/><Relationship Id="rId107" Type="http://schemas.openxmlformats.org/officeDocument/2006/relationships/hyperlink" Target="https://www.sugargoo.com/products?productLink=https%253A%252F%252Fdetail.1688.com%252Foffer%252F658802261847.html%253F_t%253D1765843313681%2526spm%253Da2615.7691456%252F2506.co_0_0_wangpu_score_0_0_0_0_1_0_0000_0.0" TargetMode="External"/><Relationship Id="rId11" Type="http://schemas.openxmlformats.org/officeDocument/2006/relationships/hyperlink" Target="https://www.sugargoo.com/productDetail?productLink=https%253A%252F%252Fdetail.1688.com%252Foffer%252F658542180730.html%253F_t%253D1748922114132%2526spm%253Da2615.7691456.co_0_0_wangpu_score_0_0_0_0_1_0_0000_0.0" TargetMode="External"/><Relationship Id="rId32" Type="http://schemas.openxmlformats.org/officeDocument/2006/relationships/hyperlink" Target="https://www.sugargoo.com/productDetail?productLink=https%253A%252F%252Fdetail.1688.com%252Foffer%252F655680848603.html%253F_t%253D1758595458167%2526spm%253Da2615.7691456.co_0_0_wangpu_score_0_0_0_0_1_0_0000_0.0" TargetMode="External"/><Relationship Id="rId53" Type="http://schemas.openxmlformats.org/officeDocument/2006/relationships/hyperlink" Target="https://www.sugargoo.com/products?productLink=https%253A%252F%252Fdetail.1688.com%252Foffer%252F657172712808.html%253F_t%253D1765305029643%2526spm%253Da2615.7691456%252F2506.co_0_0_wangpu_score_0_0_0_0_1_0_0000_0.0" TargetMode="External"/><Relationship Id="rId74" Type="http://schemas.openxmlformats.org/officeDocument/2006/relationships/hyperlink" Target="https://www.sugargoo.com/products?productLink=https%253A%252F%252Fdetail.1688.com%252Foffer%252F660935813738.html%253F_t%253D1765398198232%2526spm%253Da2615.7691456%252F2506.co_0_0_wangpu_score_0_0_0_0_1_0_0000_0.0" TargetMode="External"/><Relationship Id="rId128" Type="http://schemas.openxmlformats.org/officeDocument/2006/relationships/hyperlink" Target="https://www.sugargoo.com/products?productLink=https%253A%252F%252Fdetail.1688.com%252Foffer%252F661701551406.html%253F_t%253D1765924569036%2526spm%253Da2615.7691456%252F2506.co_0_0_wangpu_score_0_0_0_0_1_0_0000_0.0" TargetMode="External"/><Relationship Id="rId149" Type="http://schemas.openxmlformats.org/officeDocument/2006/relationships/hyperlink" Target="https://www.sugargoo.com/products?productLink=https%253A%252F%252Fdetail.1688.com%252Foffer%252F656164353805.html%253F_t%253D1766089537026%2526spm%253Da2615.7691456.co_0_0_wangpu_score_0_0_0_0_1_0_0000_0.0" TargetMode="External"/><Relationship Id="rId5" Type="http://schemas.openxmlformats.org/officeDocument/2006/relationships/hyperlink" Target="https://www.sugargoo.com/productDetail?productLink=https%253A%252F%252Fdetail.1688.com%252Foffer%252F660745533886.html%253F_t%253D1748666166941%2526spm%253Da2615.7691456.co_0_0_wangpu_score_0_0_0_0_1_0_0000_0.0" TargetMode="External"/><Relationship Id="rId95" Type="http://schemas.openxmlformats.org/officeDocument/2006/relationships/hyperlink" Target="https://www.sugargoo.com/products?productLink=https%253A%252F%252Fdetail.1688.com%252Foffer%252F655715088083.html%253F_t%253D1765840759389%2526spm%253Da2615.7691456%252F2506.co_0_0_wangpu_score_0_0_0_0_1_0_0000_0.0" TargetMode="External"/><Relationship Id="rId160" Type="http://schemas.openxmlformats.org/officeDocument/2006/relationships/hyperlink" Target="https://www.sugargoo.com/products?productLink=https%253A%252F%252Fdetail.1688.com%252Foffer%252F656555168940.html%253F_t%253D1766091237544%2526spm%253Da2615.7691456.co_0_0_wangpu_score_0_0_0_0_1_0_0000_0.0" TargetMode="External"/><Relationship Id="rId181" Type="http://schemas.openxmlformats.org/officeDocument/2006/relationships/hyperlink" Target="https://www.sugargoo.com/productDetail?productLink=https%253A%252F%252Fdetail.1688.com%252Foffer%252F659638267453.html%253F_t%253D1752079442353%2526spm%253Da2615.7691456.co_0_0_wangpu_score_0_0_0_0_1_0_0000_0.0" TargetMode="External"/><Relationship Id="rId216" Type="http://schemas.openxmlformats.org/officeDocument/2006/relationships/hyperlink" Target="https://www.sugargoo.com/products?productLink=https%253A%252F%252Fdetail.1688.com%252Foffer%252F659338622483.html%253F_t%253D1767138859761%2526spm%253Da2615.7691456.co_0_0_wangpu_score_0_0_0_0_1_0_0000_0.0" TargetMode="External"/><Relationship Id="rId237" Type="http://schemas.openxmlformats.org/officeDocument/2006/relationships/hyperlink" Target="https://www.sugargoo.com/products?productLink=https%253A%252F%252Fdetail.1688.com%252Foffer%252F980237638177.html%253F_t%253D1778028189790%2526spm%253Da2615.7691456.co_0_0_wangpu_score_0_0_0_0_1_0_0000_0.0" TargetMode="External"/><Relationship Id="rId22" Type="http://schemas.openxmlformats.org/officeDocument/2006/relationships/hyperlink" Target="https://www.sugargoo.com/products?productLink=https%253A%252F%252Fdetail.1688.com%252Foffer%252F678387859003.html%253F_t%253D1765236645909%2526spm%253Da2615.7691456%252F2506.co_0_0_wangpu_score_0_0_0_0_1_0_0000_0.0" TargetMode="External"/><Relationship Id="rId43" Type="http://schemas.openxmlformats.org/officeDocument/2006/relationships/hyperlink" Target="https://www.sugargoo.com/products?productLink=https%253A%252F%252Fdetail.1688.com%252Foffer%252F665183062764.html%253F_t%253D1765239610883%2526spm%253Da2615.7691456%252F2506.co_0_0_wangpu_score_0_0_0_0_1_0_0000_0.0" TargetMode="External"/><Relationship Id="rId64" Type="http://schemas.openxmlformats.org/officeDocument/2006/relationships/hyperlink" Target="https://www.sugargoo.com/products?productLink=https%253A%252F%252Fdetail.1688.com%252Foffer%252F656526150780.html%253F_t%253D1765307119564%2526spm%253Da2615.7691456%252F2506.co_0_0_wangpu_score_0_0_0_0_1_0_0000_0.0" TargetMode="External"/><Relationship Id="rId118" Type="http://schemas.openxmlformats.org/officeDocument/2006/relationships/hyperlink" Target="https://www.sugargoo.com/products?productLink=https%253A%252F%252Fdetail.1688.com%252Foffer%252F658359440735.html%253F_t%253D1765922306346%2526spm%253Da2615.7691456%252F2506.co_0_0_wangpu_score_0_0_0_0_1_0_0000_0.0" TargetMode="External"/><Relationship Id="rId139" Type="http://schemas.openxmlformats.org/officeDocument/2006/relationships/hyperlink" Target="https://www.sugargoo.com/products?productLink=https%253A%252F%252Fdetail.1688.com%252Foffer%252F661321854474.html%253F_t%253D1766088314660%2526spm%253Da2615.7691456.co_0_0_wangpu_score_0_0_0_0_1_0_0000_0.0" TargetMode="External"/><Relationship Id="rId85" Type="http://schemas.openxmlformats.org/officeDocument/2006/relationships/hyperlink" Target="https://www.sugargoo.com/products?productLink=https%253A%252F%252Fdetail.1688.com%252Foffer%252F656158617605.html%253F_t%253D1765401206309%2526spm%253Da2615.7691456%252F2506.co_0_0_wangpu_score_0_0_0_0_1_0_0000_0.0" TargetMode="External"/><Relationship Id="rId150" Type="http://schemas.openxmlformats.org/officeDocument/2006/relationships/hyperlink" Target="https://www.sugargoo.com/products?productLink=https%253A%252F%252Fdetail.1688.com%252Foffer%252F656344197720.html%253F_t%253D1766089650834%2526spm%253Da2615.7691456.co_0_0_wangpu_score_0_0_0_0_1_0_0000_0.0" TargetMode="External"/><Relationship Id="rId171" Type="http://schemas.openxmlformats.org/officeDocument/2006/relationships/hyperlink" Target="https://www.sugargoo.com/products?productLink=https%253A%252F%252Fdetail.1688.com%252Foffer%252F682817694664.html%253F_t%253D1767040209321%2526spm%253Da2615.7691456.co_0_0_wangpu_score_0_0_0_0_1_0_0000_0.0" TargetMode="External"/><Relationship Id="rId192" Type="http://schemas.openxmlformats.org/officeDocument/2006/relationships/hyperlink" Target="https://www.sugargoo.com/products?productLink=https%253A%252F%252Fdetail.1688.com%252Foffer%252F658443612504.html%253F_t%253D1767136486714%2526spm%253Da2615.7691456.co_0_0_wangpu_score_0_0_0_0_1_0_0000_0.0" TargetMode="External"/><Relationship Id="rId206" Type="http://schemas.openxmlformats.org/officeDocument/2006/relationships/hyperlink" Target="https://www.sugargoo.com/products?productLink=https%253A%252F%252Fdetail.1688.com%252Foffer%252F660829180714.html%253F_t%253D1767648462247%2526spm%253Da2615.7691456%252F2506.co_0_0_wangpu_score_0_0_0_0_1_0_0000_0.0" TargetMode="External"/><Relationship Id="rId227" Type="http://schemas.openxmlformats.org/officeDocument/2006/relationships/hyperlink" Target="https://www.sugargoo.com/products?productLink=https%253A%252F%252Fdetail.1688.com%252Foffer%252F661865244258.html%253F_t%253D1767649334949%2526spm%253Da2615.7691456%252F2506.co_0_0_wangpu_score_0_0_0_0_1_0_0000_0.0" TargetMode="External"/><Relationship Id="rId12" Type="http://schemas.openxmlformats.org/officeDocument/2006/relationships/hyperlink" Target="https://www.sugargoo.com/productDetail?productLink=https%253A%252F%252Fdetail.1688.com%252Foffer%252F656784119712.html%253F_t%253D1748922219612%2526spm%253Da2615.7691456.co_0_0_wangpu_score_0_0_0_0_1_0_0000_0.0" TargetMode="External"/><Relationship Id="rId33" Type="http://schemas.openxmlformats.org/officeDocument/2006/relationships/hyperlink" Target="https://www.sugargoo.com/products?productLink=https%253A%252F%252Fdetail.1688.com%252Foffer%252F661685539220.html%253F_t%253D1765238307183%2526spm%253Da2615.7691456%252F2506.co_0_0_wangpu_score_0_0_0_0_1_0_0000_0.0" TargetMode="External"/><Relationship Id="rId108" Type="http://schemas.openxmlformats.org/officeDocument/2006/relationships/hyperlink" Target="https://www.sugargoo.com/products?productLink=https%253A%252F%252Fdetail.1688.com%252Foffer%252F658741059294.html%253F_t%253D1765843566350%2526spm%253Da2615.7691456%252F2506.co_0_0_wangpu_score_0_0_0_0_1_0_0000_0.0" TargetMode="External"/><Relationship Id="rId129" Type="http://schemas.openxmlformats.org/officeDocument/2006/relationships/hyperlink" Target="https://www.sugargoo.com/products?productLink=https%253A%252F%252Fdetail.1688.com%252Foffer%252F657283098353.html%253F_t%253D1765924640473%2526spm%253Da2615.7691456%252F2506.co_0_0_wangpu_score_0_0_0_0_1_0_0000_0.0" TargetMode="External"/><Relationship Id="rId54" Type="http://schemas.openxmlformats.org/officeDocument/2006/relationships/hyperlink" Target="https://www.sugargoo.com/products?productLink=https%253A%252F%252Fdetail.1688.com%252Foffer%252F657283822803.html%253F_t%253D1765305195814%2526spm%253Da2615.7691456%252F2506.co_0_0_wangpu_score_0_0_0_0_1_0_0000_0.0" TargetMode="External"/><Relationship Id="rId75" Type="http://schemas.openxmlformats.org/officeDocument/2006/relationships/hyperlink" Target="https://www.sugargoo.com/products?productLink=https%253A%252F%252Fdetail.1688.com%252Foffer%252F656154993355.html%253F_t%253D1765398392370%2526spm%253Da2615.7691456%252F2506.co_0_0_wangpu_score_0_0_0_0_1_0_0000_0.0" TargetMode="External"/><Relationship Id="rId96" Type="http://schemas.openxmlformats.org/officeDocument/2006/relationships/hyperlink" Target="https://www.sugargoo.com/products?productLink=https%253A%252F%252Fdetail.1688.com%252Foffer%252F660816136064.html%253F_t%253D1765841331524%2526spm%253Da2615.7691456%252F2506.co_0_0_wangpu_score_0_0_0_0_1_0_0000_0.0" TargetMode="External"/><Relationship Id="rId140" Type="http://schemas.openxmlformats.org/officeDocument/2006/relationships/hyperlink" Target="https://www.sugargoo.com/products?productLink=https%253A%252F%252Fdetail.1688.com%252Foffer%252F667090968210.html%253F_t%253D1766088390820%2526spm%253Da2615.7691456.co_0_0_wangpu_score_0_0_0_0_1_0_0000_0.0" TargetMode="External"/><Relationship Id="rId161" Type="http://schemas.openxmlformats.org/officeDocument/2006/relationships/hyperlink" Target="https://www.sugargoo.com/products?productLink=https%253A%252F%252Fdetail.1688.com%252Foffer%252F660822488079.html%253F_t%253D1766091314720%2526spm%253Da2615.7691456.co_0_0_wangpu_score_0_0_0_0_1_0_0000_0.0" TargetMode="External"/><Relationship Id="rId182" Type="http://schemas.openxmlformats.org/officeDocument/2006/relationships/hyperlink" Target="https://www.sugargoo.com/products?productLink=https%253A%252F%252Fdetail.1688.com%252Foffer%252F662125479622.html%253F_t%253D1767041688368%2526spm%253Da2615.7691456.co_0_0_wangpu_score_0_0_0_0_1_0_0000_0.0" TargetMode="External"/><Relationship Id="rId217" Type="http://schemas.openxmlformats.org/officeDocument/2006/relationships/hyperlink" Target="https://www.sugargoo.com/productDetail?productLink=https%253A%252F%252Fdetail.1688.com%252Foffer%252F656987599742.html" TargetMode="External"/><Relationship Id="rId6" Type="http://schemas.openxmlformats.org/officeDocument/2006/relationships/hyperlink" Target="https://www.sugargoo.com/productDetail?productLink=https%253A%252F%252Fdetail.1688.com%252Foffer%252F656390174287.html%253F_t%253D1748666310454%2526spm%253Da2615.7691456.co_0_0_wangpu_score_0_0_0_0_1_0_0000_0.0" TargetMode="External"/><Relationship Id="rId238" Type="http://schemas.openxmlformats.org/officeDocument/2006/relationships/hyperlink" Target="https://www.sugargoo.com/products?productLink=https%253A%252F%252Fdetail.1688.com%252Foffer%252F981638816609.html%253F_t%253D1778028349966%2526spm%253Da2615.7691456.co_0_0_wangpu_score_0_0_0_0_1_0_0000_0.0" TargetMode="External"/><Relationship Id="rId23" Type="http://schemas.openxmlformats.org/officeDocument/2006/relationships/hyperlink" Target="https://www.sugargoo.com/products?productLink=https%253A%252F%252Fdetail.1688.com%252Foffer%252F657116739059.html%253F_t%253D1765236985933%2526spm%253Da2615.7691456%252F2506.co_0_0_wangpu_score_0_0_0_0_1_0_0000_0.0" TargetMode="External"/><Relationship Id="rId119" Type="http://schemas.openxmlformats.org/officeDocument/2006/relationships/hyperlink" Target="https://www.sugargoo.com/products?productLink=https%253A%252F%252Fdetail.1688.com%252Foffer%252F661698219147.html%253F_t%253D1765922504154%2526spm%253Da2615.7691456%252F2506.co_0_0_wangpu_score_0_0_0_0_1_0_0000_0.0" TargetMode="External"/><Relationship Id="rId44" Type="http://schemas.openxmlformats.org/officeDocument/2006/relationships/hyperlink" Target="https://www.sugargoo.com/productDetail?productLink=https%253A%252F%252Fdetail.1688.com%252Foffer%252F656906991795.html%253Fspm%253Da26352.13672862.offerlist.54.72291e62XPUVrU" TargetMode="External"/><Relationship Id="rId65" Type="http://schemas.openxmlformats.org/officeDocument/2006/relationships/hyperlink" Target="https://www.sugargoo.com/products?productLink=https%253A%252F%252Fdetail.1688.com%252Foffer%252F656528878484.html%253F_t%253D1765307219649%2526spm%253Da2615.7691456%252F2506.co_0_0_wangpu_score_0_0_0_0_1_0_0000_0.0" TargetMode="External"/><Relationship Id="rId86" Type="http://schemas.openxmlformats.org/officeDocument/2006/relationships/hyperlink" Target="https://www.sugargoo.com/products?productLink=https%253A%252F%252Fdetail.1688.com%252Foffer%252F657279690879.html%253F_t%253D1765401431640%2526spm%253Da2615.7691456%252F2506.co_0_0_wangpu_score_0_0_0_0_1_0_0000_0.0" TargetMode="External"/><Relationship Id="rId130" Type="http://schemas.openxmlformats.org/officeDocument/2006/relationships/hyperlink" Target="https://www.sugargoo.com/products?productLink=https%253A%252F%252Fdetail.1688.com%252Foffer%252F656165889210.html%253F_t%253D1765924697517%2526spm%253Da2615.7691456%252F2506.co_0_0_wangpu_score_0_0_0_0_1_0_0000_0.0" TargetMode="External"/><Relationship Id="rId151" Type="http://schemas.openxmlformats.org/officeDocument/2006/relationships/hyperlink" Target="https://www.sugargoo.com/products?productLink=https%253A%252F%252Fdetail.1688.com%252Foffer%252F682819282123.html%253F_t%253D1766089821008%2526spm%253Da2615.7691456.co_0_0_wangpu_score_0_0_0_0_1_0_0000_0.0" TargetMode="External"/><Relationship Id="rId172" Type="http://schemas.openxmlformats.org/officeDocument/2006/relationships/hyperlink" Target="https://www.sugargoo.com/products?productLink=https%253A%252F%252Fdetail.1688.com%252Foffer%252F661514730250.html%253F_t%253D1767040285690%2526spm%253Da2615.7691456.co_0_0_wangpu_score_0_0_0_0_1_0_0000_0.0" TargetMode="External"/><Relationship Id="rId193" Type="http://schemas.openxmlformats.org/officeDocument/2006/relationships/hyperlink" Target="https://www.sugargoo.com/products?productLink=https%253A%252F%252Fdetail.1688.com%252Foffer%252F656719970960.html%253F_t%253D1767136669814%2526spm%253Da2615.7691456.co_0_0_wangpu_score_0_0_0_0_1_0_0000_0.0" TargetMode="External"/><Relationship Id="rId207" Type="http://schemas.openxmlformats.org/officeDocument/2006/relationships/hyperlink" Target="https://www.sugargoo.com/products?productLink=https%253A%252F%252Fdetail.1688.com%252Foffer%252F655766164109.html%253F_t%253D1767648561892%2526spm%253Da2615.7691456%252F2506.co_0_0_wangpu_score_0_0_0_0_1_0_0000_0.0" TargetMode="External"/><Relationship Id="rId228" Type="http://schemas.openxmlformats.org/officeDocument/2006/relationships/hyperlink" Target="https://www.sugargoo.com/products?productLink=https%253A%252F%252Fdetail.1688.com%252Foffer%252F694951287778.html%253F_t%253D1767649473795%2526spm%253Da2615.7691456%252F2506.co_0_0_wangpu_score_0_0_0_0_1_0_0000_0.0" TargetMode="External"/><Relationship Id="rId13" Type="http://schemas.openxmlformats.org/officeDocument/2006/relationships/hyperlink" Target="https://www.sugargoo.com/productDetail?productLink=https%253A%252F%252Fdetail.1688.com%252Foffer%252F658346872200.html%253F_t%253D1748922285322%2526spm%253Da2615.7691456.co_0_0_wangpu_score_0_0_0_0_1_0_0000_0.0" TargetMode="External"/><Relationship Id="rId109" Type="http://schemas.openxmlformats.org/officeDocument/2006/relationships/hyperlink" Target="https://www.sugargoo.com/products?productLink=https%253A%252F%252Fdetail.1688.com%252Foffer%252F902606383149.html%253F_t%253D1765843661409%2526spm%253Da2615.7691456%252F2506.co_0_0_wangpu_score_0_0_0_0_1_0_0000_0.0" TargetMode="External"/><Relationship Id="rId34" Type="http://schemas.openxmlformats.org/officeDocument/2006/relationships/hyperlink" Target="https://www.sugargoo.com/products?productLink=https%253A%252F%252Fdetail.1688.com%252Foffer%252F664416668220.html%253F_t%253D1765238593710%2526spm%253Da2615.7691456%252F2506.co_0_0_wangpu_score_0_0_0_0_1_0_0000_0.0" TargetMode="External"/><Relationship Id="rId55" Type="http://schemas.openxmlformats.org/officeDocument/2006/relationships/hyperlink" Target="https://www.sugargoo.com/products?productLink=https%253A%252F%252Fdetail.1688.com%252Foffer%252F694111304341.html%253F_t%253D1765305391036%2526spm%253Da2615.7691456%252F2506.co_0_0_wangpu_score_0_0_0_0_1_0_0000_0.0" TargetMode="External"/><Relationship Id="rId76" Type="http://schemas.openxmlformats.org/officeDocument/2006/relationships/hyperlink" Target="https://www.sugargoo.com/products?productLink=https%253A%252F%252Fdetail.1688.com%252Foffer%252F656927447590.html%253F_t%253D1765398581381%2526spm%253Da2615.7691456%252F2506.co_0_0_wangpu_score_0_0_0_0_1_0_0000_0.0" TargetMode="External"/><Relationship Id="rId97" Type="http://schemas.openxmlformats.org/officeDocument/2006/relationships/hyperlink" Target="https://www.sugargoo.com/products?productLink=https%253A%252F%252Fdetail.1688.com%252Foffer%252F661604254994.html%253F_t%253D1765841546265%2526spm%253Da2615.7691456%252F2506.co_0_0_wangpu_score_0_0_0_0_1_0_0000_0.0" TargetMode="External"/><Relationship Id="rId120" Type="http://schemas.openxmlformats.org/officeDocument/2006/relationships/hyperlink" Target="https://www.sugargoo.com/products?productLink=https%253A%252F%252Fdetail.1688.com%252Foffer%252F666836469854.html%253F_t%253D1765922639605%2526spm%253Da2615.7691456%252F2506.co_0_0_wangpu_score_0_0_0_0_1_0_0000_0.0" TargetMode="External"/><Relationship Id="rId141" Type="http://schemas.openxmlformats.org/officeDocument/2006/relationships/hyperlink" Target="https://www.sugargoo.com/products?productLink=https%253A%252F%252Fdetail.1688.com%252Foffer%252F661878863732.html%253F_t%253D1766088472956%2526spm%253Da2615.7691456.co_0_0_wangpu_score_0_0_0_0_1_0_0000_0.0" TargetMode="External"/><Relationship Id="rId7" Type="http://schemas.openxmlformats.org/officeDocument/2006/relationships/hyperlink" Target="https://www.sugargoo.com/productDetail?productLink=https%253A%252F%252Fdetail.1688.com%252Foffer%252F660494208805.html%253F_t%253D1748667258147%2526spm%253Da2615.7691456.co_0_0_wangpu_score_0_0_0_0_1_0_0000_0.0" TargetMode="External"/><Relationship Id="rId162" Type="http://schemas.openxmlformats.org/officeDocument/2006/relationships/hyperlink" Target="https://www.sugargoo.com/products?productLink=https%253A%252F%252Fdetail.1688.com%252Foffer%252F661743570374.html%253F_t%253D1766091472120%2526spm%253Da2615.7691456.co_0_0_wangpu_score_0_0_0_0_1_0_0000_0.0" TargetMode="External"/><Relationship Id="rId183" Type="http://schemas.openxmlformats.org/officeDocument/2006/relationships/hyperlink" Target="https://www.sugargoo.com/products?productLink=https%253A%252F%252Fdetail.1688.com%252Foffer%252F656583722621.html%253F_t%253D1767041756454%2526spm%253Da2615.7691456.co_0_0_wangpu_score_0_0_0_0_1_0_0000_0.0" TargetMode="External"/><Relationship Id="rId218" Type="http://schemas.openxmlformats.org/officeDocument/2006/relationships/hyperlink" Target="https://www.sugargoo.com/products?productLink=https%253A%252F%252Fdetail.1688.com%252Foffer%252F656725406553.html%253F_t%253D1767139110206%2526spm%253Da2615.7691456.co_0_0_wangpu_score_0_0_0_0_1_0_0000_0.0" TargetMode="External"/><Relationship Id="rId239" Type="http://schemas.openxmlformats.org/officeDocument/2006/relationships/hyperlink" Target="https://www.sugargoo.com/products?productLink=https%253A%252F%252Fdetail.1688.com%252Foffer%252F914492524264.html%253F_t%253D1778028514837%2526spm%253Da2615.7691456.co_0_0_wangpu_score_0_0_0_0_1_0_0000_0.0" TargetMode="External"/><Relationship Id="rId24" Type="http://schemas.openxmlformats.org/officeDocument/2006/relationships/hyperlink" Target="https://www.sugargoo.com/productDetail?productLink=https%253A%252F%252Fdetail.1688.com%252Foffer%252F655569200291.html%253F_t%253D1758594700885%2526spm%253Da2615.7691456.co_0_0_wangpu_score_0_0_0_0_1_0_0000_0.0" TargetMode="External"/><Relationship Id="rId45" Type="http://schemas.openxmlformats.org/officeDocument/2006/relationships/hyperlink" Target="https://www.sugargoo.com/products?productLink=https%253A%252F%252Fdetail.1688.com%252Foffer%252F665181006616.html%253F_t%253D1765239821430%2526spm%253Da2615.7691456%252F2506.co_0_0_wangpu_score_0_0_0_0_1_0_0000_0.0" TargetMode="External"/><Relationship Id="rId66" Type="http://schemas.openxmlformats.org/officeDocument/2006/relationships/hyperlink" Target="https://www.sugargoo.com/products?productLink=https%253A%252F%252Fdetail.1688.com%252Foffer%252F656531822094.html%253F_t%253D1765307405841%2526spm%253Da2615.7691456%252F2506.co_0_0_wangpu_score_0_0_0_0_1_0_0000_0.0" TargetMode="External"/><Relationship Id="rId87" Type="http://schemas.openxmlformats.org/officeDocument/2006/relationships/hyperlink" Target="https://www.sugargoo.com/products?productLink=https%253A%252F%252Fdetail.1688.com%252Foffer%252F661307730276.html%253F_t%253D1765401676985%2526spm%253Da2615.7691456%252F2506.co_0_0_wangpu_score_0_0_0_0_1_0_0000_0.0" TargetMode="External"/><Relationship Id="rId110" Type="http://schemas.openxmlformats.org/officeDocument/2006/relationships/hyperlink" Target="https://www.sugargoo.com/products?productLink=https%253A%252F%252Fdetail.1688.com%252Foffer%252F666380784223.html%253F_t%253D1765920683170%2526spm%253Da2615.7691456%252F2506.co_0_0_wangpu_score_0_0_0_0_1_0_0000_0.0" TargetMode="External"/><Relationship Id="rId131" Type="http://schemas.openxmlformats.org/officeDocument/2006/relationships/hyperlink" Target="https://www.sugargoo.com/products?productLink=https%253A%252F%252Fdetail.1688.com%252Foffer%252F682817558461.html%253F_t%253D1765924770461%2526spm%253Da2615.7691456%252F2506.co_0_0_wangpu_score_0_0_0_0_1_0_0000_0.0" TargetMode="External"/><Relationship Id="rId152" Type="http://schemas.openxmlformats.org/officeDocument/2006/relationships/hyperlink" Target="https://www.sugargoo.com/products?productLink=https%253A%252F%252Fdetail.1688.com%252Foffer%252F659174266289.html%253F_t%253D1766090056461%2526spm%253Da2615.7691456.co_0_0_wangpu_score_0_0_0_0_1_0_0000_0.0" TargetMode="External"/><Relationship Id="rId173" Type="http://schemas.openxmlformats.org/officeDocument/2006/relationships/hyperlink" Target="https://www.sugargoo.com/products?productLink=https%253A%252F%252Fdetail.1688.com%252Foffer%252F661897507514.html%253F_t%253D1767040352537%2526spm%253Da2615.7691456.co_0_0_wangpu_score_0_0_0_0_1_0_0000_0.0" TargetMode="External"/><Relationship Id="rId194" Type="http://schemas.openxmlformats.org/officeDocument/2006/relationships/hyperlink" Target="https://www.sugargoo.com/products?productLink=https%253A%252F%252Fdetail.1688.com%252Foffer%252F655758664083.html%253F_t%253D1767136751102%2526spm%253Da2615.7691456.co_0_0_wangpu_score_0_0_0_0_1_0_0000_0.0" TargetMode="External"/><Relationship Id="rId208" Type="http://schemas.openxmlformats.org/officeDocument/2006/relationships/hyperlink" Target="https://www.sugargoo.com/products?productLink=https%253A%252F%252Fdetail.1688.com%252Foffer%252F664424788028.html%253F_t%253D1767137577700%2526spm%253Da2615.7691456.co_0_0_wangpu_score_0_0_0_0_1_0_0000_0.0" TargetMode="External"/><Relationship Id="rId229" Type="http://schemas.openxmlformats.org/officeDocument/2006/relationships/hyperlink" Target="https://www.sugargoo.com/productDetail?productLink=https%253A%252F%252Fdetail.1688.com%252Foffer%252F662283365224.html" TargetMode="External"/><Relationship Id="rId240" Type="http://schemas.openxmlformats.org/officeDocument/2006/relationships/hyperlink" Target="https://www.sugargoo.com/products?productLink=https%253A%252F%252Fdetail.1688.com%252Foffer%252F913611454099.html%253F_t%253D1777738192179%2526spm%253Da2615.7691456.co_0_0_wangpu_score_0_0_0_0_1_0_0000_0.0" TargetMode="External"/><Relationship Id="rId14" Type="http://schemas.openxmlformats.org/officeDocument/2006/relationships/hyperlink" Target="https://www.sugargoo.com/productDetail?productLink=https%253A%252F%252Fdetail.1688.com%252Foffer%252F659158866029.html%253F_t%253D1748922351317%2526spm%253Da2615.7691456.co_0_0_wangpu_score_0_0_0_0_1_0_0000_0.0" TargetMode="External"/><Relationship Id="rId35" Type="http://schemas.openxmlformats.org/officeDocument/2006/relationships/hyperlink" Target="https://www.sugargoo.com/" TargetMode="External"/><Relationship Id="rId56" Type="http://schemas.openxmlformats.org/officeDocument/2006/relationships/hyperlink" Target="https://www.sugargoo.com/products?productLink=https%253A%252F%252Fdetail.1688.com%252Foffer%252F656143769198.html%253F_t%253D1765305605724%2526spm%253Da2615.7691456%252F2506.co_0_0_wangpu_score_0_0_0_0_1_0_0000_0.0" TargetMode="External"/><Relationship Id="rId77" Type="http://schemas.openxmlformats.org/officeDocument/2006/relationships/hyperlink" Target="https://www.sugargoo.com/products?productLink=https%253A%252F%252Fdetail.1688.com%252Foffer%252F655705928487.html%253F_t%253D1765399276593%2526spm%253Da2615.7691456%252F2506.co_0_0_wangpu_score_0_0_0_0_1_0_0000_0.0" TargetMode="External"/><Relationship Id="rId100" Type="http://schemas.openxmlformats.org/officeDocument/2006/relationships/hyperlink" Target="https://www.sugargoo.com/products?productLink=https%253A%252F%252Fdetail.1688.com%252Foffer%252F666376080735.html%253F_t%253D1765842020083%2526spm%253Da2615.7691456%252F2506.co_0_0_wangpu_score_0_0_0_0_1_0_0000_0.0" TargetMode="External"/><Relationship Id="rId8" Type="http://schemas.openxmlformats.org/officeDocument/2006/relationships/hyperlink" Target="https://www.sugargoo.com/productDetail?productLink=https%253A%252F%252Fdetail.1688.com%252Foffer%252F662279020128.html%253F_t%253D1748884866407%2526spm%253Da2615.7691456.co_0_0_wangpu_score_0_0_0_0_1_0_0000_0.0" TargetMode="External"/><Relationship Id="rId98" Type="http://schemas.openxmlformats.org/officeDocument/2006/relationships/hyperlink" Target="https://www.sugargoo.com/products?productLink=https%253A%252F%252Fdetail.1688.com%252Foffer%252F656719970535.html%253F_t%253D1765841636646%2526spm%253Da2615.7691456%252F2506.co_0_0_wangpu_score_0_0_0_0_1_0_0000_0.0" TargetMode="External"/><Relationship Id="rId121" Type="http://schemas.openxmlformats.org/officeDocument/2006/relationships/hyperlink" Target="https://www.sugargoo.com/products?productLink=https%253A%252F%252Fdetail.1688.com%252Foffer%252F683132563128.html%253F_t%253D1765922773475%2526spm%253Da2615.7691456%252F2506.co_0_0_wangpu_score_0_0_0_0_1_0_0000_0.0" TargetMode="External"/><Relationship Id="rId142" Type="http://schemas.openxmlformats.org/officeDocument/2006/relationships/hyperlink" Target="https://www.sugargoo.com/products?productLink=https%253A%252F%252Fdetail.1688.com%252Foffer%252F656167861220.html%253F_t%253D1766088571555%2526spm%253Da2615.7691456.co_0_0_wangpu_score_0_0_0_0_1_0_0000_0.0" TargetMode="External"/><Relationship Id="rId163" Type="http://schemas.openxmlformats.org/officeDocument/2006/relationships/hyperlink" Target="https://www.sugargoo.com/products?productLink=https%253A%252F%252Fdetail.1688.com%252Foffer%252F657675695308.html%253F_t%253D1767039423695%2526spm%253Da2615.7691456.co_0_0_wangpu_score_0_0_0_0_1_0_0000_0.0" TargetMode="External"/><Relationship Id="rId184" Type="http://schemas.openxmlformats.org/officeDocument/2006/relationships/hyperlink" Target="https://www.sugargoo.com/products?productLink=https%253A%252F%252Fdetail.1688.com%252Foffer%252F659637675454.html%253F_t%253D1767041819220%2526spm%253Da2615.7691456.co_0_0_wangpu_score_0_0_0_0_1_0_0000_0.0" TargetMode="External"/><Relationship Id="rId219" Type="http://schemas.openxmlformats.org/officeDocument/2006/relationships/hyperlink" Target="https://detail.1688.com/offer/655765548518.html?_t=1767139310635&amp;spm=a2615.7691456.co_0_0_wangpu_score_0_0_0_0_1_0_0000_0.0" TargetMode="External"/><Relationship Id="rId230" Type="http://schemas.openxmlformats.org/officeDocument/2006/relationships/hyperlink" Target="https://www.sugargoo.com/products?productLink=https%253A%252F%252Fdetail.1688.com%252Foffer%252F911258591972.html%253F_t%253D1767649718622%2526spm%253Da2615.7691456%252F2506.co_0_0_wangpu_score_0_0_0_0_1_0_0000_0.0" TargetMode="External"/><Relationship Id="rId25" Type="http://schemas.openxmlformats.org/officeDocument/2006/relationships/hyperlink" Target="https://www.sugargoo.com/products?productLink=https%253A%252F%252Fdetail.1688.com%252Foffer%252F656788675663.html%253F_t%253D1765237244300%2526spm%253Da2615.7691456%252F2506.co_0_0_wangpu_score_0_0_0_0_1_0_0000_0.0" TargetMode="External"/><Relationship Id="rId46" Type="http://schemas.openxmlformats.org/officeDocument/2006/relationships/hyperlink" Target="https://www.sugargoo.com/productDetail?productLink=https%253A%252F%252Fdetail.1688.com%252Foffer%252F656511990883.html" TargetMode="External"/><Relationship Id="rId67" Type="http://schemas.openxmlformats.org/officeDocument/2006/relationships/hyperlink" Target="https://www.sugargoo.com/products?productLink=https%253A%252F%252Fdetail.1688.com%252Foffer%252F656149917695.html%253F_t%253D1765307582924%2526spm%253Da2615.7691456%252F2506.co_0_0_wangpu_score_0_0_0_0_1_0_0000_0.0" TargetMode="External"/><Relationship Id="rId88" Type="http://schemas.openxmlformats.org/officeDocument/2006/relationships/hyperlink" Target="https://www.sugargoo.com/products?productLink=https%253A%252F%252Fdetail.1688.com%252Foffer%252F656159049564.html%253F_t%253D1765401899498%2526spm%253Da2615.7691456%252F2506.co_0_0_wangpu_score_0_0_0_0_1_0_0000_0.0" TargetMode="External"/><Relationship Id="rId111" Type="http://schemas.openxmlformats.org/officeDocument/2006/relationships/hyperlink" Target="https://www.sugargoo.com/products?productLink=https%253A%252F%252Fdetail.1688.com%252Foffer%252F667130770269.html%253F_t%253D1765920898917%2526spm%253Da2615.7691456%252F2506.co_0_0_wangpu_score_0_0_0_0_1_0_0000_0.0" TargetMode="External"/><Relationship Id="rId132" Type="http://schemas.openxmlformats.org/officeDocument/2006/relationships/hyperlink" Target="https://www.sugargoo.com/products?productLink=https%253A%252F%252Fdetail.1688.com%252Foffer%252F656542390753.html%253F_t%253D1765924831785%2526spm%253Da2615.7691456%252F2506.co_0_0_wangpu_score_0_0_0_0_1_0_0000_0.0" TargetMode="External"/><Relationship Id="rId153" Type="http://schemas.openxmlformats.org/officeDocument/2006/relationships/hyperlink" Target="https://www.sugargoo.com/products?productLink=https%253A%252F%252Fdetail.1688.com%252Foffer%252F667482005828.html%253F_t%253D1766090336220%2526spm%253Da2615.7691456.co_0_0_wangpu_score_0_0_0_0_1_0_0000_0.0" TargetMode="External"/><Relationship Id="rId174" Type="http://schemas.openxmlformats.org/officeDocument/2006/relationships/hyperlink" Target="https://www.sugargoo.com/products?productLink=https%253A%252F%252Fdetail.1688.com%252Foffer%252F657629223319.html%253F_t%253D1767040416918%2526spm%253Da2615.7691456.co_0_0_wangpu_score_0_0_0_0_1_0_0000_0.0" TargetMode="External"/><Relationship Id="rId195" Type="http://schemas.openxmlformats.org/officeDocument/2006/relationships/hyperlink" Target="https://www.sugargoo.com/products?productLink=https%253A%252F%252Fdetail.1688.com%252Foffer%252F662702853768.html%253F_t%253D1767136813998%2526spm%253Da2615.7691456.co_0_0_wangpu_score_0_0_0_0_1_0_0000_0.0" TargetMode="External"/><Relationship Id="rId209" Type="http://schemas.openxmlformats.org/officeDocument/2006/relationships/hyperlink" Target="https://www.sugargoo.com/products?productLink=https%253A%252F%252Fdetail.1688.com%252Foffer%252F683134191161.html%253F_t%253D1767137648947%2526spm%253Da2615.7691456.co_0_0_wangpu_score_0_0_0_0_1_0_0000_0.0" TargetMode="External"/><Relationship Id="rId220" Type="http://schemas.openxmlformats.org/officeDocument/2006/relationships/hyperlink" Target="https://www.sugargoo.com/products?productLink=https%253A%252F%252Fdetail.1688.com%252Foffer%252F655765236724.html%253F_t%253D1767139603505%2526spm%253Da2615.7691456.co_0_0_wangpu_score_0_0_0_0_1_0_0000_0.0" TargetMode="External"/><Relationship Id="rId241" Type="http://schemas.openxmlformats.org/officeDocument/2006/relationships/hyperlink" Target="https://www.sugargoo.com/products?productLink=https%253A%252F%252Fdetail.1688.com%252Foffer%252F913611454099.html%253F_t%253D1777738192179%2526spm%253Da2615.7691456.co_0_0_wangpu_score_0_0_0_0_1_0_0000_0.0" TargetMode="External"/><Relationship Id="rId15" Type="http://schemas.openxmlformats.org/officeDocument/2006/relationships/hyperlink" Target="https://www.sugargoo.com/productDetail?productLink=https%253A%252F%252Fdetail.1688.com%252Foffer%252F661292894552.html%253F_t%253D1748922431871%2526spm%253Da2615.7691456.co_0_0_wangpu_score_0_0_0_0_1_0_0000_0.0" TargetMode="External"/><Relationship Id="rId36" Type="http://schemas.openxmlformats.org/officeDocument/2006/relationships/hyperlink" Target="http://sugargoo.com/products?productLink=https%253A%252F%252Fdetail.1688.com%252Foffer%252F656906803179.html%253F_t%253D1765238826766%2526spm%253Da2615.7691456%252F2506.co_0_0_wangpu_score_0_0_0_0_1_0_0000_0.0" TargetMode="External"/><Relationship Id="rId57" Type="http://schemas.openxmlformats.org/officeDocument/2006/relationships/hyperlink" Target="https://www.sugargoo.com/products?productLink=https%253A%252F%252Fdetail.1688.com%252Foffer%252F664420708491.html%253F_t%253D1765305866246%2526spm%253Da2615.7691456%252F2506.co_0_0_wangpu_score_0_0_0_0_1_0_0000_0.0" TargetMode="External"/><Relationship Id="rId10" Type="http://schemas.openxmlformats.org/officeDocument/2006/relationships/hyperlink" Target="https://www.sugargoo.com/productDetail?productLink=https%253A%252F%252Fdetail.1688.com%252Foffer%252F656542322774.html%253F_t%253D1748885207813%2526spm%253Da2615.7691456.co_0_0_wangpu_score_0_0_0_0_1_0_0000_0.0" TargetMode="External"/><Relationship Id="rId31" Type="http://schemas.openxmlformats.org/officeDocument/2006/relationships/hyperlink" Target="https://www.sugargoo.com/products?productLink=https%253A%252F%252Fdetail.1688.com%252Foffer%252F667491143151.html%253F_t%253D1765238019832%2526spm%253Da2615.7691456%252F2506.co_0_0_wangpu_score_0_0_0_0_1_0_0000_0.0" TargetMode="External"/><Relationship Id="rId52" Type="http://schemas.openxmlformats.org/officeDocument/2006/relationships/hyperlink" Target="https://www.sugargoo.com/products?productLink=https%253A%252F%252Fdetail.1688.com%252Foffer%252F656912999713.html%253F_t%253D1765304798392%2526spm%253Da2615.7691456%252F2506.co_0_0_wangpu_score_0_0_0_0_1_0_0000_0.0" TargetMode="External"/><Relationship Id="rId73" Type="http://schemas.openxmlformats.org/officeDocument/2006/relationships/hyperlink" Target="https://www.sugargoo.com/productDetail?productLink=https%253A%252F%252Fdetail.1688.com%252Foffer%252F863294718154.html" TargetMode="External"/><Relationship Id="rId78" Type="http://schemas.openxmlformats.org/officeDocument/2006/relationships/hyperlink" Target="https://www.sugargoo.com/products?productLink=https%253A%252F%252Fdetail.1688.com%252Foffer%252F657987454206.html%253F_t%253D1765399440316%2526spm%253Da2615.7691456%252F2506.co_0_0_wangpu_score_0_0_0_0_1_0_0000_0.0" TargetMode="External"/><Relationship Id="rId94" Type="http://schemas.openxmlformats.org/officeDocument/2006/relationships/hyperlink" Target="https://www.sugargoo.com/products?productLink=https%253A%252F%252Fdetail.1688.com%252Foffer%252F656536922779.html%253F_t%253D1765402848460%2526spm%253Da2615.7691456%252F2506.co_0_0_wangpu_score_0_0_0_0_1_0_0000_0.0" TargetMode="External"/><Relationship Id="rId99" Type="http://schemas.openxmlformats.org/officeDocument/2006/relationships/hyperlink" Target="https://www.sugargoo.com/products?productLink=https%253A%252F%252Fdetail.1688.com%252Foffer%252F663052826850.html%253F_t%253D1765841809723%2526spm%253Da2615.7691456%252F2506.co_0_0_wangpu_score_0_0_0_0_1_0_0000_0.0" TargetMode="External"/><Relationship Id="rId101" Type="http://schemas.openxmlformats.org/officeDocument/2006/relationships/hyperlink" Target="http://sugargoo.com/products?productLink=https%253A%252F%252Fdetail.1688.com%252Foffer%252F694954479001.html%253F_t%253D1765842294925%2526spm%253Da2615.7691456%252F2506.co_0_0_wangpu_score_0_0_0_0_1_0_0000_0.0" TargetMode="External"/><Relationship Id="rId122" Type="http://schemas.openxmlformats.org/officeDocument/2006/relationships/hyperlink" Target="https://www.sugargoo.com/products?productLink=https%253A%252F%252Fdetail.1688.com%252Foffer%252F655716900007.html%253F_t%253D1765922902689%2526spm%253Da2615.7691456%252F2506.co_0_0_wangpu_score_0_0_0_0_1_0_0000_0.0" TargetMode="External"/><Relationship Id="rId143" Type="http://schemas.openxmlformats.org/officeDocument/2006/relationships/hyperlink" Target="https://www.sugargoo.com/products?productLink=https%253A%252F%252Fdetail.1688.com%252Foffer%252F661498674425.html%253F_t%253D1766088662625%2526spm%253Da2615.7691456.co_0_0_wangpu_score_0_0_0_0_1_0_0000_0.0" TargetMode="External"/><Relationship Id="rId148" Type="http://schemas.openxmlformats.org/officeDocument/2006/relationships/hyperlink" Target="https://www.sugargoo.com/products?productLink=https%253A%252F%252Fdetail.1688.com%252Foffer%252F661137217569.html%253F_t%253D1766089316644%2526spm%253Da2615.7691456.co_0_0_wangpu_score_0_0_0_0_1_0_0000_0.0" TargetMode="External"/><Relationship Id="rId164" Type="http://schemas.openxmlformats.org/officeDocument/2006/relationships/hyperlink" Target="https://www.sugargoo.com/products?productLink=https%253A%252F%252Fdetail.1688.com%252Foffer%252F656872768068.html%253F_t%253D1767039525568%2526spm%253Da2615.7691456.co_0_0_wangpu_score_0_0_0_0_1_0_0000_0.0" TargetMode="External"/><Relationship Id="rId169" Type="http://schemas.openxmlformats.org/officeDocument/2006/relationships/hyperlink" Target="https://www.sugargoo.com/products?productLink=https%253A%252F%252Fdetail.1688.com%252Foffer%252F662255205917.html%253F_t%253D1767040019745%2526spm%253Da2615.7691456.co_0_0_wangpu_score_0_0_0_0_1_0_0000_0.0" TargetMode="External"/><Relationship Id="rId185" Type="http://schemas.openxmlformats.org/officeDocument/2006/relationships/hyperlink" Target="https://www.sugargoo.com/products?productLink=https%253A%252F%252Fdetail.1688.com%252Foffer%252F697366674046.html%253F_t%253D1767041936660%2526spm%253Da2615.7691456.co_0_0_wangpu_score_0_0_0_0_1_0_0000_0.0" TargetMode="External"/><Relationship Id="rId4" Type="http://schemas.openxmlformats.org/officeDocument/2006/relationships/hyperlink" Target="https://www.sugargoo.com/productDetail?productLink=https%253A%252F%252Fdetail.1688.com%252Foffer%252F655562152513.html" TargetMode="External"/><Relationship Id="rId9" Type="http://schemas.openxmlformats.org/officeDocument/2006/relationships/hyperlink" Target="https://www.sugargoo.com/productDetail?productLink=https%253A%252F%252Fdetail.1688.com%252Foffer%252F661674015562.html%253F_t%253D1748885032283%2526spm%253Da2615.7691456.co_0_0_wangpu_score_0_0_0_0_1_0_0000_0.0" TargetMode="External"/><Relationship Id="rId180" Type="http://schemas.openxmlformats.org/officeDocument/2006/relationships/hyperlink" Target="https://www.sugargoo.com/products?productLink=https%253A%252F%252Fdetail.1688.com%252Foffer%252F657285122208.html%253F_t%253D1767041392727%2526spm%253Da2615.7691456.co_0_0_wangpu_score_0_0_0_0_1_0_0000_0.0" TargetMode="External"/><Relationship Id="rId210" Type="http://schemas.openxmlformats.org/officeDocument/2006/relationships/hyperlink" Target="https://www.sugargoo.com/productDetail?productLink=https%253A%252F%252Fdetail.1688.com%252Foffer%252F660826252900.html%253F_t%253D1752079783659%2526spm%253Da2615.7691456.co_0_0_wangpu_score_0_0_0_0_1_0_0000_0.0" TargetMode="External"/><Relationship Id="rId215" Type="http://schemas.openxmlformats.org/officeDocument/2006/relationships/hyperlink" Target="https://www.sugargoo.com/products?productLink=https%253A%252F%252Fdetail.1688.com%252Foffer%252F658882197043.html%253F_t%253D1767138526757%2526spm%253Da2615.7691456.co_0_0_wangpu_score_0_0_0_0_1_0_0000_0.0" TargetMode="External"/><Relationship Id="rId236" Type="http://schemas.openxmlformats.org/officeDocument/2006/relationships/hyperlink" Target="https://www.sugargoo.com/productDetail?productLink=https%253A%252F%252Fdetail.1688.com%252Foffer%252F912677506750.html%253Fspm%253Da260k.27118904.m2eeca9u.249.41dece5csniOZe" TargetMode="External"/><Relationship Id="rId26" Type="http://schemas.openxmlformats.org/officeDocument/2006/relationships/hyperlink" Target="https://www.sugargoo.com/productDetail?productLink=https%253A%252F%252Fdetail.1688.com%252Foffer%252F656393318871.html%253F_t%253D1758594987180%2526spm%253Da2615.7691456.co_0_0_wangpu_score_0_0_0_0_1_0_0000_0.0" TargetMode="External"/><Relationship Id="rId231" Type="http://schemas.openxmlformats.org/officeDocument/2006/relationships/hyperlink" Target="https://www.sugargoo.com/products?productLink=https%253A%252F%252Fdetail.1688.com%252Foffer%252F912093401019.html%253F_t%253D1767649784937%2526spm%253Da2615.7691456%252F2506.co_0_0_wangpu_score_0_0_0_0_1_0_0000_0.0" TargetMode="External"/><Relationship Id="rId47" Type="http://schemas.openxmlformats.org/officeDocument/2006/relationships/hyperlink" Target="https://www.sugargoo.com/products?productLink=https%253A%252F%252Fdetail.1688.com%252Foffer%252F656911591179.html%253F_t%253D1765240067187%2526spm%253Da2615.7691456%252F2506.co_0_0_wangpu_score_0_0_0_0_1_0_0000_0.0" TargetMode="External"/><Relationship Id="rId68" Type="http://schemas.openxmlformats.org/officeDocument/2006/relationships/hyperlink" Target="https://www.sugargoo.com/productDetail?productLink=https%253A%252F%252Fdetail.1688.com%252Foffer%252F656532878136.html%253F_t%253D1750465554933%2526spm%253Da2615.7691456.co_0_0_wangpu_score_0_0_0_0_1_0_0000_0.0" TargetMode="External"/><Relationship Id="rId89" Type="http://schemas.openxmlformats.org/officeDocument/2006/relationships/hyperlink" Target="https://www.sugargoo.com/productDetail?productLink=https%253A%252F%252Fdetail.1688.com%252Foffer%252F657986250639.html%253F_t%253D1752078225532%2526spm%253Da2615.7691456.co_0_0_wangpu_score_0_0_0_0_1_0_0000_0.0" TargetMode="External"/><Relationship Id="rId112" Type="http://schemas.openxmlformats.org/officeDocument/2006/relationships/hyperlink" Target="http://sugargoo.com/products?productLink=https%253A%252F%252Fdetail.1688.com%252Foffer%252F666441892070.html%253F_t%253D1765920967340%2526spm%253Da2615.7691456%252F2506.co_0_0_wangpu_score_0_0_0_0_1_0_0000_0.0" TargetMode="External"/><Relationship Id="rId133" Type="http://schemas.openxmlformats.org/officeDocument/2006/relationships/hyperlink" Target="https://www.sugargoo.com/products?productLink=https%253A%252F%252Fdetail.1688.com%252Foffer%252F666379616859.html%253F_t%253D1765924933605%2526spm%253Da2615.7691456%252F2506.co_0_0_wangpu_score_0_0_0_0_1_0_0000_0.0" TargetMode="External"/><Relationship Id="rId154" Type="http://schemas.openxmlformats.org/officeDocument/2006/relationships/hyperlink" Target="https://www.sugargoo.com/products?productLink=https%253A%252F%252Fdetail.1688.com%252Foffer%252F656937387862.html%253F_t%253D1766090486551%2526spm%253Da2615.7691456.co_0_0_wangpu_score_0_0_0_0_1_0_0000_0.0" TargetMode="External"/><Relationship Id="rId175" Type="http://schemas.openxmlformats.org/officeDocument/2006/relationships/hyperlink" Target="https://www.sugargoo.com/products?productLink=https%253A%252F%252Fdetail.1688.com%252Foffer%252F656977263491.html%253F_t%253D1767040510616%2526spm%253Da2615.7691456.co_0_0_wangpu_score_0_0_0_0_1_0_0000_0.0" TargetMode="External"/><Relationship Id="rId196" Type="http://schemas.openxmlformats.org/officeDocument/2006/relationships/hyperlink" Target="https://www.sugargoo.com/products?productLink=https%253A%252F%252Fdetail.1688.com%252Foffer%252F656874212024.html%253F_t%253D1767136884570%2526spm%253Da2615.7691456.co_0_0_wangpu_score_0_0_0_0_1_0_0000_0.0" TargetMode="External"/><Relationship Id="rId200" Type="http://schemas.openxmlformats.org/officeDocument/2006/relationships/hyperlink" Target="https://www.sugargoo.com/products?productLink=https%253A%252F%252Fdetail.1688.com%252Foffer%252F658379035374.html%253F_t%253D1767647065402%2526spm%253Da2615.7691456%252F2506.co_0_0_wangpu_score_0_0_0_0_1_0_0000_0.0" TargetMode="External"/><Relationship Id="rId16" Type="http://schemas.openxmlformats.org/officeDocument/2006/relationships/hyperlink" Target="https://www.sugargoo.com/productDetail?productLink=https%253A%252F%252Fdetail.1688.com%252Foffer%252F656341661250.html%253F_t%253D1758594879823%2526spm%253Da2615.7691456.co_0_0_wangpu_score_0_0_0_0_1_0_0000_0.0" TargetMode="External"/><Relationship Id="rId221" Type="http://schemas.openxmlformats.org/officeDocument/2006/relationships/hyperlink" Target="https://www.sugargoo.com/products?productLink=https%253A%252F%252Fdetail.1688.com%252Foffer%252F656851685236.html%253F_t%253D1767139749647%2526spm%253Da2615.7691456.co_0_0_wangpu_score_0_0_0_0_1_0_0000_0.0" TargetMode="External"/><Relationship Id="rId242" Type="http://schemas.openxmlformats.org/officeDocument/2006/relationships/hyperlink" Target="https://detail.1688.com/offer/656390174287.html" TargetMode="External"/><Relationship Id="rId37" Type="http://schemas.openxmlformats.org/officeDocument/2006/relationships/hyperlink" Target="https://www.sugargoo.com/productDetail?productLink=https%253A%252F%252Fdetail.1688.com%252Foffer%252F656511534409.html%253F_t%253D1752076270649%2526spm%253Da2615.7691456.co_0_0_wangpu_score_0_0_0_0_1_0_0000_0.0" TargetMode="External"/><Relationship Id="rId58" Type="http://schemas.openxmlformats.org/officeDocument/2006/relationships/hyperlink" Target="https://www.sugargoo.com/products?productLink=https%253A%252F%252Fdetail.1688.com%252Foffer%252F758422941578.html%253F_t%253D1765306036230%2526spm%253Da2615.7691456%252F2506.co_0_0_wangpu_score_0_0_0_0_1_0_0000_0.0" TargetMode="External"/><Relationship Id="rId79" Type="http://schemas.openxmlformats.org/officeDocument/2006/relationships/hyperlink" Target="https://www.sugargoo.com/products?productLink=https%253A%252F%252Fdetail.1688.com%252Foffer%252F659544683893.html%253F_t%253D1765399657080%2526spm%253Da2615.7691456%252F2506.co_0_0_wangpu_score_0_0_0_0_1_0_0000_0.0" TargetMode="External"/><Relationship Id="rId102" Type="http://schemas.openxmlformats.org/officeDocument/2006/relationships/hyperlink" Target="https://www.sugargoo.com/products?productLink=https%253A%252F%252Fdetail.1688.com%252Foffer%252F660939289667.html%253F_t%253D1765842512761%2526spm%253Da2615.7691456%252F2506.co_0_0_wangpu_score_0_0_0_0_1_0_0000_0.0" TargetMode="External"/><Relationship Id="rId123" Type="http://schemas.openxmlformats.org/officeDocument/2006/relationships/hyperlink" Target="https://www.sugargoo.com/products?productLink=https%253A%252F%252Fdetail.1688.com%252Foffer%252F664832373500.html%253F_t%253D1765923861164%2526spm%253Da2615.7691456%252F2506.co_0_0_wangpu_score_0_0_0_0_1_0_0000_0.0" TargetMode="External"/><Relationship Id="rId144" Type="http://schemas.openxmlformats.org/officeDocument/2006/relationships/hyperlink" Target="https://www.sugargoo.com/products?productLink=http%253A%252F%252Fdetail.1688.com%252Foffer%252F656345525430.html%253F_t%253D1766088723021%2526spm%253Da2615.7691456.co_0_0_wangpu_score_0_0_0_0_1_0_0000_0.0" TargetMode="External"/><Relationship Id="rId90" Type="http://schemas.openxmlformats.org/officeDocument/2006/relationships/hyperlink" Target="https://www.sugargoo.com/products?productLink=https%253A%252F%252Fdetail.1688.com%252Foffer%252F655713284053.html%253F_t%253D1765402147715%2526spm%253Da2615.7691456%252F2506.co_0_0_wangpu_score_0_0_0_0_1_0_0000_0.0" TargetMode="External"/><Relationship Id="rId165" Type="http://schemas.openxmlformats.org/officeDocument/2006/relationships/hyperlink" Target="https://www.sugargoo.com/products?productLink=https%253A%252F%252Fdetail.1688.com%252Foffer%252F656977559108.html%253F_t%253D1767039596204%2526spm%253Da2615.7691456.co_0_0_wangpu_score_0_0_0_0_1_0_0000_0.0" TargetMode="External"/><Relationship Id="rId186" Type="http://schemas.openxmlformats.org/officeDocument/2006/relationships/hyperlink" Target="https://www.sugargoo.com/products?productLink=https%253A%252F%252Fdetail.1688.com%252Foffer%252F657691334288.html%253F_t%253D1767042022475%2526spm%253Da2615.7691456.co_0_0_wangpu_score_0_0_0_0_1_0_0000_0.0" TargetMode="External"/><Relationship Id="rId211" Type="http://schemas.openxmlformats.org/officeDocument/2006/relationships/hyperlink" Target="https://www.sugargoo.com/products?productLink=https%253A%252F%252Fdetail.1688.com%252Foffer%252F657117019940.html%253F_t%253D1767137969417%2526spm%253Da2615.7691456.co_0_0_wangpu_score_0_0_0_0_1_0_0000_0.0" TargetMode="External"/><Relationship Id="rId232" Type="http://schemas.openxmlformats.org/officeDocument/2006/relationships/hyperlink" Target="https://www.sugargoo.com/products?productLink=https%253A%252F%252Fdetail.1688.com%252Foffer%252F912088993499.html%253F_t%253D1767649915773%2526spm%253Da2615.7691456%252F2506.co_0_0_wangpu_score_0_0_0_0_1_0_0000_0.0" TargetMode="External"/><Relationship Id="rId27" Type="http://schemas.openxmlformats.org/officeDocument/2006/relationships/hyperlink" Target="https://www.sugargoo.com/products?productLink=https%253A%252F%252Fdetail.1688.com%252Foffer%252F656393318964.html%253F_t%253D1765237677826%2526spm%253Da2615.7691456%252F2506.co_0_0_wangpu_score_0_0_0_0_1_0_0000_0.0" TargetMode="External"/><Relationship Id="rId48" Type="http://schemas.openxmlformats.org/officeDocument/2006/relationships/hyperlink" Target="https://www.sugargoo.com/products?productLink=https%253A%252F%252Fdetail.1688.com%252Foffer%252F655686260879.html%253F_t%253D1765240260644%2526spm%253Da2615.7691456%252F2506.co_0_0_wangpu_score_0_0_0_0_1_0_0000_0.0" TargetMode="External"/><Relationship Id="rId69" Type="http://schemas.openxmlformats.org/officeDocument/2006/relationships/hyperlink" Target="https://www.sugargoo.com/products?productLink=https%253A%252F%252Fdetail.1688.com%252Foffer%252F657766795098.html%253F_t%253D1765307826592%2526spm%253Da2615.7691456%252F2506.co_0_0_wangpu_score_0_0_0_0_1_0_0000_0.0" TargetMode="External"/><Relationship Id="rId113" Type="http://schemas.openxmlformats.org/officeDocument/2006/relationships/hyperlink" Target="https://www.sugargoo.com/products?productLink=http%253A%252F%252Fdetail.1688.com%252Foffer%252F660941989655.html%253F_t%253D1765921134473%2526spm%253Da2615.7691456%252F2506.co_0_0_wangpu_score_0_0_0_0_1_0_0000_0.0" TargetMode="External"/><Relationship Id="rId134" Type="http://schemas.openxmlformats.org/officeDocument/2006/relationships/hyperlink" Target="https://www.sugargoo.com/products?productLink=https%253A%252F%252Fdetail.1688.com%252Foffer%252F678386895460.html%253F_t%253D1765925000115%2526spm%253Da2615.7691456%252F2506.co_0_0_wangpu_score_0_0_0_0_1_0_0000_0.0" TargetMode="External"/><Relationship Id="rId80" Type="http://schemas.openxmlformats.org/officeDocument/2006/relationships/hyperlink" Target="https://www.sugargoo.com/productDetail?productLink=https%253A%252F%252Fdetail.1688.com%252Foffer%252F658968193374.html" TargetMode="External"/><Relationship Id="rId155" Type="http://schemas.openxmlformats.org/officeDocument/2006/relationships/hyperlink" Target="https://www.sugargoo.com/products?productLink=https%253A%252F%252Fdetail.1688.com%252Foffer%252F656578634562.html%253F_t%253D1766090548984%2526spm%253Da2615.7691456.co_0_0_wangpu_score_0_0_0_0_1_0_0000_0.0" TargetMode="External"/><Relationship Id="rId176" Type="http://schemas.openxmlformats.org/officeDocument/2006/relationships/hyperlink" Target="https://www.sugargoo.com/products?productLink=https%253A%252F%252Fdetail.1688.com%252Foffer%252F656976907732.html%253F_t%253D1767040615203%2526spm%253Da2615.7691456.co_0_0_wangpu_score_0_0_0_0_1_0_0000_0.0" TargetMode="External"/><Relationship Id="rId197" Type="http://schemas.openxmlformats.org/officeDocument/2006/relationships/hyperlink" Target="https://www.sugargoo.com/productDetail?productLink=https%253A%252F%252Fdetail.1688.com%252Foffer%252F682818098654.html" TargetMode="External"/><Relationship Id="rId201" Type="http://schemas.openxmlformats.org/officeDocument/2006/relationships/hyperlink" Target="https://www.sugargoo.com/products?productLink=https%253A%252F%252Fdetail.1688.com%252Foffer%252F658743247146.html%253F_t%253D1767647249834%2526spm%253Da2615.7691456%252F2506.co_0_0_wangpu_score_0_0_0_0_1_0_0000_0.0" TargetMode="External"/><Relationship Id="rId222" Type="http://schemas.openxmlformats.org/officeDocument/2006/relationships/hyperlink" Target="https://www.sugargoo.com/products?productLink=https%253A%252F%252Fdetail.1688.com%252Foffer%252F661589725583.html%253F_t%253D1767139862015%2526spm%253Da2615.7691456.co_0_0_wangpu_score_0_0_0_0_1_0_0000_0.0" TargetMode="External"/><Relationship Id="rId243" Type="http://schemas.openxmlformats.org/officeDocument/2006/relationships/hyperlink" Target="https://detail.1688.com/offer/667493655204.html" TargetMode="External"/><Relationship Id="rId17" Type="http://schemas.openxmlformats.org/officeDocument/2006/relationships/hyperlink" Target="https://www.sugargoo.com/products?productLink=https%253A%252F%252Fdetail.1688.com%252Foffer%252F657528244583.html%253F_t%253D1765235243436%2526spm%253Da2615.7691456%252F2506.co_0_0_wangpu_score_0_0_0_0_1_0_0000_0.0" TargetMode="External"/><Relationship Id="rId38" Type="http://schemas.openxmlformats.org/officeDocument/2006/relationships/hyperlink" Target="https://www.sugargoo.com/productDetail?productLink=https%253A%252F%252Fdetail.1688.com%252Foffer%252F667493655204.html%253F_t%253D1752078052770%2526spm%253Da2615.7691456.co_0_0_wangpu_score_0_0_0_0_1_0_0000_0.0" TargetMode="External"/><Relationship Id="rId59" Type="http://schemas.openxmlformats.org/officeDocument/2006/relationships/hyperlink" Target="https://www.sugargoo.com/products?productLink=https%253A%252F%252Fdetail.1688.com%252Foffer%252F658492046042.html%253F_t%253D1765306215884%2526spm%253Da2615.7691456%252F2506.co_0_0_wangpu_score_0_0_0_0_1_0_0000_0.0" TargetMode="External"/><Relationship Id="rId103" Type="http://schemas.openxmlformats.org/officeDocument/2006/relationships/hyperlink" Target="https://www.sugargoo.com/products?productLink=https%253A%252F%252Fdetail.1688.com%252Foffer%252F656542322184.html%253F_t%253D1765842746975%2526spm%253Da2615.7691456%252F2506.co_0_0_wangpu_score_0_0_0_0_1_0_0000_0.0" TargetMode="External"/><Relationship Id="rId124" Type="http://schemas.openxmlformats.org/officeDocument/2006/relationships/hyperlink" Target="https://www.sugargoo.com/products?productLink=https%253A%252F%252Fdetail.1688.com%252Foffer%252F663054634921.html%253F_t%253D1765924159644%2526spm%253Da2615.7691456%252F2506.co_0_0_wangpu_score_0_0_0_0_1_0_0000_0.0" TargetMode="External"/><Relationship Id="rId70" Type="http://schemas.openxmlformats.org/officeDocument/2006/relationships/hyperlink" Target="https://www.sugargoo.com/products?productLink=https%253A%252F%252Fdetail.1688.com%252Foffer%252F656341661496.html%253F_t%253D1765308023416%2526spm%253Da2615.7691456%252F2506.co_0_0_wangpu_score_0_0_0_0_1_0_0000_0.0" TargetMode="External"/><Relationship Id="rId91" Type="http://schemas.openxmlformats.org/officeDocument/2006/relationships/hyperlink" Target="https://www.sugargoo.com/productDetail?productLink=https%253A%252F%252Fdetail.1688.com%252Foffer%252F656540734124.html" TargetMode="External"/><Relationship Id="rId145" Type="http://schemas.openxmlformats.org/officeDocument/2006/relationships/hyperlink" Target="https://www.sugargoo.com/products?productLink=https%253A%252F%252Fdetail.1688.com%252Foffer%252F677278578409.html%253F_t%253D1766088917740%2526spm%253Da2615.7691456.co_0_0_wangpu_score_0_0_0_0_1_0_0000_0.0" TargetMode="External"/><Relationship Id="rId166" Type="http://schemas.openxmlformats.org/officeDocument/2006/relationships/hyperlink" Target="https://www.sugargoo.com/products?productLink=https%253A%252F%252Fdetail.1688.com%252Foffer%252F661149345043.html%253F_t%253D1767039683393%2526spm%253Da2615.7691456.co_0_0_wangpu_score_0_0_0_0_1_0_0000_0.0" TargetMode="External"/><Relationship Id="rId187" Type="http://schemas.openxmlformats.org/officeDocument/2006/relationships/hyperlink" Target="https://www.sugargoo.com/productDetail?productLink=https%253A%252F%252Fdetail.1688.com%252Foffer%252F661247241732.html" TargetMode="External"/><Relationship Id="rId1" Type="http://schemas.openxmlformats.org/officeDocument/2006/relationships/hyperlink" Target="https://www.sugargoo.com/productDetail?productLink=https%253A%252F%252Fdetail.1688.com%252Foffer%252F655998817620.html%253F_t%253D1748665680029%2526spm%253Da2615.7691456.co_0_0_wangpu_score_0_0_0_0_1_0_0000_0.0" TargetMode="External"/><Relationship Id="rId212" Type="http://schemas.openxmlformats.org/officeDocument/2006/relationships/hyperlink" Target="https://www.sugargoo.com/" TargetMode="External"/><Relationship Id="rId233" Type="http://schemas.openxmlformats.org/officeDocument/2006/relationships/hyperlink" Target="https://www.sugargoo.com/products?productLink=https%253A%252F%252Fdetail.1688.com%252Foffer%252F913066800369.html%253F_t%253D1767649998731%2526spm%253Da2615.7691456%252F2506.co_0_0_wangpu_score_0_0_0_0_1_0_0000_0.0" TargetMode="External"/><Relationship Id="rId28" Type="http://schemas.openxmlformats.org/officeDocument/2006/relationships/hyperlink" Target="https://www.sugargoo.com/productDetail?productLink=https%253A%252F%252Fdetail.1688.com%252Foffer%252F655571244435.html%253F_t%253D1758595143257%2526spm%253Da2615.7691456.co_0_0_wangpu_score_0_0_0_0_1_0_0000_0.0" TargetMode="External"/><Relationship Id="rId49" Type="http://schemas.openxmlformats.org/officeDocument/2006/relationships/hyperlink" Target="https://www.sugargoo.com/products?productLink=https%253A%252F%252Fdetail.1688.com%252Foffer%252F657618171559.html%253F_t%253D1765240498329%2526spm%253Da2615.7691456%252F2506.co_0_0_wangpu_score_0_0_0_0_1_0_0000_0.0" TargetMode="External"/><Relationship Id="rId114" Type="http://schemas.openxmlformats.org/officeDocument/2006/relationships/hyperlink" Target="https://www.sugargoo.com/products?productLink=https%253A%252F%252Fdetail.1688.com%252Foffer%252F660943677482.html%253F_t%253D1765921210521%2526spm%253Da2615.7691456%252F2506.co_0_0_wangpu_score_0_0_0_0_1_0_0000_0.0" TargetMode="External"/><Relationship Id="rId60" Type="http://schemas.openxmlformats.org/officeDocument/2006/relationships/hyperlink" Target="https://www.sugargoo.com/products?productLink=https%253A%252F%252Fdetail.1688.com%252Foffer%252F658767703269.html%253F_t%253D1765306357703%2526spm%253Da2615.7691456%252F2506.co_0_0_wangpu_score_0_0_0_0_1_0_0000_0.0" TargetMode="External"/><Relationship Id="rId81" Type="http://schemas.openxmlformats.org/officeDocument/2006/relationships/hyperlink" Target="https://www.sugargoo.com/products?productLink=https%253A%252F%252Fdetail.1688.com%252Foffer%252F656157421632.html%253F_t%253D1765399862689%2526spm%253Da2615.7691456%252F2506.co_0_0_wangpu_score_0_0_0_0_1_0_0000_0.0" TargetMode="External"/><Relationship Id="rId135" Type="http://schemas.openxmlformats.org/officeDocument/2006/relationships/hyperlink" Target="https://www.sugargoo.com/products?productLink=https%253A%252F%252Fdetail.1688.com%252Foffer%252F677277406765.html%253F_t%253D1765925063516%2526spm%253Da2615.7691456%252F2506.co_0_0_wangpu_score_0_0_0_0_1_0_0000_0.0" TargetMode="External"/><Relationship Id="rId156" Type="http://schemas.openxmlformats.org/officeDocument/2006/relationships/hyperlink" Target="https://www.sugargoo.com/products?productLink=https%253A%252F%252Fdetail.1688.com%252Foffer%252F660720720393.html%253F_t%253D1766090692995%2526spm%253Da2615.7691456.co_0_0_wangpu_score_0_0_0_0_1_0_0000_0.0" TargetMode="External"/><Relationship Id="rId177" Type="http://schemas.openxmlformats.org/officeDocument/2006/relationships/hyperlink" Target="https://www.sugargoo.com/products?productLink=https%253A%252F%252Fdetail.1688.com%252Foffer%252F656204433870.html%253F_t%253D1767041168222%2526spm%253Da2615.7691456.co_0_0_wangpu_score_0_0_0_0_1_0_0000_0.0" TargetMode="External"/><Relationship Id="rId198" Type="http://schemas.openxmlformats.org/officeDocument/2006/relationships/hyperlink" Target="https://www.sugargoo.com/products?productLink=https%253A%252F%252Fdetail.1688.com%252Foffer%252F656585538334.html%253F_t%253D1767137377253%2526spm%253Da2615.7691456.co_0_0_wangpu_score_0_0_0_0_1_0_0000_0.0" TargetMode="External"/><Relationship Id="rId202" Type="http://schemas.openxmlformats.org/officeDocument/2006/relationships/hyperlink" Target="https://www.sugargoo.com/products?productLink=https%253A%252F%252Fdetail.1688.com%252Foffer%252F697111601317.html%253F_t%253D1767647304605%2526spm%253Da2615.7691456%252F2506.co_0_0_wangpu_score_0_0_0_0_1_0_0000_0.0" TargetMode="External"/><Relationship Id="rId223" Type="http://schemas.openxmlformats.org/officeDocument/2006/relationships/hyperlink" Target="https://www.sugargoo.com/productDetail?productLink=https%253A%252F%252Fdetail.1688.com%252Foffer%252F663434095543.html%253F_t%253D1752080397041%2526spm%253Da2615.7691456.co_0_0_wangpu_score_0_0_0_0_1_0_0000_0.0" TargetMode="External"/><Relationship Id="rId244" Type="http://schemas.openxmlformats.org/officeDocument/2006/relationships/hyperlink" Target="https://detail.1688.com/offer/655716900007.html" TargetMode="External"/><Relationship Id="rId18" Type="http://schemas.openxmlformats.org/officeDocument/2006/relationships/hyperlink" Target="https://www.sugargoo.com/productDetail?productLink=https%253A%252F%252Fdetail.1688.com%252Foffer%252F902445374503.html%253F_t%253D1750449956198%2526spm%253Da2615.7691456.co_0_0_wangpu_score_0_0_0_0_1_0_0000_0.0" TargetMode="External"/><Relationship Id="rId39" Type="http://schemas.openxmlformats.org/officeDocument/2006/relationships/hyperlink" Target="https://www.sugargoo.com/products?productLink=https%253A%252F%252Fdetail.1688.com%252Foffer%252F656512854275.html%253F_t%253D1765239081838%2526spm%253Da2615.7691456%252F2506.co_0_0_wangpu_score_0_0_0_0_1_0_0000_0.0" TargetMode="External"/><Relationship Id="rId50" Type="http://schemas.openxmlformats.org/officeDocument/2006/relationships/hyperlink" Target="https://www.sugargoo.com/products?productLink=https%253A%252F%252Fdetail.1688.com%252Foffer%252F658875911841.html%253F_t%253D1765240713468%2526spm%253Da2615.7691456%252F2506.co_0_0_wangpu_score_0_0_0_0_1_0_0000_0.0" TargetMode="External"/><Relationship Id="rId104" Type="http://schemas.openxmlformats.org/officeDocument/2006/relationships/hyperlink" Target="https://www.sugargoo.com/products?productLink=https%253A%252F%252Fdetail.1688.com%252Foffer%252F657772811458.html%253F_t%253D1765842963122%2526spm%253Da2615.7691456%252F2506.co_0_0_wangpu_score_0_0_0_0_1_0_0000_0.0" TargetMode="External"/><Relationship Id="rId125" Type="http://schemas.openxmlformats.org/officeDocument/2006/relationships/hyperlink" Target="https://www.sugargoo.com/products?productLink=https%253A%252F%252Fdetail.1688.com%252Foffer%252F663054634921.html%253F_t%253D1765924159644%2526spm%253Da2615.7691456%252F2506.co_0_0_wangpu_score_0_0_0_0_1_0_0000_0.0" TargetMode="External"/><Relationship Id="rId146" Type="http://schemas.openxmlformats.org/officeDocument/2006/relationships/hyperlink" Target="https://www.sugargoo.com/products?productLink=https%253A%252F%252Fdetail.1688.com%252Foffer%252F660711924079.html%253F_t%253D1766088968938%2526spm%253Da2615.7691456.co_0_0_wangpu_score_0_0_0_0_1_0_0000_0.0" TargetMode="External"/><Relationship Id="rId167" Type="http://schemas.openxmlformats.org/officeDocument/2006/relationships/hyperlink" Target="https://www.sugargoo.com/products?productLink=https%253A%252F%252Fdetail.1688.com%252Foffer%252F658879809106.html%253F_t%253D1767039807844%2526spm%253Da2615.7691456.co_0_0_wangpu_score_0_0_0_0_1_0_0000_0.0" TargetMode="External"/><Relationship Id="rId188" Type="http://schemas.openxmlformats.org/officeDocument/2006/relationships/hyperlink" Target="https://www.sugargoo.com/products?productLink=https%253A%252F%252Fdetail.1688.com%252Foffer%252F661997083737.html%253F_t%253D1767136138522%2526spm%253Da2615.7691456.co_0_0_wangpu_score_0_0_0_0_1_0_0000_0.0" TargetMode="External"/><Relationship Id="rId71" Type="http://schemas.openxmlformats.org/officeDocument/2006/relationships/hyperlink" Target="https://www.sugargoo.com/products?productLink=https%253A%252F%252Fdetail.1688.com%252Foffer%252F657116895392.html%253F_t%253D1765396840252%2526spm%253Da2615.7691456%252F2506.co_0_0_wangpu_score_0_0_0_0_1_0_0000_0.0" TargetMode="External"/><Relationship Id="rId92" Type="http://schemas.openxmlformats.org/officeDocument/2006/relationships/hyperlink" Target="https://www.sugargoo.com/productDetail?productLink=https%253A%252F%252Fdetail.1688.com%252Foffer%252F661377913750.html%253F_t%253D1752078684363%2526spm%253Da2615.7691456.co_0_0_wangpu_score_0_0_0_0_1_0_0000_0.0%2526ltk%253DaByjh5gWh5jicL4cCvw%253D%253D" TargetMode="External"/><Relationship Id="rId213" Type="http://schemas.openxmlformats.org/officeDocument/2006/relationships/hyperlink" Target="https://www.sugargoo.com/products?productLink=https%253A%252F%252Fdetail.1688.com%252Foffer%252F844483207252.html%253F_t%253D1767138183719%2526spm%253Da2615.7691456.co_0_0_wangpu_score_0_0_0_0_1_0_0000_0.0" TargetMode="External"/><Relationship Id="rId234" Type="http://schemas.openxmlformats.org/officeDocument/2006/relationships/hyperlink" Target="https://www.sugargoo.com/products?productLink=https%253A%252F%252Fdetail.1688.com%252Foffer%252F911291127190.html%253F_t%253D1767650092618%2526spm%253Da2615.7691456%252F2506.co_0_0_wangpu_score_0_0_0_0_1_0_0000_0.0" TargetMode="External"/><Relationship Id="rId2" Type="http://schemas.openxmlformats.org/officeDocument/2006/relationships/hyperlink" Target="https://www.sugargoo.com/productDetail?productLink=https%253A%252F%252Fdetail.1688.com%252Foffer%252F655559264908.html%253F_t%253D1748665808066%2526spm%253Da2615.7691456.co_0_0_wangpu_score_0_0_0_0_1_0_0000_0.0" TargetMode="External"/><Relationship Id="rId29" Type="http://schemas.openxmlformats.org/officeDocument/2006/relationships/hyperlink" Target="https://www.sugargoo.com/products?productLink=https%253A%252F%252Fdetail.1688.com%252Foffer%252F656399246167.html%253F_t%253D1765237895959%2526spm%253Da2615.7691456%252F2506.co_0_0_wangpu_score_0_0_0_0_1_0_0000_0.0" TargetMode="External"/><Relationship Id="rId40" Type="http://schemas.openxmlformats.org/officeDocument/2006/relationships/hyperlink" Target="https://www.sugargoo.com/products?productLink=https%253A%252F%252Fdetail.1688.com%252Foffer%252F657174644430.html%253F_t%253D1765239283745%2526spm%253Da2615.7691456%252F2506.co_0_0_wangpu_score_0_0_0_0_1_0_0000_0.0" TargetMode="External"/><Relationship Id="rId115" Type="http://schemas.openxmlformats.org/officeDocument/2006/relationships/hyperlink" Target="https://www.sugargoo.com/products?productLink=https%253A%252F%252Fdetail.1688.com%252Foffer%252F658367096161.html%253F_t%253D1765921429217%2526spm%253Da2615.7691456%252F2506.co_0_0_wangpu_score_0_0_0_0_1_0_0000_0.0" TargetMode="External"/><Relationship Id="rId136" Type="http://schemas.openxmlformats.org/officeDocument/2006/relationships/hyperlink" Target="https://www.sugargoo.com/products?productLink=https%253A%252F%252Fdetail.1688.com%252Foffer%252F659340870007.html%253F_t%253D1765925112258%2526spm%253Da2615.7691456%252F2506.co_0_0_wangpu_score_0_0_0_0_1_0_0000_0.0" TargetMode="External"/><Relationship Id="rId157" Type="http://schemas.openxmlformats.org/officeDocument/2006/relationships/hyperlink" Target="https://www.sugargoo.com/products?productLink=https%253A%252F%252Fdetail.1688.com%252Foffer%252F656201753364.html%253F_t%253D1766090854027%2526spm%253Da2615.7691456.co_0_0_wangpu_score_0_0_0_0_1_0_0000_0.0" TargetMode="External"/><Relationship Id="rId178" Type="http://schemas.openxmlformats.org/officeDocument/2006/relationships/hyperlink" Target="https://www.sugargoo.com/products?productLink=https%253A%252F%252Fdetail.1688.com%252Foffer%252F655896964317.html%253F_t%253D1767041254213%2526spm%253Da2615.7691456.co_0_0_wangpu_score_0_0_0_0_1_0_0000_0.0" TargetMode="External"/><Relationship Id="rId61" Type="http://schemas.openxmlformats.org/officeDocument/2006/relationships/hyperlink" Target="https://www.sugargoo.com/products?productLink=https%253A%252F%252Fdetail.1688.com%252Foffer%252F658788497259.html%253F_t%253D1765306568536%2526spm%253Da2615.7691456%252F2506.co_0_0_wangpu_score_0_0_0_0_1_0_0000_0.0" TargetMode="External"/><Relationship Id="rId82" Type="http://schemas.openxmlformats.org/officeDocument/2006/relationships/hyperlink" Target="https://www.sugargoo.com/products?productLink=https%253A%252F%252Fdetail.1688.com%252Foffer%252F657612605950.html%253F_t%253D1765400541536%2526spm%253Da2615.7691456%252F2506.co_0_0_wangpu_score_0_0_0_0_1_0_0000_0.0" TargetMode="External"/><Relationship Id="rId199" Type="http://schemas.openxmlformats.org/officeDocument/2006/relationships/hyperlink" Target="https://www.sugargoo.com/products?productLink=https%253A%252F%252Fdetail.1688.com%252Foffer%252F656982627574.html%253F_t%253D1767137486473%2526spm%253Da2615.7691456.co_0_0_wangpu_score_0_0_0_0_1_0_0000_0.0" TargetMode="External"/><Relationship Id="rId203" Type="http://schemas.openxmlformats.org/officeDocument/2006/relationships/hyperlink" Target="https://www.sugargoo.com/products?productLink=https%253A%252F%252Fdetail.1688.com%252Foffer%252F655765236230.html%253F_t%253D1767647555850%2526spm%253Da2615.7691456%252F2506.co_0_0_wangpu_score_0_0_0_0_1_0_0000_0.0" TargetMode="External"/><Relationship Id="rId19" Type="http://schemas.openxmlformats.org/officeDocument/2006/relationships/hyperlink" Target="https://www.sugargoo.com/productDetail?productLink=https%253A%252F%252Fdetail.1688.com%252Foffer%252F656783991844.html" TargetMode="External"/><Relationship Id="rId224" Type="http://schemas.openxmlformats.org/officeDocument/2006/relationships/hyperlink" Target="https://www.sugargoo.com/products?productLink=https%253A%252F%252Fdetail.1688.com%252Foffer%252F662279653764.html%253F_t%253D1767648943922%2526spm%253Da2615.7691456%252F2506.co_0_0_wangpu_score_0_0_0_0_1_0_0000_0.0" TargetMode="External"/><Relationship Id="rId245" Type="http://schemas.openxmlformats.org/officeDocument/2006/relationships/hyperlink" Target="https://detail.1688.com/offer/655758324780.html" TargetMode="External"/><Relationship Id="rId30" Type="http://schemas.openxmlformats.org/officeDocument/2006/relationships/hyperlink" Target="https://www.sugargoo.com/productDetail?productLink=https%253A%252F%252Fdetail.1688.com%252Foffer%252F655572360286.html%253F_t%253D1758595294793%2526spm%253Da2615.7691456.co_0_0_wangpu_score_0_0_0_0_1_0_0000_0.0" TargetMode="External"/><Relationship Id="rId105" Type="http://schemas.openxmlformats.org/officeDocument/2006/relationships/hyperlink" Target="https://www.sugargoo.com/products?productLink=https%253A%252F%252Fdetail.1688.com%252Foffer%252F658357480639.html%253F_t%253D1765843145645%2526spm%253Da2615.7691456%252F2506.co_0_0_wangpu_score_0_0_0_0_1_0_0000_0.0" TargetMode="External"/><Relationship Id="rId126" Type="http://schemas.openxmlformats.org/officeDocument/2006/relationships/hyperlink" Target="https://www.sugargoo.com/products?productLink=https%253A%252F%252Fdetail.1688.com%252Foffer%252F660523596221.html%253F_t%253D1765924365746%2526spm%253Da2615.7691456%252F2506.co_0_0_wangpu_score_0_0_0_0_1_0_0000_0.0" TargetMode="External"/><Relationship Id="rId147" Type="http://schemas.openxmlformats.org/officeDocument/2006/relationships/hyperlink" Target="https://www.sugargoo.com/products?productLink=https%253A%252F%252Fdetail.1688.com%252Foffer%252F661502650073.html%253F_t%253D1766089030523%2526spm%253Da2615.7691456.co_0_0_wangpu_score_0_0_0_0_1_0_0000_0.0" TargetMode="External"/><Relationship Id="rId168" Type="http://schemas.openxmlformats.org/officeDocument/2006/relationships/hyperlink" Target="https://www.sugargoo.com/products?productLink=https%253A%252F%252Fdetail.1688.com%252Foffer%252F656202169889.html%253F_t%253D1767039914750%2526spm%253Da2615.7691456.co_0_0_wangpu_score_0_0_0_0_1_0_0000_0.0" TargetMode="External"/><Relationship Id="rId51" Type="http://schemas.openxmlformats.org/officeDocument/2006/relationships/hyperlink" Target="https://www.sugargoo.com/products?productLink=https%253A%252F%252Fdetail.1688.com%252Foffer%252F656912999354.html%253F_t%253D1765240871214%2526spm%253Da2615.7691456%252F2506.co_0_0_wangpu_score_0_0_0_0_1_0_0000_0.0" TargetMode="External"/><Relationship Id="rId72" Type="http://schemas.openxmlformats.org/officeDocument/2006/relationships/hyperlink" Target="https://www.sugargoo.com/products?productLink=https%253A%252F%252Fdetail.1688.com%252Foffer%252F655702168895.html%253F_t%253D1765397630834%2526spm%253Da2615.7691456%252F2506.co_0_0_wangpu_score_0_0_0_0_1_0_0000_0.0" TargetMode="External"/><Relationship Id="rId93" Type="http://schemas.openxmlformats.org/officeDocument/2006/relationships/hyperlink" Target="https://www.sugargoo.com/products?productLink=https%253A%252F%252Fdetail.1688.com%252Foffer%252F658351916612.html%253F_t%253D1765402594186%2526spm%253Da2615.7691456%252F2506.co_0_0_wangpu_score_0_0_0_0_1_0_0000_0.0" TargetMode="External"/><Relationship Id="rId189" Type="http://schemas.openxmlformats.org/officeDocument/2006/relationships/hyperlink" Target="https://www.sugargoo.com/products?productLink=http%253A%252F%252Fdetail.1688.com%252Foffer%252F658438664812.html%253F_t%253D1767136243556%2526spm%253Da2615.7691456.co_0_0_wangpu_score_0_0_0_0_1_0_0000_0.0" TargetMode="External"/><Relationship Id="rId3" Type="http://schemas.openxmlformats.org/officeDocument/2006/relationships/hyperlink" Target="https://www.sugargoo.com/productDetail?productLink=https%253A%252F%252Fdetail.1688.com%252Foffer%252F657711694541.html%253F_t%253D1748665884494%2526spm%253Da2615.7691456.co_0_0_wangpu_score_0_0_0_0_1_0_0000_0.0" TargetMode="External"/><Relationship Id="rId214" Type="http://schemas.openxmlformats.org/officeDocument/2006/relationships/hyperlink" Target="https://www.sugargoo.com/products?productLink=http%253A%252F%252Fdetail.1688.com%252Foffer%252F663019851122.html%253F_t%253D1767138319639%2526spm%253Da2615.7691456.co_0_0_wangpu_score_0_0_0_0_1_0_0000_0.0" TargetMode="External"/><Relationship Id="rId235" Type="http://schemas.openxmlformats.org/officeDocument/2006/relationships/hyperlink" Target="https://www.sugargoo.com/products?productLink=https%253A%252F%252Fdetail.1688.com%252Foffer%252F911291127378.html%253F_t%253D1767650237002%2526spm%253Da2615.7691456%252F2506.co_0_0_wangpu_score_0_0_0_0_1_0_0000_0.0" TargetMode="External"/><Relationship Id="rId116" Type="http://schemas.openxmlformats.org/officeDocument/2006/relationships/hyperlink" Target="https://www.sugargoo.com/products?productLink=https%253A%252F%252Fdetail.1688.com%252Foffer%252F681320109080.html%253F_t%253D1765921534474%2526spm%253Da2615.7691456%252F2506.co_0_0_wangpu_score_0_0_0_0_1_0_0000_0.0" TargetMode="External"/><Relationship Id="rId137" Type="http://schemas.openxmlformats.org/officeDocument/2006/relationships/hyperlink" Target="https://www.sugargoo.com/productDetail?productLink=https%253A%252F%252Fdetail.1688.com%252Foffer%252F656167281277.html%253F_t%253D1752079075806%2526spm%253Da2615.7691456.co_0_0_wangpu_score_0_0_0_0_1_0_0000_0.0" TargetMode="External"/><Relationship Id="rId158" Type="http://schemas.openxmlformats.org/officeDocument/2006/relationships/hyperlink" Target="https://www.sugargoo.com/products?productLink=https%253A%252F%252Fdetail.1688.com%252Foffer%252F661512522072.html%253F_t%253D1766090951981%2526spm%253Da2615.7691456.co_0_0_wangpu_score_0_0_0_0_1_0_0000_0.0" TargetMode="External"/><Relationship Id="rId20" Type="http://schemas.openxmlformats.org/officeDocument/2006/relationships/hyperlink" Target="https://www.sugargoo.com/products?productLink=https%253A%252F%252Fdetail.1688.com%252Foffer%252F657370662583.html%253F_t%253D1765235757227%2526spm%253Da2615.7691456%252F2506.co_0_0_wangpu_score_0_0_0_0_1_0_0000_0.0" TargetMode="External"/><Relationship Id="rId41" Type="http://schemas.openxmlformats.org/officeDocument/2006/relationships/hyperlink" Target="https://www.sugargoo.com/products?productLink=https%253A%252F%252Fdetail.1688.com%252Foffer%252F681319273366.html%253F_t%253D1765239460341%2526spm%253Da2615.7691456%252F2506.co_0_0_wangpu_score_0_0_0_0_1_0_0000_0.0" TargetMode="External"/><Relationship Id="rId62" Type="http://schemas.openxmlformats.org/officeDocument/2006/relationships/hyperlink" Target="https://www.sugargoo.com/products?productLink=https%253A%252F%252Fdetail.1688.com%252Foffer%252F656531162016.html%253F_t%253D1765306725831%2526spm%253Da2615.7691456%252F2506.co_0_0_wangpu_score_0_0_0_0_1_0_0000_0.0" TargetMode="External"/><Relationship Id="rId83" Type="http://schemas.openxmlformats.org/officeDocument/2006/relationships/hyperlink" Target="https://www.sugargoo.com/products?productLink=https%253A%252F%252Fdetail.1688.com%252Foffer%252F656721062267.html%253F_t%253D1765400750484%2526spm%253Da2615.7691456%252F2506.co_0_0_wangpu_score_0_0_0_0_1_0_0000_0.0" TargetMode="External"/><Relationship Id="rId179" Type="http://schemas.openxmlformats.org/officeDocument/2006/relationships/hyperlink" Target="https://www.sugargoo.com/products?productLink=http%253A%252F%252Fdetail.1688.com%252Foffer%252F656582946584.html%253F_t%253D1767041313999%2526spm%253Da2615.7691456.co_0_0_wangpu_score_0_0_0_0_1_0_0000_0.0" TargetMode="External"/><Relationship Id="rId190" Type="http://schemas.openxmlformats.org/officeDocument/2006/relationships/hyperlink" Target="https://www.sugargoo.com/products?productLink=https%253A%252F%252Fdetail.1688.com%252Foffer%252F661739374902.html%253F_t%253D1767136327506%2526spm%253Da2615.7691456.co_0_0_wangpu_score_0_0_0_0_1_0_0000_0.0" TargetMode="External"/><Relationship Id="rId204" Type="http://schemas.openxmlformats.org/officeDocument/2006/relationships/hyperlink" Target="https://www.sugargoo.com/products?productLink=https%253A%252F%252Fdetail.1688.com%252Foffer%252F697124865005.html%253F_t%253D1767647485753%2526spm%253Da2615.7691456%252F2506.co_0_0_wangpu_score_0_0_0_0_1_0_0000_0.0" TargetMode="External"/><Relationship Id="rId225" Type="http://schemas.openxmlformats.org/officeDocument/2006/relationships/hyperlink" Target="https://www.sugargoo.com/products?productLink=https%253A%252F%252Fdetail.1688.com%252Foffer%252F662286781562.html%253F_t%253D1767649077818%2526spm%253Da2615.7691456%252F2506.co_0_0_wangpu_score_0_0_0_0_1_0_0000_0.0" TargetMode="External"/><Relationship Id="rId246" Type="http://schemas.openxmlformats.org/officeDocument/2006/relationships/printerSettings" Target="../printerSettings/printerSettings1.bin"/><Relationship Id="rId106" Type="http://schemas.openxmlformats.org/officeDocument/2006/relationships/hyperlink" Target="https://www.sugargoo.com/" TargetMode="External"/><Relationship Id="rId127" Type="http://schemas.openxmlformats.org/officeDocument/2006/relationships/hyperlink" Target="https://www.sugargoo.com/products?productLink=https%253A%252F%252Fdetail.1688.com%252Foffer%252F656937363408.html%253F_t%253D1765924503410%2526spm%253Da2615.7691456%252F2506.co_0_0_wangpu_score_0_0_0_0_1_0_0000_0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950EB-9FBD-4220-B516-E771387BBA6D}">
  <dimension ref="A2:N966"/>
  <sheetViews>
    <sheetView showGridLines="0" tabSelected="1" view="pageBreakPreview" topLeftCell="A210" zoomScale="120" zoomScaleNormal="100" zoomScaleSheetLayoutView="120" workbookViewId="0">
      <selection activeCell="E213" sqref="E213"/>
    </sheetView>
  </sheetViews>
  <sheetFormatPr baseColWidth="10" defaultColWidth="14.42578125" defaultRowHeight="15" customHeight="1" x14ac:dyDescent="0.25"/>
  <cols>
    <col min="1" max="2" width="10.7109375" customWidth="1"/>
    <col min="3" max="3" width="11.42578125" customWidth="1"/>
    <col min="4" max="4" width="21" customWidth="1"/>
    <col min="5" max="5" width="11.42578125" customWidth="1"/>
    <col min="6" max="6" width="13.7109375" customWidth="1"/>
    <col min="7" max="7" width="12.85546875" customWidth="1"/>
    <col min="8" max="10" width="11.42578125" customWidth="1"/>
    <col min="11" max="11" width="13.28515625" customWidth="1"/>
    <col min="12" max="12" width="13.5703125" customWidth="1"/>
    <col min="13" max="14" width="18" customWidth="1"/>
    <col min="15" max="27" width="10.7109375" customWidth="1"/>
  </cols>
  <sheetData>
    <row r="2" spans="1:14" ht="22.5" x14ac:dyDescent="0.35">
      <c r="A2" s="1"/>
      <c r="B2" s="21" t="s">
        <v>0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3"/>
    </row>
    <row r="3" spans="1:14" ht="15.75" x14ac:dyDescent="0.25">
      <c r="A3" s="2" t="s">
        <v>1</v>
      </c>
      <c r="B3" s="3" t="s">
        <v>2</v>
      </c>
      <c r="C3" s="3" t="s">
        <v>3</v>
      </c>
      <c r="D3" s="3" t="s">
        <v>4</v>
      </c>
      <c r="E3" s="3" t="s">
        <v>96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</row>
    <row r="4" spans="1:14" ht="99.75" customHeight="1" x14ac:dyDescent="0.25">
      <c r="A4" s="2" t="s">
        <v>14</v>
      </c>
      <c r="B4" s="4">
        <v>1</v>
      </c>
      <c r="C4" s="2">
        <v>15</v>
      </c>
      <c r="D4" s="5"/>
      <c r="E4" s="24"/>
      <c r="F4" s="6">
        <v>0.72</v>
      </c>
      <c r="G4" s="7">
        <v>0.7</v>
      </c>
      <c r="H4" s="8">
        <v>0.19</v>
      </c>
      <c r="I4" s="9">
        <f t="shared" ref="I4:I73" si="0">F4+G4+H4</f>
        <v>1.6099999999999999</v>
      </c>
      <c r="J4" s="8">
        <f t="shared" ref="J4:J73" si="1">I4*8</f>
        <v>12.879999999999999</v>
      </c>
      <c r="K4" s="8">
        <f t="shared" ref="K4:K73" si="2">J4/0.95</f>
        <v>13.557894736842105</v>
      </c>
      <c r="L4" s="8">
        <f t="shared" ref="L4:L73" si="3">(K4*2)+5</f>
        <v>32.11578947368421</v>
      </c>
      <c r="M4" s="8">
        <v>35</v>
      </c>
      <c r="N4" s="10">
        <f t="shared" ref="N4:N73" si="4">M4+10</f>
        <v>45</v>
      </c>
    </row>
    <row r="5" spans="1:14" ht="99.75" customHeight="1" x14ac:dyDescent="0.25">
      <c r="A5" s="2" t="s">
        <v>14</v>
      </c>
      <c r="B5" s="4">
        <v>2</v>
      </c>
      <c r="C5" s="2">
        <v>15</v>
      </c>
      <c r="D5" s="5"/>
      <c r="E5" s="24"/>
      <c r="F5" s="6">
        <v>0.95</v>
      </c>
      <c r="G5" s="7">
        <v>0.7</v>
      </c>
      <c r="H5" s="8">
        <v>0.19</v>
      </c>
      <c r="I5" s="9">
        <f t="shared" si="0"/>
        <v>1.8399999999999999</v>
      </c>
      <c r="J5" s="8">
        <f t="shared" si="1"/>
        <v>14.719999999999999</v>
      </c>
      <c r="K5" s="8">
        <f t="shared" si="2"/>
        <v>15.494736842105263</v>
      </c>
      <c r="L5" s="8">
        <f t="shared" si="3"/>
        <v>35.989473684210523</v>
      </c>
      <c r="M5" s="8">
        <v>35</v>
      </c>
      <c r="N5" s="10">
        <f t="shared" si="4"/>
        <v>45</v>
      </c>
    </row>
    <row r="6" spans="1:14" ht="99.75" customHeight="1" x14ac:dyDescent="0.25">
      <c r="A6" s="2" t="s">
        <v>14</v>
      </c>
      <c r="B6" s="4">
        <v>3</v>
      </c>
      <c r="C6" s="2">
        <v>15</v>
      </c>
      <c r="D6" s="5"/>
      <c r="E6" s="24"/>
      <c r="F6" s="6">
        <v>0.75</v>
      </c>
      <c r="G6" s="7">
        <v>0.7</v>
      </c>
      <c r="H6" s="8">
        <v>0.19</v>
      </c>
      <c r="I6" s="9">
        <f t="shared" si="0"/>
        <v>1.64</v>
      </c>
      <c r="J6" s="8">
        <f t="shared" si="1"/>
        <v>13.12</v>
      </c>
      <c r="K6" s="8">
        <f t="shared" si="2"/>
        <v>13.810526315789474</v>
      </c>
      <c r="L6" s="8">
        <f t="shared" si="3"/>
        <v>32.621052631578948</v>
      </c>
      <c r="M6" s="8">
        <v>35</v>
      </c>
      <c r="N6" s="10">
        <f t="shared" si="4"/>
        <v>45</v>
      </c>
    </row>
    <row r="7" spans="1:14" ht="99.75" customHeight="1" x14ac:dyDescent="0.25">
      <c r="A7" s="2" t="s">
        <v>14</v>
      </c>
      <c r="B7" s="4">
        <v>4</v>
      </c>
      <c r="C7" s="2">
        <v>15</v>
      </c>
      <c r="D7" s="5"/>
      <c r="E7" s="24"/>
      <c r="F7" s="6">
        <v>0.54</v>
      </c>
      <c r="G7" s="7">
        <v>0.7</v>
      </c>
      <c r="H7" s="8">
        <v>0.19</v>
      </c>
      <c r="I7" s="9">
        <f t="shared" si="0"/>
        <v>1.43</v>
      </c>
      <c r="J7" s="8">
        <f t="shared" si="1"/>
        <v>11.44</v>
      </c>
      <c r="K7" s="8">
        <f t="shared" si="2"/>
        <v>12.042105263157895</v>
      </c>
      <c r="L7" s="8">
        <f t="shared" si="3"/>
        <v>29.08421052631579</v>
      </c>
      <c r="M7" s="8">
        <v>30</v>
      </c>
      <c r="N7" s="10">
        <f t="shared" si="4"/>
        <v>40</v>
      </c>
    </row>
    <row r="8" spans="1:14" ht="99.75" customHeight="1" x14ac:dyDescent="0.25">
      <c r="A8" s="2" t="s">
        <v>14</v>
      </c>
      <c r="B8" s="4">
        <v>5</v>
      </c>
      <c r="C8" s="2">
        <v>20</v>
      </c>
      <c r="D8" s="5"/>
      <c r="E8" s="24"/>
      <c r="F8" s="6">
        <v>0.93</v>
      </c>
      <c r="G8" s="7">
        <v>0.93</v>
      </c>
      <c r="H8" s="8">
        <v>0.26</v>
      </c>
      <c r="I8" s="9">
        <f t="shared" si="0"/>
        <v>2.12</v>
      </c>
      <c r="J8" s="8">
        <f t="shared" si="1"/>
        <v>16.96</v>
      </c>
      <c r="K8" s="8">
        <f t="shared" si="2"/>
        <v>17.852631578947371</v>
      </c>
      <c r="L8" s="8">
        <f t="shared" si="3"/>
        <v>40.705263157894741</v>
      </c>
      <c r="M8" s="8">
        <v>40</v>
      </c>
      <c r="N8" s="10">
        <f t="shared" si="4"/>
        <v>50</v>
      </c>
    </row>
    <row r="9" spans="1:14" ht="99.75" customHeight="1" x14ac:dyDescent="0.25">
      <c r="A9" s="2" t="s">
        <v>14</v>
      </c>
      <c r="B9" s="4">
        <v>6</v>
      </c>
      <c r="C9" s="2">
        <v>15</v>
      </c>
      <c r="D9" s="5"/>
      <c r="E9" s="25" t="s">
        <v>97</v>
      </c>
      <c r="F9" s="6">
        <v>0.79</v>
      </c>
      <c r="G9" s="7">
        <v>0.7</v>
      </c>
      <c r="H9" s="8">
        <v>0.19</v>
      </c>
      <c r="I9" s="9">
        <f t="shared" si="0"/>
        <v>1.68</v>
      </c>
      <c r="J9" s="8">
        <f t="shared" si="1"/>
        <v>13.44</v>
      </c>
      <c r="K9" s="8">
        <f t="shared" si="2"/>
        <v>14.147368421052631</v>
      </c>
      <c r="L9" s="8">
        <f t="shared" si="3"/>
        <v>33.294736842105266</v>
      </c>
      <c r="M9" s="8">
        <v>35</v>
      </c>
      <c r="N9" s="10">
        <f t="shared" si="4"/>
        <v>45</v>
      </c>
    </row>
    <row r="10" spans="1:14" ht="99.75" customHeight="1" x14ac:dyDescent="0.25">
      <c r="A10" s="2" t="s">
        <v>14</v>
      </c>
      <c r="B10" s="4">
        <v>7</v>
      </c>
      <c r="C10" s="2">
        <v>15</v>
      </c>
      <c r="D10" s="5"/>
      <c r="E10" s="24"/>
      <c r="F10" s="6">
        <v>1.49</v>
      </c>
      <c r="G10" s="7">
        <v>0.7</v>
      </c>
      <c r="H10" s="8">
        <v>0.19</v>
      </c>
      <c r="I10" s="9">
        <f t="shared" si="0"/>
        <v>2.38</v>
      </c>
      <c r="J10" s="8">
        <f t="shared" si="1"/>
        <v>19.04</v>
      </c>
      <c r="K10" s="8">
        <f t="shared" si="2"/>
        <v>20.042105263157893</v>
      </c>
      <c r="L10" s="8">
        <f t="shared" si="3"/>
        <v>45.084210526315786</v>
      </c>
      <c r="M10" s="8">
        <v>45</v>
      </c>
      <c r="N10" s="10">
        <f t="shared" si="4"/>
        <v>55</v>
      </c>
    </row>
    <row r="11" spans="1:14" ht="99.75" customHeight="1" x14ac:dyDescent="0.25">
      <c r="A11" s="2" t="s">
        <v>14</v>
      </c>
      <c r="B11" s="4">
        <v>8</v>
      </c>
      <c r="C11" s="2">
        <v>15</v>
      </c>
      <c r="D11" s="5"/>
      <c r="E11" s="24"/>
      <c r="F11" s="6">
        <v>0.4</v>
      </c>
      <c r="G11" s="7">
        <v>0.7</v>
      </c>
      <c r="H11" s="8">
        <v>0.19</v>
      </c>
      <c r="I11" s="9">
        <f t="shared" si="0"/>
        <v>1.29</v>
      </c>
      <c r="J11" s="8">
        <f t="shared" si="1"/>
        <v>10.32</v>
      </c>
      <c r="K11" s="8">
        <f t="shared" si="2"/>
        <v>10.863157894736842</v>
      </c>
      <c r="L11" s="8">
        <f t="shared" si="3"/>
        <v>26.726315789473684</v>
      </c>
      <c r="M11" s="8">
        <v>30</v>
      </c>
      <c r="N11" s="10">
        <f t="shared" si="4"/>
        <v>40</v>
      </c>
    </row>
    <row r="12" spans="1:14" ht="99.75" customHeight="1" x14ac:dyDescent="0.25">
      <c r="A12" s="2" t="s">
        <v>14</v>
      </c>
      <c r="B12" s="4">
        <v>9</v>
      </c>
      <c r="C12" s="2">
        <v>15</v>
      </c>
      <c r="D12" s="5"/>
      <c r="E12" s="24"/>
      <c r="F12" s="6">
        <v>1.29</v>
      </c>
      <c r="G12" s="7">
        <v>0.7</v>
      </c>
      <c r="H12" s="8">
        <v>0.19</v>
      </c>
      <c r="I12" s="9">
        <f t="shared" si="0"/>
        <v>2.1800000000000002</v>
      </c>
      <c r="J12" s="8">
        <f t="shared" si="1"/>
        <v>17.440000000000001</v>
      </c>
      <c r="K12" s="8">
        <f t="shared" si="2"/>
        <v>18.357894736842109</v>
      </c>
      <c r="L12" s="8">
        <f t="shared" si="3"/>
        <v>41.715789473684218</v>
      </c>
      <c r="M12" s="8">
        <v>45</v>
      </c>
      <c r="N12" s="10">
        <f t="shared" si="4"/>
        <v>55</v>
      </c>
    </row>
    <row r="13" spans="1:14" ht="99.75" customHeight="1" x14ac:dyDescent="0.25">
      <c r="A13" s="2" t="s">
        <v>14</v>
      </c>
      <c r="B13" s="4">
        <v>10</v>
      </c>
      <c r="C13" s="2">
        <v>15</v>
      </c>
      <c r="D13" s="5"/>
      <c r="E13" s="24"/>
      <c r="F13" s="6">
        <v>0.85</v>
      </c>
      <c r="G13" s="7">
        <v>0.7</v>
      </c>
      <c r="H13" s="8">
        <v>0.19</v>
      </c>
      <c r="I13" s="9">
        <f t="shared" si="0"/>
        <v>1.7399999999999998</v>
      </c>
      <c r="J13" s="8">
        <f t="shared" si="1"/>
        <v>13.919999999999998</v>
      </c>
      <c r="K13" s="8">
        <f t="shared" si="2"/>
        <v>14.652631578947368</v>
      </c>
      <c r="L13" s="8">
        <f t="shared" si="3"/>
        <v>34.305263157894736</v>
      </c>
      <c r="M13" s="8">
        <v>35</v>
      </c>
      <c r="N13" s="10">
        <f t="shared" si="4"/>
        <v>45</v>
      </c>
    </row>
    <row r="14" spans="1:14" ht="99.75" customHeight="1" x14ac:dyDescent="0.25">
      <c r="A14" s="2" t="s">
        <v>14</v>
      </c>
      <c r="B14" s="4">
        <v>11</v>
      </c>
      <c r="C14" s="2">
        <v>15</v>
      </c>
      <c r="D14" s="5"/>
      <c r="E14" s="24"/>
      <c r="F14" s="6">
        <v>1.04</v>
      </c>
      <c r="G14" s="7">
        <v>0.7</v>
      </c>
      <c r="H14" s="8">
        <v>0.19</v>
      </c>
      <c r="I14" s="9">
        <f t="shared" si="0"/>
        <v>1.93</v>
      </c>
      <c r="J14" s="8">
        <f t="shared" si="1"/>
        <v>15.44</v>
      </c>
      <c r="K14" s="8">
        <f t="shared" si="2"/>
        <v>16.252631578947369</v>
      </c>
      <c r="L14" s="8">
        <f t="shared" si="3"/>
        <v>37.505263157894738</v>
      </c>
      <c r="M14" s="8">
        <v>40</v>
      </c>
      <c r="N14" s="10">
        <f t="shared" si="4"/>
        <v>50</v>
      </c>
    </row>
    <row r="15" spans="1:14" ht="99.75" customHeight="1" x14ac:dyDescent="0.25">
      <c r="A15" s="2" t="s">
        <v>14</v>
      </c>
      <c r="B15" s="4">
        <v>12</v>
      </c>
      <c r="C15" s="2">
        <v>20</v>
      </c>
      <c r="D15" s="5"/>
      <c r="E15" s="24"/>
      <c r="F15" s="6">
        <v>0.78</v>
      </c>
      <c r="G15" s="7">
        <v>0.93</v>
      </c>
      <c r="H15" s="8">
        <v>0.26</v>
      </c>
      <c r="I15" s="9">
        <f t="shared" si="0"/>
        <v>1.97</v>
      </c>
      <c r="J15" s="8">
        <f t="shared" si="1"/>
        <v>15.76</v>
      </c>
      <c r="K15" s="8">
        <f t="shared" si="2"/>
        <v>16.589473684210528</v>
      </c>
      <c r="L15" s="8">
        <f t="shared" si="3"/>
        <v>38.178947368421056</v>
      </c>
      <c r="M15" s="8">
        <v>40</v>
      </c>
      <c r="N15" s="10">
        <f t="shared" si="4"/>
        <v>50</v>
      </c>
    </row>
    <row r="16" spans="1:14" ht="99.75" customHeight="1" x14ac:dyDescent="0.25">
      <c r="A16" s="2" t="s">
        <v>14</v>
      </c>
      <c r="B16" s="4">
        <v>13</v>
      </c>
      <c r="C16" s="2">
        <v>15</v>
      </c>
      <c r="D16" s="5"/>
      <c r="E16" s="24"/>
      <c r="F16" s="6">
        <v>0.45</v>
      </c>
      <c r="G16" s="7">
        <v>0.7</v>
      </c>
      <c r="H16" s="8">
        <v>0.19</v>
      </c>
      <c r="I16" s="9">
        <f t="shared" si="0"/>
        <v>1.3399999999999999</v>
      </c>
      <c r="J16" s="8">
        <f t="shared" si="1"/>
        <v>10.719999999999999</v>
      </c>
      <c r="K16" s="8">
        <f t="shared" si="2"/>
        <v>11.284210526315789</v>
      </c>
      <c r="L16" s="8">
        <f t="shared" si="3"/>
        <v>27.568421052631578</v>
      </c>
      <c r="M16" s="8">
        <v>30</v>
      </c>
      <c r="N16" s="10">
        <f t="shared" si="4"/>
        <v>40</v>
      </c>
    </row>
    <row r="17" spans="1:14" ht="99.75" customHeight="1" x14ac:dyDescent="0.25">
      <c r="A17" s="2" t="s">
        <v>14</v>
      </c>
      <c r="B17" s="4">
        <v>14</v>
      </c>
      <c r="C17" s="2">
        <v>15</v>
      </c>
      <c r="D17" s="5"/>
      <c r="E17" s="24"/>
      <c r="F17" s="6">
        <v>0.77</v>
      </c>
      <c r="G17" s="7">
        <v>0.7</v>
      </c>
      <c r="H17" s="8">
        <v>0.19</v>
      </c>
      <c r="I17" s="9">
        <f t="shared" si="0"/>
        <v>1.66</v>
      </c>
      <c r="J17" s="8">
        <f t="shared" si="1"/>
        <v>13.28</v>
      </c>
      <c r="K17" s="8">
        <f t="shared" si="2"/>
        <v>13.978947368421053</v>
      </c>
      <c r="L17" s="8">
        <f t="shared" si="3"/>
        <v>32.957894736842107</v>
      </c>
      <c r="M17" s="8">
        <v>35</v>
      </c>
      <c r="N17" s="10">
        <f t="shared" si="4"/>
        <v>45</v>
      </c>
    </row>
    <row r="18" spans="1:14" ht="99.75" customHeight="1" x14ac:dyDescent="0.25">
      <c r="A18" s="2" t="s">
        <v>14</v>
      </c>
      <c r="B18" s="4">
        <v>15</v>
      </c>
      <c r="C18" s="2">
        <v>15</v>
      </c>
      <c r="D18" s="5"/>
      <c r="E18" s="24"/>
      <c r="F18" s="6">
        <v>0.79</v>
      </c>
      <c r="G18" s="7">
        <v>0.7</v>
      </c>
      <c r="H18" s="8">
        <v>0.19</v>
      </c>
      <c r="I18" s="9">
        <f t="shared" si="0"/>
        <v>1.68</v>
      </c>
      <c r="J18" s="8">
        <f t="shared" si="1"/>
        <v>13.44</v>
      </c>
      <c r="K18" s="8">
        <f t="shared" si="2"/>
        <v>14.147368421052631</v>
      </c>
      <c r="L18" s="8">
        <f t="shared" si="3"/>
        <v>33.294736842105266</v>
      </c>
      <c r="M18" s="8">
        <v>35</v>
      </c>
      <c r="N18" s="10">
        <f t="shared" si="4"/>
        <v>45</v>
      </c>
    </row>
    <row r="19" spans="1:14" ht="99.75" customHeight="1" x14ac:dyDescent="0.25">
      <c r="A19" s="2" t="s">
        <v>14</v>
      </c>
      <c r="B19" s="4">
        <v>16</v>
      </c>
      <c r="C19" s="2">
        <v>20</v>
      </c>
      <c r="D19" s="5"/>
      <c r="E19" s="24"/>
      <c r="F19" s="6">
        <v>0.89</v>
      </c>
      <c r="G19" s="7">
        <v>0.93</v>
      </c>
      <c r="H19" s="8">
        <v>0.26</v>
      </c>
      <c r="I19" s="9">
        <f t="shared" si="0"/>
        <v>2.08</v>
      </c>
      <c r="J19" s="8">
        <f t="shared" si="1"/>
        <v>16.64</v>
      </c>
      <c r="K19" s="8">
        <f t="shared" si="2"/>
        <v>17.515789473684212</v>
      </c>
      <c r="L19" s="8">
        <f t="shared" si="3"/>
        <v>40.031578947368423</v>
      </c>
      <c r="M19" s="8">
        <v>40</v>
      </c>
      <c r="N19" s="10">
        <f t="shared" si="4"/>
        <v>50</v>
      </c>
    </row>
    <row r="20" spans="1:14" ht="99.75" customHeight="1" x14ac:dyDescent="0.25">
      <c r="A20" s="2" t="s">
        <v>14</v>
      </c>
      <c r="B20" s="4">
        <v>17</v>
      </c>
      <c r="C20" s="2"/>
      <c r="D20" s="5"/>
      <c r="E20" s="24"/>
      <c r="F20" s="6">
        <v>1.26</v>
      </c>
      <c r="G20" s="7">
        <v>0.93</v>
      </c>
      <c r="H20" s="8">
        <v>0.26</v>
      </c>
      <c r="I20" s="9">
        <f t="shared" si="0"/>
        <v>2.4500000000000002</v>
      </c>
      <c r="J20" s="8">
        <f t="shared" si="1"/>
        <v>19.600000000000001</v>
      </c>
      <c r="K20" s="8">
        <f t="shared" si="2"/>
        <v>20.631578947368425</v>
      </c>
      <c r="L20" s="8">
        <f t="shared" si="3"/>
        <v>46.26315789473685</v>
      </c>
      <c r="M20" s="8">
        <v>50</v>
      </c>
      <c r="N20" s="10">
        <f t="shared" si="4"/>
        <v>60</v>
      </c>
    </row>
    <row r="21" spans="1:14" ht="99.75" customHeight="1" x14ac:dyDescent="0.25">
      <c r="A21" s="2" t="s">
        <v>14</v>
      </c>
      <c r="B21" s="4">
        <v>18</v>
      </c>
      <c r="C21" s="2">
        <v>10</v>
      </c>
      <c r="D21" s="5"/>
      <c r="E21" s="24"/>
      <c r="F21" s="6">
        <v>1.1000000000000001</v>
      </c>
      <c r="G21" s="7">
        <v>0.47</v>
      </c>
      <c r="H21" s="8">
        <v>0.13</v>
      </c>
      <c r="I21" s="9">
        <f t="shared" si="0"/>
        <v>1.7000000000000002</v>
      </c>
      <c r="J21" s="8">
        <f t="shared" si="1"/>
        <v>13.600000000000001</v>
      </c>
      <c r="K21" s="8">
        <f t="shared" si="2"/>
        <v>14.315789473684212</v>
      </c>
      <c r="L21" s="8">
        <f t="shared" si="3"/>
        <v>33.631578947368425</v>
      </c>
      <c r="M21" s="8">
        <v>35</v>
      </c>
      <c r="N21" s="10">
        <f t="shared" si="4"/>
        <v>45</v>
      </c>
    </row>
    <row r="22" spans="1:14" ht="99.75" customHeight="1" x14ac:dyDescent="0.25">
      <c r="A22" s="2" t="s">
        <v>14</v>
      </c>
      <c r="B22" s="4">
        <v>19</v>
      </c>
      <c r="C22" s="2">
        <v>15</v>
      </c>
      <c r="D22" s="5"/>
      <c r="E22" s="24"/>
      <c r="F22" s="6">
        <v>0.46</v>
      </c>
      <c r="G22" s="7">
        <v>0.7</v>
      </c>
      <c r="H22" s="8">
        <v>0.19</v>
      </c>
      <c r="I22" s="9">
        <f t="shared" si="0"/>
        <v>1.3499999999999999</v>
      </c>
      <c r="J22" s="8">
        <f t="shared" si="1"/>
        <v>10.799999999999999</v>
      </c>
      <c r="K22" s="8">
        <f t="shared" si="2"/>
        <v>11.368421052631579</v>
      </c>
      <c r="L22" s="8">
        <f t="shared" si="3"/>
        <v>27.736842105263158</v>
      </c>
      <c r="M22" s="8">
        <v>30</v>
      </c>
      <c r="N22" s="10">
        <f t="shared" si="4"/>
        <v>40</v>
      </c>
    </row>
    <row r="23" spans="1:14" ht="99.75" customHeight="1" x14ac:dyDescent="0.25">
      <c r="A23" s="2" t="s">
        <v>14</v>
      </c>
      <c r="B23" s="4">
        <v>20</v>
      </c>
      <c r="C23" s="2">
        <v>15</v>
      </c>
      <c r="D23" s="5"/>
      <c r="E23" s="24"/>
      <c r="F23" s="6">
        <v>0.62</v>
      </c>
      <c r="G23" s="7">
        <v>0.7</v>
      </c>
      <c r="H23" s="8">
        <v>0.19</v>
      </c>
      <c r="I23" s="9">
        <f t="shared" si="0"/>
        <v>1.5099999999999998</v>
      </c>
      <c r="J23" s="8">
        <f t="shared" si="1"/>
        <v>12.079999999999998</v>
      </c>
      <c r="K23" s="8">
        <f t="shared" si="2"/>
        <v>12.715789473684209</v>
      </c>
      <c r="L23" s="8">
        <f t="shared" si="3"/>
        <v>30.431578947368418</v>
      </c>
      <c r="M23" s="8">
        <v>30</v>
      </c>
      <c r="N23" s="10">
        <f t="shared" si="4"/>
        <v>40</v>
      </c>
    </row>
    <row r="24" spans="1:14" ht="99.75" customHeight="1" x14ac:dyDescent="0.25">
      <c r="A24" s="2" t="s">
        <v>14</v>
      </c>
      <c r="B24" s="4">
        <v>21</v>
      </c>
      <c r="C24" s="2">
        <v>15</v>
      </c>
      <c r="D24" s="5"/>
      <c r="E24" s="24"/>
      <c r="F24" s="6">
        <v>0.78</v>
      </c>
      <c r="G24" s="7">
        <v>0.7</v>
      </c>
      <c r="H24" s="8">
        <v>0.19</v>
      </c>
      <c r="I24" s="9">
        <f t="shared" si="0"/>
        <v>1.67</v>
      </c>
      <c r="J24" s="8">
        <f t="shared" si="1"/>
        <v>13.36</v>
      </c>
      <c r="K24" s="8">
        <f t="shared" si="2"/>
        <v>14.063157894736841</v>
      </c>
      <c r="L24" s="8">
        <f t="shared" si="3"/>
        <v>33.126315789473679</v>
      </c>
      <c r="M24" s="8">
        <v>35</v>
      </c>
      <c r="N24" s="10">
        <f t="shared" si="4"/>
        <v>45</v>
      </c>
    </row>
    <row r="25" spans="1:14" ht="99.75" customHeight="1" x14ac:dyDescent="0.25">
      <c r="A25" s="2" t="s">
        <v>14</v>
      </c>
      <c r="B25" s="4">
        <v>22</v>
      </c>
      <c r="C25" s="2">
        <v>20</v>
      </c>
      <c r="D25" s="5"/>
      <c r="E25" s="24"/>
      <c r="F25" s="6">
        <v>1.6</v>
      </c>
      <c r="G25" s="7">
        <v>0.93</v>
      </c>
      <c r="H25" s="8">
        <v>0.26</v>
      </c>
      <c r="I25" s="9">
        <f t="shared" si="0"/>
        <v>2.79</v>
      </c>
      <c r="J25" s="8">
        <f t="shared" si="1"/>
        <v>22.32</v>
      </c>
      <c r="K25" s="8">
        <f t="shared" si="2"/>
        <v>23.494736842105265</v>
      </c>
      <c r="L25" s="8">
        <f t="shared" si="3"/>
        <v>51.98947368421053</v>
      </c>
      <c r="M25" s="8">
        <v>55</v>
      </c>
      <c r="N25" s="10">
        <f t="shared" si="4"/>
        <v>65</v>
      </c>
    </row>
    <row r="26" spans="1:14" ht="99.75" customHeight="1" x14ac:dyDescent="0.25">
      <c r="A26" s="2" t="s">
        <v>14</v>
      </c>
      <c r="B26" s="4">
        <v>23</v>
      </c>
      <c r="C26" s="2">
        <v>15</v>
      </c>
      <c r="D26" s="5"/>
      <c r="E26" s="24"/>
      <c r="F26" s="6">
        <v>1.46</v>
      </c>
      <c r="G26" s="7">
        <v>0.7</v>
      </c>
      <c r="H26" s="8">
        <v>0.19</v>
      </c>
      <c r="I26" s="9">
        <f t="shared" si="0"/>
        <v>2.35</v>
      </c>
      <c r="J26" s="8">
        <f t="shared" si="1"/>
        <v>18.8</v>
      </c>
      <c r="K26" s="8">
        <f t="shared" si="2"/>
        <v>19.789473684210527</v>
      </c>
      <c r="L26" s="8">
        <f t="shared" si="3"/>
        <v>44.578947368421055</v>
      </c>
      <c r="M26" s="8">
        <v>45</v>
      </c>
      <c r="N26" s="10">
        <f t="shared" si="4"/>
        <v>55</v>
      </c>
    </row>
    <row r="27" spans="1:14" ht="99.75" customHeight="1" x14ac:dyDescent="0.25">
      <c r="A27" s="2" t="s">
        <v>14</v>
      </c>
      <c r="B27" s="4">
        <v>24</v>
      </c>
      <c r="C27" s="2">
        <v>30</v>
      </c>
      <c r="D27" s="5"/>
      <c r="E27" s="24"/>
      <c r="F27" s="6">
        <v>1.2</v>
      </c>
      <c r="G27" s="7">
        <v>1.4</v>
      </c>
      <c r="H27" s="8">
        <v>0.39</v>
      </c>
      <c r="I27" s="9">
        <f t="shared" si="0"/>
        <v>2.9899999999999998</v>
      </c>
      <c r="J27" s="8">
        <f t="shared" si="1"/>
        <v>23.919999999999998</v>
      </c>
      <c r="K27" s="8">
        <f t="shared" si="2"/>
        <v>25.178947368421053</v>
      </c>
      <c r="L27" s="8">
        <f t="shared" si="3"/>
        <v>55.357894736842105</v>
      </c>
      <c r="M27" s="8">
        <v>55</v>
      </c>
      <c r="N27" s="10">
        <f t="shared" si="4"/>
        <v>65</v>
      </c>
    </row>
    <row r="28" spans="1:14" ht="99.75" customHeight="1" x14ac:dyDescent="0.25">
      <c r="A28" s="2" t="s">
        <v>14</v>
      </c>
      <c r="B28" s="4">
        <v>25</v>
      </c>
      <c r="C28" s="2">
        <v>15</v>
      </c>
      <c r="D28" s="5"/>
      <c r="E28" s="24"/>
      <c r="F28" s="6">
        <v>0.72</v>
      </c>
      <c r="G28" s="7">
        <v>0.7</v>
      </c>
      <c r="H28" s="8">
        <v>0.19</v>
      </c>
      <c r="I28" s="9">
        <f t="shared" si="0"/>
        <v>1.6099999999999999</v>
      </c>
      <c r="J28" s="8">
        <f t="shared" si="1"/>
        <v>12.879999999999999</v>
      </c>
      <c r="K28" s="8">
        <f t="shared" si="2"/>
        <v>13.557894736842105</v>
      </c>
      <c r="L28" s="8">
        <f t="shared" si="3"/>
        <v>32.11578947368421</v>
      </c>
      <c r="M28" s="8">
        <v>35</v>
      </c>
      <c r="N28" s="10">
        <f t="shared" si="4"/>
        <v>45</v>
      </c>
    </row>
    <row r="29" spans="1:14" ht="99.75" customHeight="1" x14ac:dyDescent="0.25">
      <c r="A29" s="2" t="s">
        <v>14</v>
      </c>
      <c r="B29" s="4">
        <v>26</v>
      </c>
      <c r="C29" s="2">
        <v>30</v>
      </c>
      <c r="D29" s="5"/>
      <c r="E29" s="24"/>
      <c r="F29" s="6">
        <v>1.02</v>
      </c>
      <c r="G29" s="7">
        <v>1.4</v>
      </c>
      <c r="H29" s="8">
        <v>0.39</v>
      </c>
      <c r="I29" s="9">
        <f t="shared" si="0"/>
        <v>2.81</v>
      </c>
      <c r="J29" s="8">
        <f t="shared" si="1"/>
        <v>22.48</v>
      </c>
      <c r="K29" s="8">
        <f t="shared" si="2"/>
        <v>23.663157894736845</v>
      </c>
      <c r="L29" s="8">
        <f t="shared" si="3"/>
        <v>52.326315789473689</v>
      </c>
      <c r="M29" s="8">
        <v>55</v>
      </c>
      <c r="N29" s="10">
        <f t="shared" si="4"/>
        <v>65</v>
      </c>
    </row>
    <row r="30" spans="1:14" ht="99.75" customHeight="1" x14ac:dyDescent="0.25">
      <c r="A30" s="2" t="s">
        <v>14</v>
      </c>
      <c r="B30" s="4">
        <v>27</v>
      </c>
      <c r="C30" s="2">
        <v>15</v>
      </c>
      <c r="D30" s="5"/>
      <c r="E30" s="24"/>
      <c r="F30" s="6">
        <v>0.35</v>
      </c>
      <c r="G30" s="7">
        <v>0.7</v>
      </c>
      <c r="H30" s="8">
        <v>0.19</v>
      </c>
      <c r="I30" s="9">
        <f t="shared" si="0"/>
        <v>1.2399999999999998</v>
      </c>
      <c r="J30" s="8">
        <f t="shared" si="1"/>
        <v>9.9199999999999982</v>
      </c>
      <c r="K30" s="8">
        <f t="shared" si="2"/>
        <v>10.442105263157893</v>
      </c>
      <c r="L30" s="8">
        <f t="shared" si="3"/>
        <v>25.884210526315787</v>
      </c>
      <c r="M30" s="8">
        <v>30</v>
      </c>
      <c r="N30" s="10">
        <f t="shared" si="4"/>
        <v>40</v>
      </c>
    </row>
    <row r="31" spans="1:14" ht="99.75" customHeight="1" x14ac:dyDescent="0.25">
      <c r="A31" s="2" t="s">
        <v>14</v>
      </c>
      <c r="B31" s="11">
        <v>28</v>
      </c>
      <c r="C31" s="2">
        <v>15</v>
      </c>
      <c r="D31" s="5"/>
      <c r="E31" s="24"/>
      <c r="F31" s="9">
        <v>0.56999999999999995</v>
      </c>
      <c r="G31" s="7">
        <v>0.7</v>
      </c>
      <c r="H31" s="8">
        <v>0.19</v>
      </c>
      <c r="I31" s="9">
        <f t="shared" si="0"/>
        <v>1.46</v>
      </c>
      <c r="J31" s="8">
        <f t="shared" si="1"/>
        <v>11.68</v>
      </c>
      <c r="K31" s="8">
        <f t="shared" si="2"/>
        <v>12.294736842105264</v>
      </c>
      <c r="L31" s="8">
        <f t="shared" si="3"/>
        <v>29.589473684210528</v>
      </c>
      <c r="M31" s="8">
        <v>30</v>
      </c>
      <c r="N31" s="10">
        <f t="shared" si="4"/>
        <v>40</v>
      </c>
    </row>
    <row r="32" spans="1:14" ht="99.75" customHeight="1" x14ac:dyDescent="0.25">
      <c r="A32" s="2" t="s">
        <v>14</v>
      </c>
      <c r="B32" s="11">
        <v>29</v>
      </c>
      <c r="C32" s="2">
        <v>20</v>
      </c>
      <c r="D32" s="5"/>
      <c r="E32" s="24"/>
      <c r="F32" s="6">
        <v>0.91</v>
      </c>
      <c r="G32" s="7">
        <v>0.93</v>
      </c>
      <c r="H32" s="8">
        <v>0.26</v>
      </c>
      <c r="I32" s="9">
        <f t="shared" si="0"/>
        <v>2.1</v>
      </c>
      <c r="J32" s="8">
        <f t="shared" si="1"/>
        <v>16.8</v>
      </c>
      <c r="K32" s="8">
        <f t="shared" si="2"/>
        <v>17.684210526315791</v>
      </c>
      <c r="L32" s="8">
        <f t="shared" si="3"/>
        <v>40.368421052631582</v>
      </c>
      <c r="M32" s="8">
        <v>40</v>
      </c>
      <c r="N32" s="10">
        <f t="shared" si="4"/>
        <v>50</v>
      </c>
    </row>
    <row r="33" spans="1:14" ht="99.75" customHeight="1" x14ac:dyDescent="0.25">
      <c r="A33" s="2" t="s">
        <v>14</v>
      </c>
      <c r="B33" s="11">
        <v>30</v>
      </c>
      <c r="C33" s="2"/>
      <c r="D33" s="5"/>
      <c r="E33" s="24"/>
      <c r="F33" s="6">
        <v>1.49</v>
      </c>
      <c r="G33" s="7">
        <v>0.7</v>
      </c>
      <c r="H33" s="8">
        <v>0.19</v>
      </c>
      <c r="I33" s="9">
        <f t="shared" si="0"/>
        <v>2.38</v>
      </c>
      <c r="J33" s="8">
        <f t="shared" si="1"/>
        <v>19.04</v>
      </c>
      <c r="K33" s="8">
        <f t="shared" si="2"/>
        <v>20.042105263157893</v>
      </c>
      <c r="L33" s="8">
        <f t="shared" si="3"/>
        <v>45.084210526315786</v>
      </c>
      <c r="M33" s="8">
        <v>45</v>
      </c>
      <c r="N33" s="10">
        <f t="shared" si="4"/>
        <v>55</v>
      </c>
    </row>
    <row r="34" spans="1:14" ht="99.75" customHeight="1" x14ac:dyDescent="0.25">
      <c r="A34" s="2" t="s">
        <v>14</v>
      </c>
      <c r="B34" s="11">
        <v>31</v>
      </c>
      <c r="C34" s="2">
        <v>10</v>
      </c>
      <c r="D34" s="5"/>
      <c r="E34" s="24"/>
      <c r="F34" s="6">
        <v>0.53</v>
      </c>
      <c r="G34" s="7">
        <v>0.7</v>
      </c>
      <c r="H34" s="8">
        <v>0.19</v>
      </c>
      <c r="I34" s="9">
        <f t="shared" si="0"/>
        <v>1.42</v>
      </c>
      <c r="J34" s="8">
        <f t="shared" si="1"/>
        <v>11.36</v>
      </c>
      <c r="K34" s="8">
        <f t="shared" si="2"/>
        <v>11.957894736842105</v>
      </c>
      <c r="L34" s="8">
        <f t="shared" si="3"/>
        <v>28.91578947368421</v>
      </c>
      <c r="M34" s="8">
        <v>30</v>
      </c>
      <c r="N34" s="10">
        <f t="shared" si="4"/>
        <v>40</v>
      </c>
    </row>
    <row r="35" spans="1:14" ht="99.75" customHeight="1" x14ac:dyDescent="0.25">
      <c r="A35" s="2" t="s">
        <v>14</v>
      </c>
      <c r="B35" s="11">
        <v>32</v>
      </c>
      <c r="C35" s="2"/>
      <c r="D35" s="5"/>
      <c r="E35" s="24"/>
      <c r="F35" s="6">
        <v>1.18</v>
      </c>
      <c r="G35" s="7">
        <v>0.7</v>
      </c>
      <c r="H35" s="8">
        <v>0.13</v>
      </c>
      <c r="I35" s="9">
        <f t="shared" si="0"/>
        <v>2.0099999999999998</v>
      </c>
      <c r="J35" s="8">
        <f t="shared" si="1"/>
        <v>16.079999999999998</v>
      </c>
      <c r="K35" s="8">
        <f t="shared" si="2"/>
        <v>16.926315789473684</v>
      </c>
      <c r="L35" s="8">
        <f t="shared" si="3"/>
        <v>38.852631578947367</v>
      </c>
      <c r="M35" s="8">
        <v>40</v>
      </c>
      <c r="N35" s="10">
        <f t="shared" si="4"/>
        <v>50</v>
      </c>
    </row>
    <row r="36" spans="1:14" ht="99.75" customHeight="1" x14ac:dyDescent="0.25">
      <c r="A36" s="2" t="s">
        <v>14</v>
      </c>
      <c r="B36" s="11">
        <v>33</v>
      </c>
      <c r="C36" s="2">
        <v>10</v>
      </c>
      <c r="D36" s="5"/>
      <c r="E36" s="24"/>
      <c r="F36" s="6">
        <v>0.71</v>
      </c>
      <c r="G36" s="7">
        <v>0.7</v>
      </c>
      <c r="H36" s="8">
        <v>0.13</v>
      </c>
      <c r="I36" s="9">
        <f t="shared" si="0"/>
        <v>1.54</v>
      </c>
      <c r="J36" s="8">
        <f t="shared" si="1"/>
        <v>12.32</v>
      </c>
      <c r="K36" s="8">
        <f t="shared" si="2"/>
        <v>12.96842105263158</v>
      </c>
      <c r="L36" s="8">
        <f t="shared" si="3"/>
        <v>30.93684210526316</v>
      </c>
      <c r="M36" s="8">
        <v>35</v>
      </c>
      <c r="N36" s="10">
        <f t="shared" si="4"/>
        <v>45</v>
      </c>
    </row>
    <row r="37" spans="1:14" ht="99.75" customHeight="1" x14ac:dyDescent="0.25">
      <c r="A37" s="2" t="s">
        <v>14</v>
      </c>
      <c r="B37" s="11">
        <v>34</v>
      </c>
      <c r="C37" s="2"/>
      <c r="D37" s="5"/>
      <c r="E37" s="24"/>
      <c r="F37" s="6">
        <v>1.28</v>
      </c>
      <c r="G37" s="7">
        <v>0.7</v>
      </c>
      <c r="H37" s="8">
        <v>0.13</v>
      </c>
      <c r="I37" s="9">
        <f t="shared" si="0"/>
        <v>2.11</v>
      </c>
      <c r="J37" s="8">
        <f t="shared" si="1"/>
        <v>16.88</v>
      </c>
      <c r="K37" s="8">
        <f t="shared" si="2"/>
        <v>17.768421052631577</v>
      </c>
      <c r="L37" s="8">
        <f t="shared" si="3"/>
        <v>40.536842105263155</v>
      </c>
      <c r="M37" s="8">
        <v>40</v>
      </c>
      <c r="N37" s="10">
        <f t="shared" si="4"/>
        <v>50</v>
      </c>
    </row>
    <row r="38" spans="1:14" ht="99.75" customHeight="1" x14ac:dyDescent="0.25">
      <c r="A38" s="2" t="s">
        <v>14</v>
      </c>
      <c r="B38" s="11">
        <v>35</v>
      </c>
      <c r="C38" s="2"/>
      <c r="D38" s="5"/>
      <c r="E38" s="24"/>
      <c r="F38" s="6">
        <v>1.83</v>
      </c>
      <c r="G38" s="7">
        <v>0.93</v>
      </c>
      <c r="H38" s="8">
        <v>0.26</v>
      </c>
      <c r="I38" s="9">
        <f t="shared" si="0"/>
        <v>3.0200000000000005</v>
      </c>
      <c r="J38" s="8">
        <f t="shared" si="1"/>
        <v>24.160000000000004</v>
      </c>
      <c r="K38" s="8">
        <f t="shared" si="2"/>
        <v>25.431578947368426</v>
      </c>
      <c r="L38" s="8">
        <f t="shared" si="3"/>
        <v>55.863157894736851</v>
      </c>
      <c r="M38" s="8">
        <v>55</v>
      </c>
      <c r="N38" s="10">
        <f t="shared" si="4"/>
        <v>65</v>
      </c>
    </row>
    <row r="39" spans="1:14" ht="99.75" customHeight="1" x14ac:dyDescent="0.25">
      <c r="A39" s="2" t="s">
        <v>14</v>
      </c>
      <c r="B39" s="11">
        <v>36</v>
      </c>
      <c r="C39" s="2">
        <v>25</v>
      </c>
      <c r="D39" s="5"/>
      <c r="E39" s="24"/>
      <c r="F39" s="6">
        <v>0.95</v>
      </c>
      <c r="G39" s="7">
        <v>1.17</v>
      </c>
      <c r="H39" s="8">
        <v>0.32</v>
      </c>
      <c r="I39" s="9">
        <f t="shared" si="0"/>
        <v>2.44</v>
      </c>
      <c r="J39" s="8">
        <f t="shared" si="1"/>
        <v>19.52</v>
      </c>
      <c r="K39" s="8">
        <f t="shared" si="2"/>
        <v>20.547368421052632</v>
      </c>
      <c r="L39" s="8">
        <f t="shared" si="3"/>
        <v>46.094736842105263</v>
      </c>
      <c r="M39" s="8">
        <v>50</v>
      </c>
      <c r="N39" s="10">
        <f t="shared" si="4"/>
        <v>60</v>
      </c>
    </row>
    <row r="40" spans="1:14" ht="99.75" customHeight="1" x14ac:dyDescent="0.25">
      <c r="A40" s="2" t="s">
        <v>14</v>
      </c>
      <c r="B40" s="11">
        <v>37</v>
      </c>
      <c r="C40" s="2"/>
      <c r="D40" s="5"/>
      <c r="E40" s="24"/>
      <c r="F40" s="6">
        <v>0.91</v>
      </c>
      <c r="G40" s="7">
        <v>0.93</v>
      </c>
      <c r="H40" s="8">
        <v>0.26</v>
      </c>
      <c r="I40" s="9">
        <f t="shared" si="0"/>
        <v>2.1</v>
      </c>
      <c r="J40" s="8">
        <f t="shared" si="1"/>
        <v>16.8</v>
      </c>
      <c r="K40" s="8">
        <f t="shared" si="2"/>
        <v>17.684210526315791</v>
      </c>
      <c r="L40" s="8">
        <f t="shared" si="3"/>
        <v>40.368421052631582</v>
      </c>
      <c r="M40" s="8">
        <v>40</v>
      </c>
      <c r="N40" s="10">
        <f t="shared" si="4"/>
        <v>50</v>
      </c>
    </row>
    <row r="41" spans="1:14" ht="99.75" customHeight="1" x14ac:dyDescent="0.25">
      <c r="A41" s="2" t="s">
        <v>14</v>
      </c>
      <c r="B41" s="11">
        <v>38</v>
      </c>
      <c r="C41" s="2">
        <v>20</v>
      </c>
      <c r="D41" s="5"/>
      <c r="E41" s="24"/>
      <c r="F41" s="6">
        <v>0.95</v>
      </c>
      <c r="G41" s="7">
        <v>0.93</v>
      </c>
      <c r="H41" s="8">
        <v>0.26</v>
      </c>
      <c r="I41" s="9">
        <f t="shared" si="0"/>
        <v>2.1399999999999997</v>
      </c>
      <c r="J41" s="8">
        <f t="shared" si="1"/>
        <v>17.119999999999997</v>
      </c>
      <c r="K41" s="8">
        <f t="shared" si="2"/>
        <v>18.021052631578947</v>
      </c>
      <c r="L41" s="8">
        <f t="shared" si="3"/>
        <v>41.042105263157893</v>
      </c>
      <c r="M41" s="8">
        <v>45</v>
      </c>
      <c r="N41" s="10">
        <f t="shared" si="4"/>
        <v>55</v>
      </c>
    </row>
    <row r="42" spans="1:14" ht="99.75" customHeight="1" x14ac:dyDescent="0.25">
      <c r="A42" s="2" t="s">
        <v>14</v>
      </c>
      <c r="B42" s="11">
        <v>39</v>
      </c>
      <c r="C42" s="2">
        <v>20</v>
      </c>
      <c r="D42" s="5"/>
      <c r="E42" s="25" t="s">
        <v>98</v>
      </c>
      <c r="F42" s="6">
        <v>1.24</v>
      </c>
      <c r="G42" s="7">
        <v>0.93</v>
      </c>
      <c r="H42" s="8">
        <v>0.26</v>
      </c>
      <c r="I42" s="9">
        <f t="shared" si="0"/>
        <v>2.4299999999999997</v>
      </c>
      <c r="J42" s="8">
        <f t="shared" si="1"/>
        <v>19.439999999999998</v>
      </c>
      <c r="K42" s="8">
        <f t="shared" si="2"/>
        <v>20.463157894736842</v>
      </c>
      <c r="L42" s="8">
        <f t="shared" si="3"/>
        <v>45.926315789473684</v>
      </c>
      <c r="M42" s="8">
        <v>45</v>
      </c>
      <c r="N42" s="10">
        <f t="shared" si="4"/>
        <v>55</v>
      </c>
    </row>
    <row r="43" spans="1:14" ht="99.75" customHeight="1" x14ac:dyDescent="0.25">
      <c r="A43" s="2" t="s">
        <v>14</v>
      </c>
      <c r="B43" s="11">
        <v>40</v>
      </c>
      <c r="C43" s="2"/>
      <c r="D43" s="5"/>
      <c r="E43" s="24"/>
      <c r="F43" s="6">
        <v>0.55000000000000004</v>
      </c>
      <c r="G43" s="7">
        <v>0.7</v>
      </c>
      <c r="H43" s="8">
        <v>0.13</v>
      </c>
      <c r="I43" s="9">
        <f t="shared" si="0"/>
        <v>1.38</v>
      </c>
      <c r="J43" s="8">
        <f t="shared" si="1"/>
        <v>11.04</v>
      </c>
      <c r="K43" s="8">
        <f t="shared" si="2"/>
        <v>11.621052631578946</v>
      </c>
      <c r="L43" s="8">
        <f t="shared" si="3"/>
        <v>28.242105263157892</v>
      </c>
      <c r="M43" s="8">
        <v>30</v>
      </c>
      <c r="N43" s="10">
        <f t="shared" si="4"/>
        <v>40</v>
      </c>
    </row>
    <row r="44" spans="1:14" ht="99.75" customHeight="1" x14ac:dyDescent="0.25">
      <c r="A44" s="2" t="s">
        <v>14</v>
      </c>
      <c r="B44" s="11">
        <v>41</v>
      </c>
      <c r="C44" s="2"/>
      <c r="D44" s="5"/>
      <c r="E44" s="24"/>
      <c r="F44" s="6">
        <v>0.67</v>
      </c>
      <c r="G44" s="7">
        <v>0.7</v>
      </c>
      <c r="H44" s="8">
        <v>0.13</v>
      </c>
      <c r="I44" s="9">
        <f t="shared" si="0"/>
        <v>1.5</v>
      </c>
      <c r="J44" s="8">
        <f t="shared" si="1"/>
        <v>12</v>
      </c>
      <c r="K44" s="8">
        <f t="shared" si="2"/>
        <v>12.631578947368421</v>
      </c>
      <c r="L44" s="8">
        <f t="shared" si="3"/>
        <v>30.263157894736842</v>
      </c>
      <c r="M44" s="8">
        <v>30</v>
      </c>
      <c r="N44" s="10">
        <f t="shared" si="4"/>
        <v>40</v>
      </c>
    </row>
    <row r="45" spans="1:14" ht="99.75" customHeight="1" x14ac:dyDescent="0.25">
      <c r="A45" s="2" t="s">
        <v>14</v>
      </c>
      <c r="B45" s="11">
        <v>42</v>
      </c>
      <c r="C45" s="2"/>
      <c r="D45" s="5"/>
      <c r="E45" s="24"/>
      <c r="F45" s="6">
        <v>0.64</v>
      </c>
      <c r="G45" s="7">
        <v>0.7</v>
      </c>
      <c r="H45" s="8">
        <v>0.13</v>
      </c>
      <c r="I45" s="9">
        <f t="shared" si="0"/>
        <v>1.4699999999999998</v>
      </c>
      <c r="J45" s="8">
        <f t="shared" si="1"/>
        <v>11.759999999999998</v>
      </c>
      <c r="K45" s="8">
        <f t="shared" si="2"/>
        <v>12.37894736842105</v>
      </c>
      <c r="L45" s="8">
        <f t="shared" si="3"/>
        <v>29.757894736842101</v>
      </c>
      <c r="M45" s="8">
        <v>30</v>
      </c>
      <c r="N45" s="10">
        <f t="shared" si="4"/>
        <v>40</v>
      </c>
    </row>
    <row r="46" spans="1:14" ht="99.75" customHeight="1" x14ac:dyDescent="0.25">
      <c r="A46" s="2" t="s">
        <v>14</v>
      </c>
      <c r="B46" s="4">
        <v>43</v>
      </c>
      <c r="C46" s="2">
        <v>10</v>
      </c>
      <c r="D46" s="5"/>
      <c r="E46" s="24"/>
      <c r="F46" s="6">
        <v>1.06</v>
      </c>
      <c r="G46" s="7">
        <v>0.7</v>
      </c>
      <c r="H46" s="8">
        <v>0.13</v>
      </c>
      <c r="I46" s="9">
        <f t="shared" si="0"/>
        <v>1.8900000000000001</v>
      </c>
      <c r="J46" s="8">
        <f t="shared" si="1"/>
        <v>15.120000000000001</v>
      </c>
      <c r="K46" s="8">
        <f t="shared" si="2"/>
        <v>15.915789473684212</v>
      </c>
      <c r="L46" s="8">
        <f t="shared" si="3"/>
        <v>36.831578947368428</v>
      </c>
      <c r="M46" s="8">
        <v>40</v>
      </c>
      <c r="N46" s="10">
        <f t="shared" si="4"/>
        <v>50</v>
      </c>
    </row>
    <row r="47" spans="1:14" ht="99.75" customHeight="1" x14ac:dyDescent="0.25">
      <c r="A47" s="2" t="s">
        <v>14</v>
      </c>
      <c r="B47" s="4">
        <v>44</v>
      </c>
      <c r="C47" s="2"/>
      <c r="D47" s="5"/>
      <c r="E47" s="24"/>
      <c r="F47" s="6">
        <v>0.92</v>
      </c>
      <c r="G47" s="7">
        <v>0.7</v>
      </c>
      <c r="H47" s="8">
        <v>0.13</v>
      </c>
      <c r="I47" s="9">
        <f t="shared" si="0"/>
        <v>1.75</v>
      </c>
      <c r="J47" s="8">
        <f t="shared" si="1"/>
        <v>14</v>
      </c>
      <c r="K47" s="8">
        <f t="shared" si="2"/>
        <v>14.736842105263159</v>
      </c>
      <c r="L47" s="8">
        <f t="shared" si="3"/>
        <v>34.473684210526315</v>
      </c>
      <c r="M47" s="8">
        <v>35</v>
      </c>
      <c r="N47" s="10">
        <f t="shared" si="4"/>
        <v>45</v>
      </c>
    </row>
    <row r="48" spans="1:14" ht="99.75" customHeight="1" x14ac:dyDescent="0.25">
      <c r="A48" s="2" t="s">
        <v>14</v>
      </c>
      <c r="B48" s="4">
        <v>45</v>
      </c>
      <c r="C48" s="2">
        <v>10</v>
      </c>
      <c r="D48" s="5"/>
      <c r="E48" s="24"/>
      <c r="F48" s="6">
        <v>0.54</v>
      </c>
      <c r="G48" s="7">
        <v>0.7</v>
      </c>
      <c r="H48" s="8">
        <v>0.13</v>
      </c>
      <c r="I48" s="9">
        <f t="shared" si="0"/>
        <v>1.37</v>
      </c>
      <c r="J48" s="8">
        <f t="shared" si="1"/>
        <v>10.96</v>
      </c>
      <c r="K48" s="8">
        <f t="shared" si="2"/>
        <v>11.53684210526316</v>
      </c>
      <c r="L48" s="8">
        <f t="shared" si="3"/>
        <v>28.07368421052632</v>
      </c>
      <c r="M48" s="8">
        <v>30</v>
      </c>
      <c r="N48" s="10">
        <f t="shared" si="4"/>
        <v>40</v>
      </c>
    </row>
    <row r="49" spans="1:14" ht="99.75" customHeight="1" x14ac:dyDescent="0.25">
      <c r="A49" s="2" t="s">
        <v>14</v>
      </c>
      <c r="B49" s="4">
        <v>46</v>
      </c>
      <c r="C49" s="2"/>
      <c r="D49" s="5"/>
      <c r="E49" s="24"/>
      <c r="F49" s="6">
        <v>1.1599999999999999</v>
      </c>
      <c r="G49" s="7">
        <v>0.7</v>
      </c>
      <c r="H49" s="8">
        <v>0.13</v>
      </c>
      <c r="I49" s="9">
        <f t="shared" si="0"/>
        <v>1.9899999999999998</v>
      </c>
      <c r="J49" s="8">
        <f t="shared" si="1"/>
        <v>15.919999999999998</v>
      </c>
      <c r="K49" s="8">
        <f t="shared" si="2"/>
        <v>16.757894736842104</v>
      </c>
      <c r="L49" s="8">
        <f t="shared" si="3"/>
        <v>38.515789473684208</v>
      </c>
      <c r="M49" s="8">
        <v>40</v>
      </c>
      <c r="N49" s="10">
        <f t="shared" si="4"/>
        <v>50</v>
      </c>
    </row>
    <row r="50" spans="1:14" ht="99.75" customHeight="1" x14ac:dyDescent="0.25">
      <c r="A50" s="2" t="s">
        <v>14</v>
      </c>
      <c r="B50" s="4">
        <v>47</v>
      </c>
      <c r="C50" s="2">
        <v>10</v>
      </c>
      <c r="D50" s="5"/>
      <c r="E50" s="24"/>
      <c r="F50" s="6">
        <v>0.73</v>
      </c>
      <c r="G50" s="7">
        <v>0.7</v>
      </c>
      <c r="H50" s="8">
        <v>0.13</v>
      </c>
      <c r="I50" s="9">
        <f t="shared" si="0"/>
        <v>1.56</v>
      </c>
      <c r="J50" s="8">
        <f t="shared" si="1"/>
        <v>12.48</v>
      </c>
      <c r="K50" s="8">
        <f t="shared" si="2"/>
        <v>13.13684210526316</v>
      </c>
      <c r="L50" s="8">
        <f t="shared" si="3"/>
        <v>31.273684210526319</v>
      </c>
      <c r="M50" s="8">
        <v>35</v>
      </c>
      <c r="N50" s="10">
        <f t="shared" si="4"/>
        <v>45</v>
      </c>
    </row>
    <row r="51" spans="1:14" ht="99.75" customHeight="1" x14ac:dyDescent="0.25">
      <c r="A51" s="2" t="s">
        <v>14</v>
      </c>
      <c r="B51" s="4">
        <v>48</v>
      </c>
      <c r="C51" s="2"/>
      <c r="D51" s="5"/>
      <c r="E51" s="24"/>
      <c r="F51" s="6">
        <v>0.88</v>
      </c>
      <c r="G51" s="7">
        <v>0.7</v>
      </c>
      <c r="H51" s="8">
        <v>0.13</v>
      </c>
      <c r="I51" s="9">
        <f t="shared" si="0"/>
        <v>1.71</v>
      </c>
      <c r="J51" s="8">
        <f t="shared" si="1"/>
        <v>13.68</v>
      </c>
      <c r="K51" s="8">
        <f t="shared" si="2"/>
        <v>14.4</v>
      </c>
      <c r="L51" s="8">
        <f t="shared" si="3"/>
        <v>33.799999999999997</v>
      </c>
      <c r="M51" s="8">
        <v>35</v>
      </c>
      <c r="N51" s="10">
        <f t="shared" si="4"/>
        <v>45</v>
      </c>
    </row>
    <row r="52" spans="1:14" ht="99.75" customHeight="1" x14ac:dyDescent="0.25">
      <c r="A52" s="2" t="s">
        <v>14</v>
      </c>
      <c r="B52" s="4">
        <v>49</v>
      </c>
      <c r="C52" s="2"/>
      <c r="D52" s="5"/>
      <c r="E52" s="24"/>
      <c r="F52" s="6">
        <v>0.75</v>
      </c>
      <c r="G52" s="7">
        <v>0.7</v>
      </c>
      <c r="H52" s="8">
        <v>0.13</v>
      </c>
      <c r="I52" s="9">
        <f t="shared" si="0"/>
        <v>1.58</v>
      </c>
      <c r="J52" s="8">
        <f t="shared" si="1"/>
        <v>12.64</v>
      </c>
      <c r="K52" s="8">
        <f t="shared" si="2"/>
        <v>13.305263157894737</v>
      </c>
      <c r="L52" s="8">
        <f t="shared" si="3"/>
        <v>31.610526315789475</v>
      </c>
      <c r="M52" s="8">
        <v>35</v>
      </c>
      <c r="N52" s="10">
        <f t="shared" si="4"/>
        <v>45</v>
      </c>
    </row>
    <row r="53" spans="1:14" ht="99.75" customHeight="1" x14ac:dyDescent="0.25">
      <c r="A53" s="2" t="s">
        <v>14</v>
      </c>
      <c r="B53" s="4">
        <v>50</v>
      </c>
      <c r="C53" s="2"/>
      <c r="D53" s="5"/>
      <c r="E53" s="24"/>
      <c r="F53" s="6">
        <v>0.3</v>
      </c>
      <c r="G53" s="7">
        <v>0.7</v>
      </c>
      <c r="H53" s="8">
        <v>0.13</v>
      </c>
      <c r="I53" s="9">
        <f t="shared" si="0"/>
        <v>1.1299999999999999</v>
      </c>
      <c r="J53" s="8">
        <f t="shared" si="1"/>
        <v>9.0399999999999991</v>
      </c>
      <c r="K53" s="8">
        <f t="shared" si="2"/>
        <v>9.5157894736842099</v>
      </c>
      <c r="L53" s="8">
        <f t="shared" si="3"/>
        <v>24.03157894736842</v>
      </c>
      <c r="M53" s="8">
        <v>25</v>
      </c>
      <c r="N53" s="10">
        <f t="shared" si="4"/>
        <v>35</v>
      </c>
    </row>
    <row r="54" spans="1:14" ht="99.75" customHeight="1" x14ac:dyDescent="0.25">
      <c r="A54" s="2" t="s">
        <v>14</v>
      </c>
      <c r="B54" s="4">
        <v>51</v>
      </c>
      <c r="C54" s="2"/>
      <c r="D54" s="5"/>
      <c r="E54" s="24"/>
      <c r="F54" s="6">
        <v>0.77</v>
      </c>
      <c r="G54" s="7">
        <v>0.7</v>
      </c>
      <c r="H54" s="8">
        <v>0.13</v>
      </c>
      <c r="I54" s="9">
        <f t="shared" si="0"/>
        <v>1.6</v>
      </c>
      <c r="J54" s="8">
        <f t="shared" si="1"/>
        <v>12.8</v>
      </c>
      <c r="K54" s="8">
        <f t="shared" si="2"/>
        <v>13.473684210526317</v>
      </c>
      <c r="L54" s="8">
        <f t="shared" si="3"/>
        <v>31.947368421052634</v>
      </c>
      <c r="M54" s="8">
        <v>35</v>
      </c>
      <c r="N54" s="10">
        <f t="shared" si="4"/>
        <v>45</v>
      </c>
    </row>
    <row r="55" spans="1:14" ht="99.75" customHeight="1" x14ac:dyDescent="0.25">
      <c r="A55" s="2" t="s">
        <v>14</v>
      </c>
      <c r="B55" s="4">
        <v>52</v>
      </c>
      <c r="C55" s="2"/>
      <c r="D55" s="5"/>
      <c r="E55" s="24"/>
      <c r="F55" s="6">
        <v>0.75</v>
      </c>
      <c r="G55" s="7">
        <v>0.7</v>
      </c>
      <c r="H55" s="8">
        <v>0.13</v>
      </c>
      <c r="I55" s="9">
        <f t="shared" si="0"/>
        <v>1.58</v>
      </c>
      <c r="J55" s="8">
        <f t="shared" si="1"/>
        <v>12.64</v>
      </c>
      <c r="K55" s="8">
        <f t="shared" si="2"/>
        <v>13.305263157894737</v>
      </c>
      <c r="L55" s="8">
        <f t="shared" si="3"/>
        <v>31.610526315789475</v>
      </c>
      <c r="M55" s="8">
        <v>35</v>
      </c>
      <c r="N55" s="10">
        <f t="shared" si="4"/>
        <v>45</v>
      </c>
    </row>
    <row r="56" spans="1:14" ht="99.75" customHeight="1" x14ac:dyDescent="0.25">
      <c r="A56" s="2" t="s">
        <v>14</v>
      </c>
      <c r="B56" s="4">
        <v>53</v>
      </c>
      <c r="C56" s="2"/>
      <c r="D56" s="5"/>
      <c r="E56" s="24"/>
      <c r="F56" s="6">
        <v>0.74</v>
      </c>
      <c r="G56" s="7">
        <v>0.7</v>
      </c>
      <c r="H56" s="8">
        <v>0.13</v>
      </c>
      <c r="I56" s="9">
        <f t="shared" si="0"/>
        <v>1.5699999999999998</v>
      </c>
      <c r="J56" s="8">
        <f t="shared" si="1"/>
        <v>12.559999999999999</v>
      </c>
      <c r="K56" s="8">
        <f t="shared" si="2"/>
        <v>13.221052631578946</v>
      </c>
      <c r="L56" s="8">
        <f t="shared" si="3"/>
        <v>31.442105263157892</v>
      </c>
      <c r="M56" s="8">
        <v>35</v>
      </c>
      <c r="N56" s="10">
        <f t="shared" si="4"/>
        <v>45</v>
      </c>
    </row>
    <row r="57" spans="1:14" ht="99.75" customHeight="1" x14ac:dyDescent="0.25">
      <c r="A57" s="2" t="s">
        <v>14</v>
      </c>
      <c r="B57" s="4">
        <v>54</v>
      </c>
      <c r="C57" s="2"/>
      <c r="D57" s="5"/>
      <c r="E57" s="24"/>
      <c r="F57" s="6">
        <v>0.55000000000000004</v>
      </c>
      <c r="G57" s="7">
        <v>0.7</v>
      </c>
      <c r="H57" s="8">
        <v>0.13</v>
      </c>
      <c r="I57" s="9">
        <f t="shared" si="0"/>
        <v>1.38</v>
      </c>
      <c r="J57" s="8">
        <f t="shared" si="1"/>
        <v>11.04</v>
      </c>
      <c r="K57" s="8">
        <f t="shared" si="2"/>
        <v>11.621052631578946</v>
      </c>
      <c r="L57" s="8">
        <f t="shared" si="3"/>
        <v>28.242105263157892</v>
      </c>
      <c r="M57" s="8">
        <v>30</v>
      </c>
      <c r="N57" s="10">
        <f t="shared" si="4"/>
        <v>40</v>
      </c>
    </row>
    <row r="58" spans="1:14" ht="99.75" customHeight="1" x14ac:dyDescent="0.25">
      <c r="A58" s="2" t="s">
        <v>14</v>
      </c>
      <c r="B58" s="4">
        <v>55</v>
      </c>
      <c r="C58" s="2"/>
      <c r="D58" s="5"/>
      <c r="E58" s="24"/>
      <c r="F58" s="6">
        <v>1.1200000000000001</v>
      </c>
      <c r="G58" s="7">
        <v>0.7</v>
      </c>
      <c r="H58" s="8">
        <v>0.13</v>
      </c>
      <c r="I58" s="9">
        <f t="shared" si="0"/>
        <v>1.9500000000000002</v>
      </c>
      <c r="J58" s="8">
        <f t="shared" si="1"/>
        <v>15.600000000000001</v>
      </c>
      <c r="K58" s="8">
        <f t="shared" si="2"/>
        <v>16.421052631578949</v>
      </c>
      <c r="L58" s="8">
        <f t="shared" si="3"/>
        <v>37.842105263157897</v>
      </c>
      <c r="M58" s="8">
        <v>40</v>
      </c>
      <c r="N58" s="10">
        <f t="shared" si="4"/>
        <v>50</v>
      </c>
    </row>
    <row r="59" spans="1:14" ht="99.75" customHeight="1" x14ac:dyDescent="0.25">
      <c r="A59" s="2" t="s">
        <v>14</v>
      </c>
      <c r="B59" s="4">
        <v>56</v>
      </c>
      <c r="C59" s="2"/>
      <c r="D59" s="5"/>
      <c r="E59" s="24"/>
      <c r="F59" s="6">
        <v>1.02</v>
      </c>
      <c r="G59" s="7">
        <v>0.7</v>
      </c>
      <c r="H59" s="8">
        <v>0.13</v>
      </c>
      <c r="I59" s="9">
        <f t="shared" si="0"/>
        <v>1.85</v>
      </c>
      <c r="J59" s="8">
        <f t="shared" si="1"/>
        <v>14.8</v>
      </c>
      <c r="K59" s="8">
        <f t="shared" si="2"/>
        <v>15.578947368421055</v>
      </c>
      <c r="L59" s="8">
        <f t="shared" si="3"/>
        <v>36.15789473684211</v>
      </c>
      <c r="M59" s="8">
        <v>40</v>
      </c>
      <c r="N59" s="10">
        <f t="shared" si="4"/>
        <v>50</v>
      </c>
    </row>
    <row r="60" spans="1:14" ht="99.75" customHeight="1" x14ac:dyDescent="0.25">
      <c r="A60" s="2" t="s">
        <v>14</v>
      </c>
      <c r="B60" s="4">
        <v>57</v>
      </c>
      <c r="C60" s="2"/>
      <c r="D60" s="5"/>
      <c r="E60" s="24"/>
      <c r="F60" s="6">
        <v>1.02</v>
      </c>
      <c r="G60" s="7">
        <v>0.7</v>
      </c>
      <c r="H60" s="8">
        <v>0.13</v>
      </c>
      <c r="I60" s="9">
        <f t="shared" si="0"/>
        <v>1.85</v>
      </c>
      <c r="J60" s="8">
        <f t="shared" si="1"/>
        <v>14.8</v>
      </c>
      <c r="K60" s="8">
        <f t="shared" si="2"/>
        <v>15.578947368421055</v>
      </c>
      <c r="L60" s="8">
        <f t="shared" si="3"/>
        <v>36.15789473684211</v>
      </c>
      <c r="M60" s="8">
        <v>40</v>
      </c>
      <c r="N60" s="10">
        <f t="shared" si="4"/>
        <v>50</v>
      </c>
    </row>
    <row r="61" spans="1:14" ht="99.75" customHeight="1" x14ac:dyDescent="0.25">
      <c r="A61" s="2" t="s">
        <v>14</v>
      </c>
      <c r="B61" s="4">
        <v>58</v>
      </c>
      <c r="C61" s="2"/>
      <c r="D61" s="5"/>
      <c r="E61" s="24"/>
      <c r="F61" s="6">
        <v>0.4</v>
      </c>
      <c r="G61" s="7">
        <v>0.7</v>
      </c>
      <c r="H61" s="8">
        <v>0.13</v>
      </c>
      <c r="I61" s="9">
        <f t="shared" si="0"/>
        <v>1.23</v>
      </c>
      <c r="J61" s="8">
        <f t="shared" si="1"/>
        <v>9.84</v>
      </c>
      <c r="K61" s="8">
        <f t="shared" si="2"/>
        <v>10.357894736842105</v>
      </c>
      <c r="L61" s="8">
        <f t="shared" si="3"/>
        <v>25.715789473684211</v>
      </c>
      <c r="M61" s="8">
        <v>30</v>
      </c>
      <c r="N61" s="10">
        <f t="shared" si="4"/>
        <v>40</v>
      </c>
    </row>
    <row r="62" spans="1:14" ht="99.75" customHeight="1" x14ac:dyDescent="0.25">
      <c r="A62" s="2" t="s">
        <v>14</v>
      </c>
      <c r="B62" s="4">
        <v>59</v>
      </c>
      <c r="C62" s="2"/>
      <c r="D62" s="5"/>
      <c r="E62" s="24"/>
      <c r="F62" s="6">
        <v>0.33</v>
      </c>
      <c r="G62" s="7">
        <v>0.7</v>
      </c>
      <c r="H62" s="8">
        <v>0.13</v>
      </c>
      <c r="I62" s="9">
        <f t="shared" si="0"/>
        <v>1.1600000000000001</v>
      </c>
      <c r="J62" s="8">
        <f t="shared" si="1"/>
        <v>9.2800000000000011</v>
      </c>
      <c r="K62" s="8">
        <f t="shared" si="2"/>
        <v>9.7684210526315809</v>
      </c>
      <c r="L62" s="8">
        <f t="shared" si="3"/>
        <v>24.536842105263162</v>
      </c>
      <c r="M62" s="8">
        <v>25</v>
      </c>
      <c r="N62" s="10">
        <f t="shared" si="4"/>
        <v>35</v>
      </c>
    </row>
    <row r="63" spans="1:14" ht="99.75" customHeight="1" x14ac:dyDescent="0.25">
      <c r="A63" s="2" t="s">
        <v>14</v>
      </c>
      <c r="B63" s="4">
        <v>60</v>
      </c>
      <c r="C63" s="2"/>
      <c r="D63" s="5"/>
      <c r="E63" s="24"/>
      <c r="F63" s="6">
        <v>1.1100000000000001</v>
      </c>
      <c r="G63" s="7">
        <v>0.7</v>
      </c>
      <c r="H63" s="8">
        <v>0.13</v>
      </c>
      <c r="I63" s="9">
        <f t="shared" si="0"/>
        <v>1.94</v>
      </c>
      <c r="J63" s="8">
        <f t="shared" si="1"/>
        <v>15.52</v>
      </c>
      <c r="K63" s="8">
        <f t="shared" si="2"/>
        <v>16.336842105263159</v>
      </c>
      <c r="L63" s="8">
        <f t="shared" si="3"/>
        <v>37.673684210526318</v>
      </c>
      <c r="M63" s="8">
        <v>40</v>
      </c>
      <c r="N63" s="10">
        <f t="shared" si="4"/>
        <v>50</v>
      </c>
    </row>
    <row r="64" spans="1:14" ht="99.75" customHeight="1" x14ac:dyDescent="0.25">
      <c r="A64" s="2" t="s">
        <v>14</v>
      </c>
      <c r="B64" s="4">
        <v>61</v>
      </c>
      <c r="C64" s="2"/>
      <c r="D64" s="5"/>
      <c r="E64" s="24"/>
      <c r="F64" s="6">
        <v>1.18</v>
      </c>
      <c r="G64" s="7">
        <v>0.93</v>
      </c>
      <c r="H64" s="8">
        <v>0.26</v>
      </c>
      <c r="I64" s="9">
        <f t="shared" si="0"/>
        <v>2.37</v>
      </c>
      <c r="J64" s="8">
        <f t="shared" si="1"/>
        <v>18.96</v>
      </c>
      <c r="K64" s="8">
        <f t="shared" si="2"/>
        <v>19.957894736842107</v>
      </c>
      <c r="L64" s="8">
        <f t="shared" si="3"/>
        <v>44.915789473684214</v>
      </c>
      <c r="M64" s="8">
        <v>45</v>
      </c>
      <c r="N64" s="10">
        <f t="shared" si="4"/>
        <v>55</v>
      </c>
    </row>
    <row r="65" spans="1:14" ht="99.75" customHeight="1" x14ac:dyDescent="0.25">
      <c r="A65" s="2" t="s">
        <v>14</v>
      </c>
      <c r="B65" s="4">
        <v>62</v>
      </c>
      <c r="C65" s="2"/>
      <c r="D65" s="5"/>
      <c r="E65" s="24"/>
      <c r="F65" s="6">
        <v>0.61</v>
      </c>
      <c r="G65" s="7">
        <v>0.7</v>
      </c>
      <c r="H65" s="8">
        <v>0.13</v>
      </c>
      <c r="I65" s="9">
        <f t="shared" si="0"/>
        <v>1.44</v>
      </c>
      <c r="J65" s="8">
        <f t="shared" si="1"/>
        <v>11.52</v>
      </c>
      <c r="K65" s="8">
        <f t="shared" si="2"/>
        <v>12.126315789473685</v>
      </c>
      <c r="L65" s="8">
        <f t="shared" si="3"/>
        <v>29.252631578947369</v>
      </c>
      <c r="M65" s="8">
        <v>30</v>
      </c>
      <c r="N65" s="10">
        <f t="shared" si="4"/>
        <v>40</v>
      </c>
    </row>
    <row r="66" spans="1:14" ht="99.75" customHeight="1" x14ac:dyDescent="0.25">
      <c r="A66" s="2" t="s">
        <v>14</v>
      </c>
      <c r="B66" s="4">
        <v>63</v>
      </c>
      <c r="C66" s="2"/>
      <c r="D66" s="5"/>
      <c r="E66" s="24"/>
      <c r="F66" s="6">
        <v>0.54</v>
      </c>
      <c r="G66" s="7">
        <v>0.7</v>
      </c>
      <c r="H66" s="8">
        <v>0.13</v>
      </c>
      <c r="I66" s="9">
        <f t="shared" si="0"/>
        <v>1.37</v>
      </c>
      <c r="J66" s="8">
        <f t="shared" si="1"/>
        <v>10.96</v>
      </c>
      <c r="K66" s="8">
        <f t="shared" si="2"/>
        <v>11.53684210526316</v>
      </c>
      <c r="L66" s="8">
        <f t="shared" si="3"/>
        <v>28.07368421052632</v>
      </c>
      <c r="M66" s="8">
        <v>30</v>
      </c>
      <c r="N66" s="10">
        <f t="shared" si="4"/>
        <v>40</v>
      </c>
    </row>
    <row r="67" spans="1:14" ht="99.75" customHeight="1" x14ac:dyDescent="0.25">
      <c r="A67" s="2" t="s">
        <v>14</v>
      </c>
      <c r="B67" s="4">
        <v>64</v>
      </c>
      <c r="C67" s="2"/>
      <c r="D67" s="5"/>
      <c r="E67" s="24"/>
      <c r="F67" s="6">
        <v>0.71</v>
      </c>
      <c r="G67" s="7">
        <v>0.7</v>
      </c>
      <c r="H67" s="8">
        <v>0.13</v>
      </c>
      <c r="I67" s="9">
        <f t="shared" si="0"/>
        <v>1.54</v>
      </c>
      <c r="J67" s="8">
        <f t="shared" si="1"/>
        <v>12.32</v>
      </c>
      <c r="K67" s="8">
        <f t="shared" si="2"/>
        <v>12.96842105263158</v>
      </c>
      <c r="L67" s="8">
        <f t="shared" si="3"/>
        <v>30.93684210526316</v>
      </c>
      <c r="M67" s="8">
        <v>35</v>
      </c>
      <c r="N67" s="10">
        <f t="shared" si="4"/>
        <v>45</v>
      </c>
    </row>
    <row r="68" spans="1:14" ht="99.75" customHeight="1" x14ac:dyDescent="0.25">
      <c r="A68" s="2" t="s">
        <v>14</v>
      </c>
      <c r="B68" s="4">
        <v>65</v>
      </c>
      <c r="C68" s="2"/>
      <c r="D68" s="5"/>
      <c r="E68" s="24"/>
      <c r="F68" s="6">
        <v>0.57999999999999996</v>
      </c>
      <c r="G68" s="7">
        <v>0.7</v>
      </c>
      <c r="H68" s="8">
        <v>0.13</v>
      </c>
      <c r="I68" s="9">
        <f t="shared" si="0"/>
        <v>1.4099999999999997</v>
      </c>
      <c r="J68" s="8">
        <f t="shared" si="1"/>
        <v>11.279999999999998</v>
      </c>
      <c r="K68" s="8">
        <f t="shared" si="2"/>
        <v>11.873684210526314</v>
      </c>
      <c r="L68" s="8">
        <f t="shared" si="3"/>
        <v>28.747368421052627</v>
      </c>
      <c r="M68" s="8">
        <v>30</v>
      </c>
      <c r="N68" s="10">
        <f t="shared" si="4"/>
        <v>40</v>
      </c>
    </row>
    <row r="69" spans="1:14" ht="99.75" customHeight="1" x14ac:dyDescent="0.25">
      <c r="A69" s="2" t="s">
        <v>14</v>
      </c>
      <c r="B69" s="4">
        <v>66</v>
      </c>
      <c r="C69" s="2"/>
      <c r="D69" s="5"/>
      <c r="E69" s="24"/>
      <c r="F69" s="6">
        <v>1.32</v>
      </c>
      <c r="G69" s="7">
        <v>0.7</v>
      </c>
      <c r="H69" s="8">
        <v>0.13</v>
      </c>
      <c r="I69" s="9">
        <f t="shared" si="0"/>
        <v>2.15</v>
      </c>
      <c r="J69" s="8">
        <f t="shared" si="1"/>
        <v>17.2</v>
      </c>
      <c r="K69" s="8">
        <f t="shared" si="2"/>
        <v>18.105263157894736</v>
      </c>
      <c r="L69" s="8">
        <f t="shared" si="3"/>
        <v>41.210526315789473</v>
      </c>
      <c r="M69" s="8">
        <v>45</v>
      </c>
      <c r="N69" s="10">
        <f t="shared" si="4"/>
        <v>55</v>
      </c>
    </row>
    <row r="70" spans="1:14" ht="99.75" customHeight="1" x14ac:dyDescent="0.25">
      <c r="A70" s="2" t="s">
        <v>14</v>
      </c>
      <c r="B70" s="4">
        <v>67</v>
      </c>
      <c r="C70" s="2"/>
      <c r="D70" s="5"/>
      <c r="E70" s="24"/>
      <c r="F70" s="6">
        <v>1.1100000000000001</v>
      </c>
      <c r="G70" s="7">
        <v>0.7</v>
      </c>
      <c r="H70" s="8">
        <v>0.13</v>
      </c>
      <c r="I70" s="9">
        <f t="shared" si="0"/>
        <v>1.94</v>
      </c>
      <c r="J70" s="8">
        <f t="shared" si="1"/>
        <v>15.52</v>
      </c>
      <c r="K70" s="8">
        <f t="shared" si="2"/>
        <v>16.336842105263159</v>
      </c>
      <c r="L70" s="8">
        <f t="shared" si="3"/>
        <v>37.673684210526318</v>
      </c>
      <c r="M70" s="8">
        <v>40</v>
      </c>
      <c r="N70" s="10">
        <f t="shared" si="4"/>
        <v>50</v>
      </c>
    </row>
    <row r="71" spans="1:14" ht="99.75" customHeight="1" x14ac:dyDescent="0.25">
      <c r="A71" s="2" t="s">
        <v>14</v>
      </c>
      <c r="B71" s="4">
        <v>68</v>
      </c>
      <c r="C71" s="2"/>
      <c r="D71" s="5"/>
      <c r="E71" s="24"/>
      <c r="F71" s="6">
        <v>0.6</v>
      </c>
      <c r="G71" s="7">
        <v>0.7</v>
      </c>
      <c r="H71" s="8">
        <v>0.13</v>
      </c>
      <c r="I71" s="9">
        <f t="shared" si="0"/>
        <v>1.4299999999999997</v>
      </c>
      <c r="J71" s="8">
        <f t="shared" si="1"/>
        <v>11.439999999999998</v>
      </c>
      <c r="K71" s="8">
        <f t="shared" si="2"/>
        <v>12.042105263157893</v>
      </c>
      <c r="L71" s="8">
        <f t="shared" si="3"/>
        <v>29.084210526315786</v>
      </c>
      <c r="M71" s="8">
        <v>30</v>
      </c>
      <c r="N71" s="10">
        <f t="shared" si="4"/>
        <v>40</v>
      </c>
    </row>
    <row r="72" spans="1:14" ht="99.75" customHeight="1" x14ac:dyDescent="0.25">
      <c r="A72" s="2" t="s">
        <v>14</v>
      </c>
      <c r="B72" s="12">
        <v>69</v>
      </c>
      <c r="C72" s="2">
        <v>25</v>
      </c>
      <c r="D72" s="5"/>
      <c r="E72" s="24"/>
      <c r="F72" s="6">
        <v>0.69</v>
      </c>
      <c r="G72" s="7">
        <v>1.17</v>
      </c>
      <c r="H72" s="8">
        <v>0.32</v>
      </c>
      <c r="I72" s="9">
        <f t="shared" si="0"/>
        <v>2.1799999999999997</v>
      </c>
      <c r="J72" s="8">
        <f t="shared" si="1"/>
        <v>17.439999999999998</v>
      </c>
      <c r="K72" s="8">
        <f t="shared" si="2"/>
        <v>18.357894736842105</v>
      </c>
      <c r="L72" s="8">
        <f t="shared" si="3"/>
        <v>41.715789473684211</v>
      </c>
      <c r="M72" s="8">
        <v>45</v>
      </c>
      <c r="N72" s="10">
        <f t="shared" si="4"/>
        <v>55</v>
      </c>
    </row>
    <row r="73" spans="1:14" ht="99.75" customHeight="1" x14ac:dyDescent="0.25">
      <c r="A73" s="2" t="s">
        <v>14</v>
      </c>
      <c r="B73" s="12">
        <v>70</v>
      </c>
      <c r="C73" s="2"/>
      <c r="D73" s="5"/>
      <c r="E73" s="24"/>
      <c r="F73" s="6">
        <v>0.54</v>
      </c>
      <c r="G73" s="7">
        <v>0.7</v>
      </c>
      <c r="H73" s="8">
        <v>0.13</v>
      </c>
      <c r="I73" s="9">
        <f t="shared" si="0"/>
        <v>1.37</v>
      </c>
      <c r="J73" s="8">
        <f t="shared" si="1"/>
        <v>10.96</v>
      </c>
      <c r="K73" s="8">
        <f t="shared" si="2"/>
        <v>11.53684210526316</v>
      </c>
      <c r="L73" s="8">
        <f t="shared" si="3"/>
        <v>28.07368421052632</v>
      </c>
      <c r="M73" s="8">
        <v>30</v>
      </c>
      <c r="N73" s="10">
        <f t="shared" si="4"/>
        <v>40</v>
      </c>
    </row>
    <row r="74" spans="1:14" ht="99.75" customHeight="1" x14ac:dyDescent="0.25">
      <c r="A74" s="2" t="s">
        <v>14</v>
      </c>
      <c r="B74" s="12">
        <v>73</v>
      </c>
      <c r="C74" s="2"/>
      <c r="D74" s="5"/>
      <c r="E74" s="24"/>
      <c r="F74" s="6">
        <v>0.71</v>
      </c>
      <c r="G74" s="7">
        <v>0.7</v>
      </c>
      <c r="H74" s="8">
        <v>0.13</v>
      </c>
      <c r="I74" s="9">
        <f t="shared" ref="I74:I97" si="5">F74+G74+H74</f>
        <v>1.54</v>
      </c>
      <c r="J74" s="8">
        <f t="shared" ref="J74:J97" si="6">I74*8</f>
        <v>12.32</v>
      </c>
      <c r="K74" s="8">
        <f t="shared" ref="K74:K97" si="7">J74/0.95</f>
        <v>12.96842105263158</v>
      </c>
      <c r="L74" s="8">
        <f t="shared" ref="L74:L97" si="8">(K74*2)+5</f>
        <v>30.93684210526316</v>
      </c>
      <c r="M74" s="8">
        <v>35</v>
      </c>
      <c r="N74" s="10">
        <f t="shared" ref="N74:N97" si="9">M74+10</f>
        <v>45</v>
      </c>
    </row>
    <row r="75" spans="1:14" ht="99.75" customHeight="1" x14ac:dyDescent="0.25">
      <c r="A75" s="2" t="s">
        <v>14</v>
      </c>
      <c r="B75" s="12">
        <v>74</v>
      </c>
      <c r="C75" s="2"/>
      <c r="D75" s="5"/>
      <c r="E75" s="24"/>
      <c r="F75" s="6">
        <v>0.71</v>
      </c>
      <c r="G75" s="7">
        <v>0.7</v>
      </c>
      <c r="H75" s="8">
        <v>0.13</v>
      </c>
      <c r="I75" s="9">
        <f t="shared" si="5"/>
        <v>1.54</v>
      </c>
      <c r="J75" s="8">
        <f t="shared" si="6"/>
        <v>12.32</v>
      </c>
      <c r="K75" s="8">
        <f t="shared" si="7"/>
        <v>12.96842105263158</v>
      </c>
      <c r="L75" s="8">
        <f t="shared" si="8"/>
        <v>30.93684210526316</v>
      </c>
      <c r="M75" s="8">
        <v>35</v>
      </c>
      <c r="N75" s="10">
        <f t="shared" si="9"/>
        <v>45</v>
      </c>
    </row>
    <row r="76" spans="1:14" ht="99.75" customHeight="1" x14ac:dyDescent="0.25">
      <c r="A76" s="2" t="s">
        <v>14</v>
      </c>
      <c r="B76" s="12">
        <v>75</v>
      </c>
      <c r="C76" s="2"/>
      <c r="D76" s="5"/>
      <c r="E76" s="24"/>
      <c r="F76" s="6">
        <v>1.1100000000000001</v>
      </c>
      <c r="G76" s="7">
        <v>0.93</v>
      </c>
      <c r="H76" s="8">
        <v>0.26</v>
      </c>
      <c r="I76" s="9">
        <f t="shared" si="5"/>
        <v>2.2999999999999998</v>
      </c>
      <c r="J76" s="8">
        <f t="shared" si="6"/>
        <v>18.399999999999999</v>
      </c>
      <c r="K76" s="8">
        <f t="shared" si="7"/>
        <v>19.368421052631579</v>
      </c>
      <c r="L76" s="8">
        <f t="shared" si="8"/>
        <v>43.736842105263158</v>
      </c>
      <c r="M76" s="8">
        <v>45</v>
      </c>
      <c r="N76" s="10">
        <f t="shared" si="9"/>
        <v>55</v>
      </c>
    </row>
    <row r="77" spans="1:14" ht="99.75" customHeight="1" x14ac:dyDescent="0.25">
      <c r="A77" s="2" t="s">
        <v>14</v>
      </c>
      <c r="B77" s="12">
        <v>76</v>
      </c>
      <c r="C77" s="2">
        <v>10</v>
      </c>
      <c r="D77" s="5"/>
      <c r="E77" s="24"/>
      <c r="F77" s="6">
        <v>0.65</v>
      </c>
      <c r="G77" s="7">
        <v>0.47</v>
      </c>
      <c r="H77" s="8">
        <v>0.13</v>
      </c>
      <c r="I77" s="9">
        <f t="shared" si="5"/>
        <v>1.25</v>
      </c>
      <c r="J77" s="8">
        <f t="shared" si="6"/>
        <v>10</v>
      </c>
      <c r="K77" s="8">
        <f t="shared" si="7"/>
        <v>10.526315789473685</v>
      </c>
      <c r="L77" s="8">
        <f t="shared" si="8"/>
        <v>26.05263157894737</v>
      </c>
      <c r="M77" s="8">
        <v>30</v>
      </c>
      <c r="N77" s="10">
        <f t="shared" si="9"/>
        <v>40</v>
      </c>
    </row>
    <row r="78" spans="1:14" ht="99.75" customHeight="1" x14ac:dyDescent="0.25">
      <c r="A78" s="2" t="s">
        <v>14</v>
      </c>
      <c r="B78" s="12">
        <v>77</v>
      </c>
      <c r="C78" s="2"/>
      <c r="D78" s="5"/>
      <c r="E78" s="24"/>
      <c r="F78" s="6">
        <v>0.78</v>
      </c>
      <c r="G78" s="7">
        <v>0.7</v>
      </c>
      <c r="H78" s="8">
        <v>0.19</v>
      </c>
      <c r="I78" s="9">
        <f t="shared" si="5"/>
        <v>1.67</v>
      </c>
      <c r="J78" s="8">
        <f t="shared" si="6"/>
        <v>13.36</v>
      </c>
      <c r="K78" s="8">
        <f t="shared" si="7"/>
        <v>14.063157894736841</v>
      </c>
      <c r="L78" s="8">
        <f t="shared" si="8"/>
        <v>33.126315789473679</v>
      </c>
      <c r="M78" s="8">
        <v>35</v>
      </c>
      <c r="N78" s="10">
        <f t="shared" si="9"/>
        <v>45</v>
      </c>
    </row>
    <row r="79" spans="1:14" ht="99.75" customHeight="1" x14ac:dyDescent="0.25">
      <c r="A79" s="2" t="s">
        <v>14</v>
      </c>
      <c r="B79" s="12">
        <v>78</v>
      </c>
      <c r="C79" s="2"/>
      <c r="D79" s="5"/>
      <c r="E79" s="24"/>
      <c r="F79" s="6">
        <v>0.31</v>
      </c>
      <c r="G79" s="7">
        <v>0.7</v>
      </c>
      <c r="H79" s="8">
        <v>0.19</v>
      </c>
      <c r="I79" s="9">
        <f t="shared" si="5"/>
        <v>1.2</v>
      </c>
      <c r="J79" s="8">
        <f t="shared" si="6"/>
        <v>9.6</v>
      </c>
      <c r="K79" s="8">
        <f t="shared" si="7"/>
        <v>10.105263157894736</v>
      </c>
      <c r="L79" s="8">
        <f t="shared" si="8"/>
        <v>25.210526315789473</v>
      </c>
      <c r="M79" s="8">
        <v>30</v>
      </c>
      <c r="N79" s="10">
        <f t="shared" si="9"/>
        <v>40</v>
      </c>
    </row>
    <row r="80" spans="1:14" ht="99.75" customHeight="1" x14ac:dyDescent="0.25">
      <c r="A80" s="2" t="s">
        <v>14</v>
      </c>
      <c r="B80" s="12">
        <v>79</v>
      </c>
      <c r="C80" s="2"/>
      <c r="D80" s="5"/>
      <c r="E80" s="24"/>
      <c r="F80" s="6">
        <v>0.81</v>
      </c>
      <c r="G80" s="7">
        <v>0.7</v>
      </c>
      <c r="H80" s="8">
        <v>0.19</v>
      </c>
      <c r="I80" s="9">
        <f t="shared" si="5"/>
        <v>1.7</v>
      </c>
      <c r="J80" s="8">
        <f t="shared" si="6"/>
        <v>13.6</v>
      </c>
      <c r="K80" s="8">
        <f t="shared" si="7"/>
        <v>14.315789473684211</v>
      </c>
      <c r="L80" s="8">
        <f t="shared" si="8"/>
        <v>33.631578947368425</v>
      </c>
      <c r="M80" s="8">
        <v>35</v>
      </c>
      <c r="N80" s="10">
        <f t="shared" si="9"/>
        <v>45</v>
      </c>
    </row>
    <row r="81" spans="1:14" ht="99.75" customHeight="1" x14ac:dyDescent="0.25">
      <c r="A81" s="2" t="s">
        <v>14</v>
      </c>
      <c r="B81" s="12">
        <v>80</v>
      </c>
      <c r="C81" s="2"/>
      <c r="D81" s="5"/>
      <c r="E81" s="24"/>
      <c r="F81" s="6">
        <v>0.37</v>
      </c>
      <c r="G81" s="7">
        <v>0.7</v>
      </c>
      <c r="H81" s="8">
        <v>0.19</v>
      </c>
      <c r="I81" s="9">
        <f t="shared" si="5"/>
        <v>1.2599999999999998</v>
      </c>
      <c r="J81" s="8">
        <f t="shared" si="6"/>
        <v>10.079999999999998</v>
      </c>
      <c r="K81" s="8">
        <f t="shared" si="7"/>
        <v>10.610526315789473</v>
      </c>
      <c r="L81" s="8">
        <f t="shared" si="8"/>
        <v>26.221052631578946</v>
      </c>
      <c r="M81" s="8">
        <v>30</v>
      </c>
      <c r="N81" s="10">
        <f t="shared" si="9"/>
        <v>40</v>
      </c>
    </row>
    <row r="82" spans="1:14" ht="99.75" customHeight="1" x14ac:dyDescent="0.25">
      <c r="A82" s="2" t="s">
        <v>14</v>
      </c>
      <c r="B82" s="12">
        <v>81</v>
      </c>
      <c r="C82" s="2"/>
      <c r="D82" s="5"/>
      <c r="E82" s="24"/>
      <c r="F82" s="6">
        <v>1.29</v>
      </c>
      <c r="G82" s="7">
        <v>0.93</v>
      </c>
      <c r="H82" s="8">
        <v>0.26</v>
      </c>
      <c r="I82" s="9">
        <f t="shared" si="5"/>
        <v>2.4800000000000004</v>
      </c>
      <c r="J82" s="8">
        <f t="shared" si="6"/>
        <v>19.840000000000003</v>
      </c>
      <c r="K82" s="8">
        <f t="shared" si="7"/>
        <v>20.884210526315794</v>
      </c>
      <c r="L82" s="8">
        <f t="shared" si="8"/>
        <v>46.768421052631588</v>
      </c>
      <c r="M82" s="8">
        <v>50</v>
      </c>
      <c r="N82" s="10">
        <f t="shared" si="9"/>
        <v>60</v>
      </c>
    </row>
    <row r="83" spans="1:14" ht="99.75" customHeight="1" x14ac:dyDescent="0.25">
      <c r="A83" s="2" t="s">
        <v>14</v>
      </c>
      <c r="B83" s="12">
        <v>82</v>
      </c>
      <c r="C83" s="2"/>
      <c r="D83" s="5"/>
      <c r="E83" s="24"/>
      <c r="F83" s="6">
        <v>0.41</v>
      </c>
      <c r="G83" s="7">
        <v>0.7</v>
      </c>
      <c r="H83" s="8">
        <v>0.19</v>
      </c>
      <c r="I83" s="9">
        <f t="shared" si="5"/>
        <v>1.2999999999999998</v>
      </c>
      <c r="J83" s="8">
        <f t="shared" si="6"/>
        <v>10.399999999999999</v>
      </c>
      <c r="K83" s="8">
        <f t="shared" si="7"/>
        <v>10.94736842105263</v>
      </c>
      <c r="L83" s="8">
        <f t="shared" si="8"/>
        <v>26.89473684210526</v>
      </c>
      <c r="M83" s="8">
        <v>30</v>
      </c>
      <c r="N83" s="10">
        <f t="shared" si="9"/>
        <v>40</v>
      </c>
    </row>
    <row r="84" spans="1:14" ht="99.75" customHeight="1" x14ac:dyDescent="0.25">
      <c r="A84" s="2" t="s">
        <v>14</v>
      </c>
      <c r="B84" s="12">
        <v>83</v>
      </c>
      <c r="C84" s="2">
        <v>20</v>
      </c>
      <c r="D84" s="5"/>
      <c r="E84" s="24"/>
      <c r="F84" s="6">
        <v>1.1599999999999999</v>
      </c>
      <c r="G84" s="7">
        <v>0.93</v>
      </c>
      <c r="H84" s="8">
        <v>0.26</v>
      </c>
      <c r="I84" s="9">
        <f t="shared" si="5"/>
        <v>2.3499999999999996</v>
      </c>
      <c r="J84" s="8">
        <f t="shared" si="6"/>
        <v>18.799999999999997</v>
      </c>
      <c r="K84" s="8">
        <f t="shared" si="7"/>
        <v>19.789473684210524</v>
      </c>
      <c r="L84" s="8">
        <f t="shared" si="8"/>
        <v>44.578947368421048</v>
      </c>
      <c r="M84" s="8">
        <v>45</v>
      </c>
      <c r="N84" s="10">
        <f t="shared" si="9"/>
        <v>55</v>
      </c>
    </row>
    <row r="85" spans="1:14" ht="99.75" customHeight="1" x14ac:dyDescent="0.25">
      <c r="A85" s="2" t="s">
        <v>14</v>
      </c>
      <c r="B85" s="12">
        <v>84</v>
      </c>
      <c r="C85" s="2"/>
      <c r="D85" s="5"/>
      <c r="E85" s="24"/>
      <c r="F85" s="6">
        <v>0.51</v>
      </c>
      <c r="G85" s="7">
        <v>0.7</v>
      </c>
      <c r="H85" s="8">
        <v>0.19</v>
      </c>
      <c r="I85" s="9">
        <f t="shared" si="5"/>
        <v>1.4</v>
      </c>
      <c r="J85" s="8">
        <f t="shared" si="6"/>
        <v>11.2</v>
      </c>
      <c r="K85" s="8">
        <f t="shared" si="7"/>
        <v>11.789473684210526</v>
      </c>
      <c r="L85" s="8">
        <f t="shared" si="8"/>
        <v>28.578947368421051</v>
      </c>
      <c r="M85" s="8">
        <v>30</v>
      </c>
      <c r="N85" s="10">
        <f t="shared" si="9"/>
        <v>40</v>
      </c>
    </row>
    <row r="86" spans="1:14" ht="99.75" customHeight="1" x14ac:dyDescent="0.25">
      <c r="A86" s="2" t="s">
        <v>14</v>
      </c>
      <c r="B86" s="12">
        <v>85</v>
      </c>
      <c r="C86" s="2">
        <v>10</v>
      </c>
      <c r="D86" s="5"/>
      <c r="E86" s="24"/>
      <c r="F86" s="6">
        <v>0.5</v>
      </c>
      <c r="G86" s="7">
        <v>0.47</v>
      </c>
      <c r="H86" s="8">
        <v>0.13</v>
      </c>
      <c r="I86" s="9">
        <f t="shared" si="5"/>
        <v>1.1000000000000001</v>
      </c>
      <c r="J86" s="8">
        <f t="shared" si="6"/>
        <v>8.8000000000000007</v>
      </c>
      <c r="K86" s="8">
        <f t="shared" si="7"/>
        <v>9.2631578947368425</v>
      </c>
      <c r="L86" s="8">
        <f t="shared" si="8"/>
        <v>23.526315789473685</v>
      </c>
      <c r="M86" s="8">
        <v>25</v>
      </c>
      <c r="N86" s="10">
        <f t="shared" si="9"/>
        <v>35</v>
      </c>
    </row>
    <row r="87" spans="1:14" ht="99.75" customHeight="1" x14ac:dyDescent="0.25">
      <c r="A87" s="2" t="s">
        <v>14</v>
      </c>
      <c r="B87" s="12">
        <v>86</v>
      </c>
      <c r="C87" s="2"/>
      <c r="D87" s="5"/>
      <c r="E87" s="24"/>
      <c r="F87" s="6">
        <v>0.91</v>
      </c>
      <c r="G87" s="7">
        <v>0.7</v>
      </c>
      <c r="H87" s="8">
        <v>0.19</v>
      </c>
      <c r="I87" s="9">
        <f t="shared" si="5"/>
        <v>1.7999999999999998</v>
      </c>
      <c r="J87" s="8">
        <f t="shared" si="6"/>
        <v>14.399999999999999</v>
      </c>
      <c r="K87" s="8">
        <f t="shared" si="7"/>
        <v>15.157894736842104</v>
      </c>
      <c r="L87" s="8">
        <f t="shared" si="8"/>
        <v>35.315789473684205</v>
      </c>
      <c r="M87" s="8">
        <v>40</v>
      </c>
      <c r="N87" s="10">
        <f t="shared" si="9"/>
        <v>50</v>
      </c>
    </row>
    <row r="88" spans="1:14" ht="99.75" customHeight="1" x14ac:dyDescent="0.25">
      <c r="A88" s="2" t="s">
        <v>14</v>
      </c>
      <c r="B88" s="12">
        <v>87</v>
      </c>
      <c r="C88" s="2"/>
      <c r="D88" s="5"/>
      <c r="E88" s="24"/>
      <c r="F88" s="6">
        <v>0.81</v>
      </c>
      <c r="G88" s="7">
        <v>0.7</v>
      </c>
      <c r="H88" s="8">
        <v>0.19</v>
      </c>
      <c r="I88" s="9">
        <f t="shared" si="5"/>
        <v>1.7</v>
      </c>
      <c r="J88" s="8">
        <f t="shared" si="6"/>
        <v>13.6</v>
      </c>
      <c r="K88" s="8">
        <f t="shared" si="7"/>
        <v>14.315789473684211</v>
      </c>
      <c r="L88" s="8">
        <f t="shared" si="8"/>
        <v>33.631578947368425</v>
      </c>
      <c r="M88" s="8">
        <v>40</v>
      </c>
      <c r="N88" s="10">
        <f t="shared" si="9"/>
        <v>50</v>
      </c>
    </row>
    <row r="89" spans="1:14" ht="99.75" customHeight="1" x14ac:dyDescent="0.25">
      <c r="A89" s="2" t="s">
        <v>14</v>
      </c>
      <c r="B89" s="12">
        <v>88</v>
      </c>
      <c r="C89" s="2"/>
      <c r="D89" s="5"/>
      <c r="E89" s="24"/>
      <c r="F89" s="6">
        <v>0.74</v>
      </c>
      <c r="G89" s="7">
        <v>0.7</v>
      </c>
      <c r="H89" s="8">
        <v>0.19</v>
      </c>
      <c r="I89" s="9">
        <f t="shared" si="5"/>
        <v>1.63</v>
      </c>
      <c r="J89" s="8">
        <f t="shared" si="6"/>
        <v>13.04</v>
      </c>
      <c r="K89" s="8">
        <f t="shared" si="7"/>
        <v>13.726315789473684</v>
      </c>
      <c r="L89" s="8">
        <f t="shared" si="8"/>
        <v>32.452631578947368</v>
      </c>
      <c r="M89" s="8">
        <v>40</v>
      </c>
      <c r="N89" s="10">
        <f t="shared" si="9"/>
        <v>50</v>
      </c>
    </row>
    <row r="90" spans="1:14" ht="99.75" customHeight="1" x14ac:dyDescent="0.25">
      <c r="A90" s="2" t="s">
        <v>14</v>
      </c>
      <c r="B90" s="12">
        <v>89</v>
      </c>
      <c r="C90" s="2"/>
      <c r="D90" s="5"/>
      <c r="E90" s="24"/>
      <c r="F90" s="6">
        <v>0.65</v>
      </c>
      <c r="G90" s="7">
        <v>0.7</v>
      </c>
      <c r="H90" s="8">
        <v>0.19</v>
      </c>
      <c r="I90" s="9">
        <f t="shared" si="5"/>
        <v>1.54</v>
      </c>
      <c r="J90" s="8">
        <f t="shared" si="6"/>
        <v>12.32</v>
      </c>
      <c r="K90" s="8">
        <f t="shared" si="7"/>
        <v>12.96842105263158</v>
      </c>
      <c r="L90" s="8">
        <f t="shared" si="8"/>
        <v>30.93684210526316</v>
      </c>
      <c r="M90" s="8">
        <v>35</v>
      </c>
      <c r="N90" s="10">
        <f t="shared" si="9"/>
        <v>45</v>
      </c>
    </row>
    <row r="91" spans="1:14" ht="99.75" customHeight="1" x14ac:dyDescent="0.25">
      <c r="A91" s="2" t="s">
        <v>14</v>
      </c>
      <c r="B91" s="12">
        <v>90</v>
      </c>
      <c r="C91" s="2"/>
      <c r="D91" s="5"/>
      <c r="E91" s="24"/>
      <c r="F91" s="6">
        <v>1.08</v>
      </c>
      <c r="G91" s="7">
        <v>0.7</v>
      </c>
      <c r="H91" s="8">
        <v>0.19</v>
      </c>
      <c r="I91" s="9">
        <f t="shared" si="5"/>
        <v>1.97</v>
      </c>
      <c r="J91" s="8">
        <f t="shared" si="6"/>
        <v>15.76</v>
      </c>
      <c r="K91" s="8">
        <f t="shared" si="7"/>
        <v>16.589473684210528</v>
      </c>
      <c r="L91" s="8">
        <f t="shared" si="8"/>
        <v>38.178947368421056</v>
      </c>
      <c r="M91" s="8">
        <v>40</v>
      </c>
      <c r="N91" s="10">
        <f t="shared" si="9"/>
        <v>50</v>
      </c>
    </row>
    <row r="92" spans="1:14" ht="99.75" customHeight="1" x14ac:dyDescent="0.25">
      <c r="A92" s="2" t="s">
        <v>14</v>
      </c>
      <c r="B92" s="12">
        <v>91</v>
      </c>
      <c r="C92" s="2"/>
      <c r="D92" s="5"/>
      <c r="E92" s="24"/>
      <c r="F92" s="6">
        <v>1.05</v>
      </c>
      <c r="G92" s="7">
        <v>0.7</v>
      </c>
      <c r="H92" s="8">
        <v>0.19</v>
      </c>
      <c r="I92" s="9">
        <f t="shared" si="5"/>
        <v>1.94</v>
      </c>
      <c r="J92" s="8">
        <f t="shared" si="6"/>
        <v>15.52</v>
      </c>
      <c r="K92" s="8">
        <f t="shared" si="7"/>
        <v>16.336842105263159</v>
      </c>
      <c r="L92" s="8">
        <f t="shared" si="8"/>
        <v>37.673684210526318</v>
      </c>
      <c r="M92" s="8">
        <v>40</v>
      </c>
      <c r="N92" s="10">
        <f t="shared" si="9"/>
        <v>50</v>
      </c>
    </row>
    <row r="93" spans="1:14" ht="99.75" customHeight="1" x14ac:dyDescent="0.25">
      <c r="A93" s="2" t="s">
        <v>14</v>
      </c>
      <c r="B93" s="12">
        <v>92</v>
      </c>
      <c r="C93" s="2"/>
      <c r="D93" s="5"/>
      <c r="E93" s="24"/>
      <c r="F93" s="6">
        <v>0.92</v>
      </c>
      <c r="G93" s="7">
        <v>0.7</v>
      </c>
      <c r="H93" s="8">
        <v>0.19</v>
      </c>
      <c r="I93" s="9">
        <f t="shared" si="5"/>
        <v>1.81</v>
      </c>
      <c r="J93" s="8">
        <f t="shared" si="6"/>
        <v>14.48</v>
      </c>
      <c r="K93" s="8">
        <f t="shared" si="7"/>
        <v>15.242105263157896</v>
      </c>
      <c r="L93" s="8">
        <f t="shared" si="8"/>
        <v>35.484210526315792</v>
      </c>
      <c r="M93" s="8">
        <v>40</v>
      </c>
      <c r="N93" s="10">
        <f t="shared" si="9"/>
        <v>50</v>
      </c>
    </row>
    <row r="94" spans="1:14" ht="99.75" customHeight="1" x14ac:dyDescent="0.25">
      <c r="A94" s="2" t="s">
        <v>14</v>
      </c>
      <c r="B94" s="12">
        <v>93</v>
      </c>
      <c r="C94" s="2">
        <v>15</v>
      </c>
      <c r="D94" s="5"/>
      <c r="E94" s="24"/>
      <c r="F94" s="6">
        <v>0.74</v>
      </c>
      <c r="G94" s="7">
        <v>0.7</v>
      </c>
      <c r="H94" s="8">
        <v>0.19</v>
      </c>
      <c r="I94" s="9">
        <f t="shared" si="5"/>
        <v>1.63</v>
      </c>
      <c r="J94" s="8">
        <f t="shared" si="6"/>
        <v>13.04</v>
      </c>
      <c r="K94" s="8">
        <f t="shared" si="7"/>
        <v>13.726315789473684</v>
      </c>
      <c r="L94" s="8">
        <f t="shared" si="8"/>
        <v>32.452631578947368</v>
      </c>
      <c r="M94" s="8">
        <v>35</v>
      </c>
      <c r="N94" s="10">
        <f t="shared" si="9"/>
        <v>45</v>
      </c>
    </row>
    <row r="95" spans="1:14" ht="99.75" customHeight="1" x14ac:dyDescent="0.25">
      <c r="A95" s="2" t="s">
        <v>14</v>
      </c>
      <c r="B95" s="12">
        <v>94</v>
      </c>
      <c r="C95" s="2"/>
      <c r="D95" s="5"/>
      <c r="E95" s="24"/>
      <c r="F95" s="6">
        <v>0.81</v>
      </c>
      <c r="G95" s="7">
        <v>0.7</v>
      </c>
      <c r="H95" s="8">
        <v>0.19</v>
      </c>
      <c r="I95" s="9">
        <f t="shared" si="5"/>
        <v>1.7</v>
      </c>
      <c r="J95" s="8">
        <f t="shared" si="6"/>
        <v>13.6</v>
      </c>
      <c r="K95" s="8">
        <f t="shared" si="7"/>
        <v>14.315789473684211</v>
      </c>
      <c r="L95" s="8">
        <f t="shared" si="8"/>
        <v>33.631578947368425</v>
      </c>
      <c r="M95" s="8">
        <v>35</v>
      </c>
      <c r="N95" s="10">
        <f t="shared" si="9"/>
        <v>45</v>
      </c>
    </row>
    <row r="96" spans="1:14" ht="99.75" customHeight="1" x14ac:dyDescent="0.25">
      <c r="A96" s="2" t="s">
        <v>14</v>
      </c>
      <c r="B96" s="4">
        <v>95</v>
      </c>
      <c r="C96" s="2">
        <v>30</v>
      </c>
      <c r="D96" s="5"/>
      <c r="E96" s="24"/>
      <c r="F96" s="6">
        <v>0.95</v>
      </c>
      <c r="G96" s="7">
        <v>1.4</v>
      </c>
      <c r="H96" s="8">
        <v>0.39</v>
      </c>
      <c r="I96" s="9">
        <f t="shared" si="5"/>
        <v>2.7399999999999998</v>
      </c>
      <c r="J96" s="8">
        <f t="shared" si="6"/>
        <v>21.919999999999998</v>
      </c>
      <c r="K96" s="8">
        <f t="shared" si="7"/>
        <v>23.073684210526316</v>
      </c>
      <c r="L96" s="8">
        <f t="shared" si="8"/>
        <v>51.147368421052633</v>
      </c>
      <c r="M96" s="8">
        <v>50</v>
      </c>
      <c r="N96" s="10">
        <f t="shared" si="9"/>
        <v>60</v>
      </c>
    </row>
    <row r="97" spans="1:14" ht="99.75" customHeight="1" x14ac:dyDescent="0.25">
      <c r="A97" s="2" t="s">
        <v>14</v>
      </c>
      <c r="B97" s="4">
        <v>96</v>
      </c>
      <c r="C97" s="2">
        <v>15</v>
      </c>
      <c r="D97" s="5"/>
      <c r="E97" s="24"/>
      <c r="F97" s="6">
        <v>1.55</v>
      </c>
      <c r="G97" s="7">
        <v>0.7</v>
      </c>
      <c r="H97" s="8">
        <v>0.19</v>
      </c>
      <c r="I97" s="9">
        <f t="shared" si="5"/>
        <v>2.44</v>
      </c>
      <c r="J97" s="8">
        <f t="shared" si="6"/>
        <v>19.52</v>
      </c>
      <c r="K97" s="8">
        <f t="shared" si="7"/>
        <v>20.547368421052632</v>
      </c>
      <c r="L97" s="8">
        <f t="shared" si="8"/>
        <v>46.094736842105263</v>
      </c>
      <c r="M97" s="8">
        <v>45</v>
      </c>
      <c r="N97" s="10">
        <f t="shared" si="9"/>
        <v>55</v>
      </c>
    </row>
    <row r="98" spans="1:14" ht="99.75" customHeight="1" x14ac:dyDescent="0.25">
      <c r="A98" s="2" t="s">
        <v>14</v>
      </c>
      <c r="B98" s="4">
        <v>98</v>
      </c>
      <c r="C98" s="2"/>
      <c r="D98" s="5"/>
      <c r="E98" s="24"/>
      <c r="F98" s="6">
        <v>1.18</v>
      </c>
      <c r="G98" s="7">
        <v>0.7</v>
      </c>
      <c r="H98" s="8">
        <v>0.19</v>
      </c>
      <c r="I98" s="9">
        <f t="shared" ref="I98:I99" si="10">F98+G98+H98</f>
        <v>2.0699999999999998</v>
      </c>
      <c r="J98" s="8">
        <f t="shared" ref="J98:J99" si="11">I98*8</f>
        <v>16.559999999999999</v>
      </c>
      <c r="K98" s="8">
        <f t="shared" ref="K98:K99" si="12">J98/0.95</f>
        <v>17.431578947368422</v>
      </c>
      <c r="L98" s="8">
        <f t="shared" ref="L98:L99" si="13">(K98*2)+5</f>
        <v>39.863157894736844</v>
      </c>
      <c r="M98" s="8">
        <v>40</v>
      </c>
      <c r="N98" s="10">
        <f t="shared" ref="N98:N201" si="14">M98+10</f>
        <v>50</v>
      </c>
    </row>
    <row r="99" spans="1:14" ht="99.75" customHeight="1" x14ac:dyDescent="0.25">
      <c r="A99" s="2" t="s">
        <v>14</v>
      </c>
      <c r="B99" s="4">
        <v>99</v>
      </c>
      <c r="C99" s="2"/>
      <c r="D99" s="5"/>
      <c r="E99" s="24"/>
      <c r="F99" s="6">
        <v>0.61</v>
      </c>
      <c r="G99" s="7">
        <v>0.7</v>
      </c>
      <c r="H99" s="8">
        <v>0.19</v>
      </c>
      <c r="I99" s="9">
        <f t="shared" si="10"/>
        <v>1.5</v>
      </c>
      <c r="J99" s="8">
        <f t="shared" si="11"/>
        <v>12</v>
      </c>
      <c r="K99" s="8">
        <f t="shared" si="12"/>
        <v>12.631578947368421</v>
      </c>
      <c r="L99" s="8">
        <f t="shared" si="13"/>
        <v>30.263157894736842</v>
      </c>
      <c r="M99" s="8">
        <v>30</v>
      </c>
      <c r="N99" s="10">
        <f t="shared" si="14"/>
        <v>40</v>
      </c>
    </row>
    <row r="100" spans="1:14" ht="99.75" customHeight="1" x14ac:dyDescent="0.25">
      <c r="A100" s="2" t="s">
        <v>14</v>
      </c>
      <c r="B100" s="4">
        <v>100</v>
      </c>
      <c r="C100" s="2"/>
      <c r="D100" s="13"/>
      <c r="E100" s="24"/>
      <c r="F100" s="6"/>
      <c r="G100" s="7"/>
      <c r="H100" s="8"/>
      <c r="I100" s="9"/>
      <c r="J100" s="8"/>
      <c r="K100" s="8"/>
      <c r="L100" s="8"/>
      <c r="M100" s="8">
        <v>30</v>
      </c>
      <c r="N100" s="10">
        <f t="shared" si="14"/>
        <v>40</v>
      </c>
    </row>
    <row r="101" spans="1:14" ht="99.75" customHeight="1" x14ac:dyDescent="0.25">
      <c r="A101" s="2" t="s">
        <v>14</v>
      </c>
      <c r="B101" s="4">
        <v>101</v>
      </c>
      <c r="C101" s="2"/>
      <c r="D101" s="13"/>
      <c r="E101" s="24"/>
      <c r="F101" s="6"/>
      <c r="G101" s="7"/>
      <c r="H101" s="8"/>
      <c r="I101" s="9"/>
      <c r="J101" s="8"/>
      <c r="K101" s="8"/>
      <c r="L101" s="8"/>
      <c r="M101" s="8">
        <v>35</v>
      </c>
      <c r="N101" s="10">
        <f t="shared" si="14"/>
        <v>45</v>
      </c>
    </row>
    <row r="102" spans="1:14" ht="99.75" customHeight="1" x14ac:dyDescent="0.25">
      <c r="A102" s="2" t="s">
        <v>14</v>
      </c>
      <c r="B102" s="4">
        <v>102</v>
      </c>
      <c r="C102" s="2"/>
      <c r="D102" s="13"/>
      <c r="E102" s="24"/>
      <c r="F102" s="6">
        <v>0.51</v>
      </c>
      <c r="G102" s="7">
        <v>0.7</v>
      </c>
      <c r="H102" s="8">
        <v>0.19</v>
      </c>
      <c r="I102" s="9">
        <f t="shared" ref="I102:I120" si="15">F102+G102+H102</f>
        <v>1.4</v>
      </c>
      <c r="J102" s="8">
        <f t="shared" ref="J102:J120" si="16">I102*8</f>
        <v>11.2</v>
      </c>
      <c r="K102" s="8">
        <f t="shared" ref="K102:K120" si="17">J102/0.95</f>
        <v>11.789473684210526</v>
      </c>
      <c r="L102" s="8">
        <f t="shared" ref="L102:L120" si="18">(K102*2)+5</f>
        <v>28.578947368421051</v>
      </c>
      <c r="M102" s="8">
        <v>30</v>
      </c>
      <c r="N102" s="10">
        <f t="shared" si="14"/>
        <v>40</v>
      </c>
    </row>
    <row r="103" spans="1:14" ht="99.75" customHeight="1" x14ac:dyDescent="0.25">
      <c r="A103" s="2" t="s">
        <v>14</v>
      </c>
      <c r="B103" s="4">
        <v>103</v>
      </c>
      <c r="C103" s="2"/>
      <c r="D103" s="13"/>
      <c r="E103" s="24"/>
      <c r="F103" s="6">
        <v>1.04</v>
      </c>
      <c r="G103" s="7">
        <v>0.93</v>
      </c>
      <c r="H103" s="8">
        <v>0.26</v>
      </c>
      <c r="I103" s="9">
        <f t="shared" si="15"/>
        <v>2.2300000000000004</v>
      </c>
      <c r="J103" s="8">
        <f t="shared" si="16"/>
        <v>17.840000000000003</v>
      </c>
      <c r="K103" s="8">
        <f t="shared" si="17"/>
        <v>18.778947368421058</v>
      </c>
      <c r="L103" s="8">
        <f t="shared" si="18"/>
        <v>42.557894736842115</v>
      </c>
      <c r="M103" s="8">
        <v>45</v>
      </c>
      <c r="N103" s="10">
        <f t="shared" si="14"/>
        <v>55</v>
      </c>
    </row>
    <row r="104" spans="1:14" ht="99.75" customHeight="1" x14ac:dyDescent="0.25">
      <c r="A104" s="2" t="s">
        <v>14</v>
      </c>
      <c r="B104" s="4">
        <v>104</v>
      </c>
      <c r="C104" s="2"/>
      <c r="D104" s="13"/>
      <c r="E104" s="24"/>
      <c r="F104" s="6">
        <v>0.84</v>
      </c>
      <c r="G104" s="7">
        <v>0.93</v>
      </c>
      <c r="H104" s="8">
        <v>0.26</v>
      </c>
      <c r="I104" s="9">
        <f t="shared" si="15"/>
        <v>2.0300000000000002</v>
      </c>
      <c r="J104" s="8">
        <f t="shared" si="16"/>
        <v>16.240000000000002</v>
      </c>
      <c r="K104" s="8">
        <f t="shared" si="17"/>
        <v>17.094736842105267</v>
      </c>
      <c r="L104" s="8">
        <f t="shared" si="18"/>
        <v>39.189473684210533</v>
      </c>
      <c r="M104" s="8">
        <v>40</v>
      </c>
      <c r="N104" s="10">
        <f t="shared" si="14"/>
        <v>50</v>
      </c>
    </row>
    <row r="105" spans="1:14" ht="99.75" customHeight="1" x14ac:dyDescent="0.25">
      <c r="A105" s="2" t="s">
        <v>14</v>
      </c>
      <c r="B105" s="4">
        <v>105</v>
      </c>
      <c r="C105" s="2"/>
      <c r="D105" s="13"/>
      <c r="E105" s="24"/>
      <c r="F105" s="6">
        <v>0.77</v>
      </c>
      <c r="G105" s="7">
        <v>0.93</v>
      </c>
      <c r="H105" s="8">
        <v>0.26</v>
      </c>
      <c r="I105" s="9">
        <f t="shared" si="15"/>
        <v>1.9600000000000002</v>
      </c>
      <c r="J105" s="8">
        <f t="shared" si="16"/>
        <v>15.680000000000001</v>
      </c>
      <c r="K105" s="8">
        <f t="shared" si="17"/>
        <v>16.505263157894738</v>
      </c>
      <c r="L105" s="8">
        <f t="shared" si="18"/>
        <v>38.010526315789477</v>
      </c>
      <c r="M105" s="8">
        <v>40</v>
      </c>
      <c r="N105" s="10">
        <f t="shared" si="14"/>
        <v>50</v>
      </c>
    </row>
    <row r="106" spans="1:14" ht="99.75" customHeight="1" x14ac:dyDescent="0.25">
      <c r="A106" s="2" t="s">
        <v>14</v>
      </c>
      <c r="B106" s="4">
        <v>106</v>
      </c>
      <c r="C106" s="2"/>
      <c r="D106" s="13"/>
      <c r="E106" s="24"/>
      <c r="F106" s="6">
        <v>0.81</v>
      </c>
      <c r="G106" s="7">
        <v>0.7</v>
      </c>
      <c r="H106" s="8">
        <v>0.19</v>
      </c>
      <c r="I106" s="9">
        <f t="shared" si="15"/>
        <v>1.7</v>
      </c>
      <c r="J106" s="8">
        <f t="shared" si="16"/>
        <v>13.6</v>
      </c>
      <c r="K106" s="8">
        <f t="shared" si="17"/>
        <v>14.315789473684211</v>
      </c>
      <c r="L106" s="8">
        <f t="shared" si="18"/>
        <v>33.631578947368425</v>
      </c>
      <c r="M106" s="8">
        <v>35</v>
      </c>
      <c r="N106" s="10">
        <f t="shared" si="14"/>
        <v>45</v>
      </c>
    </row>
    <row r="107" spans="1:14" ht="99.75" customHeight="1" x14ac:dyDescent="0.25">
      <c r="A107" s="2" t="s">
        <v>14</v>
      </c>
      <c r="B107" s="4">
        <v>107</v>
      </c>
      <c r="C107" s="2"/>
      <c r="D107" s="13"/>
      <c r="E107" s="24"/>
      <c r="F107" s="6">
        <v>0.78</v>
      </c>
      <c r="G107" s="7">
        <v>0.7</v>
      </c>
      <c r="H107" s="8">
        <v>0.19</v>
      </c>
      <c r="I107" s="9">
        <f t="shared" si="15"/>
        <v>1.67</v>
      </c>
      <c r="J107" s="8">
        <f t="shared" si="16"/>
        <v>13.36</v>
      </c>
      <c r="K107" s="8">
        <f t="shared" si="17"/>
        <v>14.063157894736841</v>
      </c>
      <c r="L107" s="8">
        <f t="shared" si="18"/>
        <v>33.126315789473679</v>
      </c>
      <c r="M107" s="8">
        <v>35</v>
      </c>
      <c r="N107" s="10">
        <f t="shared" si="14"/>
        <v>45</v>
      </c>
    </row>
    <row r="108" spans="1:14" ht="99.75" customHeight="1" x14ac:dyDescent="0.25">
      <c r="A108" s="2" t="s">
        <v>14</v>
      </c>
      <c r="B108" s="4">
        <v>108</v>
      </c>
      <c r="C108" s="2"/>
      <c r="D108" s="13"/>
      <c r="E108" s="24"/>
      <c r="F108" s="6">
        <v>0.85</v>
      </c>
      <c r="G108" s="7">
        <v>0.7</v>
      </c>
      <c r="H108" s="8">
        <v>0.19</v>
      </c>
      <c r="I108" s="9">
        <f t="shared" si="15"/>
        <v>1.7399999999999998</v>
      </c>
      <c r="J108" s="8">
        <f t="shared" si="16"/>
        <v>13.919999999999998</v>
      </c>
      <c r="K108" s="8">
        <f t="shared" si="17"/>
        <v>14.652631578947368</v>
      </c>
      <c r="L108" s="8">
        <f t="shared" si="18"/>
        <v>34.305263157894736</v>
      </c>
      <c r="M108" s="8">
        <v>35</v>
      </c>
      <c r="N108" s="10">
        <f t="shared" si="14"/>
        <v>45</v>
      </c>
    </row>
    <row r="109" spans="1:14" ht="99.75" customHeight="1" x14ac:dyDescent="0.25">
      <c r="A109" s="2" t="s">
        <v>14</v>
      </c>
      <c r="B109" s="4">
        <v>109</v>
      </c>
      <c r="C109" s="2"/>
      <c r="D109" s="13"/>
      <c r="E109" s="24"/>
      <c r="F109" s="6">
        <v>0.81</v>
      </c>
      <c r="G109" s="7">
        <v>0.7</v>
      </c>
      <c r="H109" s="8">
        <v>0.19</v>
      </c>
      <c r="I109" s="9">
        <f t="shared" si="15"/>
        <v>1.7</v>
      </c>
      <c r="J109" s="8">
        <f t="shared" si="16"/>
        <v>13.6</v>
      </c>
      <c r="K109" s="8">
        <f t="shared" si="17"/>
        <v>14.315789473684211</v>
      </c>
      <c r="L109" s="8">
        <f t="shared" si="18"/>
        <v>33.631578947368425</v>
      </c>
      <c r="M109" s="8">
        <v>35</v>
      </c>
      <c r="N109" s="10">
        <f t="shared" si="14"/>
        <v>45</v>
      </c>
    </row>
    <row r="110" spans="1:14" ht="99.75" customHeight="1" x14ac:dyDescent="0.25">
      <c r="A110" s="2" t="s">
        <v>14</v>
      </c>
      <c r="B110" s="4">
        <v>110</v>
      </c>
      <c r="C110" s="2"/>
      <c r="D110" s="13"/>
      <c r="E110" s="24"/>
      <c r="F110" s="6">
        <v>0.64</v>
      </c>
      <c r="G110" s="7">
        <v>0.7</v>
      </c>
      <c r="H110" s="8">
        <v>0.19</v>
      </c>
      <c r="I110" s="9">
        <f t="shared" si="15"/>
        <v>1.5299999999999998</v>
      </c>
      <c r="J110" s="8">
        <f t="shared" si="16"/>
        <v>12.239999999999998</v>
      </c>
      <c r="K110" s="8">
        <f t="shared" si="17"/>
        <v>12.884210526315789</v>
      </c>
      <c r="L110" s="8">
        <f t="shared" si="18"/>
        <v>30.768421052631577</v>
      </c>
      <c r="M110" s="8">
        <v>40</v>
      </c>
      <c r="N110" s="10">
        <f t="shared" si="14"/>
        <v>50</v>
      </c>
    </row>
    <row r="111" spans="1:14" ht="99.75" customHeight="1" x14ac:dyDescent="0.25">
      <c r="A111" s="2" t="s">
        <v>14</v>
      </c>
      <c r="B111" s="4">
        <v>111</v>
      </c>
      <c r="C111" s="2"/>
      <c r="D111" s="13"/>
      <c r="E111" s="24"/>
      <c r="F111" s="6">
        <v>0.74</v>
      </c>
      <c r="G111" s="7">
        <v>0.7</v>
      </c>
      <c r="H111" s="8">
        <v>0.19</v>
      </c>
      <c r="I111" s="9">
        <f t="shared" si="15"/>
        <v>1.63</v>
      </c>
      <c r="J111" s="8">
        <f t="shared" si="16"/>
        <v>13.04</v>
      </c>
      <c r="K111" s="8">
        <f t="shared" si="17"/>
        <v>13.726315789473684</v>
      </c>
      <c r="L111" s="8">
        <f t="shared" si="18"/>
        <v>32.452631578947368</v>
      </c>
      <c r="M111" s="8">
        <v>35</v>
      </c>
      <c r="N111" s="10">
        <f t="shared" si="14"/>
        <v>45</v>
      </c>
    </row>
    <row r="112" spans="1:14" ht="99.75" customHeight="1" x14ac:dyDescent="0.25">
      <c r="A112" s="2" t="s">
        <v>14</v>
      </c>
      <c r="B112" s="4">
        <v>112</v>
      </c>
      <c r="C112" s="2"/>
      <c r="D112" s="13"/>
      <c r="E112" s="24"/>
      <c r="F112" s="6">
        <v>1.58</v>
      </c>
      <c r="G112" s="7">
        <v>0.7</v>
      </c>
      <c r="H112" s="8">
        <v>0.19</v>
      </c>
      <c r="I112" s="9">
        <f t="shared" si="15"/>
        <v>2.4700000000000002</v>
      </c>
      <c r="J112" s="8">
        <f t="shared" si="16"/>
        <v>19.760000000000002</v>
      </c>
      <c r="K112" s="8">
        <f t="shared" si="17"/>
        <v>20.800000000000004</v>
      </c>
      <c r="L112" s="8">
        <f t="shared" si="18"/>
        <v>46.600000000000009</v>
      </c>
      <c r="M112" s="8">
        <v>50</v>
      </c>
      <c r="N112" s="10">
        <f t="shared" si="14"/>
        <v>60</v>
      </c>
    </row>
    <row r="113" spans="1:14" ht="99.75" customHeight="1" x14ac:dyDescent="0.25">
      <c r="A113" s="2" t="s">
        <v>14</v>
      </c>
      <c r="B113" s="12">
        <v>113</v>
      </c>
      <c r="C113" s="2">
        <v>20</v>
      </c>
      <c r="D113" s="5"/>
      <c r="E113" s="24"/>
      <c r="F113" s="6">
        <v>0.64</v>
      </c>
      <c r="G113" s="7">
        <v>0.93</v>
      </c>
      <c r="H113" s="8">
        <v>0.26</v>
      </c>
      <c r="I113" s="9">
        <f t="shared" si="15"/>
        <v>1.83</v>
      </c>
      <c r="J113" s="8">
        <f t="shared" si="16"/>
        <v>14.64</v>
      </c>
      <c r="K113" s="8">
        <f t="shared" si="17"/>
        <v>15.410526315789475</v>
      </c>
      <c r="L113" s="8">
        <f t="shared" si="18"/>
        <v>35.821052631578951</v>
      </c>
      <c r="M113" s="8">
        <v>35</v>
      </c>
      <c r="N113" s="10">
        <f t="shared" si="14"/>
        <v>45</v>
      </c>
    </row>
    <row r="114" spans="1:14" ht="99.75" customHeight="1" x14ac:dyDescent="0.25">
      <c r="A114" s="2" t="s">
        <v>14</v>
      </c>
      <c r="B114" s="12">
        <v>114</v>
      </c>
      <c r="C114" s="2"/>
      <c r="D114" s="5"/>
      <c r="E114" s="24"/>
      <c r="F114" s="6">
        <v>0.97</v>
      </c>
      <c r="G114" s="7">
        <v>0.7</v>
      </c>
      <c r="H114" s="8">
        <v>0.19</v>
      </c>
      <c r="I114" s="9">
        <f t="shared" si="15"/>
        <v>1.8599999999999999</v>
      </c>
      <c r="J114" s="8">
        <f t="shared" si="16"/>
        <v>14.879999999999999</v>
      </c>
      <c r="K114" s="8">
        <f t="shared" si="17"/>
        <v>15.663157894736841</v>
      </c>
      <c r="L114" s="8">
        <f t="shared" si="18"/>
        <v>36.326315789473682</v>
      </c>
      <c r="M114" s="8">
        <v>40</v>
      </c>
      <c r="N114" s="10">
        <f t="shared" si="14"/>
        <v>50</v>
      </c>
    </row>
    <row r="115" spans="1:14" ht="99.75" customHeight="1" x14ac:dyDescent="0.25">
      <c r="A115" s="2" t="s">
        <v>14</v>
      </c>
      <c r="B115" s="12">
        <v>115</v>
      </c>
      <c r="C115" s="2"/>
      <c r="D115" s="5"/>
      <c r="E115" s="24"/>
      <c r="F115" s="6">
        <v>1.22</v>
      </c>
      <c r="G115" s="7">
        <v>0.7</v>
      </c>
      <c r="H115" s="8">
        <v>0.19</v>
      </c>
      <c r="I115" s="9">
        <f t="shared" si="15"/>
        <v>2.11</v>
      </c>
      <c r="J115" s="8">
        <f t="shared" si="16"/>
        <v>16.88</v>
      </c>
      <c r="K115" s="8">
        <f t="shared" si="17"/>
        <v>17.768421052631577</v>
      </c>
      <c r="L115" s="8">
        <f t="shared" si="18"/>
        <v>40.536842105263155</v>
      </c>
      <c r="M115" s="8">
        <v>50</v>
      </c>
      <c r="N115" s="10">
        <f t="shared" si="14"/>
        <v>60</v>
      </c>
    </row>
    <row r="116" spans="1:14" ht="99.75" customHeight="1" x14ac:dyDescent="0.25">
      <c r="A116" s="2" t="s">
        <v>14</v>
      </c>
      <c r="B116" s="12">
        <v>116</v>
      </c>
      <c r="C116" s="2"/>
      <c r="D116" s="5"/>
      <c r="E116" s="24"/>
      <c r="F116" s="6">
        <v>0.33</v>
      </c>
      <c r="G116" s="7">
        <v>0.7</v>
      </c>
      <c r="H116" s="8">
        <v>0.19</v>
      </c>
      <c r="I116" s="9">
        <f t="shared" si="15"/>
        <v>1.22</v>
      </c>
      <c r="J116" s="8">
        <f t="shared" si="16"/>
        <v>9.76</v>
      </c>
      <c r="K116" s="8">
        <f t="shared" si="17"/>
        <v>10.273684210526316</v>
      </c>
      <c r="L116" s="8">
        <f t="shared" si="18"/>
        <v>25.547368421052632</v>
      </c>
      <c r="M116" s="8">
        <v>40</v>
      </c>
      <c r="N116" s="10">
        <f t="shared" si="14"/>
        <v>50</v>
      </c>
    </row>
    <row r="117" spans="1:14" ht="99.75" customHeight="1" x14ac:dyDescent="0.25">
      <c r="A117" s="2" t="s">
        <v>14</v>
      </c>
      <c r="B117" s="12">
        <v>117</v>
      </c>
      <c r="C117" s="2"/>
      <c r="D117" s="5"/>
      <c r="E117" s="24"/>
      <c r="F117" s="6">
        <v>0.87</v>
      </c>
      <c r="G117" s="7">
        <v>0.7</v>
      </c>
      <c r="H117" s="8">
        <v>0.19</v>
      </c>
      <c r="I117" s="9">
        <f t="shared" si="15"/>
        <v>1.7599999999999998</v>
      </c>
      <c r="J117" s="8">
        <f t="shared" si="16"/>
        <v>14.079999999999998</v>
      </c>
      <c r="K117" s="8">
        <f t="shared" si="17"/>
        <v>14.821052631578945</v>
      </c>
      <c r="L117" s="8">
        <f t="shared" si="18"/>
        <v>34.642105263157887</v>
      </c>
      <c r="M117" s="8">
        <v>40</v>
      </c>
      <c r="N117" s="10">
        <f t="shared" si="14"/>
        <v>50</v>
      </c>
    </row>
    <row r="118" spans="1:14" ht="99.75" customHeight="1" x14ac:dyDescent="0.25">
      <c r="A118" s="2" t="s">
        <v>14</v>
      </c>
      <c r="B118" s="12">
        <v>118</v>
      </c>
      <c r="C118" s="2"/>
      <c r="D118" s="5"/>
      <c r="E118" s="24"/>
      <c r="F118" s="6">
        <v>0.82</v>
      </c>
      <c r="G118" s="7">
        <v>0.7</v>
      </c>
      <c r="H118" s="8">
        <v>0.19</v>
      </c>
      <c r="I118" s="9">
        <f t="shared" si="15"/>
        <v>1.71</v>
      </c>
      <c r="J118" s="8">
        <f t="shared" si="16"/>
        <v>13.68</v>
      </c>
      <c r="K118" s="8">
        <f t="shared" si="17"/>
        <v>14.4</v>
      </c>
      <c r="L118" s="8">
        <f t="shared" si="18"/>
        <v>33.799999999999997</v>
      </c>
      <c r="M118" s="8">
        <v>35</v>
      </c>
      <c r="N118" s="10">
        <f t="shared" si="14"/>
        <v>45</v>
      </c>
    </row>
    <row r="119" spans="1:14" ht="99.75" customHeight="1" x14ac:dyDescent="0.25">
      <c r="A119" s="2" t="s">
        <v>14</v>
      </c>
      <c r="B119" s="12">
        <v>119</v>
      </c>
      <c r="C119" s="2"/>
      <c r="D119" s="5"/>
      <c r="E119" s="24"/>
      <c r="F119" s="6">
        <v>1.08</v>
      </c>
      <c r="G119" s="7">
        <v>0.7</v>
      </c>
      <c r="H119" s="8">
        <v>0.19</v>
      </c>
      <c r="I119" s="9">
        <f t="shared" si="15"/>
        <v>1.97</v>
      </c>
      <c r="J119" s="8">
        <f t="shared" si="16"/>
        <v>15.76</v>
      </c>
      <c r="K119" s="8">
        <f t="shared" si="17"/>
        <v>16.589473684210528</v>
      </c>
      <c r="L119" s="8">
        <f t="shared" si="18"/>
        <v>38.178947368421056</v>
      </c>
      <c r="M119" s="8">
        <v>45</v>
      </c>
      <c r="N119" s="10">
        <f t="shared" si="14"/>
        <v>55</v>
      </c>
    </row>
    <row r="120" spans="1:14" ht="99.75" customHeight="1" x14ac:dyDescent="0.25">
      <c r="A120" s="2" t="s">
        <v>14</v>
      </c>
      <c r="B120" s="12">
        <v>120</v>
      </c>
      <c r="C120" s="2"/>
      <c r="D120" s="5"/>
      <c r="E120" s="24"/>
      <c r="F120" s="6">
        <v>0.68</v>
      </c>
      <c r="G120" s="7">
        <v>0.7</v>
      </c>
      <c r="H120" s="8">
        <v>0.19</v>
      </c>
      <c r="I120" s="9">
        <f t="shared" si="15"/>
        <v>1.5699999999999998</v>
      </c>
      <c r="J120" s="8">
        <f t="shared" si="16"/>
        <v>12.559999999999999</v>
      </c>
      <c r="K120" s="8">
        <f t="shared" si="17"/>
        <v>13.221052631578946</v>
      </c>
      <c r="L120" s="8">
        <f t="shared" si="18"/>
        <v>31.442105263157892</v>
      </c>
      <c r="M120" s="8">
        <v>35</v>
      </c>
      <c r="N120" s="10">
        <f t="shared" si="14"/>
        <v>45</v>
      </c>
    </row>
    <row r="121" spans="1:14" ht="99.75" customHeight="1" x14ac:dyDescent="0.25">
      <c r="A121" s="2" t="s">
        <v>14</v>
      </c>
      <c r="B121" s="12">
        <v>121</v>
      </c>
      <c r="C121" s="2"/>
      <c r="D121" s="5"/>
      <c r="E121" s="24"/>
      <c r="F121" s="14"/>
      <c r="G121" s="7"/>
      <c r="H121" s="8"/>
      <c r="I121" s="9"/>
      <c r="J121" s="8"/>
      <c r="K121" s="8"/>
      <c r="L121" s="8"/>
      <c r="M121" s="8">
        <v>45</v>
      </c>
      <c r="N121" s="10">
        <f t="shared" si="14"/>
        <v>55</v>
      </c>
    </row>
    <row r="122" spans="1:14" ht="99.75" customHeight="1" x14ac:dyDescent="0.25">
      <c r="A122" s="2" t="s">
        <v>14</v>
      </c>
      <c r="B122" s="12">
        <v>122</v>
      </c>
      <c r="C122" s="2"/>
      <c r="D122" s="5"/>
      <c r="E122" s="24"/>
      <c r="F122" s="6">
        <v>0.85</v>
      </c>
      <c r="G122" s="7">
        <v>0.7</v>
      </c>
      <c r="H122" s="8">
        <v>0.19</v>
      </c>
      <c r="I122" s="9">
        <f t="shared" ref="I122:I174" si="19">F122+G122+H122</f>
        <v>1.7399999999999998</v>
      </c>
      <c r="J122" s="8">
        <f t="shared" ref="J122:J174" si="20">I122*8</f>
        <v>13.919999999999998</v>
      </c>
      <c r="K122" s="8">
        <f t="shared" ref="K122:K174" si="21">J122/0.95</f>
        <v>14.652631578947368</v>
      </c>
      <c r="L122" s="8">
        <f t="shared" ref="L122:L174" si="22">(K122*2)+5</f>
        <v>34.305263157894736</v>
      </c>
      <c r="M122" s="8">
        <v>40</v>
      </c>
      <c r="N122" s="10">
        <f t="shared" si="14"/>
        <v>50</v>
      </c>
    </row>
    <row r="123" spans="1:14" ht="99.75" customHeight="1" x14ac:dyDescent="0.25">
      <c r="A123" s="2" t="s">
        <v>14</v>
      </c>
      <c r="B123" s="12">
        <v>123</v>
      </c>
      <c r="C123" s="2"/>
      <c r="D123" s="5"/>
      <c r="E123" s="24"/>
      <c r="F123" s="6">
        <v>0.77</v>
      </c>
      <c r="G123" s="7">
        <v>0.7</v>
      </c>
      <c r="H123" s="8">
        <v>0.19</v>
      </c>
      <c r="I123" s="9">
        <f t="shared" si="19"/>
        <v>1.66</v>
      </c>
      <c r="J123" s="8">
        <f t="shared" si="20"/>
        <v>13.28</v>
      </c>
      <c r="K123" s="8">
        <f t="shared" si="21"/>
        <v>13.978947368421053</v>
      </c>
      <c r="L123" s="8">
        <f t="shared" si="22"/>
        <v>32.957894736842107</v>
      </c>
      <c r="M123" s="8">
        <v>40</v>
      </c>
      <c r="N123" s="10">
        <f t="shared" si="14"/>
        <v>50</v>
      </c>
    </row>
    <row r="124" spans="1:14" ht="99.75" customHeight="1" x14ac:dyDescent="0.25">
      <c r="A124" s="2" t="s">
        <v>14</v>
      </c>
      <c r="B124" s="12">
        <v>124</v>
      </c>
      <c r="C124" s="2"/>
      <c r="D124" s="5"/>
      <c r="E124" s="24"/>
      <c r="F124" s="6">
        <v>2.0299999999999998</v>
      </c>
      <c r="G124" s="7">
        <v>0.7</v>
      </c>
      <c r="H124" s="8">
        <v>0.19</v>
      </c>
      <c r="I124" s="9">
        <f t="shared" si="19"/>
        <v>2.9199999999999995</v>
      </c>
      <c r="J124" s="8">
        <f t="shared" si="20"/>
        <v>23.359999999999996</v>
      </c>
      <c r="K124" s="8">
        <f t="shared" si="21"/>
        <v>24.589473684210525</v>
      </c>
      <c r="L124" s="8">
        <f t="shared" si="22"/>
        <v>54.178947368421049</v>
      </c>
      <c r="M124" s="8">
        <v>55</v>
      </c>
      <c r="N124" s="10">
        <f t="shared" si="14"/>
        <v>65</v>
      </c>
    </row>
    <row r="125" spans="1:14" ht="99.75" customHeight="1" x14ac:dyDescent="0.25">
      <c r="A125" s="2" t="s">
        <v>14</v>
      </c>
      <c r="B125" s="12">
        <v>125</v>
      </c>
      <c r="C125" s="2"/>
      <c r="D125" s="5"/>
      <c r="E125" s="24"/>
      <c r="F125" s="6">
        <v>0.81</v>
      </c>
      <c r="G125" s="7">
        <v>0.7</v>
      </c>
      <c r="H125" s="8">
        <v>0.19</v>
      </c>
      <c r="I125" s="9">
        <f t="shared" si="19"/>
        <v>1.7</v>
      </c>
      <c r="J125" s="8">
        <f t="shared" si="20"/>
        <v>13.6</v>
      </c>
      <c r="K125" s="8">
        <f t="shared" si="21"/>
        <v>14.315789473684211</v>
      </c>
      <c r="L125" s="8">
        <f t="shared" si="22"/>
        <v>33.631578947368425</v>
      </c>
      <c r="M125" s="8">
        <v>35</v>
      </c>
      <c r="N125" s="10">
        <f t="shared" si="14"/>
        <v>45</v>
      </c>
    </row>
    <row r="126" spans="1:14" ht="99.75" customHeight="1" x14ac:dyDescent="0.25">
      <c r="A126" s="2" t="s">
        <v>14</v>
      </c>
      <c r="B126" s="12">
        <v>126</v>
      </c>
      <c r="C126" s="2"/>
      <c r="D126" s="5"/>
      <c r="E126" s="24"/>
      <c r="F126" s="6">
        <v>0.81</v>
      </c>
      <c r="G126" s="7">
        <v>0.7</v>
      </c>
      <c r="H126" s="8">
        <v>0.19</v>
      </c>
      <c r="I126" s="9">
        <f t="shared" si="19"/>
        <v>1.7</v>
      </c>
      <c r="J126" s="8">
        <f t="shared" si="20"/>
        <v>13.6</v>
      </c>
      <c r="K126" s="8">
        <f t="shared" si="21"/>
        <v>14.315789473684211</v>
      </c>
      <c r="L126" s="8">
        <f t="shared" si="22"/>
        <v>33.631578947368425</v>
      </c>
      <c r="M126" s="8">
        <v>35</v>
      </c>
      <c r="N126" s="10">
        <f t="shared" si="14"/>
        <v>45</v>
      </c>
    </row>
    <row r="127" spans="1:14" ht="99.75" customHeight="1" x14ac:dyDescent="0.25">
      <c r="A127" s="2" t="s">
        <v>14</v>
      </c>
      <c r="B127" s="12">
        <v>127</v>
      </c>
      <c r="C127" s="2"/>
      <c r="D127" s="5"/>
      <c r="E127" s="24"/>
      <c r="F127" s="6">
        <v>0.81</v>
      </c>
      <c r="G127" s="7">
        <v>0.7</v>
      </c>
      <c r="H127" s="8">
        <v>0.19</v>
      </c>
      <c r="I127" s="9">
        <f t="shared" si="19"/>
        <v>1.7</v>
      </c>
      <c r="J127" s="8">
        <f t="shared" si="20"/>
        <v>13.6</v>
      </c>
      <c r="K127" s="8">
        <f t="shared" si="21"/>
        <v>14.315789473684211</v>
      </c>
      <c r="L127" s="8">
        <f t="shared" si="22"/>
        <v>33.631578947368425</v>
      </c>
      <c r="M127" s="8">
        <v>35</v>
      </c>
      <c r="N127" s="10">
        <f t="shared" si="14"/>
        <v>45</v>
      </c>
    </row>
    <row r="128" spans="1:14" ht="99.75" customHeight="1" x14ac:dyDescent="0.25">
      <c r="A128" s="2" t="s">
        <v>14</v>
      </c>
      <c r="B128" s="12">
        <v>128</v>
      </c>
      <c r="C128" s="2"/>
      <c r="D128" s="5"/>
      <c r="E128" s="24"/>
      <c r="F128" s="6">
        <v>0.75</v>
      </c>
      <c r="G128" s="7">
        <v>0.7</v>
      </c>
      <c r="H128" s="8">
        <v>0.19</v>
      </c>
      <c r="I128" s="9">
        <f t="shared" si="19"/>
        <v>1.64</v>
      </c>
      <c r="J128" s="8">
        <f t="shared" si="20"/>
        <v>13.12</v>
      </c>
      <c r="K128" s="8">
        <f t="shared" si="21"/>
        <v>13.810526315789474</v>
      </c>
      <c r="L128" s="8">
        <f t="shared" si="22"/>
        <v>32.621052631578948</v>
      </c>
      <c r="M128" s="8">
        <v>35</v>
      </c>
      <c r="N128" s="10">
        <f t="shared" si="14"/>
        <v>45</v>
      </c>
    </row>
    <row r="129" spans="1:14" ht="99.75" customHeight="1" x14ac:dyDescent="0.25">
      <c r="A129" s="2" t="s">
        <v>14</v>
      </c>
      <c r="B129" s="12">
        <v>129</v>
      </c>
      <c r="C129" s="2"/>
      <c r="D129" s="5"/>
      <c r="E129" s="24"/>
      <c r="F129" s="6">
        <v>1.21</v>
      </c>
      <c r="G129" s="7">
        <v>0.7</v>
      </c>
      <c r="H129" s="8">
        <v>0.19</v>
      </c>
      <c r="I129" s="9">
        <f t="shared" si="19"/>
        <v>2.1</v>
      </c>
      <c r="J129" s="8">
        <f t="shared" si="20"/>
        <v>16.8</v>
      </c>
      <c r="K129" s="8">
        <f t="shared" si="21"/>
        <v>17.684210526315791</v>
      </c>
      <c r="L129" s="8">
        <f t="shared" si="22"/>
        <v>40.368421052631582</v>
      </c>
      <c r="M129" s="8">
        <v>45</v>
      </c>
      <c r="N129" s="10">
        <f t="shared" si="14"/>
        <v>55</v>
      </c>
    </row>
    <row r="130" spans="1:14" ht="99.75" customHeight="1" x14ac:dyDescent="0.25">
      <c r="A130" s="2" t="s">
        <v>14</v>
      </c>
      <c r="B130" s="12">
        <v>130</v>
      </c>
      <c r="C130" s="2"/>
      <c r="D130" s="5"/>
      <c r="E130" s="25" t="s">
        <v>99</v>
      </c>
      <c r="F130" s="6">
        <v>0.7</v>
      </c>
      <c r="G130" s="7">
        <v>0.7</v>
      </c>
      <c r="H130" s="8">
        <v>0.19</v>
      </c>
      <c r="I130" s="9">
        <f t="shared" si="19"/>
        <v>1.5899999999999999</v>
      </c>
      <c r="J130" s="8">
        <f t="shared" si="20"/>
        <v>12.719999999999999</v>
      </c>
      <c r="K130" s="8">
        <f t="shared" si="21"/>
        <v>13.389473684210525</v>
      </c>
      <c r="L130" s="8">
        <f t="shared" si="22"/>
        <v>31.778947368421051</v>
      </c>
      <c r="M130" s="8">
        <v>40</v>
      </c>
      <c r="N130" s="10">
        <f t="shared" si="14"/>
        <v>50</v>
      </c>
    </row>
    <row r="131" spans="1:14" ht="99.75" customHeight="1" x14ac:dyDescent="0.25">
      <c r="A131" s="2" t="s">
        <v>14</v>
      </c>
      <c r="B131" s="12">
        <v>131</v>
      </c>
      <c r="C131" s="2"/>
      <c r="D131" s="5"/>
      <c r="E131" s="24"/>
      <c r="F131" s="6">
        <v>0.91</v>
      </c>
      <c r="G131" s="7">
        <v>0.7</v>
      </c>
      <c r="H131" s="8">
        <v>0.19</v>
      </c>
      <c r="I131" s="9">
        <f t="shared" si="19"/>
        <v>1.7999999999999998</v>
      </c>
      <c r="J131" s="8">
        <f t="shared" si="20"/>
        <v>14.399999999999999</v>
      </c>
      <c r="K131" s="8">
        <f t="shared" si="21"/>
        <v>15.157894736842104</v>
      </c>
      <c r="L131" s="8">
        <f t="shared" si="22"/>
        <v>35.315789473684205</v>
      </c>
      <c r="M131" s="8">
        <v>40</v>
      </c>
      <c r="N131" s="10">
        <f t="shared" si="14"/>
        <v>50</v>
      </c>
    </row>
    <row r="132" spans="1:14" ht="99.75" customHeight="1" x14ac:dyDescent="0.25">
      <c r="A132" s="2" t="s">
        <v>14</v>
      </c>
      <c r="B132" s="12">
        <v>132</v>
      </c>
      <c r="C132" s="2"/>
      <c r="D132" s="5"/>
      <c r="E132" s="24"/>
      <c r="F132" s="6">
        <v>0.57999999999999996</v>
      </c>
      <c r="G132" s="7">
        <v>0.7</v>
      </c>
      <c r="H132" s="8">
        <v>0.19</v>
      </c>
      <c r="I132" s="9">
        <f t="shared" si="19"/>
        <v>1.4699999999999998</v>
      </c>
      <c r="J132" s="8">
        <f t="shared" si="20"/>
        <v>11.759999999999998</v>
      </c>
      <c r="K132" s="8">
        <f t="shared" si="21"/>
        <v>12.37894736842105</v>
      </c>
      <c r="L132" s="8">
        <f t="shared" si="22"/>
        <v>29.757894736842101</v>
      </c>
      <c r="M132" s="8">
        <v>35</v>
      </c>
      <c r="N132" s="10">
        <f t="shared" si="14"/>
        <v>45</v>
      </c>
    </row>
    <row r="133" spans="1:14" ht="99.75" customHeight="1" x14ac:dyDescent="0.25">
      <c r="A133" s="2" t="s">
        <v>14</v>
      </c>
      <c r="B133" s="12">
        <v>133</v>
      </c>
      <c r="C133" s="2"/>
      <c r="D133" s="5"/>
      <c r="E133" s="24"/>
      <c r="F133" s="6">
        <v>0.57999999999999996</v>
      </c>
      <c r="G133" s="7">
        <v>0.7</v>
      </c>
      <c r="H133" s="8">
        <v>0.19</v>
      </c>
      <c r="I133" s="9">
        <f t="shared" si="19"/>
        <v>1.4699999999999998</v>
      </c>
      <c r="J133" s="8">
        <f t="shared" si="20"/>
        <v>11.759999999999998</v>
      </c>
      <c r="K133" s="8">
        <f t="shared" si="21"/>
        <v>12.37894736842105</v>
      </c>
      <c r="L133" s="8">
        <f t="shared" si="22"/>
        <v>29.757894736842101</v>
      </c>
      <c r="M133" s="8">
        <v>35</v>
      </c>
      <c r="N133" s="10">
        <f t="shared" si="14"/>
        <v>45</v>
      </c>
    </row>
    <row r="134" spans="1:14" ht="99.75" customHeight="1" x14ac:dyDescent="0.25">
      <c r="A134" s="2" t="s">
        <v>14</v>
      </c>
      <c r="B134" s="12">
        <v>134</v>
      </c>
      <c r="C134" s="2"/>
      <c r="D134" s="5"/>
      <c r="E134" s="24"/>
      <c r="F134" s="6">
        <v>0.82</v>
      </c>
      <c r="G134" s="7">
        <v>0.7</v>
      </c>
      <c r="H134" s="8">
        <v>0.19</v>
      </c>
      <c r="I134" s="9">
        <f t="shared" si="19"/>
        <v>1.71</v>
      </c>
      <c r="J134" s="8">
        <f t="shared" si="20"/>
        <v>13.68</v>
      </c>
      <c r="K134" s="8">
        <f t="shared" si="21"/>
        <v>14.4</v>
      </c>
      <c r="L134" s="8">
        <f t="shared" si="22"/>
        <v>33.799999999999997</v>
      </c>
      <c r="M134" s="8">
        <v>35</v>
      </c>
      <c r="N134" s="10">
        <f t="shared" si="14"/>
        <v>45</v>
      </c>
    </row>
    <row r="135" spans="1:14" ht="99.75" customHeight="1" x14ac:dyDescent="0.25">
      <c r="A135" s="2" t="s">
        <v>14</v>
      </c>
      <c r="B135" s="12">
        <v>135</v>
      </c>
      <c r="C135" s="2"/>
      <c r="D135" s="5"/>
      <c r="E135" s="24"/>
      <c r="F135" s="6">
        <v>0.64</v>
      </c>
      <c r="G135" s="7">
        <v>0.7</v>
      </c>
      <c r="H135" s="8">
        <v>0.19</v>
      </c>
      <c r="I135" s="9">
        <f t="shared" si="19"/>
        <v>1.5299999999999998</v>
      </c>
      <c r="J135" s="8">
        <f t="shared" si="20"/>
        <v>12.239999999999998</v>
      </c>
      <c r="K135" s="8">
        <f t="shared" si="21"/>
        <v>12.884210526315789</v>
      </c>
      <c r="L135" s="8">
        <f t="shared" si="22"/>
        <v>30.768421052631577</v>
      </c>
      <c r="M135" s="8">
        <v>35</v>
      </c>
      <c r="N135" s="10">
        <f t="shared" si="14"/>
        <v>45</v>
      </c>
    </row>
    <row r="136" spans="1:14" ht="99.75" customHeight="1" x14ac:dyDescent="0.25">
      <c r="A136" s="2" t="s">
        <v>14</v>
      </c>
      <c r="B136" s="12">
        <v>136</v>
      </c>
      <c r="C136" s="2"/>
      <c r="D136" s="5"/>
      <c r="E136" s="24"/>
      <c r="F136" s="6">
        <v>0.88</v>
      </c>
      <c r="G136" s="7">
        <v>0.7</v>
      </c>
      <c r="H136" s="8">
        <v>0.19</v>
      </c>
      <c r="I136" s="9">
        <f t="shared" si="19"/>
        <v>1.77</v>
      </c>
      <c r="J136" s="8">
        <f t="shared" si="20"/>
        <v>14.16</v>
      </c>
      <c r="K136" s="8">
        <f t="shared" si="21"/>
        <v>14.905263157894737</v>
      </c>
      <c r="L136" s="8">
        <f t="shared" si="22"/>
        <v>34.810526315789474</v>
      </c>
      <c r="M136" s="8">
        <v>35</v>
      </c>
      <c r="N136" s="10">
        <f t="shared" si="14"/>
        <v>45</v>
      </c>
    </row>
    <row r="137" spans="1:14" ht="99.75" customHeight="1" x14ac:dyDescent="0.25">
      <c r="A137" s="2" t="s">
        <v>14</v>
      </c>
      <c r="B137" s="12">
        <v>137</v>
      </c>
      <c r="C137" s="2"/>
      <c r="D137" s="5"/>
      <c r="E137" s="24"/>
      <c r="F137" s="6">
        <v>0.8</v>
      </c>
      <c r="G137" s="7">
        <v>0.7</v>
      </c>
      <c r="H137" s="8">
        <v>0.19</v>
      </c>
      <c r="I137" s="9">
        <f t="shared" si="19"/>
        <v>1.69</v>
      </c>
      <c r="J137" s="8">
        <f t="shared" si="20"/>
        <v>13.52</v>
      </c>
      <c r="K137" s="8">
        <f t="shared" si="21"/>
        <v>14.231578947368421</v>
      </c>
      <c r="L137" s="8">
        <f t="shared" si="22"/>
        <v>33.463157894736838</v>
      </c>
      <c r="M137" s="8">
        <v>35</v>
      </c>
      <c r="N137" s="10">
        <f t="shared" si="14"/>
        <v>45</v>
      </c>
    </row>
    <row r="138" spans="1:14" ht="99.75" customHeight="1" x14ac:dyDescent="0.25">
      <c r="A138" s="2" t="s">
        <v>14</v>
      </c>
      <c r="B138" s="12">
        <v>138</v>
      </c>
      <c r="C138" s="2"/>
      <c r="D138" s="5"/>
      <c r="E138" s="24"/>
      <c r="F138" s="6">
        <v>0.67</v>
      </c>
      <c r="G138" s="7">
        <v>0.7</v>
      </c>
      <c r="H138" s="8">
        <v>0.19</v>
      </c>
      <c r="I138" s="9">
        <f t="shared" si="19"/>
        <v>1.56</v>
      </c>
      <c r="J138" s="8">
        <f t="shared" si="20"/>
        <v>12.48</v>
      </c>
      <c r="K138" s="8">
        <f t="shared" si="21"/>
        <v>13.13684210526316</v>
      </c>
      <c r="L138" s="8">
        <f t="shared" si="22"/>
        <v>31.273684210526319</v>
      </c>
      <c r="M138" s="8">
        <v>35</v>
      </c>
      <c r="N138" s="10">
        <f t="shared" si="14"/>
        <v>45</v>
      </c>
    </row>
    <row r="139" spans="1:14" ht="99.75" customHeight="1" x14ac:dyDescent="0.25">
      <c r="A139" s="2" t="s">
        <v>14</v>
      </c>
      <c r="B139" s="12">
        <v>139</v>
      </c>
      <c r="C139" s="2"/>
      <c r="D139" s="5"/>
      <c r="E139" s="24"/>
      <c r="F139" s="6">
        <v>1.1100000000000001</v>
      </c>
      <c r="G139" s="7">
        <v>0.7</v>
      </c>
      <c r="H139" s="8">
        <v>0.19</v>
      </c>
      <c r="I139" s="9">
        <f t="shared" si="19"/>
        <v>2</v>
      </c>
      <c r="J139" s="8">
        <f t="shared" si="20"/>
        <v>16</v>
      </c>
      <c r="K139" s="8">
        <f t="shared" si="21"/>
        <v>16.842105263157894</v>
      </c>
      <c r="L139" s="8">
        <f t="shared" si="22"/>
        <v>38.684210526315788</v>
      </c>
      <c r="M139" s="8">
        <v>40</v>
      </c>
      <c r="N139" s="10">
        <f t="shared" si="14"/>
        <v>50</v>
      </c>
    </row>
    <row r="140" spans="1:14" ht="99.75" customHeight="1" x14ac:dyDescent="0.25">
      <c r="A140" s="2" t="s">
        <v>14</v>
      </c>
      <c r="B140" s="12">
        <v>140</v>
      </c>
      <c r="C140" s="2"/>
      <c r="D140" s="5"/>
      <c r="E140" s="24"/>
      <c r="F140" s="6">
        <v>1.39</v>
      </c>
      <c r="G140" s="7">
        <v>0.7</v>
      </c>
      <c r="H140" s="8">
        <v>0.19</v>
      </c>
      <c r="I140" s="9">
        <f t="shared" si="19"/>
        <v>2.2799999999999998</v>
      </c>
      <c r="J140" s="8">
        <f t="shared" si="20"/>
        <v>18.239999999999998</v>
      </c>
      <c r="K140" s="8">
        <f t="shared" si="21"/>
        <v>19.2</v>
      </c>
      <c r="L140" s="8">
        <f t="shared" si="22"/>
        <v>43.4</v>
      </c>
      <c r="M140" s="8">
        <v>45</v>
      </c>
      <c r="N140" s="10">
        <f t="shared" si="14"/>
        <v>55</v>
      </c>
    </row>
    <row r="141" spans="1:14" ht="99.75" customHeight="1" x14ac:dyDescent="0.25">
      <c r="A141" s="2" t="s">
        <v>14</v>
      </c>
      <c r="B141" s="12">
        <v>141</v>
      </c>
      <c r="C141" s="2"/>
      <c r="D141" s="5"/>
      <c r="E141" s="24"/>
      <c r="F141" s="6">
        <v>0.74</v>
      </c>
      <c r="G141" s="7">
        <v>0.7</v>
      </c>
      <c r="H141" s="8">
        <v>0.19</v>
      </c>
      <c r="I141" s="9">
        <f t="shared" si="19"/>
        <v>1.63</v>
      </c>
      <c r="J141" s="8">
        <f t="shared" si="20"/>
        <v>13.04</v>
      </c>
      <c r="K141" s="8">
        <f t="shared" si="21"/>
        <v>13.726315789473684</v>
      </c>
      <c r="L141" s="8">
        <f t="shared" si="22"/>
        <v>32.452631578947368</v>
      </c>
      <c r="M141" s="8">
        <v>35</v>
      </c>
      <c r="N141" s="10">
        <f t="shared" si="14"/>
        <v>45</v>
      </c>
    </row>
    <row r="142" spans="1:14" ht="99.75" customHeight="1" x14ac:dyDescent="0.25">
      <c r="A142" s="2" t="s">
        <v>14</v>
      </c>
      <c r="B142" s="12">
        <v>142</v>
      </c>
      <c r="C142" s="2"/>
      <c r="D142" s="5"/>
      <c r="E142" s="24"/>
      <c r="F142" s="6">
        <v>0.55000000000000004</v>
      </c>
      <c r="G142" s="7">
        <v>0.7</v>
      </c>
      <c r="H142" s="8">
        <v>0.19</v>
      </c>
      <c r="I142" s="9">
        <f t="shared" si="19"/>
        <v>1.44</v>
      </c>
      <c r="J142" s="8">
        <f t="shared" si="20"/>
        <v>11.52</v>
      </c>
      <c r="K142" s="8">
        <f t="shared" si="21"/>
        <v>12.126315789473685</v>
      </c>
      <c r="L142" s="8">
        <f t="shared" si="22"/>
        <v>29.252631578947369</v>
      </c>
      <c r="M142" s="8">
        <v>35</v>
      </c>
      <c r="N142" s="10">
        <f t="shared" si="14"/>
        <v>45</v>
      </c>
    </row>
    <row r="143" spans="1:14" ht="99.75" customHeight="1" x14ac:dyDescent="0.25">
      <c r="A143" s="2" t="s">
        <v>14</v>
      </c>
      <c r="B143" s="12">
        <v>143</v>
      </c>
      <c r="C143" s="2"/>
      <c r="D143" s="5"/>
      <c r="E143" s="24"/>
      <c r="F143" s="6">
        <v>1.22</v>
      </c>
      <c r="G143" s="7">
        <v>0.7</v>
      </c>
      <c r="H143" s="8">
        <v>0.19</v>
      </c>
      <c r="I143" s="9">
        <f t="shared" si="19"/>
        <v>2.11</v>
      </c>
      <c r="J143" s="8">
        <f t="shared" si="20"/>
        <v>16.88</v>
      </c>
      <c r="K143" s="8">
        <f t="shared" si="21"/>
        <v>17.768421052631577</v>
      </c>
      <c r="L143" s="8">
        <f t="shared" si="22"/>
        <v>40.536842105263155</v>
      </c>
      <c r="M143" s="8">
        <v>45</v>
      </c>
      <c r="N143" s="10">
        <f t="shared" si="14"/>
        <v>55</v>
      </c>
    </row>
    <row r="144" spans="1:14" ht="99.75" customHeight="1" x14ac:dyDescent="0.25">
      <c r="A144" s="2" t="s">
        <v>14</v>
      </c>
      <c r="B144" s="12">
        <v>144</v>
      </c>
      <c r="C144" s="2"/>
      <c r="D144" s="5"/>
      <c r="E144" s="24"/>
      <c r="F144" s="6">
        <v>0.67</v>
      </c>
      <c r="G144" s="7">
        <v>0.7</v>
      </c>
      <c r="H144" s="8">
        <v>0.19</v>
      </c>
      <c r="I144" s="9">
        <f t="shared" si="19"/>
        <v>1.56</v>
      </c>
      <c r="J144" s="8">
        <f t="shared" si="20"/>
        <v>12.48</v>
      </c>
      <c r="K144" s="8">
        <f t="shared" si="21"/>
        <v>13.13684210526316</v>
      </c>
      <c r="L144" s="8">
        <f t="shared" si="22"/>
        <v>31.273684210526319</v>
      </c>
      <c r="M144" s="8">
        <v>35</v>
      </c>
      <c r="N144" s="10">
        <f t="shared" si="14"/>
        <v>45</v>
      </c>
    </row>
    <row r="145" spans="1:14" ht="99.75" customHeight="1" x14ac:dyDescent="0.25">
      <c r="A145" s="2" t="s">
        <v>14</v>
      </c>
      <c r="B145" s="12">
        <v>145</v>
      </c>
      <c r="C145" s="2">
        <v>20</v>
      </c>
      <c r="D145" s="5"/>
      <c r="E145" s="24"/>
      <c r="F145" s="6">
        <v>0.94</v>
      </c>
      <c r="G145" s="7">
        <v>0.7</v>
      </c>
      <c r="H145" s="8">
        <v>0.19</v>
      </c>
      <c r="I145" s="9">
        <f t="shared" si="19"/>
        <v>1.8299999999999998</v>
      </c>
      <c r="J145" s="8">
        <f t="shared" si="20"/>
        <v>14.639999999999999</v>
      </c>
      <c r="K145" s="8">
        <f t="shared" si="21"/>
        <v>15.410526315789474</v>
      </c>
      <c r="L145" s="8">
        <f t="shared" si="22"/>
        <v>35.821052631578951</v>
      </c>
      <c r="M145" s="8">
        <v>40</v>
      </c>
      <c r="N145" s="10">
        <f t="shared" si="14"/>
        <v>50</v>
      </c>
    </row>
    <row r="146" spans="1:14" ht="99.75" customHeight="1" x14ac:dyDescent="0.25">
      <c r="A146" s="2" t="s">
        <v>14</v>
      </c>
      <c r="B146" s="12">
        <v>146</v>
      </c>
      <c r="C146" s="2"/>
      <c r="D146" s="5"/>
      <c r="E146" s="24"/>
      <c r="F146" s="6">
        <v>0.95</v>
      </c>
      <c r="G146" s="7">
        <v>0.7</v>
      </c>
      <c r="H146" s="8">
        <v>0.19</v>
      </c>
      <c r="I146" s="9">
        <f t="shared" si="19"/>
        <v>1.8399999999999999</v>
      </c>
      <c r="J146" s="8">
        <f t="shared" si="20"/>
        <v>14.719999999999999</v>
      </c>
      <c r="K146" s="8">
        <f t="shared" si="21"/>
        <v>15.494736842105263</v>
      </c>
      <c r="L146" s="8">
        <f t="shared" si="22"/>
        <v>35.989473684210523</v>
      </c>
      <c r="M146" s="8">
        <v>40</v>
      </c>
      <c r="N146" s="10">
        <f t="shared" si="14"/>
        <v>50</v>
      </c>
    </row>
    <row r="147" spans="1:14" ht="99.75" customHeight="1" x14ac:dyDescent="0.25">
      <c r="A147" s="2" t="s">
        <v>14</v>
      </c>
      <c r="B147" s="12">
        <v>147</v>
      </c>
      <c r="C147" s="2"/>
      <c r="D147" s="5"/>
      <c r="E147" s="24"/>
      <c r="F147" s="6">
        <v>0.81</v>
      </c>
      <c r="G147" s="7">
        <v>0.7</v>
      </c>
      <c r="H147" s="8">
        <v>0.19</v>
      </c>
      <c r="I147" s="9">
        <f t="shared" si="19"/>
        <v>1.7</v>
      </c>
      <c r="J147" s="8">
        <f t="shared" si="20"/>
        <v>13.6</v>
      </c>
      <c r="K147" s="8">
        <f t="shared" si="21"/>
        <v>14.315789473684211</v>
      </c>
      <c r="L147" s="8">
        <f t="shared" si="22"/>
        <v>33.631578947368425</v>
      </c>
      <c r="M147" s="8">
        <v>35</v>
      </c>
      <c r="N147" s="10">
        <f t="shared" si="14"/>
        <v>45</v>
      </c>
    </row>
    <row r="148" spans="1:14" ht="99.75" customHeight="1" x14ac:dyDescent="0.25">
      <c r="A148" s="2" t="s">
        <v>14</v>
      </c>
      <c r="B148" s="12">
        <v>148</v>
      </c>
      <c r="C148" s="2"/>
      <c r="D148" s="5"/>
      <c r="E148" s="24"/>
      <c r="F148" s="6">
        <v>0.99</v>
      </c>
      <c r="G148" s="7">
        <v>0.7</v>
      </c>
      <c r="H148" s="8">
        <v>0.19</v>
      </c>
      <c r="I148" s="9">
        <f t="shared" si="19"/>
        <v>1.88</v>
      </c>
      <c r="J148" s="8">
        <f t="shared" si="20"/>
        <v>15.04</v>
      </c>
      <c r="K148" s="8">
        <f t="shared" si="21"/>
        <v>15.831578947368421</v>
      </c>
      <c r="L148" s="8">
        <f t="shared" si="22"/>
        <v>36.663157894736841</v>
      </c>
      <c r="M148" s="8">
        <v>40</v>
      </c>
      <c r="N148" s="10">
        <f t="shared" si="14"/>
        <v>50</v>
      </c>
    </row>
    <row r="149" spans="1:14" ht="99.75" customHeight="1" x14ac:dyDescent="0.25">
      <c r="A149" s="2" t="s">
        <v>14</v>
      </c>
      <c r="B149" s="12">
        <v>149</v>
      </c>
      <c r="C149" s="2"/>
      <c r="D149" s="5"/>
      <c r="E149" s="24"/>
      <c r="F149" s="6">
        <v>0.97</v>
      </c>
      <c r="G149" s="7">
        <v>0.7</v>
      </c>
      <c r="H149" s="8">
        <v>0.19</v>
      </c>
      <c r="I149" s="9">
        <f t="shared" si="19"/>
        <v>1.8599999999999999</v>
      </c>
      <c r="J149" s="8">
        <f t="shared" si="20"/>
        <v>14.879999999999999</v>
      </c>
      <c r="K149" s="8">
        <f t="shared" si="21"/>
        <v>15.663157894736841</v>
      </c>
      <c r="L149" s="8">
        <f t="shared" si="22"/>
        <v>36.326315789473682</v>
      </c>
      <c r="M149" s="8">
        <v>40</v>
      </c>
      <c r="N149" s="10">
        <f t="shared" si="14"/>
        <v>50</v>
      </c>
    </row>
    <row r="150" spans="1:14" ht="99.75" customHeight="1" x14ac:dyDescent="0.25">
      <c r="A150" s="2" t="s">
        <v>14</v>
      </c>
      <c r="B150" s="12">
        <v>150</v>
      </c>
      <c r="C150" s="2"/>
      <c r="D150" s="5"/>
      <c r="E150" s="24"/>
      <c r="F150" s="6">
        <v>0.3</v>
      </c>
      <c r="G150" s="7">
        <v>0.7</v>
      </c>
      <c r="H150" s="8">
        <v>0.19</v>
      </c>
      <c r="I150" s="9">
        <f t="shared" si="19"/>
        <v>1.19</v>
      </c>
      <c r="J150" s="8">
        <f t="shared" si="20"/>
        <v>9.52</v>
      </c>
      <c r="K150" s="8">
        <f t="shared" si="21"/>
        <v>10.021052631578947</v>
      </c>
      <c r="L150" s="8">
        <f t="shared" si="22"/>
        <v>25.042105263157893</v>
      </c>
      <c r="M150" s="8">
        <v>25</v>
      </c>
      <c r="N150" s="10">
        <f t="shared" si="14"/>
        <v>35</v>
      </c>
    </row>
    <row r="151" spans="1:14" ht="99.75" customHeight="1" x14ac:dyDescent="0.25">
      <c r="A151" s="2" t="s">
        <v>14</v>
      </c>
      <c r="B151" s="12">
        <v>151</v>
      </c>
      <c r="C151" s="2"/>
      <c r="D151" s="5"/>
      <c r="E151" s="24"/>
      <c r="F151" s="6">
        <v>0.81</v>
      </c>
      <c r="G151" s="7">
        <v>0.7</v>
      </c>
      <c r="H151" s="8">
        <v>0.19</v>
      </c>
      <c r="I151" s="9">
        <f t="shared" si="19"/>
        <v>1.7</v>
      </c>
      <c r="J151" s="8">
        <f t="shared" si="20"/>
        <v>13.6</v>
      </c>
      <c r="K151" s="8">
        <f t="shared" si="21"/>
        <v>14.315789473684211</v>
      </c>
      <c r="L151" s="8">
        <f t="shared" si="22"/>
        <v>33.631578947368425</v>
      </c>
      <c r="M151" s="8">
        <v>35</v>
      </c>
      <c r="N151" s="10">
        <f t="shared" si="14"/>
        <v>45</v>
      </c>
    </row>
    <row r="152" spans="1:14" ht="99.75" customHeight="1" x14ac:dyDescent="0.25">
      <c r="A152" s="2" t="s">
        <v>14</v>
      </c>
      <c r="B152" s="12">
        <v>152</v>
      </c>
      <c r="C152" s="2"/>
      <c r="D152" s="5"/>
      <c r="E152" s="24"/>
      <c r="F152" s="6">
        <v>0.51</v>
      </c>
      <c r="G152" s="7">
        <v>0.7</v>
      </c>
      <c r="H152" s="8">
        <v>0.19</v>
      </c>
      <c r="I152" s="9">
        <f t="shared" si="19"/>
        <v>1.4</v>
      </c>
      <c r="J152" s="8">
        <f t="shared" si="20"/>
        <v>11.2</v>
      </c>
      <c r="K152" s="8">
        <f t="shared" si="21"/>
        <v>11.789473684210526</v>
      </c>
      <c r="L152" s="8">
        <f t="shared" si="22"/>
        <v>28.578947368421051</v>
      </c>
      <c r="M152" s="8">
        <v>35</v>
      </c>
      <c r="N152" s="10">
        <f t="shared" si="14"/>
        <v>45</v>
      </c>
    </row>
    <row r="153" spans="1:14" ht="99.75" customHeight="1" x14ac:dyDescent="0.25">
      <c r="A153" s="2" t="s">
        <v>14</v>
      </c>
      <c r="B153" s="12">
        <v>153</v>
      </c>
      <c r="C153" s="2"/>
      <c r="D153" s="5"/>
      <c r="E153" s="24"/>
      <c r="F153" s="6">
        <v>0.77</v>
      </c>
      <c r="G153" s="7">
        <v>0.7</v>
      </c>
      <c r="H153" s="8">
        <v>0.19</v>
      </c>
      <c r="I153" s="9">
        <f t="shared" si="19"/>
        <v>1.66</v>
      </c>
      <c r="J153" s="8">
        <f t="shared" si="20"/>
        <v>13.28</v>
      </c>
      <c r="K153" s="8">
        <f t="shared" si="21"/>
        <v>13.978947368421053</v>
      </c>
      <c r="L153" s="8">
        <f t="shared" si="22"/>
        <v>32.957894736842107</v>
      </c>
      <c r="M153" s="8">
        <v>35</v>
      </c>
      <c r="N153" s="10">
        <f t="shared" si="14"/>
        <v>45</v>
      </c>
    </row>
    <row r="154" spans="1:14" ht="99.75" customHeight="1" x14ac:dyDescent="0.25">
      <c r="A154" s="2" t="s">
        <v>14</v>
      </c>
      <c r="B154" s="12">
        <v>154</v>
      </c>
      <c r="C154" s="2"/>
      <c r="D154" s="5"/>
      <c r="E154" s="24"/>
      <c r="F154" s="6">
        <v>0.63</v>
      </c>
      <c r="G154" s="7">
        <v>0.7</v>
      </c>
      <c r="H154" s="8">
        <v>0.19</v>
      </c>
      <c r="I154" s="9">
        <f t="shared" si="19"/>
        <v>1.52</v>
      </c>
      <c r="J154" s="8">
        <f t="shared" si="20"/>
        <v>12.16</v>
      </c>
      <c r="K154" s="8">
        <f t="shared" si="21"/>
        <v>12.8</v>
      </c>
      <c r="L154" s="8">
        <f t="shared" si="22"/>
        <v>30.6</v>
      </c>
      <c r="M154" s="8">
        <v>35</v>
      </c>
      <c r="N154" s="10">
        <f t="shared" si="14"/>
        <v>45</v>
      </c>
    </row>
    <row r="155" spans="1:14" ht="99.75" customHeight="1" x14ac:dyDescent="0.25">
      <c r="A155" s="2" t="s">
        <v>14</v>
      </c>
      <c r="B155" s="12">
        <v>155</v>
      </c>
      <c r="C155" s="2"/>
      <c r="D155" s="5"/>
      <c r="E155" s="24"/>
      <c r="F155" s="6">
        <v>0.78</v>
      </c>
      <c r="G155" s="7">
        <v>0.7</v>
      </c>
      <c r="H155" s="8">
        <v>0.19</v>
      </c>
      <c r="I155" s="9">
        <f t="shared" si="19"/>
        <v>1.67</v>
      </c>
      <c r="J155" s="8">
        <f t="shared" si="20"/>
        <v>13.36</v>
      </c>
      <c r="K155" s="8">
        <f t="shared" si="21"/>
        <v>14.063157894736841</v>
      </c>
      <c r="L155" s="8">
        <f t="shared" si="22"/>
        <v>33.126315789473679</v>
      </c>
      <c r="M155" s="8">
        <v>35</v>
      </c>
      <c r="N155" s="10">
        <f t="shared" si="14"/>
        <v>45</v>
      </c>
    </row>
    <row r="156" spans="1:14" ht="99.75" customHeight="1" x14ac:dyDescent="0.25">
      <c r="A156" s="2" t="s">
        <v>14</v>
      </c>
      <c r="B156" s="12">
        <v>156</v>
      </c>
      <c r="C156" s="2"/>
      <c r="D156" s="5"/>
      <c r="E156" s="24"/>
      <c r="F156" s="6">
        <v>0.64</v>
      </c>
      <c r="G156" s="7">
        <v>0.7</v>
      </c>
      <c r="H156" s="8">
        <v>0.19</v>
      </c>
      <c r="I156" s="9">
        <f t="shared" si="19"/>
        <v>1.5299999999999998</v>
      </c>
      <c r="J156" s="8">
        <f t="shared" si="20"/>
        <v>12.239999999999998</v>
      </c>
      <c r="K156" s="8">
        <f t="shared" si="21"/>
        <v>12.884210526315789</v>
      </c>
      <c r="L156" s="8">
        <f t="shared" si="22"/>
        <v>30.768421052631577</v>
      </c>
      <c r="M156" s="8">
        <v>35</v>
      </c>
      <c r="N156" s="10">
        <f t="shared" si="14"/>
        <v>45</v>
      </c>
    </row>
    <row r="157" spans="1:14" ht="99.75" customHeight="1" x14ac:dyDescent="0.25">
      <c r="A157" s="2" t="s">
        <v>14</v>
      </c>
      <c r="B157" s="12">
        <v>157</v>
      </c>
      <c r="C157" s="2"/>
      <c r="D157" s="5"/>
      <c r="E157" s="24"/>
      <c r="F157" s="6">
        <v>0.91</v>
      </c>
      <c r="G157" s="7">
        <v>0.7</v>
      </c>
      <c r="H157" s="8">
        <v>0.19</v>
      </c>
      <c r="I157" s="9">
        <f t="shared" si="19"/>
        <v>1.7999999999999998</v>
      </c>
      <c r="J157" s="8">
        <f t="shared" si="20"/>
        <v>14.399999999999999</v>
      </c>
      <c r="K157" s="8">
        <f t="shared" si="21"/>
        <v>15.157894736842104</v>
      </c>
      <c r="L157" s="8">
        <f t="shared" si="22"/>
        <v>35.315789473684205</v>
      </c>
      <c r="M157" s="8">
        <v>40</v>
      </c>
      <c r="N157" s="10">
        <f t="shared" si="14"/>
        <v>50</v>
      </c>
    </row>
    <row r="158" spans="1:14" ht="99.75" customHeight="1" x14ac:dyDescent="0.25">
      <c r="A158" s="2" t="s">
        <v>14</v>
      </c>
      <c r="B158" s="12">
        <v>158</v>
      </c>
      <c r="C158" s="2"/>
      <c r="D158" s="5"/>
      <c r="E158" s="24"/>
      <c r="F158" s="6">
        <v>0.61</v>
      </c>
      <c r="G158" s="7">
        <v>0.7</v>
      </c>
      <c r="H158" s="8">
        <v>0.19</v>
      </c>
      <c r="I158" s="9">
        <f t="shared" si="19"/>
        <v>1.5</v>
      </c>
      <c r="J158" s="8">
        <f t="shared" si="20"/>
        <v>12</v>
      </c>
      <c r="K158" s="8">
        <f t="shared" si="21"/>
        <v>12.631578947368421</v>
      </c>
      <c r="L158" s="8">
        <f t="shared" si="22"/>
        <v>30.263157894736842</v>
      </c>
      <c r="M158" s="8">
        <v>35</v>
      </c>
      <c r="N158" s="10">
        <f t="shared" si="14"/>
        <v>45</v>
      </c>
    </row>
    <row r="159" spans="1:14" ht="99.75" customHeight="1" x14ac:dyDescent="0.25">
      <c r="A159" s="2" t="s">
        <v>14</v>
      </c>
      <c r="B159" s="12">
        <v>159</v>
      </c>
      <c r="C159" s="2"/>
      <c r="D159" s="5"/>
      <c r="E159" s="24"/>
      <c r="F159" s="6">
        <v>0.68</v>
      </c>
      <c r="G159" s="7">
        <v>0.7</v>
      </c>
      <c r="H159" s="8">
        <v>0.19</v>
      </c>
      <c r="I159" s="9">
        <f t="shared" si="19"/>
        <v>1.5699999999999998</v>
      </c>
      <c r="J159" s="8">
        <f t="shared" si="20"/>
        <v>12.559999999999999</v>
      </c>
      <c r="K159" s="8">
        <f t="shared" si="21"/>
        <v>13.221052631578946</v>
      </c>
      <c r="L159" s="8">
        <f t="shared" si="22"/>
        <v>31.442105263157892</v>
      </c>
      <c r="M159" s="8">
        <v>35</v>
      </c>
      <c r="N159" s="10">
        <f t="shared" si="14"/>
        <v>45</v>
      </c>
    </row>
    <row r="160" spans="1:14" ht="99.75" customHeight="1" x14ac:dyDescent="0.25">
      <c r="A160" s="2" t="s">
        <v>14</v>
      </c>
      <c r="B160" s="12">
        <v>160</v>
      </c>
      <c r="C160" s="2"/>
      <c r="D160" s="5"/>
      <c r="E160" s="24"/>
      <c r="F160" s="6">
        <v>0.34</v>
      </c>
      <c r="G160" s="7">
        <v>0.7</v>
      </c>
      <c r="H160" s="8">
        <v>0.19</v>
      </c>
      <c r="I160" s="9">
        <f t="shared" si="19"/>
        <v>1.23</v>
      </c>
      <c r="J160" s="8">
        <f t="shared" si="20"/>
        <v>9.84</v>
      </c>
      <c r="K160" s="8">
        <f t="shared" si="21"/>
        <v>10.357894736842105</v>
      </c>
      <c r="L160" s="8">
        <f t="shared" si="22"/>
        <v>25.715789473684211</v>
      </c>
      <c r="M160" s="8">
        <v>30</v>
      </c>
      <c r="N160" s="10">
        <f t="shared" si="14"/>
        <v>40</v>
      </c>
    </row>
    <row r="161" spans="1:14" ht="99.75" customHeight="1" x14ac:dyDescent="0.25">
      <c r="A161" s="2" t="s">
        <v>14</v>
      </c>
      <c r="B161" s="12">
        <v>161</v>
      </c>
      <c r="C161" s="2"/>
      <c r="D161" s="5"/>
      <c r="E161" s="24"/>
      <c r="F161" s="6">
        <v>0.6</v>
      </c>
      <c r="G161" s="7">
        <v>0.7</v>
      </c>
      <c r="H161" s="8">
        <v>0.19</v>
      </c>
      <c r="I161" s="9">
        <f t="shared" si="19"/>
        <v>1.4899999999999998</v>
      </c>
      <c r="J161" s="8">
        <f t="shared" si="20"/>
        <v>11.919999999999998</v>
      </c>
      <c r="K161" s="8">
        <f t="shared" si="21"/>
        <v>12.54736842105263</v>
      </c>
      <c r="L161" s="8">
        <f t="shared" si="22"/>
        <v>30.094736842105259</v>
      </c>
      <c r="M161" s="8">
        <v>35</v>
      </c>
      <c r="N161" s="10">
        <f t="shared" si="14"/>
        <v>45</v>
      </c>
    </row>
    <row r="162" spans="1:14" ht="99.75" customHeight="1" x14ac:dyDescent="0.25">
      <c r="A162" s="2" t="s">
        <v>14</v>
      </c>
      <c r="B162" s="12">
        <v>162</v>
      </c>
      <c r="C162" s="2"/>
      <c r="D162" s="5"/>
      <c r="E162" s="24"/>
      <c r="F162" s="6">
        <v>1.22</v>
      </c>
      <c r="G162" s="7">
        <v>0.7</v>
      </c>
      <c r="H162" s="8">
        <v>0.19</v>
      </c>
      <c r="I162" s="9">
        <f t="shared" si="19"/>
        <v>2.11</v>
      </c>
      <c r="J162" s="8">
        <f t="shared" si="20"/>
        <v>16.88</v>
      </c>
      <c r="K162" s="8">
        <f t="shared" si="21"/>
        <v>17.768421052631577</v>
      </c>
      <c r="L162" s="8">
        <f t="shared" si="22"/>
        <v>40.536842105263155</v>
      </c>
      <c r="M162" s="8">
        <v>45</v>
      </c>
      <c r="N162" s="10">
        <f t="shared" si="14"/>
        <v>55</v>
      </c>
    </row>
    <row r="163" spans="1:14" ht="99.75" customHeight="1" x14ac:dyDescent="0.25">
      <c r="A163" s="2" t="s">
        <v>14</v>
      </c>
      <c r="B163" s="12">
        <v>163</v>
      </c>
      <c r="C163" s="2"/>
      <c r="D163" s="5"/>
      <c r="E163" s="24"/>
      <c r="F163" s="6">
        <v>0.8</v>
      </c>
      <c r="G163" s="7">
        <v>0.7</v>
      </c>
      <c r="H163" s="8">
        <v>0.19</v>
      </c>
      <c r="I163" s="9">
        <f t="shared" si="19"/>
        <v>1.69</v>
      </c>
      <c r="J163" s="8">
        <f t="shared" si="20"/>
        <v>13.52</v>
      </c>
      <c r="K163" s="8">
        <f t="shared" si="21"/>
        <v>14.231578947368421</v>
      </c>
      <c r="L163" s="8">
        <f t="shared" si="22"/>
        <v>33.463157894736838</v>
      </c>
      <c r="M163" s="8">
        <v>35</v>
      </c>
      <c r="N163" s="10">
        <f t="shared" si="14"/>
        <v>45</v>
      </c>
    </row>
    <row r="164" spans="1:14" ht="99.75" customHeight="1" x14ac:dyDescent="0.25">
      <c r="A164" s="2" t="s">
        <v>14</v>
      </c>
      <c r="B164" s="12">
        <v>164</v>
      </c>
      <c r="C164" s="2"/>
      <c r="D164" s="5"/>
      <c r="E164" s="24"/>
      <c r="F164" s="6">
        <v>0.55000000000000004</v>
      </c>
      <c r="G164" s="7">
        <v>0.7</v>
      </c>
      <c r="H164" s="8">
        <v>0.19</v>
      </c>
      <c r="I164" s="9">
        <f t="shared" si="19"/>
        <v>1.44</v>
      </c>
      <c r="J164" s="8">
        <f t="shared" si="20"/>
        <v>11.52</v>
      </c>
      <c r="K164" s="8">
        <f t="shared" si="21"/>
        <v>12.126315789473685</v>
      </c>
      <c r="L164" s="8">
        <f t="shared" si="22"/>
        <v>29.252631578947369</v>
      </c>
      <c r="M164" s="8">
        <v>35</v>
      </c>
      <c r="N164" s="10">
        <f t="shared" si="14"/>
        <v>45</v>
      </c>
    </row>
    <row r="165" spans="1:14" ht="99.75" customHeight="1" x14ac:dyDescent="0.25">
      <c r="A165" s="2" t="s">
        <v>14</v>
      </c>
      <c r="B165" s="12">
        <v>165</v>
      </c>
      <c r="C165" s="2"/>
      <c r="D165" s="5"/>
      <c r="E165" s="24"/>
      <c r="F165" s="6">
        <v>0.75</v>
      </c>
      <c r="G165" s="7">
        <v>0.7</v>
      </c>
      <c r="H165" s="8">
        <v>0.19</v>
      </c>
      <c r="I165" s="9">
        <f t="shared" si="19"/>
        <v>1.64</v>
      </c>
      <c r="J165" s="8">
        <f t="shared" si="20"/>
        <v>13.12</v>
      </c>
      <c r="K165" s="8">
        <f t="shared" si="21"/>
        <v>13.810526315789474</v>
      </c>
      <c r="L165" s="8">
        <f t="shared" si="22"/>
        <v>32.621052631578948</v>
      </c>
      <c r="M165" s="8">
        <v>35</v>
      </c>
      <c r="N165" s="10">
        <f t="shared" si="14"/>
        <v>45</v>
      </c>
    </row>
    <row r="166" spans="1:14" ht="99.75" customHeight="1" x14ac:dyDescent="0.25">
      <c r="A166" s="2" t="s">
        <v>14</v>
      </c>
      <c r="B166" s="12">
        <v>166</v>
      </c>
      <c r="C166" s="2"/>
      <c r="D166" s="5"/>
      <c r="E166" s="24"/>
      <c r="F166" s="6">
        <v>0.97</v>
      </c>
      <c r="G166" s="7">
        <v>0.7</v>
      </c>
      <c r="H166" s="8">
        <v>0.19</v>
      </c>
      <c r="I166" s="9">
        <f t="shared" si="19"/>
        <v>1.8599999999999999</v>
      </c>
      <c r="J166" s="8">
        <f t="shared" si="20"/>
        <v>14.879999999999999</v>
      </c>
      <c r="K166" s="8">
        <f t="shared" si="21"/>
        <v>15.663157894736841</v>
      </c>
      <c r="L166" s="8">
        <f t="shared" si="22"/>
        <v>36.326315789473682</v>
      </c>
      <c r="M166" s="8">
        <v>40</v>
      </c>
      <c r="N166" s="10">
        <f t="shared" si="14"/>
        <v>50</v>
      </c>
    </row>
    <row r="167" spans="1:14" ht="99.75" customHeight="1" x14ac:dyDescent="0.25">
      <c r="A167" s="2" t="s">
        <v>14</v>
      </c>
      <c r="B167" s="12">
        <v>167</v>
      </c>
      <c r="C167" s="2"/>
      <c r="D167" s="5"/>
      <c r="E167" s="24"/>
      <c r="F167" s="6">
        <v>0.81</v>
      </c>
      <c r="G167" s="7">
        <v>0.7</v>
      </c>
      <c r="H167" s="8">
        <v>0.19</v>
      </c>
      <c r="I167" s="9">
        <f t="shared" si="19"/>
        <v>1.7</v>
      </c>
      <c r="J167" s="8">
        <f t="shared" si="20"/>
        <v>13.6</v>
      </c>
      <c r="K167" s="8">
        <f t="shared" si="21"/>
        <v>14.315789473684211</v>
      </c>
      <c r="L167" s="8">
        <f t="shared" si="22"/>
        <v>33.631578947368425</v>
      </c>
      <c r="M167" s="8">
        <v>35</v>
      </c>
      <c r="N167" s="10">
        <f t="shared" si="14"/>
        <v>45</v>
      </c>
    </row>
    <row r="168" spans="1:14" ht="99.75" customHeight="1" x14ac:dyDescent="0.25">
      <c r="A168" s="2" t="s">
        <v>14</v>
      </c>
      <c r="B168" s="12">
        <v>168</v>
      </c>
      <c r="C168" s="2"/>
      <c r="D168" s="5"/>
      <c r="E168" s="24"/>
      <c r="F168" s="6">
        <v>0.81</v>
      </c>
      <c r="G168" s="7">
        <v>0.7</v>
      </c>
      <c r="H168" s="8">
        <v>0.19</v>
      </c>
      <c r="I168" s="9">
        <f t="shared" si="19"/>
        <v>1.7</v>
      </c>
      <c r="J168" s="8">
        <f t="shared" si="20"/>
        <v>13.6</v>
      </c>
      <c r="K168" s="8">
        <f t="shared" si="21"/>
        <v>14.315789473684211</v>
      </c>
      <c r="L168" s="8">
        <f t="shared" si="22"/>
        <v>33.631578947368425</v>
      </c>
      <c r="M168" s="8">
        <v>35</v>
      </c>
      <c r="N168" s="10">
        <f t="shared" si="14"/>
        <v>45</v>
      </c>
    </row>
    <row r="169" spans="1:14" ht="99.75" customHeight="1" x14ac:dyDescent="0.25">
      <c r="A169" s="2" t="s">
        <v>14</v>
      </c>
      <c r="B169" s="12">
        <v>169</v>
      </c>
      <c r="C169" s="2"/>
      <c r="D169" s="5"/>
      <c r="E169" s="24"/>
      <c r="F169" s="6">
        <v>0.55000000000000004</v>
      </c>
      <c r="G169" s="7">
        <v>0.7</v>
      </c>
      <c r="H169" s="8">
        <v>0.19</v>
      </c>
      <c r="I169" s="9">
        <f t="shared" si="19"/>
        <v>1.44</v>
      </c>
      <c r="J169" s="8">
        <f t="shared" si="20"/>
        <v>11.52</v>
      </c>
      <c r="K169" s="8">
        <f t="shared" si="21"/>
        <v>12.126315789473685</v>
      </c>
      <c r="L169" s="8">
        <f t="shared" si="22"/>
        <v>29.252631578947369</v>
      </c>
      <c r="M169" s="8">
        <v>30</v>
      </c>
      <c r="N169" s="10">
        <f t="shared" si="14"/>
        <v>40</v>
      </c>
    </row>
    <row r="170" spans="1:14" ht="99.75" customHeight="1" x14ac:dyDescent="0.25">
      <c r="A170" s="2" t="s">
        <v>14</v>
      </c>
      <c r="B170" s="12">
        <v>170</v>
      </c>
      <c r="C170" s="2"/>
      <c r="D170" s="5"/>
      <c r="E170" s="24"/>
      <c r="F170" s="6">
        <v>0.95</v>
      </c>
      <c r="G170" s="7">
        <v>0.7</v>
      </c>
      <c r="H170" s="8">
        <v>0.19</v>
      </c>
      <c r="I170" s="9">
        <f t="shared" si="19"/>
        <v>1.8399999999999999</v>
      </c>
      <c r="J170" s="8">
        <f t="shared" si="20"/>
        <v>14.719999999999999</v>
      </c>
      <c r="K170" s="8">
        <f t="shared" si="21"/>
        <v>15.494736842105263</v>
      </c>
      <c r="L170" s="8">
        <f t="shared" si="22"/>
        <v>35.989473684210523</v>
      </c>
      <c r="M170" s="8">
        <v>40</v>
      </c>
      <c r="N170" s="10">
        <f t="shared" si="14"/>
        <v>50</v>
      </c>
    </row>
    <row r="171" spans="1:14" ht="99.75" customHeight="1" x14ac:dyDescent="0.25">
      <c r="A171" s="2" t="s">
        <v>14</v>
      </c>
      <c r="B171" s="12">
        <v>171</v>
      </c>
      <c r="C171" s="2">
        <v>15</v>
      </c>
      <c r="D171" s="5"/>
      <c r="E171" s="24"/>
      <c r="F171" s="6">
        <v>0.78</v>
      </c>
      <c r="G171" s="7">
        <v>0.7</v>
      </c>
      <c r="H171" s="8">
        <v>0.19</v>
      </c>
      <c r="I171" s="9">
        <f t="shared" si="19"/>
        <v>1.67</v>
      </c>
      <c r="J171" s="8">
        <f t="shared" si="20"/>
        <v>13.36</v>
      </c>
      <c r="K171" s="8">
        <f t="shared" si="21"/>
        <v>14.063157894736841</v>
      </c>
      <c r="L171" s="8">
        <f t="shared" si="22"/>
        <v>33.126315789473679</v>
      </c>
      <c r="M171" s="8">
        <v>35</v>
      </c>
      <c r="N171" s="10">
        <f t="shared" si="14"/>
        <v>45</v>
      </c>
    </row>
    <row r="172" spans="1:14" ht="99.75" customHeight="1" x14ac:dyDescent="0.25">
      <c r="A172" s="2" t="s">
        <v>14</v>
      </c>
      <c r="B172" s="12">
        <v>172</v>
      </c>
      <c r="C172" s="2"/>
      <c r="D172" s="5"/>
      <c r="E172" s="24"/>
      <c r="F172" s="6">
        <v>0.77</v>
      </c>
      <c r="G172" s="7">
        <v>0.7</v>
      </c>
      <c r="H172" s="8">
        <v>0.19</v>
      </c>
      <c r="I172" s="9">
        <f t="shared" si="19"/>
        <v>1.66</v>
      </c>
      <c r="J172" s="8">
        <f t="shared" si="20"/>
        <v>13.28</v>
      </c>
      <c r="K172" s="8">
        <f t="shared" si="21"/>
        <v>13.978947368421053</v>
      </c>
      <c r="L172" s="8">
        <f t="shared" si="22"/>
        <v>32.957894736842107</v>
      </c>
      <c r="M172" s="8">
        <v>35</v>
      </c>
      <c r="N172" s="10">
        <f t="shared" si="14"/>
        <v>45</v>
      </c>
    </row>
    <row r="173" spans="1:14" ht="99.75" customHeight="1" x14ac:dyDescent="0.25">
      <c r="A173" s="2" t="s">
        <v>14</v>
      </c>
      <c r="B173" s="12">
        <v>173</v>
      </c>
      <c r="C173" s="2"/>
      <c r="D173" s="5"/>
      <c r="E173" s="24"/>
      <c r="F173" s="6">
        <v>0.99</v>
      </c>
      <c r="G173" s="7">
        <v>0.7</v>
      </c>
      <c r="H173" s="8">
        <v>0.19</v>
      </c>
      <c r="I173" s="9">
        <f t="shared" si="19"/>
        <v>1.88</v>
      </c>
      <c r="J173" s="8">
        <f t="shared" si="20"/>
        <v>15.04</v>
      </c>
      <c r="K173" s="8">
        <f t="shared" si="21"/>
        <v>15.831578947368421</v>
      </c>
      <c r="L173" s="8">
        <f t="shared" si="22"/>
        <v>36.663157894736841</v>
      </c>
      <c r="M173" s="8">
        <v>45</v>
      </c>
      <c r="N173" s="10">
        <f t="shared" si="14"/>
        <v>55</v>
      </c>
    </row>
    <row r="174" spans="1:14" ht="99.75" customHeight="1" x14ac:dyDescent="0.25">
      <c r="A174" s="2" t="s">
        <v>14</v>
      </c>
      <c r="B174" s="12">
        <v>174</v>
      </c>
      <c r="C174" s="2"/>
      <c r="D174" s="5"/>
      <c r="E174" s="24"/>
      <c r="F174" s="6">
        <v>1.03</v>
      </c>
      <c r="G174" s="7">
        <v>0.7</v>
      </c>
      <c r="H174" s="8">
        <v>0.19</v>
      </c>
      <c r="I174" s="9">
        <f t="shared" si="19"/>
        <v>1.92</v>
      </c>
      <c r="J174" s="8">
        <f t="shared" si="20"/>
        <v>15.36</v>
      </c>
      <c r="K174" s="8">
        <f t="shared" si="21"/>
        <v>16.168421052631579</v>
      </c>
      <c r="L174" s="8">
        <f t="shared" si="22"/>
        <v>37.336842105263159</v>
      </c>
      <c r="M174" s="8">
        <v>40</v>
      </c>
      <c r="N174" s="10">
        <f t="shared" si="14"/>
        <v>50</v>
      </c>
    </row>
    <row r="175" spans="1:14" ht="99.75" customHeight="1" x14ac:dyDescent="0.25">
      <c r="A175" s="2" t="s">
        <v>14</v>
      </c>
      <c r="B175" s="12">
        <v>175</v>
      </c>
      <c r="C175" s="2"/>
      <c r="D175" s="13"/>
      <c r="E175" s="24"/>
      <c r="F175" s="6"/>
      <c r="G175" s="7"/>
      <c r="H175" s="8"/>
      <c r="I175" s="9"/>
      <c r="J175" s="8"/>
      <c r="K175" s="8"/>
      <c r="L175" s="8"/>
      <c r="M175" s="8">
        <v>40</v>
      </c>
      <c r="N175" s="10">
        <f t="shared" si="14"/>
        <v>50</v>
      </c>
    </row>
    <row r="176" spans="1:14" ht="99.75" customHeight="1" x14ac:dyDescent="0.25">
      <c r="A176" s="2" t="s">
        <v>14</v>
      </c>
      <c r="B176" s="12">
        <v>176</v>
      </c>
      <c r="C176" s="2"/>
      <c r="D176" s="5"/>
      <c r="E176" s="24"/>
      <c r="F176" s="6">
        <v>0.67</v>
      </c>
      <c r="G176" s="7">
        <v>0.7</v>
      </c>
      <c r="H176" s="8">
        <v>0.19</v>
      </c>
      <c r="I176" s="9">
        <f t="shared" ref="I176:I213" si="23">F176+G176+H176</f>
        <v>1.56</v>
      </c>
      <c r="J176" s="8">
        <f t="shared" ref="J176:J213" si="24">I176*8</f>
        <v>12.48</v>
      </c>
      <c r="K176" s="8">
        <f t="shared" ref="K176:K213" si="25">J176/0.95</f>
        <v>13.13684210526316</v>
      </c>
      <c r="L176" s="8">
        <f t="shared" ref="L176:L213" si="26">(K176*2)+5</f>
        <v>31.273684210526319</v>
      </c>
      <c r="M176" s="8">
        <v>35</v>
      </c>
      <c r="N176" s="10">
        <f t="shared" si="14"/>
        <v>45</v>
      </c>
    </row>
    <row r="177" spans="1:14" ht="99.75" customHeight="1" x14ac:dyDescent="0.25">
      <c r="A177" s="2" t="s">
        <v>14</v>
      </c>
      <c r="B177" s="12">
        <v>177</v>
      </c>
      <c r="C177" s="2"/>
      <c r="D177" s="5"/>
      <c r="E177" s="24"/>
      <c r="F177" s="6">
        <v>1.1299999999999999</v>
      </c>
      <c r="G177" s="7">
        <v>0.7</v>
      </c>
      <c r="H177" s="8">
        <v>0.19</v>
      </c>
      <c r="I177" s="9">
        <f t="shared" si="23"/>
        <v>2.02</v>
      </c>
      <c r="J177" s="8">
        <f t="shared" si="24"/>
        <v>16.16</v>
      </c>
      <c r="K177" s="8">
        <f t="shared" si="25"/>
        <v>17.010526315789473</v>
      </c>
      <c r="L177" s="8">
        <f t="shared" si="26"/>
        <v>39.021052631578947</v>
      </c>
      <c r="M177" s="8">
        <v>40</v>
      </c>
      <c r="N177" s="10">
        <f t="shared" si="14"/>
        <v>50</v>
      </c>
    </row>
    <row r="178" spans="1:14" ht="99.75" customHeight="1" x14ac:dyDescent="0.25">
      <c r="A178" s="2" t="s">
        <v>14</v>
      </c>
      <c r="B178" s="12">
        <v>178</v>
      </c>
      <c r="C178" s="2"/>
      <c r="D178" s="5"/>
      <c r="E178" s="24"/>
      <c r="F178" s="6">
        <v>0.96</v>
      </c>
      <c r="G178" s="7">
        <v>0.7</v>
      </c>
      <c r="H178" s="8">
        <v>0.19</v>
      </c>
      <c r="I178" s="9">
        <f t="shared" si="23"/>
        <v>1.8499999999999999</v>
      </c>
      <c r="J178" s="8">
        <f t="shared" si="24"/>
        <v>14.799999999999999</v>
      </c>
      <c r="K178" s="8">
        <f t="shared" si="25"/>
        <v>15.578947368421053</v>
      </c>
      <c r="L178" s="8">
        <f t="shared" si="26"/>
        <v>36.15789473684211</v>
      </c>
      <c r="M178" s="8">
        <v>40</v>
      </c>
      <c r="N178" s="10">
        <f t="shared" si="14"/>
        <v>50</v>
      </c>
    </row>
    <row r="179" spans="1:14" ht="99.75" customHeight="1" x14ac:dyDescent="0.25">
      <c r="A179" s="2" t="s">
        <v>14</v>
      </c>
      <c r="B179" s="12">
        <v>179</v>
      </c>
      <c r="C179" s="2"/>
      <c r="D179" s="5"/>
      <c r="E179" s="24"/>
      <c r="F179" s="6">
        <v>0.7</v>
      </c>
      <c r="G179" s="7">
        <v>0.7</v>
      </c>
      <c r="H179" s="8">
        <v>0.19</v>
      </c>
      <c r="I179" s="9">
        <f t="shared" si="23"/>
        <v>1.5899999999999999</v>
      </c>
      <c r="J179" s="8">
        <f t="shared" si="24"/>
        <v>12.719999999999999</v>
      </c>
      <c r="K179" s="8">
        <f t="shared" si="25"/>
        <v>13.389473684210525</v>
      </c>
      <c r="L179" s="8">
        <f t="shared" si="26"/>
        <v>31.778947368421051</v>
      </c>
      <c r="M179" s="8">
        <v>40</v>
      </c>
      <c r="N179" s="10">
        <f t="shared" si="14"/>
        <v>50</v>
      </c>
    </row>
    <row r="180" spans="1:14" ht="99.75" customHeight="1" x14ac:dyDescent="0.25">
      <c r="A180" s="2" t="s">
        <v>14</v>
      </c>
      <c r="B180" s="12">
        <v>180</v>
      </c>
      <c r="C180" s="2"/>
      <c r="D180" s="5"/>
      <c r="E180" s="24"/>
      <c r="F180" s="6">
        <v>0.56000000000000005</v>
      </c>
      <c r="G180" s="7">
        <v>0.7</v>
      </c>
      <c r="H180" s="8">
        <v>0.19</v>
      </c>
      <c r="I180" s="9">
        <f t="shared" si="23"/>
        <v>1.45</v>
      </c>
      <c r="J180" s="8">
        <f t="shared" si="24"/>
        <v>11.6</v>
      </c>
      <c r="K180" s="8">
        <f t="shared" si="25"/>
        <v>12.210526315789474</v>
      </c>
      <c r="L180" s="8">
        <f t="shared" si="26"/>
        <v>29.421052631578949</v>
      </c>
      <c r="M180" s="8">
        <v>35</v>
      </c>
      <c r="N180" s="10">
        <f t="shared" si="14"/>
        <v>45</v>
      </c>
    </row>
    <row r="181" spans="1:14" ht="99.75" customHeight="1" x14ac:dyDescent="0.25">
      <c r="A181" s="2" t="s">
        <v>14</v>
      </c>
      <c r="B181" s="12">
        <v>181</v>
      </c>
      <c r="C181" s="2"/>
      <c r="D181" s="5"/>
      <c r="E181" s="24"/>
      <c r="F181" s="6">
        <v>0.79</v>
      </c>
      <c r="G181" s="7">
        <v>0.7</v>
      </c>
      <c r="H181" s="8">
        <v>0.19</v>
      </c>
      <c r="I181" s="9">
        <f t="shared" si="23"/>
        <v>1.68</v>
      </c>
      <c r="J181" s="8">
        <f t="shared" si="24"/>
        <v>13.44</v>
      </c>
      <c r="K181" s="8">
        <f t="shared" si="25"/>
        <v>14.147368421052631</v>
      </c>
      <c r="L181" s="8">
        <f t="shared" si="26"/>
        <v>33.294736842105266</v>
      </c>
      <c r="M181" s="8">
        <v>35</v>
      </c>
      <c r="N181" s="10">
        <f t="shared" si="14"/>
        <v>45</v>
      </c>
    </row>
    <row r="182" spans="1:14" ht="99.75" customHeight="1" x14ac:dyDescent="0.25">
      <c r="A182" s="2" t="s">
        <v>14</v>
      </c>
      <c r="B182" s="12">
        <v>182</v>
      </c>
      <c r="C182" s="2"/>
      <c r="D182" s="5"/>
      <c r="E182" s="24"/>
      <c r="F182" s="6">
        <v>1.29</v>
      </c>
      <c r="G182" s="7">
        <v>0.7</v>
      </c>
      <c r="H182" s="8">
        <v>0.19</v>
      </c>
      <c r="I182" s="9">
        <f t="shared" si="23"/>
        <v>2.1800000000000002</v>
      </c>
      <c r="J182" s="8">
        <f t="shared" si="24"/>
        <v>17.440000000000001</v>
      </c>
      <c r="K182" s="8">
        <f t="shared" si="25"/>
        <v>18.357894736842109</v>
      </c>
      <c r="L182" s="8">
        <f t="shared" si="26"/>
        <v>41.715789473684218</v>
      </c>
      <c r="M182" s="8">
        <v>45</v>
      </c>
      <c r="N182" s="10">
        <f t="shared" si="14"/>
        <v>55</v>
      </c>
    </row>
    <row r="183" spans="1:14" ht="99.75" customHeight="1" x14ac:dyDescent="0.25">
      <c r="A183" s="2" t="s">
        <v>14</v>
      </c>
      <c r="B183" s="12">
        <v>183</v>
      </c>
      <c r="C183" s="2"/>
      <c r="D183" s="5"/>
      <c r="E183" s="24"/>
      <c r="F183" s="6">
        <v>1.23</v>
      </c>
      <c r="G183" s="7">
        <v>0.7</v>
      </c>
      <c r="H183" s="8">
        <v>0.19</v>
      </c>
      <c r="I183" s="9">
        <f t="shared" si="23"/>
        <v>2.12</v>
      </c>
      <c r="J183" s="8">
        <f t="shared" si="24"/>
        <v>16.96</v>
      </c>
      <c r="K183" s="8">
        <f t="shared" si="25"/>
        <v>17.852631578947371</v>
      </c>
      <c r="L183" s="8">
        <f t="shared" si="26"/>
        <v>40.705263157894741</v>
      </c>
      <c r="M183" s="8">
        <v>45</v>
      </c>
      <c r="N183" s="10">
        <f t="shared" si="14"/>
        <v>55</v>
      </c>
    </row>
    <row r="184" spans="1:14" ht="99.75" customHeight="1" x14ac:dyDescent="0.25">
      <c r="A184" s="2" t="s">
        <v>14</v>
      </c>
      <c r="B184" s="12">
        <v>184</v>
      </c>
      <c r="C184" s="2"/>
      <c r="D184" s="5"/>
      <c r="E184" s="24"/>
      <c r="F184" s="6">
        <v>0.84</v>
      </c>
      <c r="G184" s="7">
        <v>0.7</v>
      </c>
      <c r="H184" s="8">
        <v>0.19</v>
      </c>
      <c r="I184" s="9">
        <f t="shared" si="23"/>
        <v>1.73</v>
      </c>
      <c r="J184" s="8">
        <f t="shared" si="24"/>
        <v>13.84</v>
      </c>
      <c r="K184" s="8">
        <f t="shared" si="25"/>
        <v>14.56842105263158</v>
      </c>
      <c r="L184" s="8">
        <f t="shared" si="26"/>
        <v>34.136842105263156</v>
      </c>
      <c r="M184" s="8">
        <v>35</v>
      </c>
      <c r="N184" s="10">
        <f t="shared" si="14"/>
        <v>45</v>
      </c>
    </row>
    <row r="185" spans="1:14" ht="99.75" customHeight="1" x14ac:dyDescent="0.25">
      <c r="A185" s="2" t="s">
        <v>14</v>
      </c>
      <c r="B185" s="12">
        <v>185</v>
      </c>
      <c r="C185" s="2"/>
      <c r="D185" s="5"/>
      <c r="E185" s="24"/>
      <c r="F185" s="6">
        <v>0.44</v>
      </c>
      <c r="G185" s="7">
        <v>0.7</v>
      </c>
      <c r="H185" s="8">
        <v>0.19</v>
      </c>
      <c r="I185" s="9">
        <f t="shared" si="23"/>
        <v>1.3299999999999998</v>
      </c>
      <c r="J185" s="8">
        <f t="shared" si="24"/>
        <v>10.639999999999999</v>
      </c>
      <c r="K185" s="8">
        <f t="shared" si="25"/>
        <v>11.2</v>
      </c>
      <c r="L185" s="8">
        <f t="shared" si="26"/>
        <v>27.4</v>
      </c>
      <c r="M185" s="8">
        <v>30</v>
      </c>
      <c r="N185" s="10">
        <f t="shared" si="14"/>
        <v>40</v>
      </c>
    </row>
    <row r="186" spans="1:14" ht="99.75" customHeight="1" x14ac:dyDescent="0.25">
      <c r="A186" s="2" t="s">
        <v>14</v>
      </c>
      <c r="B186" s="12">
        <v>186</v>
      </c>
      <c r="C186" s="2"/>
      <c r="D186" s="5"/>
      <c r="E186" s="24"/>
      <c r="F186" s="6">
        <v>0.96</v>
      </c>
      <c r="G186" s="7">
        <v>0.7</v>
      </c>
      <c r="H186" s="8">
        <v>0.19</v>
      </c>
      <c r="I186" s="9">
        <f t="shared" si="23"/>
        <v>1.8499999999999999</v>
      </c>
      <c r="J186" s="8">
        <f t="shared" si="24"/>
        <v>14.799999999999999</v>
      </c>
      <c r="K186" s="8">
        <f t="shared" si="25"/>
        <v>15.578947368421053</v>
      </c>
      <c r="L186" s="8">
        <f t="shared" si="26"/>
        <v>36.15789473684211</v>
      </c>
      <c r="M186" s="8">
        <v>45</v>
      </c>
      <c r="N186" s="10">
        <f t="shared" si="14"/>
        <v>55</v>
      </c>
    </row>
    <row r="187" spans="1:14" ht="99.75" customHeight="1" x14ac:dyDescent="0.25">
      <c r="A187" s="2" t="s">
        <v>14</v>
      </c>
      <c r="B187" s="12">
        <v>187</v>
      </c>
      <c r="C187" s="2"/>
      <c r="D187" s="5"/>
      <c r="E187" s="24"/>
      <c r="F187" s="6">
        <v>0.86</v>
      </c>
      <c r="G187" s="7">
        <v>0.7</v>
      </c>
      <c r="H187" s="8">
        <v>0.19</v>
      </c>
      <c r="I187" s="9">
        <f t="shared" si="23"/>
        <v>1.75</v>
      </c>
      <c r="J187" s="8">
        <f t="shared" si="24"/>
        <v>14</v>
      </c>
      <c r="K187" s="8">
        <f t="shared" si="25"/>
        <v>14.736842105263159</v>
      </c>
      <c r="L187" s="8">
        <f t="shared" si="26"/>
        <v>34.473684210526315</v>
      </c>
      <c r="M187" s="8">
        <v>35</v>
      </c>
      <c r="N187" s="10">
        <f t="shared" si="14"/>
        <v>45</v>
      </c>
    </row>
    <row r="188" spans="1:14" ht="99.75" customHeight="1" x14ac:dyDescent="0.25">
      <c r="A188" s="2" t="s">
        <v>14</v>
      </c>
      <c r="B188" s="12">
        <v>188</v>
      </c>
      <c r="C188" s="2"/>
      <c r="D188" s="5"/>
      <c r="E188" s="24"/>
      <c r="F188" s="6">
        <v>0.92</v>
      </c>
      <c r="G188" s="7">
        <v>0.7</v>
      </c>
      <c r="H188" s="8">
        <v>0.19</v>
      </c>
      <c r="I188" s="9">
        <f t="shared" si="23"/>
        <v>1.81</v>
      </c>
      <c r="J188" s="8">
        <f t="shared" si="24"/>
        <v>14.48</v>
      </c>
      <c r="K188" s="8">
        <f t="shared" si="25"/>
        <v>15.242105263157896</v>
      </c>
      <c r="L188" s="8">
        <f t="shared" si="26"/>
        <v>35.484210526315792</v>
      </c>
      <c r="M188" s="8">
        <v>40</v>
      </c>
      <c r="N188" s="10">
        <f t="shared" si="14"/>
        <v>50</v>
      </c>
    </row>
    <row r="189" spans="1:14" ht="99.75" customHeight="1" x14ac:dyDescent="0.25">
      <c r="A189" s="2" t="s">
        <v>14</v>
      </c>
      <c r="B189" s="12">
        <v>189</v>
      </c>
      <c r="C189" s="2"/>
      <c r="D189" s="5"/>
      <c r="E189" s="24"/>
      <c r="F189" s="6">
        <v>0.99</v>
      </c>
      <c r="G189" s="7">
        <v>0.7</v>
      </c>
      <c r="H189" s="8">
        <v>0.19</v>
      </c>
      <c r="I189" s="9">
        <f t="shared" si="23"/>
        <v>1.88</v>
      </c>
      <c r="J189" s="8">
        <f t="shared" si="24"/>
        <v>15.04</v>
      </c>
      <c r="K189" s="8">
        <f t="shared" si="25"/>
        <v>15.831578947368421</v>
      </c>
      <c r="L189" s="8">
        <f t="shared" si="26"/>
        <v>36.663157894736841</v>
      </c>
      <c r="M189" s="8">
        <v>40</v>
      </c>
      <c r="N189" s="10">
        <f t="shared" si="14"/>
        <v>50</v>
      </c>
    </row>
    <row r="190" spans="1:14" ht="99.75" customHeight="1" x14ac:dyDescent="0.25">
      <c r="A190" s="2" t="s">
        <v>14</v>
      </c>
      <c r="B190" s="12">
        <v>190</v>
      </c>
      <c r="C190" s="2">
        <v>20</v>
      </c>
      <c r="D190" s="5"/>
      <c r="E190" s="24"/>
      <c r="F190" s="6">
        <v>0.77</v>
      </c>
      <c r="G190" s="7">
        <v>0.7</v>
      </c>
      <c r="H190" s="8">
        <v>0.19</v>
      </c>
      <c r="I190" s="9">
        <f t="shared" si="23"/>
        <v>1.66</v>
      </c>
      <c r="J190" s="8">
        <f t="shared" si="24"/>
        <v>13.28</v>
      </c>
      <c r="K190" s="8">
        <f t="shared" si="25"/>
        <v>13.978947368421053</v>
      </c>
      <c r="L190" s="8">
        <f t="shared" si="26"/>
        <v>32.957894736842107</v>
      </c>
      <c r="M190" s="8">
        <v>35</v>
      </c>
      <c r="N190" s="10">
        <f t="shared" si="14"/>
        <v>45</v>
      </c>
    </row>
    <row r="191" spans="1:14" ht="99.75" customHeight="1" x14ac:dyDescent="0.25">
      <c r="A191" s="2" t="s">
        <v>14</v>
      </c>
      <c r="B191" s="12">
        <v>191</v>
      </c>
      <c r="C191" s="2"/>
      <c r="D191" s="5"/>
      <c r="E191" s="24"/>
      <c r="F191" s="6">
        <v>1.34</v>
      </c>
      <c r="G191" s="7">
        <v>0.7</v>
      </c>
      <c r="H191" s="8">
        <v>0.19</v>
      </c>
      <c r="I191" s="9">
        <f t="shared" si="23"/>
        <v>2.23</v>
      </c>
      <c r="J191" s="8">
        <f t="shared" si="24"/>
        <v>17.84</v>
      </c>
      <c r="K191" s="8">
        <f t="shared" si="25"/>
        <v>18.778947368421054</v>
      </c>
      <c r="L191" s="8">
        <f t="shared" si="26"/>
        <v>42.557894736842108</v>
      </c>
      <c r="M191" s="8">
        <v>50</v>
      </c>
      <c r="N191" s="10">
        <f t="shared" si="14"/>
        <v>60</v>
      </c>
    </row>
    <row r="192" spans="1:14" ht="99.75" customHeight="1" x14ac:dyDescent="0.25">
      <c r="A192" s="2" t="s">
        <v>14</v>
      </c>
      <c r="B192" s="12">
        <v>192</v>
      </c>
      <c r="C192" s="2"/>
      <c r="D192" s="5"/>
      <c r="E192" s="24"/>
      <c r="F192" s="6">
        <v>0.73</v>
      </c>
      <c r="G192" s="7">
        <v>0.7</v>
      </c>
      <c r="H192" s="8">
        <v>0.19</v>
      </c>
      <c r="I192" s="9">
        <f t="shared" si="23"/>
        <v>1.6199999999999999</v>
      </c>
      <c r="J192" s="8">
        <f t="shared" si="24"/>
        <v>12.959999999999999</v>
      </c>
      <c r="K192" s="8">
        <f t="shared" si="25"/>
        <v>13.642105263157895</v>
      </c>
      <c r="L192" s="8">
        <f t="shared" si="26"/>
        <v>32.284210526315789</v>
      </c>
      <c r="M192" s="8">
        <v>35</v>
      </c>
      <c r="N192" s="10">
        <f t="shared" si="14"/>
        <v>45</v>
      </c>
    </row>
    <row r="193" spans="1:14" ht="99.75" customHeight="1" x14ac:dyDescent="0.25">
      <c r="A193" s="2" t="s">
        <v>14</v>
      </c>
      <c r="B193" s="12">
        <v>193</v>
      </c>
      <c r="C193" s="2"/>
      <c r="D193" s="5"/>
      <c r="E193" s="24"/>
      <c r="F193" s="6">
        <v>0.26</v>
      </c>
      <c r="G193" s="7">
        <v>0.7</v>
      </c>
      <c r="H193" s="8">
        <v>0.19</v>
      </c>
      <c r="I193" s="9">
        <f t="shared" si="23"/>
        <v>1.1499999999999999</v>
      </c>
      <c r="J193" s="8">
        <f t="shared" si="24"/>
        <v>9.1999999999999993</v>
      </c>
      <c r="K193" s="8">
        <f t="shared" si="25"/>
        <v>9.6842105263157894</v>
      </c>
      <c r="L193" s="8">
        <f t="shared" si="26"/>
        <v>24.368421052631579</v>
      </c>
      <c r="M193" s="8">
        <v>25</v>
      </c>
      <c r="N193" s="10">
        <f t="shared" si="14"/>
        <v>35</v>
      </c>
    </row>
    <row r="194" spans="1:14" ht="99.75" customHeight="1" x14ac:dyDescent="0.25">
      <c r="A194" s="2" t="s">
        <v>14</v>
      </c>
      <c r="B194" s="12">
        <v>194</v>
      </c>
      <c r="C194" s="2"/>
      <c r="D194" s="5"/>
      <c r="E194" s="24"/>
      <c r="F194" s="6">
        <v>0.3</v>
      </c>
      <c r="G194" s="7">
        <v>0.7</v>
      </c>
      <c r="H194" s="8">
        <v>0.19</v>
      </c>
      <c r="I194" s="9">
        <f t="shared" si="23"/>
        <v>1.19</v>
      </c>
      <c r="J194" s="8">
        <f t="shared" si="24"/>
        <v>9.52</v>
      </c>
      <c r="K194" s="8">
        <f t="shared" si="25"/>
        <v>10.021052631578947</v>
      </c>
      <c r="L194" s="8">
        <f t="shared" si="26"/>
        <v>25.042105263157893</v>
      </c>
      <c r="M194" s="8">
        <v>25</v>
      </c>
      <c r="N194" s="10">
        <f t="shared" si="14"/>
        <v>35</v>
      </c>
    </row>
    <row r="195" spans="1:14" ht="99.75" customHeight="1" x14ac:dyDescent="0.25">
      <c r="A195" s="2" t="s">
        <v>14</v>
      </c>
      <c r="B195" s="12">
        <v>195</v>
      </c>
      <c r="C195" s="2"/>
      <c r="D195" s="5"/>
      <c r="E195" s="24"/>
      <c r="F195" s="6">
        <v>0.92</v>
      </c>
      <c r="G195" s="7">
        <v>0.7</v>
      </c>
      <c r="H195" s="8">
        <v>0.19</v>
      </c>
      <c r="I195" s="9">
        <f t="shared" si="23"/>
        <v>1.81</v>
      </c>
      <c r="J195" s="8">
        <f t="shared" si="24"/>
        <v>14.48</v>
      </c>
      <c r="K195" s="8">
        <f t="shared" si="25"/>
        <v>15.242105263157896</v>
      </c>
      <c r="L195" s="8">
        <f t="shared" si="26"/>
        <v>35.484210526315792</v>
      </c>
      <c r="M195" s="8">
        <v>35</v>
      </c>
      <c r="N195" s="10">
        <f t="shared" si="14"/>
        <v>45</v>
      </c>
    </row>
    <row r="196" spans="1:14" ht="99.75" customHeight="1" x14ac:dyDescent="0.25">
      <c r="A196" s="2" t="s">
        <v>14</v>
      </c>
      <c r="B196" s="12">
        <v>196</v>
      </c>
      <c r="C196" s="2">
        <v>15</v>
      </c>
      <c r="D196" s="5"/>
      <c r="E196" s="24"/>
      <c r="F196" s="6">
        <v>0.75</v>
      </c>
      <c r="G196" s="7">
        <v>0.7</v>
      </c>
      <c r="H196" s="8">
        <v>0.19</v>
      </c>
      <c r="I196" s="9">
        <f t="shared" si="23"/>
        <v>1.64</v>
      </c>
      <c r="J196" s="8">
        <f t="shared" si="24"/>
        <v>13.12</v>
      </c>
      <c r="K196" s="8">
        <f t="shared" si="25"/>
        <v>13.810526315789474</v>
      </c>
      <c r="L196" s="8">
        <f t="shared" si="26"/>
        <v>32.621052631578948</v>
      </c>
      <c r="M196" s="8">
        <v>35</v>
      </c>
      <c r="N196" s="10">
        <f t="shared" si="14"/>
        <v>45</v>
      </c>
    </row>
    <row r="197" spans="1:14" ht="99.75" customHeight="1" x14ac:dyDescent="0.25">
      <c r="A197" s="2" t="s">
        <v>14</v>
      </c>
      <c r="B197" s="12">
        <v>197</v>
      </c>
      <c r="C197" s="2"/>
      <c r="D197" s="5"/>
      <c r="E197" s="24"/>
      <c r="F197" s="6">
        <v>0.69</v>
      </c>
      <c r="G197" s="7">
        <v>0.7</v>
      </c>
      <c r="H197" s="8">
        <v>0.19</v>
      </c>
      <c r="I197" s="9">
        <f t="shared" si="23"/>
        <v>1.5799999999999998</v>
      </c>
      <c r="J197" s="8">
        <f t="shared" si="24"/>
        <v>12.639999999999999</v>
      </c>
      <c r="K197" s="8">
        <f t="shared" si="25"/>
        <v>13.305263157894736</v>
      </c>
      <c r="L197" s="8">
        <f t="shared" si="26"/>
        <v>31.610526315789471</v>
      </c>
      <c r="M197" s="8">
        <v>35</v>
      </c>
      <c r="N197" s="10">
        <f t="shared" si="14"/>
        <v>45</v>
      </c>
    </row>
    <row r="198" spans="1:14" ht="99.75" customHeight="1" x14ac:dyDescent="0.25">
      <c r="A198" s="2" t="s">
        <v>14</v>
      </c>
      <c r="B198" s="12">
        <v>198</v>
      </c>
      <c r="C198" s="2"/>
      <c r="D198" s="5"/>
      <c r="E198" s="24"/>
      <c r="F198" s="6">
        <v>0.69</v>
      </c>
      <c r="G198" s="7">
        <v>0.7</v>
      </c>
      <c r="H198" s="8">
        <v>0.19</v>
      </c>
      <c r="I198" s="9">
        <f t="shared" si="23"/>
        <v>1.5799999999999998</v>
      </c>
      <c r="J198" s="8">
        <f t="shared" si="24"/>
        <v>12.639999999999999</v>
      </c>
      <c r="K198" s="8">
        <f t="shared" si="25"/>
        <v>13.305263157894736</v>
      </c>
      <c r="L198" s="8">
        <f t="shared" si="26"/>
        <v>31.610526315789471</v>
      </c>
      <c r="M198" s="8">
        <v>35</v>
      </c>
      <c r="N198" s="10">
        <f t="shared" si="14"/>
        <v>45</v>
      </c>
    </row>
    <row r="199" spans="1:14" ht="99.75" customHeight="1" x14ac:dyDescent="0.25">
      <c r="A199" s="2" t="s">
        <v>14</v>
      </c>
      <c r="B199" s="12">
        <v>199</v>
      </c>
      <c r="C199" s="2"/>
      <c r="D199" s="5"/>
      <c r="E199" s="24"/>
      <c r="F199" s="6">
        <v>1.04</v>
      </c>
      <c r="G199" s="7">
        <v>0.7</v>
      </c>
      <c r="H199" s="8">
        <v>0.19</v>
      </c>
      <c r="I199" s="9">
        <f t="shared" si="23"/>
        <v>1.93</v>
      </c>
      <c r="J199" s="8">
        <f t="shared" si="24"/>
        <v>15.44</v>
      </c>
      <c r="K199" s="8">
        <f t="shared" si="25"/>
        <v>16.252631578947369</v>
      </c>
      <c r="L199" s="8">
        <f t="shared" si="26"/>
        <v>37.505263157894738</v>
      </c>
      <c r="M199" s="8">
        <v>40</v>
      </c>
      <c r="N199" s="10">
        <f t="shared" si="14"/>
        <v>50</v>
      </c>
    </row>
    <row r="200" spans="1:14" ht="99.75" customHeight="1" x14ac:dyDescent="0.25">
      <c r="A200" s="2" t="s">
        <v>14</v>
      </c>
      <c r="B200" s="12">
        <v>200</v>
      </c>
      <c r="C200" s="2"/>
      <c r="D200" s="5"/>
      <c r="E200" s="24"/>
      <c r="F200" s="6">
        <v>0.46</v>
      </c>
      <c r="G200" s="7">
        <v>0.7</v>
      </c>
      <c r="H200" s="8">
        <v>0.19</v>
      </c>
      <c r="I200" s="9">
        <f t="shared" si="23"/>
        <v>1.3499999999999999</v>
      </c>
      <c r="J200" s="8">
        <f t="shared" si="24"/>
        <v>10.799999999999999</v>
      </c>
      <c r="K200" s="8">
        <f t="shared" si="25"/>
        <v>11.368421052631579</v>
      </c>
      <c r="L200" s="8">
        <f t="shared" si="26"/>
        <v>27.736842105263158</v>
      </c>
      <c r="M200" s="8">
        <v>30</v>
      </c>
      <c r="N200" s="10">
        <f t="shared" si="14"/>
        <v>40</v>
      </c>
    </row>
    <row r="201" spans="1:14" ht="99.75" customHeight="1" x14ac:dyDescent="0.25">
      <c r="A201" s="2" t="s">
        <v>14</v>
      </c>
      <c r="B201" s="12">
        <v>201</v>
      </c>
      <c r="C201" s="2"/>
      <c r="D201" s="5"/>
      <c r="E201" s="24"/>
      <c r="F201" s="6">
        <v>0.26</v>
      </c>
      <c r="G201" s="7">
        <v>0.7</v>
      </c>
      <c r="H201" s="8">
        <v>0.19</v>
      </c>
      <c r="I201" s="9">
        <f t="shared" si="23"/>
        <v>1.1499999999999999</v>
      </c>
      <c r="J201" s="8">
        <f t="shared" si="24"/>
        <v>9.1999999999999993</v>
      </c>
      <c r="K201" s="8">
        <f t="shared" si="25"/>
        <v>9.6842105263157894</v>
      </c>
      <c r="L201" s="8">
        <f t="shared" si="26"/>
        <v>24.368421052631579</v>
      </c>
      <c r="M201" s="8">
        <v>25</v>
      </c>
      <c r="N201" s="10">
        <f t="shared" si="14"/>
        <v>35</v>
      </c>
    </row>
    <row r="202" spans="1:14" ht="99.75" customHeight="1" x14ac:dyDescent="0.25">
      <c r="A202" s="2" t="s">
        <v>14</v>
      </c>
      <c r="B202" s="12">
        <v>203</v>
      </c>
      <c r="C202" s="2"/>
      <c r="D202" s="5"/>
      <c r="E202" s="24"/>
      <c r="F202" s="6">
        <v>0.56000000000000005</v>
      </c>
      <c r="G202" s="7">
        <v>0.7</v>
      </c>
      <c r="H202" s="8">
        <v>0.19</v>
      </c>
      <c r="I202" s="9">
        <f t="shared" si="23"/>
        <v>1.45</v>
      </c>
      <c r="J202" s="8">
        <f t="shared" si="24"/>
        <v>11.6</v>
      </c>
      <c r="K202" s="8">
        <f t="shared" si="25"/>
        <v>12.210526315789474</v>
      </c>
      <c r="L202" s="8">
        <f t="shared" si="26"/>
        <v>29.421052631578949</v>
      </c>
      <c r="M202" s="8">
        <v>35</v>
      </c>
      <c r="N202" s="10">
        <f t="shared" ref="N202:N236" si="27">M202+10</f>
        <v>45</v>
      </c>
    </row>
    <row r="203" spans="1:14" ht="99.75" customHeight="1" x14ac:dyDescent="0.25">
      <c r="A203" s="2" t="s">
        <v>14</v>
      </c>
      <c r="B203" s="12">
        <v>204</v>
      </c>
      <c r="C203" s="2"/>
      <c r="D203" s="5"/>
      <c r="E203" s="24"/>
      <c r="F203" s="6">
        <v>0.62</v>
      </c>
      <c r="G203" s="7">
        <v>0.7</v>
      </c>
      <c r="H203" s="8">
        <v>0.19</v>
      </c>
      <c r="I203" s="9">
        <f t="shared" si="23"/>
        <v>1.5099999999999998</v>
      </c>
      <c r="J203" s="8">
        <f t="shared" si="24"/>
        <v>12.079999999999998</v>
      </c>
      <c r="K203" s="8">
        <f t="shared" si="25"/>
        <v>12.715789473684209</v>
      </c>
      <c r="L203" s="8">
        <f t="shared" si="26"/>
        <v>30.431578947368418</v>
      </c>
      <c r="M203" s="8">
        <v>35</v>
      </c>
      <c r="N203" s="10">
        <f t="shared" si="27"/>
        <v>45</v>
      </c>
    </row>
    <row r="204" spans="1:14" ht="99.75" customHeight="1" x14ac:dyDescent="0.25">
      <c r="A204" s="2" t="s">
        <v>14</v>
      </c>
      <c r="B204" s="12">
        <v>205</v>
      </c>
      <c r="C204" s="2"/>
      <c r="D204" s="5"/>
      <c r="E204" s="24"/>
      <c r="F204" s="6">
        <v>0.99</v>
      </c>
      <c r="G204" s="7">
        <v>0.7</v>
      </c>
      <c r="H204" s="8">
        <v>0.19</v>
      </c>
      <c r="I204" s="9">
        <f t="shared" si="23"/>
        <v>1.88</v>
      </c>
      <c r="J204" s="8">
        <f t="shared" si="24"/>
        <v>15.04</v>
      </c>
      <c r="K204" s="8">
        <f t="shared" si="25"/>
        <v>15.831578947368421</v>
      </c>
      <c r="L204" s="8">
        <f t="shared" si="26"/>
        <v>36.663157894736841</v>
      </c>
      <c r="M204" s="8">
        <v>40</v>
      </c>
      <c r="N204" s="10">
        <f t="shared" si="27"/>
        <v>50</v>
      </c>
    </row>
    <row r="205" spans="1:14" ht="99.75" customHeight="1" x14ac:dyDescent="0.25">
      <c r="A205" s="2" t="s">
        <v>14</v>
      </c>
      <c r="B205" s="12">
        <v>206</v>
      </c>
      <c r="C205" s="2"/>
      <c r="D205" s="5"/>
      <c r="E205" s="24"/>
      <c r="F205" s="6">
        <v>0.77</v>
      </c>
      <c r="G205" s="7">
        <v>0.7</v>
      </c>
      <c r="H205" s="8">
        <v>0.19</v>
      </c>
      <c r="I205" s="9">
        <f t="shared" si="23"/>
        <v>1.66</v>
      </c>
      <c r="J205" s="8">
        <f t="shared" si="24"/>
        <v>13.28</v>
      </c>
      <c r="K205" s="8">
        <f t="shared" si="25"/>
        <v>13.978947368421053</v>
      </c>
      <c r="L205" s="8">
        <f t="shared" si="26"/>
        <v>32.957894736842107</v>
      </c>
      <c r="M205" s="8">
        <v>40</v>
      </c>
      <c r="N205" s="10">
        <f t="shared" si="27"/>
        <v>50</v>
      </c>
    </row>
    <row r="206" spans="1:14" ht="99.75" customHeight="1" x14ac:dyDescent="0.25">
      <c r="A206" s="2" t="s">
        <v>14</v>
      </c>
      <c r="B206" s="12">
        <v>207</v>
      </c>
      <c r="C206" s="2">
        <v>20</v>
      </c>
      <c r="D206" s="5"/>
      <c r="E206" s="24"/>
      <c r="F206" s="6">
        <v>0.98</v>
      </c>
      <c r="G206" s="7">
        <v>0.93</v>
      </c>
      <c r="H206" s="8">
        <v>0.26</v>
      </c>
      <c r="I206" s="9">
        <f t="shared" si="23"/>
        <v>2.17</v>
      </c>
      <c r="J206" s="8">
        <f t="shared" si="24"/>
        <v>17.36</v>
      </c>
      <c r="K206" s="8">
        <f t="shared" si="25"/>
        <v>18.273684210526316</v>
      </c>
      <c r="L206" s="8">
        <f t="shared" si="26"/>
        <v>41.547368421052632</v>
      </c>
      <c r="M206" s="8">
        <v>45</v>
      </c>
      <c r="N206" s="10">
        <f t="shared" si="27"/>
        <v>55</v>
      </c>
    </row>
    <row r="207" spans="1:14" ht="99.75" customHeight="1" x14ac:dyDescent="0.25">
      <c r="A207" s="2" t="s">
        <v>14</v>
      </c>
      <c r="B207" s="12">
        <v>208</v>
      </c>
      <c r="C207" s="2"/>
      <c r="D207" s="5"/>
      <c r="E207" s="24"/>
      <c r="F207" s="6">
        <v>0.92</v>
      </c>
      <c r="G207" s="7">
        <v>0.7</v>
      </c>
      <c r="H207" s="8">
        <v>0.19</v>
      </c>
      <c r="I207" s="9">
        <f t="shared" si="23"/>
        <v>1.81</v>
      </c>
      <c r="J207" s="8">
        <f t="shared" si="24"/>
        <v>14.48</v>
      </c>
      <c r="K207" s="8">
        <f t="shared" si="25"/>
        <v>15.242105263157896</v>
      </c>
      <c r="L207" s="8">
        <f t="shared" si="26"/>
        <v>35.484210526315792</v>
      </c>
      <c r="M207" s="8">
        <v>40</v>
      </c>
      <c r="N207" s="10">
        <f t="shared" si="27"/>
        <v>50</v>
      </c>
    </row>
    <row r="208" spans="1:14" ht="99.75" customHeight="1" x14ac:dyDescent="0.25">
      <c r="A208" s="2" t="s">
        <v>14</v>
      </c>
      <c r="B208" s="12">
        <v>209</v>
      </c>
      <c r="C208" s="2"/>
      <c r="D208" s="5"/>
      <c r="E208" s="24"/>
      <c r="F208" s="6">
        <v>0.59</v>
      </c>
      <c r="G208" s="7">
        <v>0.7</v>
      </c>
      <c r="H208" s="8">
        <v>0.19</v>
      </c>
      <c r="I208" s="9">
        <f t="shared" si="23"/>
        <v>1.48</v>
      </c>
      <c r="J208" s="8">
        <f t="shared" si="24"/>
        <v>11.84</v>
      </c>
      <c r="K208" s="8">
        <f t="shared" si="25"/>
        <v>12.463157894736842</v>
      </c>
      <c r="L208" s="8">
        <f t="shared" si="26"/>
        <v>29.926315789473684</v>
      </c>
      <c r="M208" s="8">
        <v>30</v>
      </c>
      <c r="N208" s="10">
        <f t="shared" si="27"/>
        <v>40</v>
      </c>
    </row>
    <row r="209" spans="1:14" ht="99.75" customHeight="1" x14ac:dyDescent="0.25">
      <c r="A209" s="2" t="s">
        <v>14</v>
      </c>
      <c r="B209" s="12">
        <v>210</v>
      </c>
      <c r="C209" s="2"/>
      <c r="D209" s="5"/>
      <c r="E209" s="24"/>
      <c r="F209" s="6">
        <v>0.7</v>
      </c>
      <c r="G209" s="7">
        <v>0.7</v>
      </c>
      <c r="H209" s="8">
        <v>0.19</v>
      </c>
      <c r="I209" s="9">
        <f t="shared" si="23"/>
        <v>1.5899999999999999</v>
      </c>
      <c r="J209" s="8">
        <f t="shared" si="24"/>
        <v>12.719999999999999</v>
      </c>
      <c r="K209" s="8">
        <f t="shared" si="25"/>
        <v>13.389473684210525</v>
      </c>
      <c r="L209" s="8">
        <f t="shared" si="26"/>
        <v>31.778947368421051</v>
      </c>
      <c r="M209" s="8">
        <v>35</v>
      </c>
      <c r="N209" s="10">
        <f t="shared" si="27"/>
        <v>45</v>
      </c>
    </row>
    <row r="210" spans="1:14" ht="99.75" customHeight="1" x14ac:dyDescent="0.25">
      <c r="A210" s="2" t="s">
        <v>14</v>
      </c>
      <c r="B210" s="12">
        <v>211</v>
      </c>
      <c r="C210" s="2"/>
      <c r="D210" s="5"/>
      <c r="E210" s="24"/>
      <c r="F210" s="6">
        <v>0.69</v>
      </c>
      <c r="G210" s="7">
        <v>0.7</v>
      </c>
      <c r="H210" s="8">
        <v>0.19</v>
      </c>
      <c r="I210" s="9">
        <f t="shared" si="23"/>
        <v>1.5799999999999998</v>
      </c>
      <c r="J210" s="8">
        <f t="shared" si="24"/>
        <v>12.639999999999999</v>
      </c>
      <c r="K210" s="8">
        <f t="shared" si="25"/>
        <v>13.305263157894736</v>
      </c>
      <c r="L210" s="8">
        <f t="shared" si="26"/>
        <v>31.610526315789471</v>
      </c>
      <c r="M210" s="8">
        <v>35</v>
      </c>
      <c r="N210" s="10">
        <f t="shared" si="27"/>
        <v>45</v>
      </c>
    </row>
    <row r="211" spans="1:14" ht="99.75" customHeight="1" x14ac:dyDescent="0.25">
      <c r="A211" s="2" t="s">
        <v>14</v>
      </c>
      <c r="B211" s="12">
        <v>212</v>
      </c>
      <c r="C211" s="2"/>
      <c r="D211" s="5"/>
      <c r="E211" s="24"/>
      <c r="F211" s="6">
        <v>0.3</v>
      </c>
      <c r="G211" s="7">
        <v>0.7</v>
      </c>
      <c r="H211" s="8">
        <v>0.19</v>
      </c>
      <c r="I211" s="9">
        <f t="shared" si="23"/>
        <v>1.19</v>
      </c>
      <c r="J211" s="8">
        <f t="shared" si="24"/>
        <v>9.52</v>
      </c>
      <c r="K211" s="8">
        <f t="shared" si="25"/>
        <v>10.021052631578947</v>
      </c>
      <c r="L211" s="8">
        <f t="shared" si="26"/>
        <v>25.042105263157893</v>
      </c>
      <c r="M211" s="8">
        <v>25</v>
      </c>
      <c r="N211" s="10">
        <f t="shared" si="27"/>
        <v>35</v>
      </c>
    </row>
    <row r="212" spans="1:14" ht="99.75" customHeight="1" x14ac:dyDescent="0.25">
      <c r="A212" s="2" t="s">
        <v>14</v>
      </c>
      <c r="B212" s="12">
        <v>213</v>
      </c>
      <c r="C212" s="2"/>
      <c r="D212" s="5"/>
      <c r="E212" s="25" t="s">
        <v>100</v>
      </c>
      <c r="F212" s="6">
        <v>0.66</v>
      </c>
      <c r="G212" s="7">
        <v>0.7</v>
      </c>
      <c r="H212" s="8">
        <v>0.19</v>
      </c>
      <c r="I212" s="9">
        <f t="shared" si="23"/>
        <v>1.5499999999999998</v>
      </c>
      <c r="J212" s="8">
        <f t="shared" si="24"/>
        <v>12.399999999999999</v>
      </c>
      <c r="K212" s="8">
        <f t="shared" si="25"/>
        <v>13.052631578947368</v>
      </c>
      <c r="L212" s="8">
        <f t="shared" si="26"/>
        <v>31.105263157894736</v>
      </c>
      <c r="M212" s="8">
        <v>35</v>
      </c>
      <c r="N212" s="10">
        <f t="shared" si="27"/>
        <v>45</v>
      </c>
    </row>
    <row r="213" spans="1:14" ht="99.75" customHeight="1" x14ac:dyDescent="0.25">
      <c r="A213" s="2" t="s">
        <v>14</v>
      </c>
      <c r="B213" s="12">
        <v>214</v>
      </c>
      <c r="C213" s="2"/>
      <c r="D213" s="5"/>
      <c r="E213" s="24"/>
      <c r="F213" s="6">
        <v>0.7</v>
      </c>
      <c r="G213" s="7">
        <v>0.7</v>
      </c>
      <c r="H213" s="8">
        <v>0.19</v>
      </c>
      <c r="I213" s="9">
        <f t="shared" si="23"/>
        <v>1.5899999999999999</v>
      </c>
      <c r="J213" s="8">
        <f t="shared" si="24"/>
        <v>12.719999999999999</v>
      </c>
      <c r="K213" s="8">
        <f t="shared" si="25"/>
        <v>13.389473684210525</v>
      </c>
      <c r="L213" s="8">
        <f t="shared" si="26"/>
        <v>31.778947368421051</v>
      </c>
      <c r="M213" s="8">
        <v>35</v>
      </c>
      <c r="N213" s="10">
        <f t="shared" si="27"/>
        <v>45</v>
      </c>
    </row>
    <row r="214" spans="1:14" ht="99.75" customHeight="1" x14ac:dyDescent="0.25">
      <c r="A214" s="2" t="s">
        <v>14</v>
      </c>
      <c r="B214" s="12">
        <v>215</v>
      </c>
      <c r="C214" s="2"/>
      <c r="D214" s="13"/>
      <c r="E214" s="24"/>
      <c r="F214" s="6"/>
      <c r="G214" s="7"/>
      <c r="H214" s="8"/>
      <c r="I214" s="9"/>
      <c r="J214" s="8"/>
      <c r="K214" s="8"/>
      <c r="L214" s="8"/>
      <c r="M214" s="8">
        <v>40</v>
      </c>
      <c r="N214" s="10">
        <f t="shared" si="27"/>
        <v>50</v>
      </c>
    </row>
    <row r="215" spans="1:14" ht="99.75" customHeight="1" x14ac:dyDescent="0.25">
      <c r="A215" s="2" t="s">
        <v>14</v>
      </c>
      <c r="B215" s="12">
        <v>216</v>
      </c>
      <c r="C215" s="2"/>
      <c r="D215" s="5"/>
      <c r="E215" s="24"/>
      <c r="F215" s="6">
        <v>0.75</v>
      </c>
      <c r="G215" s="7">
        <v>0.7</v>
      </c>
      <c r="H215" s="8">
        <v>0.19</v>
      </c>
      <c r="I215" s="9">
        <f t="shared" ref="I215:I226" si="28">F215+G215+H215</f>
        <v>1.64</v>
      </c>
      <c r="J215" s="8">
        <f t="shared" ref="J215:J226" si="29">I215*8</f>
        <v>13.12</v>
      </c>
      <c r="K215" s="8">
        <f t="shared" ref="K215:K226" si="30">J215/0.95</f>
        <v>13.810526315789474</v>
      </c>
      <c r="L215" s="8">
        <f t="shared" ref="L215:L226" si="31">(K215*2)+5</f>
        <v>32.621052631578948</v>
      </c>
      <c r="M215" s="8">
        <v>35</v>
      </c>
      <c r="N215" s="10">
        <f t="shared" si="27"/>
        <v>45</v>
      </c>
    </row>
    <row r="216" spans="1:14" ht="99.75" customHeight="1" x14ac:dyDescent="0.25">
      <c r="A216" s="2" t="s">
        <v>14</v>
      </c>
      <c r="B216" s="12">
        <v>217</v>
      </c>
      <c r="C216" s="2"/>
      <c r="D216" s="5"/>
      <c r="E216" s="24"/>
      <c r="F216" s="6">
        <v>0.3</v>
      </c>
      <c r="G216" s="7">
        <v>0.7</v>
      </c>
      <c r="H216" s="8">
        <v>0.19</v>
      </c>
      <c r="I216" s="9">
        <f t="shared" si="28"/>
        <v>1.19</v>
      </c>
      <c r="J216" s="8">
        <f t="shared" si="29"/>
        <v>9.52</v>
      </c>
      <c r="K216" s="8">
        <f t="shared" si="30"/>
        <v>10.021052631578947</v>
      </c>
      <c r="L216" s="8">
        <f t="shared" si="31"/>
        <v>25.042105263157893</v>
      </c>
      <c r="M216" s="8">
        <v>25</v>
      </c>
      <c r="N216" s="10">
        <f t="shared" si="27"/>
        <v>35</v>
      </c>
    </row>
    <row r="217" spans="1:14" ht="99.75" customHeight="1" x14ac:dyDescent="0.25">
      <c r="A217" s="2" t="s">
        <v>14</v>
      </c>
      <c r="B217" s="12">
        <v>218</v>
      </c>
      <c r="C217" s="2"/>
      <c r="D217" s="5"/>
      <c r="E217" s="24"/>
      <c r="F217" s="6">
        <v>0.46</v>
      </c>
      <c r="G217" s="7">
        <v>0.7</v>
      </c>
      <c r="H217" s="8">
        <v>0.19</v>
      </c>
      <c r="I217" s="9">
        <f t="shared" si="28"/>
        <v>1.3499999999999999</v>
      </c>
      <c r="J217" s="8">
        <f t="shared" si="29"/>
        <v>10.799999999999999</v>
      </c>
      <c r="K217" s="8">
        <f t="shared" si="30"/>
        <v>11.368421052631579</v>
      </c>
      <c r="L217" s="8">
        <f t="shared" si="31"/>
        <v>27.736842105263158</v>
      </c>
      <c r="M217" s="8">
        <v>30</v>
      </c>
      <c r="N217" s="10">
        <f t="shared" si="27"/>
        <v>40</v>
      </c>
    </row>
    <row r="218" spans="1:14" ht="99.75" customHeight="1" x14ac:dyDescent="0.25">
      <c r="A218" s="2" t="s">
        <v>14</v>
      </c>
      <c r="B218" s="12">
        <v>219</v>
      </c>
      <c r="C218" s="2"/>
      <c r="D218" s="5"/>
      <c r="E218" s="24"/>
      <c r="F218" s="6">
        <v>0.55000000000000004</v>
      </c>
      <c r="G218" s="7">
        <v>0.7</v>
      </c>
      <c r="H218" s="8">
        <v>0.19</v>
      </c>
      <c r="I218" s="9">
        <f t="shared" si="28"/>
        <v>1.44</v>
      </c>
      <c r="J218" s="8">
        <f t="shared" si="29"/>
        <v>11.52</v>
      </c>
      <c r="K218" s="8">
        <f t="shared" si="30"/>
        <v>12.126315789473685</v>
      </c>
      <c r="L218" s="8">
        <f t="shared" si="31"/>
        <v>29.252631578947369</v>
      </c>
      <c r="M218" s="8">
        <v>30</v>
      </c>
      <c r="N218" s="10">
        <f t="shared" si="27"/>
        <v>40</v>
      </c>
    </row>
    <row r="219" spans="1:14" ht="99.75" customHeight="1" x14ac:dyDescent="0.25">
      <c r="A219" s="2" t="s">
        <v>14</v>
      </c>
      <c r="B219" s="12">
        <v>220</v>
      </c>
      <c r="C219" s="2"/>
      <c r="D219" s="5"/>
      <c r="E219" s="24"/>
      <c r="F219" s="6">
        <v>0.64</v>
      </c>
      <c r="G219" s="7">
        <v>0.7</v>
      </c>
      <c r="H219" s="8">
        <v>0.19</v>
      </c>
      <c r="I219" s="9">
        <f t="shared" si="28"/>
        <v>1.5299999999999998</v>
      </c>
      <c r="J219" s="8">
        <f t="shared" si="29"/>
        <v>12.239999999999998</v>
      </c>
      <c r="K219" s="8">
        <f t="shared" si="30"/>
        <v>12.884210526315789</v>
      </c>
      <c r="L219" s="8">
        <f t="shared" si="31"/>
        <v>30.768421052631577</v>
      </c>
      <c r="M219" s="8">
        <v>35</v>
      </c>
      <c r="N219" s="10">
        <f t="shared" si="27"/>
        <v>45</v>
      </c>
    </row>
    <row r="220" spans="1:14" ht="99.75" customHeight="1" x14ac:dyDescent="0.25">
      <c r="A220" s="2" t="s">
        <v>14</v>
      </c>
      <c r="B220" s="12">
        <v>221</v>
      </c>
      <c r="C220" s="2"/>
      <c r="D220" s="5"/>
      <c r="E220" s="24"/>
      <c r="F220" s="6">
        <v>0.37</v>
      </c>
      <c r="G220" s="7">
        <v>0.7</v>
      </c>
      <c r="H220" s="8">
        <v>0.19</v>
      </c>
      <c r="I220" s="9">
        <f t="shared" si="28"/>
        <v>1.2599999999999998</v>
      </c>
      <c r="J220" s="8">
        <f t="shared" si="29"/>
        <v>10.079999999999998</v>
      </c>
      <c r="K220" s="8">
        <f t="shared" si="30"/>
        <v>10.610526315789473</v>
      </c>
      <c r="L220" s="8">
        <f t="shared" si="31"/>
        <v>26.221052631578946</v>
      </c>
      <c r="M220" s="8">
        <v>30</v>
      </c>
      <c r="N220" s="10">
        <f t="shared" si="27"/>
        <v>40</v>
      </c>
    </row>
    <row r="221" spans="1:14" ht="99.75" customHeight="1" x14ac:dyDescent="0.25">
      <c r="A221" s="2" t="s">
        <v>14</v>
      </c>
      <c r="B221" s="12">
        <v>222</v>
      </c>
      <c r="C221" s="2">
        <v>10</v>
      </c>
      <c r="D221" s="5"/>
      <c r="E221" s="24"/>
      <c r="F221" s="6">
        <v>0.54</v>
      </c>
      <c r="G221" s="7">
        <v>0.47</v>
      </c>
      <c r="H221" s="8">
        <v>0.13</v>
      </c>
      <c r="I221" s="9">
        <f t="shared" si="28"/>
        <v>1.1400000000000001</v>
      </c>
      <c r="J221" s="8">
        <f t="shared" si="29"/>
        <v>9.120000000000001</v>
      </c>
      <c r="K221" s="8">
        <f t="shared" si="30"/>
        <v>9.6000000000000014</v>
      </c>
      <c r="L221" s="8">
        <f t="shared" si="31"/>
        <v>24.200000000000003</v>
      </c>
      <c r="M221" s="8">
        <v>25</v>
      </c>
      <c r="N221" s="10">
        <f t="shared" si="27"/>
        <v>35</v>
      </c>
    </row>
    <row r="222" spans="1:14" ht="99.75" customHeight="1" x14ac:dyDescent="0.25">
      <c r="A222" s="2" t="s">
        <v>14</v>
      </c>
      <c r="B222" s="12">
        <v>223</v>
      </c>
      <c r="C222" s="2"/>
      <c r="D222" s="5"/>
      <c r="E222" s="24"/>
      <c r="F222" s="15">
        <v>0.56000000000000005</v>
      </c>
      <c r="G222" s="7">
        <v>0.7</v>
      </c>
      <c r="H222" s="8">
        <v>0.19</v>
      </c>
      <c r="I222" s="9">
        <f t="shared" si="28"/>
        <v>1.45</v>
      </c>
      <c r="J222" s="8">
        <f t="shared" si="29"/>
        <v>11.6</v>
      </c>
      <c r="K222" s="8">
        <f t="shared" si="30"/>
        <v>12.210526315789474</v>
      </c>
      <c r="L222" s="8">
        <f t="shared" si="31"/>
        <v>29.421052631578949</v>
      </c>
      <c r="M222" s="8">
        <v>35</v>
      </c>
      <c r="N222" s="10">
        <f t="shared" si="27"/>
        <v>45</v>
      </c>
    </row>
    <row r="223" spans="1:14" ht="99.75" customHeight="1" x14ac:dyDescent="0.25">
      <c r="A223" s="2" t="s">
        <v>14</v>
      </c>
      <c r="B223" s="12">
        <v>224</v>
      </c>
      <c r="C223" s="2">
        <v>15</v>
      </c>
      <c r="D223" s="5"/>
      <c r="E223" s="24"/>
      <c r="F223" s="6">
        <v>0.99</v>
      </c>
      <c r="G223" s="7">
        <v>0.7</v>
      </c>
      <c r="H223" s="8">
        <v>0.19</v>
      </c>
      <c r="I223" s="9">
        <f t="shared" si="28"/>
        <v>1.88</v>
      </c>
      <c r="J223" s="8">
        <f t="shared" si="29"/>
        <v>15.04</v>
      </c>
      <c r="K223" s="8">
        <f t="shared" si="30"/>
        <v>15.831578947368421</v>
      </c>
      <c r="L223" s="8">
        <f t="shared" si="31"/>
        <v>36.663157894736841</v>
      </c>
      <c r="M223" s="8">
        <v>40</v>
      </c>
      <c r="N223" s="10">
        <f t="shared" si="27"/>
        <v>50</v>
      </c>
    </row>
    <row r="224" spans="1:14" ht="99.75" customHeight="1" x14ac:dyDescent="0.25">
      <c r="A224" s="2" t="s">
        <v>14</v>
      </c>
      <c r="B224" s="12">
        <v>225</v>
      </c>
      <c r="C224" s="2"/>
      <c r="D224" s="5"/>
      <c r="E224" s="24"/>
      <c r="F224" s="6">
        <v>0.26</v>
      </c>
      <c r="G224" s="7">
        <v>0.7</v>
      </c>
      <c r="H224" s="8">
        <v>0.19</v>
      </c>
      <c r="I224" s="9">
        <f t="shared" si="28"/>
        <v>1.1499999999999999</v>
      </c>
      <c r="J224" s="8">
        <f t="shared" si="29"/>
        <v>9.1999999999999993</v>
      </c>
      <c r="K224" s="8">
        <f t="shared" si="30"/>
        <v>9.6842105263157894</v>
      </c>
      <c r="L224" s="8">
        <f t="shared" si="31"/>
        <v>24.368421052631579</v>
      </c>
      <c r="M224" s="8">
        <v>25</v>
      </c>
      <c r="N224" s="10">
        <f t="shared" si="27"/>
        <v>35</v>
      </c>
    </row>
    <row r="225" spans="1:14" ht="99.75" customHeight="1" x14ac:dyDescent="0.25">
      <c r="A225" s="2" t="s">
        <v>14</v>
      </c>
      <c r="B225" s="12">
        <v>226</v>
      </c>
      <c r="C225" s="2"/>
      <c r="D225" s="5"/>
      <c r="E225" s="24"/>
      <c r="F225" s="6">
        <v>0.26</v>
      </c>
      <c r="G225" s="7">
        <v>0.7</v>
      </c>
      <c r="H225" s="8">
        <v>0.19</v>
      </c>
      <c r="I225" s="9">
        <f t="shared" si="28"/>
        <v>1.1499999999999999</v>
      </c>
      <c r="J225" s="8">
        <f t="shared" si="29"/>
        <v>9.1999999999999993</v>
      </c>
      <c r="K225" s="8">
        <f t="shared" si="30"/>
        <v>9.6842105263157894</v>
      </c>
      <c r="L225" s="8">
        <f t="shared" si="31"/>
        <v>24.368421052631579</v>
      </c>
      <c r="M225" s="8">
        <v>25</v>
      </c>
      <c r="N225" s="10">
        <f t="shared" si="27"/>
        <v>35</v>
      </c>
    </row>
    <row r="226" spans="1:14" ht="99.75" customHeight="1" x14ac:dyDescent="0.25">
      <c r="A226" s="2" t="s">
        <v>14</v>
      </c>
      <c r="B226" s="12">
        <v>227</v>
      </c>
      <c r="C226" s="2"/>
      <c r="D226" s="5"/>
      <c r="E226" s="24"/>
      <c r="F226" s="6">
        <v>1.27</v>
      </c>
      <c r="G226" s="7">
        <v>0.7</v>
      </c>
      <c r="H226" s="8">
        <v>0.19</v>
      </c>
      <c r="I226" s="9">
        <f t="shared" si="28"/>
        <v>2.16</v>
      </c>
      <c r="J226" s="8">
        <f t="shared" si="29"/>
        <v>17.28</v>
      </c>
      <c r="K226" s="8">
        <f t="shared" si="30"/>
        <v>18.18947368421053</v>
      </c>
      <c r="L226" s="8">
        <f t="shared" si="31"/>
        <v>41.378947368421059</v>
      </c>
      <c r="M226" s="8">
        <v>45</v>
      </c>
      <c r="N226" s="10">
        <f t="shared" si="27"/>
        <v>55</v>
      </c>
    </row>
    <row r="227" spans="1:14" ht="99.75" customHeight="1" x14ac:dyDescent="0.25">
      <c r="A227" s="2" t="s">
        <v>14</v>
      </c>
      <c r="B227" s="12">
        <v>228</v>
      </c>
      <c r="C227" s="2"/>
      <c r="D227" s="13"/>
      <c r="E227" s="24"/>
      <c r="F227" s="6"/>
      <c r="G227" s="7"/>
      <c r="H227" s="8"/>
      <c r="I227" s="9"/>
      <c r="J227" s="8"/>
      <c r="K227" s="8"/>
      <c r="L227" s="8"/>
      <c r="M227" s="8">
        <v>40</v>
      </c>
      <c r="N227" s="10">
        <f t="shared" si="27"/>
        <v>50</v>
      </c>
    </row>
    <row r="228" spans="1:14" ht="99.75" customHeight="1" x14ac:dyDescent="0.25">
      <c r="A228" s="2" t="s">
        <v>14</v>
      </c>
      <c r="B228" s="12">
        <v>229</v>
      </c>
      <c r="C228" s="2"/>
      <c r="D228" s="5"/>
      <c r="E228" s="24"/>
      <c r="F228" s="6">
        <v>0.73</v>
      </c>
      <c r="G228" s="7">
        <v>0.7</v>
      </c>
      <c r="H228" s="8">
        <v>0.19</v>
      </c>
      <c r="I228" s="9">
        <f t="shared" ref="I228:I236" si="32">F228+G228+H228</f>
        <v>1.6199999999999999</v>
      </c>
      <c r="J228" s="8">
        <f t="shared" ref="J228:J236" si="33">I228*8</f>
        <v>12.959999999999999</v>
      </c>
      <c r="K228" s="8">
        <f t="shared" ref="K228:K236" si="34">J228/0.95</f>
        <v>13.642105263157895</v>
      </c>
      <c r="L228" s="8">
        <f t="shared" ref="L228:L236" si="35">(K228*2)+5</f>
        <v>32.284210526315789</v>
      </c>
      <c r="M228" s="8">
        <v>35</v>
      </c>
      <c r="N228" s="10">
        <f t="shared" si="27"/>
        <v>45</v>
      </c>
    </row>
    <row r="229" spans="1:14" ht="99.75" customHeight="1" x14ac:dyDescent="0.25">
      <c r="A229" s="2" t="s">
        <v>14</v>
      </c>
      <c r="B229" s="4">
        <v>230</v>
      </c>
      <c r="C229" s="2">
        <v>20</v>
      </c>
      <c r="D229" s="5"/>
      <c r="E229" s="24"/>
      <c r="F229" s="6">
        <v>0.59</v>
      </c>
      <c r="G229" s="7">
        <v>0.93</v>
      </c>
      <c r="H229" s="8">
        <v>0.26</v>
      </c>
      <c r="I229" s="9">
        <f t="shared" si="32"/>
        <v>1.78</v>
      </c>
      <c r="J229" s="8">
        <f t="shared" si="33"/>
        <v>14.24</v>
      </c>
      <c r="K229" s="8">
        <f t="shared" si="34"/>
        <v>14.989473684210527</v>
      </c>
      <c r="L229" s="8">
        <f t="shared" si="35"/>
        <v>34.978947368421053</v>
      </c>
      <c r="M229" s="8">
        <v>35</v>
      </c>
      <c r="N229" s="10">
        <f t="shared" si="27"/>
        <v>45</v>
      </c>
    </row>
    <row r="230" spans="1:14" ht="99.75" customHeight="1" x14ac:dyDescent="0.25">
      <c r="A230" s="2" t="s">
        <v>14</v>
      </c>
      <c r="B230" s="4">
        <v>231</v>
      </c>
      <c r="C230" s="2"/>
      <c r="D230" s="5"/>
      <c r="E230" s="24"/>
      <c r="F230" s="6">
        <v>0.64</v>
      </c>
      <c r="G230" s="7">
        <v>0.7</v>
      </c>
      <c r="H230" s="8">
        <v>0.19</v>
      </c>
      <c r="I230" s="9">
        <f t="shared" si="32"/>
        <v>1.5299999999999998</v>
      </c>
      <c r="J230" s="8">
        <f t="shared" si="33"/>
        <v>12.239999999999998</v>
      </c>
      <c r="K230" s="8">
        <f t="shared" si="34"/>
        <v>12.884210526315789</v>
      </c>
      <c r="L230" s="8">
        <f t="shared" si="35"/>
        <v>30.768421052631577</v>
      </c>
      <c r="M230" s="8">
        <v>35</v>
      </c>
      <c r="N230" s="10">
        <f t="shared" si="27"/>
        <v>45</v>
      </c>
    </row>
    <row r="231" spans="1:14" ht="99.75" customHeight="1" x14ac:dyDescent="0.25">
      <c r="A231" s="2" t="s">
        <v>14</v>
      </c>
      <c r="B231" s="4">
        <v>232</v>
      </c>
      <c r="C231" s="2"/>
      <c r="D231" s="5"/>
      <c r="E231" s="24"/>
      <c r="F231" s="6">
        <v>0.62</v>
      </c>
      <c r="G231" s="7">
        <v>0.7</v>
      </c>
      <c r="H231" s="8">
        <v>0.19</v>
      </c>
      <c r="I231" s="9">
        <f t="shared" si="32"/>
        <v>1.5099999999999998</v>
      </c>
      <c r="J231" s="8">
        <f t="shared" si="33"/>
        <v>12.079999999999998</v>
      </c>
      <c r="K231" s="8">
        <f t="shared" si="34"/>
        <v>12.715789473684209</v>
      </c>
      <c r="L231" s="8">
        <f t="shared" si="35"/>
        <v>30.431578947368418</v>
      </c>
      <c r="M231" s="8">
        <v>30</v>
      </c>
      <c r="N231" s="10">
        <f t="shared" si="27"/>
        <v>40</v>
      </c>
    </row>
    <row r="232" spans="1:14" ht="99.75" customHeight="1" x14ac:dyDescent="0.25">
      <c r="A232" s="2" t="s">
        <v>14</v>
      </c>
      <c r="B232" s="4">
        <v>233</v>
      </c>
      <c r="C232" s="2">
        <v>10</v>
      </c>
      <c r="D232" s="5"/>
      <c r="E232" s="24"/>
      <c r="F232" s="16">
        <v>0.35</v>
      </c>
      <c r="G232" s="7">
        <v>0.47</v>
      </c>
      <c r="H232" s="8">
        <v>0.13</v>
      </c>
      <c r="I232" s="9">
        <f t="shared" si="32"/>
        <v>0.95</v>
      </c>
      <c r="J232" s="8">
        <f t="shared" si="33"/>
        <v>7.6</v>
      </c>
      <c r="K232" s="8">
        <f t="shared" si="34"/>
        <v>8</v>
      </c>
      <c r="L232" s="8">
        <f t="shared" si="35"/>
        <v>21</v>
      </c>
      <c r="M232" s="8">
        <v>25</v>
      </c>
      <c r="N232" s="10">
        <f t="shared" si="27"/>
        <v>35</v>
      </c>
    </row>
    <row r="233" spans="1:14" ht="99.75" customHeight="1" x14ac:dyDescent="0.25">
      <c r="A233" s="2" t="s">
        <v>14</v>
      </c>
      <c r="B233" s="4">
        <v>234</v>
      </c>
      <c r="C233" s="2"/>
      <c r="D233" s="5"/>
      <c r="E233" s="24"/>
      <c r="F233" s="6">
        <v>0.66</v>
      </c>
      <c r="G233" s="7">
        <v>0.7</v>
      </c>
      <c r="H233" s="8">
        <v>0.19</v>
      </c>
      <c r="I233" s="9">
        <f t="shared" si="32"/>
        <v>1.5499999999999998</v>
      </c>
      <c r="J233" s="8">
        <f t="shared" si="33"/>
        <v>12.399999999999999</v>
      </c>
      <c r="K233" s="8">
        <f t="shared" si="34"/>
        <v>13.052631578947368</v>
      </c>
      <c r="L233" s="8">
        <f t="shared" si="35"/>
        <v>31.105263157894736</v>
      </c>
      <c r="M233" s="8">
        <v>35</v>
      </c>
      <c r="N233" s="10">
        <f t="shared" si="27"/>
        <v>45</v>
      </c>
    </row>
    <row r="234" spans="1:14" ht="99.75" customHeight="1" x14ac:dyDescent="0.25">
      <c r="A234" s="2" t="s">
        <v>14</v>
      </c>
      <c r="B234" s="4">
        <v>235</v>
      </c>
      <c r="C234" s="2"/>
      <c r="D234" s="5"/>
      <c r="E234" s="24"/>
      <c r="F234" s="6">
        <v>0.4</v>
      </c>
      <c r="G234" s="7">
        <v>0.7</v>
      </c>
      <c r="H234" s="8">
        <v>0.19</v>
      </c>
      <c r="I234" s="9">
        <f t="shared" si="32"/>
        <v>1.29</v>
      </c>
      <c r="J234" s="8">
        <f t="shared" si="33"/>
        <v>10.32</v>
      </c>
      <c r="K234" s="8">
        <f t="shared" si="34"/>
        <v>10.863157894736842</v>
      </c>
      <c r="L234" s="8">
        <f t="shared" si="35"/>
        <v>26.726315789473684</v>
      </c>
      <c r="M234" s="8">
        <v>30</v>
      </c>
      <c r="N234" s="10">
        <f t="shared" si="27"/>
        <v>40</v>
      </c>
    </row>
    <row r="235" spans="1:14" ht="99.75" customHeight="1" x14ac:dyDescent="0.25">
      <c r="A235" s="2" t="s">
        <v>14</v>
      </c>
      <c r="B235" s="4">
        <v>236</v>
      </c>
      <c r="C235" s="2"/>
      <c r="D235" s="5"/>
      <c r="E235" s="24"/>
      <c r="F235" s="6">
        <v>0.8</v>
      </c>
      <c r="G235" s="7">
        <v>0.7</v>
      </c>
      <c r="H235" s="8">
        <v>0.19</v>
      </c>
      <c r="I235" s="9">
        <f t="shared" si="32"/>
        <v>1.69</v>
      </c>
      <c r="J235" s="8">
        <f t="shared" si="33"/>
        <v>13.52</v>
      </c>
      <c r="K235" s="8">
        <f t="shared" si="34"/>
        <v>14.231578947368421</v>
      </c>
      <c r="L235" s="8">
        <f t="shared" si="35"/>
        <v>33.463157894736838</v>
      </c>
      <c r="M235" s="8">
        <v>35</v>
      </c>
      <c r="N235" s="10">
        <f t="shared" si="27"/>
        <v>45</v>
      </c>
    </row>
    <row r="236" spans="1:14" ht="99.75" customHeight="1" x14ac:dyDescent="0.25">
      <c r="A236" s="2" t="s">
        <v>14</v>
      </c>
      <c r="B236" s="4">
        <v>237</v>
      </c>
      <c r="C236" s="2">
        <v>10</v>
      </c>
      <c r="D236" s="5"/>
      <c r="E236" s="24"/>
      <c r="F236" s="6">
        <v>1.32</v>
      </c>
      <c r="G236" s="7">
        <v>0.47</v>
      </c>
      <c r="H236" s="8">
        <v>0.13</v>
      </c>
      <c r="I236" s="9">
        <f t="shared" si="32"/>
        <v>1.92</v>
      </c>
      <c r="J236" s="8">
        <f t="shared" si="33"/>
        <v>15.36</v>
      </c>
      <c r="K236" s="8">
        <f t="shared" si="34"/>
        <v>16.168421052631579</v>
      </c>
      <c r="L236" s="8">
        <f t="shared" si="35"/>
        <v>37.336842105263159</v>
      </c>
      <c r="M236" s="8">
        <v>40</v>
      </c>
      <c r="N236" s="10">
        <f t="shared" si="27"/>
        <v>50</v>
      </c>
    </row>
    <row r="237" spans="1:14" ht="99.75" customHeight="1" x14ac:dyDescent="0.25">
      <c r="A237" s="2" t="s">
        <v>14</v>
      </c>
      <c r="B237" s="4">
        <v>239</v>
      </c>
      <c r="C237" s="2"/>
      <c r="D237" s="5"/>
      <c r="E237" s="24"/>
      <c r="F237" s="6">
        <v>1.71</v>
      </c>
      <c r="G237" s="7">
        <v>0.7</v>
      </c>
      <c r="H237" s="8">
        <v>0.19</v>
      </c>
      <c r="I237" s="9">
        <f t="shared" ref="I237:I242" si="36">F237+G237+H237</f>
        <v>2.6</v>
      </c>
      <c r="J237" s="8">
        <f t="shared" ref="J237:J242" si="37">I237*8</f>
        <v>20.8</v>
      </c>
      <c r="K237" s="8">
        <f t="shared" ref="K237:K242" si="38">J237/0.95</f>
        <v>21.894736842105264</v>
      </c>
      <c r="L237" s="8">
        <f t="shared" ref="L237:L242" si="39">(K237*2)+5</f>
        <v>48.789473684210527</v>
      </c>
      <c r="M237" s="8">
        <v>50</v>
      </c>
      <c r="N237" s="10">
        <f t="shared" ref="N237:N307" si="40">M237+10</f>
        <v>60</v>
      </c>
    </row>
    <row r="238" spans="1:14" ht="99.75" customHeight="1" x14ac:dyDescent="0.25">
      <c r="A238" s="2" t="s">
        <v>14</v>
      </c>
      <c r="B238" s="4">
        <v>240</v>
      </c>
      <c r="C238" s="2"/>
      <c r="D238" s="5"/>
      <c r="E238" s="24"/>
      <c r="F238" s="6">
        <v>1.39</v>
      </c>
      <c r="G238" s="7">
        <v>0.7</v>
      </c>
      <c r="H238" s="8">
        <v>0.19</v>
      </c>
      <c r="I238" s="9">
        <f t="shared" si="36"/>
        <v>2.2799999999999998</v>
      </c>
      <c r="J238" s="8">
        <f t="shared" si="37"/>
        <v>18.239999999999998</v>
      </c>
      <c r="K238" s="8">
        <f t="shared" si="38"/>
        <v>19.2</v>
      </c>
      <c r="L238" s="8">
        <f t="shared" si="39"/>
        <v>43.4</v>
      </c>
      <c r="M238" s="8">
        <v>45</v>
      </c>
      <c r="N238" s="10">
        <f t="shared" si="40"/>
        <v>55</v>
      </c>
    </row>
    <row r="239" spans="1:14" ht="99.75" customHeight="1" x14ac:dyDescent="0.25">
      <c r="A239" s="2" t="s">
        <v>14</v>
      </c>
      <c r="B239" s="4">
        <v>241</v>
      </c>
      <c r="C239" s="2"/>
      <c r="D239" s="5"/>
      <c r="E239" s="24"/>
      <c r="F239" s="6">
        <v>1.39</v>
      </c>
      <c r="G239" s="7">
        <v>0.7</v>
      </c>
      <c r="H239" s="8">
        <v>0.19</v>
      </c>
      <c r="I239" s="9">
        <f t="shared" si="36"/>
        <v>2.2799999999999998</v>
      </c>
      <c r="J239" s="8">
        <f t="shared" si="37"/>
        <v>18.239999999999998</v>
      </c>
      <c r="K239" s="8">
        <f t="shared" si="38"/>
        <v>19.2</v>
      </c>
      <c r="L239" s="8">
        <f t="shared" si="39"/>
        <v>43.4</v>
      </c>
      <c r="M239" s="8">
        <v>45</v>
      </c>
      <c r="N239" s="10">
        <f t="shared" si="40"/>
        <v>55</v>
      </c>
    </row>
    <row r="240" spans="1:14" ht="99.75" customHeight="1" x14ac:dyDescent="0.25">
      <c r="A240" s="2" t="s">
        <v>14</v>
      </c>
      <c r="B240" s="4">
        <v>242</v>
      </c>
      <c r="C240" s="2"/>
      <c r="D240" s="5"/>
      <c r="E240" s="24"/>
      <c r="F240" s="6">
        <v>1.26</v>
      </c>
      <c r="G240" s="7">
        <v>0.7</v>
      </c>
      <c r="H240" s="8">
        <v>0.19</v>
      </c>
      <c r="I240" s="9">
        <f t="shared" si="36"/>
        <v>2.15</v>
      </c>
      <c r="J240" s="8">
        <f t="shared" si="37"/>
        <v>17.2</v>
      </c>
      <c r="K240" s="8">
        <f t="shared" si="38"/>
        <v>18.105263157894736</v>
      </c>
      <c r="L240" s="8">
        <f t="shared" si="39"/>
        <v>41.210526315789473</v>
      </c>
      <c r="M240" s="8">
        <v>45</v>
      </c>
      <c r="N240" s="10">
        <f t="shared" si="40"/>
        <v>55</v>
      </c>
    </row>
    <row r="241" spans="1:14" ht="99.75" customHeight="1" x14ac:dyDescent="0.25">
      <c r="A241" s="2" t="s">
        <v>14</v>
      </c>
      <c r="B241" s="4">
        <v>243</v>
      </c>
      <c r="C241" s="2"/>
      <c r="D241" s="5"/>
      <c r="E241" s="24"/>
      <c r="F241" s="6">
        <v>1.74</v>
      </c>
      <c r="G241" s="7">
        <v>0.7</v>
      </c>
      <c r="H241" s="8">
        <v>0.19</v>
      </c>
      <c r="I241" s="9">
        <f t="shared" si="36"/>
        <v>2.63</v>
      </c>
      <c r="J241" s="8">
        <f t="shared" si="37"/>
        <v>21.04</v>
      </c>
      <c r="K241" s="8">
        <f t="shared" si="38"/>
        <v>22.147368421052633</v>
      </c>
      <c r="L241" s="8">
        <f t="shared" si="39"/>
        <v>49.294736842105266</v>
      </c>
      <c r="M241" s="8">
        <v>50</v>
      </c>
      <c r="N241" s="10">
        <f t="shared" si="40"/>
        <v>60</v>
      </c>
    </row>
    <row r="242" spans="1:14" ht="99.75" customHeight="1" x14ac:dyDescent="0.25">
      <c r="A242" s="2" t="s">
        <v>14</v>
      </c>
      <c r="B242" s="12">
        <v>244</v>
      </c>
      <c r="C242" s="2">
        <v>15</v>
      </c>
      <c r="D242" s="5"/>
      <c r="E242" s="24"/>
      <c r="F242" s="6">
        <v>1.49</v>
      </c>
      <c r="G242" s="7">
        <v>0.7</v>
      </c>
      <c r="H242" s="8">
        <v>0.19</v>
      </c>
      <c r="I242" s="9">
        <f t="shared" si="36"/>
        <v>2.38</v>
      </c>
      <c r="J242" s="8">
        <f t="shared" si="37"/>
        <v>19.04</v>
      </c>
      <c r="K242" s="8">
        <f t="shared" si="38"/>
        <v>20.042105263157893</v>
      </c>
      <c r="L242" s="8">
        <f t="shared" si="39"/>
        <v>45.084210526315786</v>
      </c>
      <c r="M242" s="8">
        <v>45</v>
      </c>
      <c r="N242" s="10">
        <f t="shared" si="40"/>
        <v>55</v>
      </c>
    </row>
    <row r="243" spans="1:14" ht="99.75" customHeight="1" x14ac:dyDescent="0.25">
      <c r="A243" s="2" t="s">
        <v>14</v>
      </c>
      <c r="B243" s="12">
        <v>245</v>
      </c>
      <c r="C243" s="2"/>
      <c r="D243" s="13"/>
      <c r="E243" s="24"/>
      <c r="F243" s="6"/>
      <c r="G243" s="7"/>
      <c r="H243" s="8"/>
      <c r="I243" s="9"/>
      <c r="J243" s="8"/>
      <c r="K243" s="8"/>
      <c r="L243" s="8"/>
      <c r="M243" s="8">
        <v>40</v>
      </c>
      <c r="N243" s="10">
        <f t="shared" si="40"/>
        <v>50</v>
      </c>
    </row>
    <row r="244" spans="1:14" ht="99.75" customHeight="1" x14ac:dyDescent="0.25">
      <c r="A244" s="2" t="s">
        <v>14</v>
      </c>
      <c r="B244" s="12">
        <v>246</v>
      </c>
      <c r="C244" s="2"/>
      <c r="D244" s="5"/>
      <c r="E244" s="24"/>
      <c r="F244" s="6">
        <v>0.83</v>
      </c>
      <c r="G244" s="7">
        <v>0.7</v>
      </c>
      <c r="H244" s="8">
        <v>0.19</v>
      </c>
      <c r="I244" s="9">
        <f t="shared" ref="I244:I245" si="41">F244+G244+H244</f>
        <v>1.7199999999999998</v>
      </c>
      <c r="J244" s="8">
        <f t="shared" ref="J244:J245" si="42">I244*8</f>
        <v>13.759999999999998</v>
      </c>
      <c r="K244" s="8">
        <f t="shared" ref="K244:K245" si="43">J244/0.95</f>
        <v>14.484210526315788</v>
      </c>
      <c r="L244" s="8">
        <f t="shared" ref="L244:L245" si="44">(K244*2)+5</f>
        <v>33.968421052631577</v>
      </c>
      <c r="M244" s="8">
        <v>35</v>
      </c>
      <c r="N244" s="10">
        <f t="shared" si="40"/>
        <v>45</v>
      </c>
    </row>
    <row r="245" spans="1:14" ht="99.75" customHeight="1" x14ac:dyDescent="0.25">
      <c r="A245" s="2" t="s">
        <v>14</v>
      </c>
      <c r="B245" s="12">
        <v>247</v>
      </c>
      <c r="C245" s="2"/>
      <c r="D245" s="5"/>
      <c r="E245" s="24"/>
      <c r="F245" s="6">
        <v>0.32</v>
      </c>
      <c r="G245" s="7">
        <v>0.7</v>
      </c>
      <c r="H245" s="8">
        <v>0.19</v>
      </c>
      <c r="I245" s="9">
        <f t="shared" si="41"/>
        <v>1.21</v>
      </c>
      <c r="J245" s="8">
        <f t="shared" si="42"/>
        <v>9.68</v>
      </c>
      <c r="K245" s="8">
        <f t="shared" si="43"/>
        <v>10.189473684210526</v>
      </c>
      <c r="L245" s="8">
        <f t="shared" si="44"/>
        <v>25.378947368421052</v>
      </c>
      <c r="M245" s="8">
        <v>30</v>
      </c>
      <c r="N245" s="10">
        <f t="shared" si="40"/>
        <v>40</v>
      </c>
    </row>
    <row r="246" spans="1:14" ht="99.75" customHeight="1" x14ac:dyDescent="0.25">
      <c r="A246" s="2" t="s">
        <v>14</v>
      </c>
      <c r="B246" s="12">
        <v>248</v>
      </c>
      <c r="C246" s="2"/>
      <c r="D246" s="13"/>
      <c r="E246" s="24"/>
      <c r="F246" s="6"/>
      <c r="G246" s="7"/>
      <c r="H246" s="8"/>
      <c r="I246" s="9"/>
      <c r="J246" s="8"/>
      <c r="K246" s="8"/>
      <c r="L246" s="8"/>
      <c r="M246" s="8">
        <v>40</v>
      </c>
      <c r="N246" s="10">
        <f t="shared" si="40"/>
        <v>50</v>
      </c>
    </row>
    <row r="247" spans="1:14" ht="99.75" customHeight="1" x14ac:dyDescent="0.25">
      <c r="A247" s="2" t="s">
        <v>14</v>
      </c>
      <c r="B247" s="12">
        <v>249</v>
      </c>
      <c r="C247" s="2"/>
      <c r="D247" s="13"/>
      <c r="E247" s="24"/>
      <c r="F247" s="6"/>
      <c r="G247" s="7"/>
      <c r="H247" s="8"/>
      <c r="I247" s="9"/>
      <c r="J247" s="8"/>
      <c r="K247" s="8"/>
      <c r="L247" s="8"/>
      <c r="M247" s="8">
        <v>40</v>
      </c>
      <c r="N247" s="10">
        <f t="shared" si="40"/>
        <v>50</v>
      </c>
    </row>
    <row r="248" spans="1:14" ht="99.75" customHeight="1" x14ac:dyDescent="0.25">
      <c r="A248" s="2" t="s">
        <v>14</v>
      </c>
      <c r="B248" s="12">
        <v>250</v>
      </c>
      <c r="C248" s="2"/>
      <c r="D248" s="13"/>
      <c r="E248" s="24"/>
      <c r="F248" s="6"/>
      <c r="G248" s="7"/>
      <c r="H248" s="8"/>
      <c r="I248" s="9"/>
      <c r="J248" s="8"/>
      <c r="K248" s="8"/>
      <c r="L248" s="8"/>
      <c r="M248" s="8">
        <v>40</v>
      </c>
      <c r="N248" s="10">
        <f t="shared" si="40"/>
        <v>50</v>
      </c>
    </row>
    <row r="249" spans="1:14" ht="99.75" customHeight="1" x14ac:dyDescent="0.25">
      <c r="A249" s="2" t="s">
        <v>14</v>
      </c>
      <c r="B249" s="12">
        <v>251</v>
      </c>
      <c r="C249" s="2"/>
      <c r="D249" s="5"/>
      <c r="E249" s="24"/>
      <c r="F249" s="6">
        <v>0.56000000000000005</v>
      </c>
      <c r="G249" s="7">
        <v>0.7</v>
      </c>
      <c r="H249" s="8">
        <v>0.19</v>
      </c>
      <c r="I249" s="9">
        <f t="shared" ref="I249:I251" si="45">F249+G249+H249</f>
        <v>1.45</v>
      </c>
      <c r="J249" s="8">
        <f t="shared" ref="J249:J251" si="46">I249*8</f>
        <v>11.6</v>
      </c>
      <c r="K249" s="8">
        <f t="shared" ref="K249:K251" si="47">J249/0.95</f>
        <v>12.210526315789474</v>
      </c>
      <c r="L249" s="8">
        <f t="shared" ref="L249:L251" si="48">(K249*2)+5</f>
        <v>29.421052631578949</v>
      </c>
      <c r="M249" s="8">
        <v>30</v>
      </c>
      <c r="N249" s="10">
        <f t="shared" si="40"/>
        <v>40</v>
      </c>
    </row>
    <row r="250" spans="1:14" ht="99.75" customHeight="1" x14ac:dyDescent="0.25">
      <c r="A250" s="2" t="s">
        <v>14</v>
      </c>
      <c r="B250" s="12">
        <v>252</v>
      </c>
      <c r="C250" s="2"/>
      <c r="D250" s="5"/>
      <c r="E250" s="24"/>
      <c r="F250" s="6">
        <v>0.98</v>
      </c>
      <c r="G250" s="7">
        <v>0.7</v>
      </c>
      <c r="H250" s="8">
        <v>0.19</v>
      </c>
      <c r="I250" s="9">
        <f t="shared" si="45"/>
        <v>1.8699999999999999</v>
      </c>
      <c r="J250" s="8">
        <f t="shared" si="46"/>
        <v>14.959999999999999</v>
      </c>
      <c r="K250" s="8">
        <f t="shared" si="47"/>
        <v>15.747368421052631</v>
      </c>
      <c r="L250" s="8">
        <f t="shared" si="48"/>
        <v>36.494736842105262</v>
      </c>
      <c r="M250" s="8">
        <v>40</v>
      </c>
      <c r="N250" s="10">
        <f t="shared" si="40"/>
        <v>50</v>
      </c>
    </row>
    <row r="251" spans="1:14" ht="99.75" customHeight="1" x14ac:dyDescent="0.25">
      <c r="A251" s="2" t="s">
        <v>14</v>
      </c>
      <c r="B251" s="12">
        <v>253</v>
      </c>
      <c r="C251" s="2"/>
      <c r="D251" s="5"/>
      <c r="E251" s="24"/>
      <c r="F251" s="6">
        <v>0.56000000000000005</v>
      </c>
      <c r="G251" s="7">
        <v>0.7</v>
      </c>
      <c r="H251" s="8">
        <v>0.19</v>
      </c>
      <c r="I251" s="9">
        <f t="shared" si="45"/>
        <v>1.45</v>
      </c>
      <c r="J251" s="8">
        <f t="shared" si="46"/>
        <v>11.6</v>
      </c>
      <c r="K251" s="8">
        <f t="shared" si="47"/>
        <v>12.210526315789474</v>
      </c>
      <c r="L251" s="8">
        <f t="shared" si="48"/>
        <v>29.421052631578949</v>
      </c>
      <c r="M251" s="8">
        <v>40</v>
      </c>
      <c r="N251" s="10">
        <f t="shared" si="40"/>
        <v>50</v>
      </c>
    </row>
    <row r="252" spans="1:14" ht="99.75" customHeight="1" x14ac:dyDescent="0.25">
      <c r="A252" s="2" t="s">
        <v>14</v>
      </c>
      <c r="B252" s="12">
        <v>254</v>
      </c>
      <c r="C252" s="2"/>
      <c r="D252" s="13"/>
      <c r="E252" s="24"/>
      <c r="F252" s="6"/>
      <c r="G252" s="7"/>
      <c r="H252" s="8"/>
      <c r="I252" s="9"/>
      <c r="J252" s="8"/>
      <c r="K252" s="8"/>
      <c r="L252" s="8"/>
      <c r="M252" s="8">
        <v>35</v>
      </c>
      <c r="N252" s="10">
        <f t="shared" si="40"/>
        <v>45</v>
      </c>
    </row>
    <row r="253" spans="1:14" ht="99.75" customHeight="1" x14ac:dyDescent="0.25">
      <c r="A253" s="2" t="s">
        <v>14</v>
      </c>
      <c r="B253" s="12">
        <v>255</v>
      </c>
      <c r="C253" s="2"/>
      <c r="D253" s="5"/>
      <c r="E253" s="24"/>
      <c r="F253" s="6">
        <v>0.67</v>
      </c>
      <c r="G253" s="7">
        <v>0.7</v>
      </c>
      <c r="H253" s="8">
        <v>0.19</v>
      </c>
      <c r="I253" s="9">
        <f>F253+G253+H253</f>
        <v>1.56</v>
      </c>
      <c r="J253" s="8">
        <f>I253*8</f>
        <v>12.48</v>
      </c>
      <c r="K253" s="8">
        <f>J253/0.95</f>
        <v>13.13684210526316</v>
      </c>
      <c r="L253" s="8">
        <f>(K253*2)+5</f>
        <v>31.273684210526319</v>
      </c>
      <c r="M253" s="8">
        <v>35</v>
      </c>
      <c r="N253" s="10">
        <f t="shared" si="40"/>
        <v>45</v>
      </c>
    </row>
    <row r="254" spans="1:14" ht="99.75" customHeight="1" x14ac:dyDescent="0.25">
      <c r="A254" s="2" t="s">
        <v>14</v>
      </c>
      <c r="B254" s="12">
        <v>256</v>
      </c>
      <c r="C254" s="2"/>
      <c r="D254" s="5"/>
      <c r="E254" s="24"/>
      <c r="F254" s="6"/>
      <c r="G254" s="7"/>
      <c r="H254" s="8"/>
      <c r="I254" s="9"/>
      <c r="J254" s="8"/>
      <c r="K254" s="8"/>
      <c r="L254" s="8"/>
      <c r="M254" s="8">
        <v>35</v>
      </c>
      <c r="N254" s="10">
        <f t="shared" si="40"/>
        <v>45</v>
      </c>
    </row>
    <row r="255" spans="1:14" ht="99.75" customHeight="1" x14ac:dyDescent="0.25">
      <c r="A255" s="2" t="s">
        <v>14</v>
      </c>
      <c r="B255" s="12">
        <v>257</v>
      </c>
      <c r="C255" s="2"/>
      <c r="D255" s="5"/>
      <c r="E255" s="24"/>
      <c r="F255" s="6"/>
      <c r="G255" s="7"/>
      <c r="H255" s="8"/>
      <c r="I255" s="9"/>
      <c r="J255" s="8"/>
      <c r="K255" s="8"/>
      <c r="L255" s="8"/>
      <c r="M255" s="8">
        <v>40</v>
      </c>
      <c r="N255" s="10">
        <f t="shared" si="40"/>
        <v>50</v>
      </c>
    </row>
    <row r="256" spans="1:14" ht="99.75" customHeight="1" x14ac:dyDescent="0.25">
      <c r="A256" s="2" t="s">
        <v>14</v>
      </c>
      <c r="B256" s="12">
        <v>258</v>
      </c>
      <c r="C256" s="2"/>
      <c r="D256" s="5"/>
      <c r="E256" s="24"/>
      <c r="F256" s="6"/>
      <c r="G256" s="7"/>
      <c r="H256" s="8"/>
      <c r="I256" s="9"/>
      <c r="J256" s="8"/>
      <c r="K256" s="8"/>
      <c r="L256" s="8"/>
      <c r="M256" s="8">
        <v>40</v>
      </c>
      <c r="N256" s="10">
        <f t="shared" si="40"/>
        <v>50</v>
      </c>
    </row>
    <row r="257" spans="1:14" ht="99.75" customHeight="1" x14ac:dyDescent="0.25">
      <c r="A257" s="2" t="s">
        <v>14</v>
      </c>
      <c r="B257" s="12">
        <v>259</v>
      </c>
      <c r="C257" s="2"/>
      <c r="D257" s="5"/>
      <c r="E257" s="24"/>
      <c r="F257" s="6"/>
      <c r="G257" s="7"/>
      <c r="H257" s="8"/>
      <c r="I257" s="9"/>
      <c r="J257" s="8"/>
      <c r="K257" s="8"/>
      <c r="L257" s="8"/>
      <c r="M257" s="8">
        <v>50</v>
      </c>
      <c r="N257" s="10">
        <f t="shared" si="40"/>
        <v>60</v>
      </c>
    </row>
    <row r="258" spans="1:14" ht="99.75" customHeight="1" x14ac:dyDescent="0.25">
      <c r="A258" s="2" t="s">
        <v>14</v>
      </c>
      <c r="B258" s="12">
        <v>260</v>
      </c>
      <c r="C258" s="2"/>
      <c r="D258" s="5"/>
      <c r="E258" s="24"/>
      <c r="F258" s="6"/>
      <c r="G258" s="7"/>
      <c r="H258" s="8"/>
      <c r="I258" s="9"/>
      <c r="J258" s="8"/>
      <c r="K258" s="8"/>
      <c r="L258" s="8"/>
      <c r="M258" s="8">
        <v>50</v>
      </c>
      <c r="N258" s="10">
        <f t="shared" si="40"/>
        <v>60</v>
      </c>
    </row>
    <row r="259" spans="1:14" ht="99.75" customHeight="1" x14ac:dyDescent="0.25">
      <c r="A259" s="2" t="s">
        <v>14</v>
      </c>
      <c r="B259" s="12">
        <v>261</v>
      </c>
      <c r="C259" s="2"/>
      <c r="D259" s="5"/>
      <c r="E259" s="24"/>
      <c r="F259" s="6"/>
      <c r="G259" s="7"/>
      <c r="H259" s="8"/>
      <c r="I259" s="9"/>
      <c r="J259" s="8"/>
      <c r="K259" s="8"/>
      <c r="L259" s="8"/>
      <c r="M259" s="8">
        <v>40</v>
      </c>
      <c r="N259" s="10">
        <f t="shared" si="40"/>
        <v>50</v>
      </c>
    </row>
    <row r="260" spans="1:14" ht="99.75" customHeight="1" x14ac:dyDescent="0.25">
      <c r="A260" s="2" t="s">
        <v>14</v>
      </c>
      <c r="B260" s="12">
        <v>262</v>
      </c>
      <c r="C260" s="2"/>
      <c r="D260" s="5"/>
      <c r="E260" s="24"/>
      <c r="F260" s="6"/>
      <c r="G260" s="7"/>
      <c r="H260" s="8"/>
      <c r="I260" s="9"/>
      <c r="J260" s="8"/>
      <c r="K260" s="8"/>
      <c r="L260" s="8"/>
      <c r="M260" s="8">
        <v>40</v>
      </c>
      <c r="N260" s="10">
        <f t="shared" si="40"/>
        <v>50</v>
      </c>
    </row>
    <row r="261" spans="1:14" ht="99.75" customHeight="1" x14ac:dyDescent="0.25">
      <c r="A261" s="2" t="s">
        <v>14</v>
      </c>
      <c r="B261" s="12">
        <v>263</v>
      </c>
      <c r="C261" s="2"/>
      <c r="D261" s="5"/>
      <c r="E261" s="24"/>
      <c r="F261" s="6"/>
      <c r="G261" s="7"/>
      <c r="H261" s="8"/>
      <c r="I261" s="9"/>
      <c r="J261" s="8"/>
      <c r="K261" s="8"/>
      <c r="L261" s="8"/>
      <c r="M261" s="8">
        <v>40</v>
      </c>
      <c r="N261" s="10">
        <f t="shared" si="40"/>
        <v>50</v>
      </c>
    </row>
    <row r="262" spans="1:14" ht="99.75" customHeight="1" x14ac:dyDescent="0.25">
      <c r="A262" s="2" t="s">
        <v>14</v>
      </c>
      <c r="B262" s="12">
        <v>264</v>
      </c>
      <c r="C262" s="2"/>
      <c r="D262" s="17"/>
      <c r="E262" s="24"/>
      <c r="F262" s="6"/>
      <c r="G262" s="7"/>
      <c r="H262" s="8"/>
      <c r="I262" s="9"/>
      <c r="J262" s="8"/>
      <c r="K262" s="8"/>
      <c r="L262" s="8"/>
      <c r="M262" s="8">
        <v>40</v>
      </c>
      <c r="N262" s="10">
        <f t="shared" si="40"/>
        <v>50</v>
      </c>
    </row>
    <row r="263" spans="1:14" ht="99.75" customHeight="1" x14ac:dyDescent="0.25">
      <c r="A263" s="2" t="s">
        <v>14</v>
      </c>
      <c r="B263" s="12">
        <v>265</v>
      </c>
      <c r="C263" s="2"/>
      <c r="D263" s="5"/>
      <c r="E263" s="24"/>
      <c r="F263" s="6"/>
      <c r="G263" s="7"/>
      <c r="H263" s="8"/>
      <c r="I263" s="9"/>
      <c r="J263" s="8"/>
      <c r="K263" s="8"/>
      <c r="L263" s="8"/>
      <c r="M263" s="8">
        <v>50</v>
      </c>
      <c r="N263" s="10">
        <f t="shared" si="40"/>
        <v>60</v>
      </c>
    </row>
    <row r="264" spans="1:14" ht="99.75" customHeight="1" x14ac:dyDescent="0.25">
      <c r="A264" s="2" t="s">
        <v>14</v>
      </c>
      <c r="B264" s="12">
        <v>266</v>
      </c>
      <c r="C264" s="2"/>
      <c r="D264" s="17"/>
      <c r="E264" s="24"/>
      <c r="F264" s="6"/>
      <c r="G264" s="7"/>
      <c r="H264" s="8"/>
      <c r="I264" s="9"/>
      <c r="J264" s="8"/>
      <c r="K264" s="8"/>
      <c r="L264" s="8"/>
      <c r="M264" s="8">
        <v>40</v>
      </c>
      <c r="N264" s="10">
        <f t="shared" si="40"/>
        <v>50</v>
      </c>
    </row>
    <row r="265" spans="1:14" ht="99.75" customHeight="1" x14ac:dyDescent="0.25">
      <c r="A265" s="2" t="s">
        <v>14</v>
      </c>
      <c r="B265" s="12">
        <v>267</v>
      </c>
      <c r="C265" s="2"/>
      <c r="D265" s="17"/>
      <c r="E265" s="24"/>
      <c r="F265" s="6"/>
      <c r="G265" s="7"/>
      <c r="H265" s="8"/>
      <c r="I265" s="9"/>
      <c r="J265" s="8"/>
      <c r="K265" s="8"/>
      <c r="L265" s="8"/>
      <c r="M265" s="8">
        <v>40</v>
      </c>
      <c r="N265" s="10">
        <f t="shared" si="40"/>
        <v>50</v>
      </c>
    </row>
    <row r="266" spans="1:14" ht="99.75" customHeight="1" x14ac:dyDescent="0.25">
      <c r="A266" s="2" t="s">
        <v>14</v>
      </c>
      <c r="B266" s="12">
        <v>268</v>
      </c>
      <c r="C266" s="2"/>
      <c r="D266" s="5"/>
      <c r="E266" s="24"/>
      <c r="F266" s="6"/>
      <c r="G266" s="7"/>
      <c r="H266" s="8"/>
      <c r="I266" s="9"/>
      <c r="J266" s="8"/>
      <c r="K266" s="8"/>
      <c r="L266" s="8"/>
      <c r="M266" s="8">
        <v>40</v>
      </c>
      <c r="N266" s="10">
        <f t="shared" si="40"/>
        <v>50</v>
      </c>
    </row>
    <row r="267" spans="1:14" ht="99.75" customHeight="1" x14ac:dyDescent="0.25">
      <c r="A267" s="2" t="s">
        <v>14</v>
      </c>
      <c r="B267" s="12">
        <v>269</v>
      </c>
      <c r="C267" s="2"/>
      <c r="D267" s="5"/>
      <c r="E267" s="24"/>
      <c r="F267" s="6"/>
      <c r="G267" s="7"/>
      <c r="H267" s="8"/>
      <c r="I267" s="9"/>
      <c r="J267" s="8"/>
      <c r="K267" s="8"/>
      <c r="L267" s="8"/>
      <c r="M267" s="8">
        <v>40</v>
      </c>
      <c r="N267" s="10">
        <f t="shared" si="40"/>
        <v>50</v>
      </c>
    </row>
    <row r="268" spans="1:14" ht="99.75" customHeight="1" x14ac:dyDescent="0.25">
      <c r="A268" s="2" t="s">
        <v>14</v>
      </c>
      <c r="B268" s="12">
        <v>270</v>
      </c>
      <c r="C268" s="2"/>
      <c r="D268" s="5"/>
      <c r="E268" s="24"/>
      <c r="F268" s="6"/>
      <c r="G268" s="7"/>
      <c r="H268" s="8"/>
      <c r="I268" s="9"/>
      <c r="J268" s="8"/>
      <c r="K268" s="8"/>
      <c r="L268" s="8"/>
      <c r="M268" s="8">
        <v>40</v>
      </c>
      <c r="N268" s="10">
        <f t="shared" si="40"/>
        <v>50</v>
      </c>
    </row>
    <row r="269" spans="1:14" ht="99.75" customHeight="1" x14ac:dyDescent="0.25">
      <c r="A269" s="2" t="s">
        <v>14</v>
      </c>
      <c r="B269" s="12">
        <v>271</v>
      </c>
      <c r="C269" s="2"/>
      <c r="D269" s="5"/>
      <c r="E269" s="24"/>
      <c r="F269" s="6"/>
      <c r="G269" s="7"/>
      <c r="H269" s="8"/>
      <c r="I269" s="9"/>
      <c r="J269" s="8"/>
      <c r="K269" s="8"/>
      <c r="L269" s="8"/>
      <c r="M269" s="8">
        <v>40</v>
      </c>
      <c r="N269" s="10">
        <f t="shared" si="40"/>
        <v>50</v>
      </c>
    </row>
    <row r="270" spans="1:14" ht="99.75" customHeight="1" x14ac:dyDescent="0.25">
      <c r="A270" s="2" t="s">
        <v>14</v>
      </c>
      <c r="B270" s="12">
        <v>272</v>
      </c>
      <c r="C270" s="2"/>
      <c r="D270" s="5"/>
      <c r="E270" s="24"/>
      <c r="F270" s="6"/>
      <c r="G270" s="7"/>
      <c r="H270" s="8"/>
      <c r="I270" s="9"/>
      <c r="J270" s="8"/>
      <c r="K270" s="8"/>
      <c r="L270" s="8"/>
      <c r="M270" s="8">
        <v>40</v>
      </c>
      <c r="N270" s="10">
        <f t="shared" si="40"/>
        <v>50</v>
      </c>
    </row>
    <row r="271" spans="1:14" ht="99.75" customHeight="1" x14ac:dyDescent="0.25">
      <c r="A271" s="2" t="s">
        <v>14</v>
      </c>
      <c r="B271" s="12">
        <v>273</v>
      </c>
      <c r="C271" s="2"/>
      <c r="D271" s="17"/>
      <c r="E271" s="24"/>
      <c r="F271" s="6"/>
      <c r="G271" s="7"/>
      <c r="H271" s="8"/>
      <c r="I271" s="9"/>
      <c r="J271" s="8"/>
      <c r="K271" s="8"/>
      <c r="L271" s="8"/>
      <c r="M271" s="8">
        <v>40</v>
      </c>
      <c r="N271" s="10">
        <f t="shared" si="40"/>
        <v>50</v>
      </c>
    </row>
    <row r="272" spans="1:14" ht="99.75" customHeight="1" x14ac:dyDescent="0.25">
      <c r="A272" s="2" t="s">
        <v>14</v>
      </c>
      <c r="B272" s="12">
        <v>274</v>
      </c>
      <c r="C272" s="2"/>
      <c r="D272" s="17"/>
      <c r="E272" s="24"/>
      <c r="F272" s="6"/>
      <c r="G272" s="7"/>
      <c r="H272" s="8"/>
      <c r="I272" s="9"/>
      <c r="J272" s="8"/>
      <c r="K272" s="8"/>
      <c r="L272" s="8"/>
      <c r="M272" s="8">
        <v>50</v>
      </c>
      <c r="N272" s="10">
        <f t="shared" si="40"/>
        <v>60</v>
      </c>
    </row>
    <row r="273" spans="1:14" ht="99.75" customHeight="1" x14ac:dyDescent="0.25">
      <c r="A273" s="2" t="s">
        <v>14</v>
      </c>
      <c r="B273" s="12">
        <v>275</v>
      </c>
      <c r="C273" s="2"/>
      <c r="D273" s="17"/>
      <c r="E273" s="24"/>
      <c r="F273" s="6"/>
      <c r="G273" s="7"/>
      <c r="H273" s="8"/>
      <c r="I273" s="9"/>
      <c r="J273" s="8"/>
      <c r="K273" s="8"/>
      <c r="L273" s="8"/>
      <c r="M273" s="8">
        <v>40</v>
      </c>
      <c r="N273" s="10">
        <f t="shared" si="40"/>
        <v>50</v>
      </c>
    </row>
    <row r="274" spans="1:14" ht="99.75" customHeight="1" x14ac:dyDescent="0.25">
      <c r="A274" s="2" t="s">
        <v>14</v>
      </c>
      <c r="B274" s="12">
        <v>276</v>
      </c>
      <c r="C274" s="2"/>
      <c r="D274" s="5"/>
      <c r="E274" s="24"/>
      <c r="F274" s="6"/>
      <c r="G274" s="7"/>
      <c r="H274" s="8"/>
      <c r="I274" s="9"/>
      <c r="J274" s="8"/>
      <c r="K274" s="8"/>
      <c r="L274" s="8"/>
      <c r="M274" s="8">
        <v>35</v>
      </c>
      <c r="N274" s="10">
        <f t="shared" si="40"/>
        <v>45</v>
      </c>
    </row>
    <row r="275" spans="1:14" ht="99.75" customHeight="1" x14ac:dyDescent="0.25">
      <c r="A275" s="2" t="s">
        <v>14</v>
      </c>
      <c r="B275" s="12">
        <v>277</v>
      </c>
      <c r="C275" s="2"/>
      <c r="D275" s="5"/>
      <c r="E275" s="24"/>
      <c r="F275" s="6"/>
      <c r="G275" s="7"/>
      <c r="H275" s="8"/>
      <c r="I275" s="9"/>
      <c r="J275" s="8"/>
      <c r="K275" s="8"/>
      <c r="L275" s="8"/>
      <c r="M275" s="8">
        <v>40</v>
      </c>
      <c r="N275" s="10">
        <f t="shared" si="40"/>
        <v>50</v>
      </c>
    </row>
    <row r="276" spans="1:14" ht="99.75" customHeight="1" x14ac:dyDescent="0.25">
      <c r="A276" s="2" t="s">
        <v>14</v>
      </c>
      <c r="B276" s="12">
        <v>278</v>
      </c>
      <c r="C276" s="2"/>
      <c r="D276" s="5"/>
      <c r="E276" s="24"/>
      <c r="F276" s="6"/>
      <c r="G276" s="7"/>
      <c r="H276" s="8"/>
      <c r="I276" s="9"/>
      <c r="J276" s="8"/>
      <c r="K276" s="8"/>
      <c r="L276" s="8"/>
      <c r="M276" s="8">
        <v>40</v>
      </c>
      <c r="N276" s="10">
        <f t="shared" si="40"/>
        <v>50</v>
      </c>
    </row>
    <row r="277" spans="1:14" ht="99.75" customHeight="1" x14ac:dyDescent="0.25">
      <c r="A277" s="2" t="s">
        <v>14</v>
      </c>
      <c r="B277" s="12">
        <v>279</v>
      </c>
      <c r="C277" s="2"/>
      <c r="D277" s="5"/>
      <c r="E277" s="24"/>
      <c r="F277" s="6"/>
      <c r="G277" s="7"/>
      <c r="H277" s="8"/>
      <c r="I277" s="9"/>
      <c r="J277" s="8"/>
      <c r="K277" s="8"/>
      <c r="L277" s="8"/>
      <c r="M277" s="8">
        <v>35</v>
      </c>
      <c r="N277" s="10">
        <f t="shared" si="40"/>
        <v>45</v>
      </c>
    </row>
    <row r="278" spans="1:14" ht="99.75" customHeight="1" x14ac:dyDescent="0.25">
      <c r="A278" s="2" t="s">
        <v>14</v>
      </c>
      <c r="B278" s="12">
        <v>280</v>
      </c>
      <c r="C278" s="2"/>
      <c r="D278" s="5"/>
      <c r="E278" s="24"/>
      <c r="F278" s="6"/>
      <c r="G278" s="7"/>
      <c r="H278" s="8"/>
      <c r="I278" s="9"/>
      <c r="J278" s="8"/>
      <c r="K278" s="8"/>
      <c r="L278" s="8"/>
      <c r="M278" s="8">
        <v>35</v>
      </c>
      <c r="N278" s="10">
        <f t="shared" si="40"/>
        <v>45</v>
      </c>
    </row>
    <row r="279" spans="1:14" ht="99.75" customHeight="1" x14ac:dyDescent="0.25">
      <c r="A279" s="2" t="s">
        <v>14</v>
      </c>
      <c r="B279" s="12">
        <v>281</v>
      </c>
      <c r="C279" s="2"/>
      <c r="D279" s="5"/>
      <c r="E279" s="24"/>
      <c r="F279" s="6"/>
      <c r="G279" s="7"/>
      <c r="H279" s="8"/>
      <c r="I279" s="9"/>
      <c r="J279" s="8"/>
      <c r="K279" s="8"/>
      <c r="L279" s="8"/>
      <c r="M279" s="8">
        <v>35</v>
      </c>
      <c r="N279" s="10">
        <f t="shared" si="40"/>
        <v>45</v>
      </c>
    </row>
    <row r="280" spans="1:14" ht="99.75" customHeight="1" x14ac:dyDescent="0.25">
      <c r="A280" s="2" t="s">
        <v>14</v>
      </c>
      <c r="B280" s="12">
        <v>282</v>
      </c>
      <c r="C280" s="2"/>
      <c r="D280" s="17"/>
      <c r="E280" s="24"/>
      <c r="F280" s="6"/>
      <c r="G280" s="7"/>
      <c r="H280" s="8"/>
      <c r="I280" s="9"/>
      <c r="J280" s="8"/>
      <c r="K280" s="8"/>
      <c r="L280" s="8"/>
      <c r="M280" s="8">
        <v>35</v>
      </c>
      <c r="N280" s="10">
        <f t="shared" si="40"/>
        <v>45</v>
      </c>
    </row>
    <row r="281" spans="1:14" ht="99.75" customHeight="1" x14ac:dyDescent="0.25">
      <c r="A281" s="2" t="s">
        <v>14</v>
      </c>
      <c r="B281" s="12">
        <v>283</v>
      </c>
      <c r="C281" s="2"/>
      <c r="D281" s="17"/>
      <c r="E281" s="24"/>
      <c r="F281" s="6"/>
      <c r="G281" s="7"/>
      <c r="H281" s="8"/>
      <c r="I281" s="9"/>
      <c r="J281" s="8"/>
      <c r="K281" s="8"/>
      <c r="L281" s="8"/>
      <c r="M281" s="8">
        <v>40</v>
      </c>
      <c r="N281" s="10">
        <f t="shared" si="40"/>
        <v>50</v>
      </c>
    </row>
    <row r="282" spans="1:14" ht="99.75" customHeight="1" x14ac:dyDescent="0.25">
      <c r="A282" s="2" t="s">
        <v>14</v>
      </c>
      <c r="B282" s="12">
        <v>284</v>
      </c>
      <c r="C282" s="2"/>
      <c r="D282" s="17"/>
      <c r="E282" s="24"/>
      <c r="F282" s="6"/>
      <c r="G282" s="7"/>
      <c r="H282" s="8"/>
      <c r="I282" s="9"/>
      <c r="J282" s="8"/>
      <c r="K282" s="8"/>
      <c r="L282" s="8"/>
      <c r="M282" s="8">
        <v>35</v>
      </c>
      <c r="N282" s="10">
        <f t="shared" si="40"/>
        <v>45</v>
      </c>
    </row>
    <row r="283" spans="1:14" ht="99.75" customHeight="1" x14ac:dyDescent="0.25">
      <c r="A283" s="2" t="s">
        <v>14</v>
      </c>
      <c r="B283" s="12">
        <v>285</v>
      </c>
      <c r="C283" s="2"/>
      <c r="D283" s="17"/>
      <c r="E283" s="24"/>
      <c r="F283" s="6"/>
      <c r="G283" s="7"/>
      <c r="H283" s="8"/>
      <c r="I283" s="9"/>
      <c r="J283" s="8"/>
      <c r="K283" s="8"/>
      <c r="L283" s="8"/>
      <c r="M283" s="8">
        <v>35</v>
      </c>
      <c r="N283" s="10">
        <f t="shared" si="40"/>
        <v>45</v>
      </c>
    </row>
    <row r="284" spans="1:14" ht="99.75" customHeight="1" x14ac:dyDescent="0.25">
      <c r="A284" s="2" t="s">
        <v>14</v>
      </c>
      <c r="B284" s="12">
        <v>286</v>
      </c>
      <c r="C284" s="2"/>
      <c r="D284" s="5"/>
      <c r="E284" s="24"/>
      <c r="F284" s="6"/>
      <c r="G284" s="7"/>
      <c r="H284" s="8"/>
      <c r="I284" s="9"/>
      <c r="J284" s="8"/>
      <c r="K284" s="8"/>
      <c r="L284" s="8"/>
      <c r="M284" s="8">
        <v>40</v>
      </c>
      <c r="N284" s="10">
        <f t="shared" si="40"/>
        <v>50</v>
      </c>
    </row>
    <row r="285" spans="1:14" ht="99.75" customHeight="1" x14ac:dyDescent="0.25">
      <c r="A285" s="2" t="s">
        <v>14</v>
      </c>
      <c r="B285" s="12">
        <v>287</v>
      </c>
      <c r="C285" s="2"/>
      <c r="D285" s="17"/>
      <c r="E285" s="24"/>
      <c r="F285" s="6"/>
      <c r="G285" s="7"/>
      <c r="H285" s="8"/>
      <c r="I285" s="9"/>
      <c r="J285" s="8"/>
      <c r="K285" s="8"/>
      <c r="L285" s="8"/>
      <c r="M285" s="8">
        <v>40</v>
      </c>
      <c r="N285" s="10">
        <f t="shared" si="40"/>
        <v>50</v>
      </c>
    </row>
    <row r="286" spans="1:14" ht="99.75" customHeight="1" x14ac:dyDescent="0.25">
      <c r="A286" s="2" t="s">
        <v>14</v>
      </c>
      <c r="B286" s="12">
        <v>288</v>
      </c>
      <c r="C286" s="2"/>
      <c r="D286" s="5"/>
      <c r="E286" s="24"/>
      <c r="F286" s="6"/>
      <c r="G286" s="7"/>
      <c r="H286" s="8"/>
      <c r="I286" s="9"/>
      <c r="J286" s="8"/>
      <c r="K286" s="8"/>
      <c r="L286" s="8"/>
      <c r="M286" s="8">
        <v>35</v>
      </c>
      <c r="N286" s="10">
        <f t="shared" si="40"/>
        <v>45</v>
      </c>
    </row>
    <row r="287" spans="1:14" ht="99.75" customHeight="1" x14ac:dyDescent="0.25">
      <c r="A287" s="2" t="s">
        <v>14</v>
      </c>
      <c r="B287" s="12">
        <v>289</v>
      </c>
      <c r="C287" s="2"/>
      <c r="D287" s="5"/>
      <c r="E287" s="24"/>
      <c r="F287" s="6"/>
      <c r="G287" s="7"/>
      <c r="H287" s="8"/>
      <c r="I287" s="9"/>
      <c r="J287" s="8"/>
      <c r="K287" s="8"/>
      <c r="L287" s="8"/>
      <c r="M287" s="8">
        <v>35</v>
      </c>
      <c r="N287" s="10">
        <f t="shared" si="40"/>
        <v>45</v>
      </c>
    </row>
    <row r="288" spans="1:14" ht="99.75" customHeight="1" x14ac:dyDescent="0.25">
      <c r="A288" s="2" t="s">
        <v>14</v>
      </c>
      <c r="B288" s="12">
        <v>290</v>
      </c>
      <c r="C288" s="2"/>
      <c r="D288" s="5"/>
      <c r="E288" s="24"/>
      <c r="F288" s="6"/>
      <c r="G288" s="7"/>
      <c r="H288" s="8"/>
      <c r="I288" s="9"/>
      <c r="J288" s="8"/>
      <c r="K288" s="8"/>
      <c r="L288" s="8"/>
      <c r="M288" s="8">
        <v>45</v>
      </c>
      <c r="N288" s="10">
        <f t="shared" si="40"/>
        <v>55</v>
      </c>
    </row>
    <row r="289" spans="1:14" ht="99.75" customHeight="1" x14ac:dyDescent="0.25">
      <c r="A289" s="2" t="s">
        <v>14</v>
      </c>
      <c r="B289" s="12">
        <v>291</v>
      </c>
      <c r="C289" s="2"/>
      <c r="D289" s="17"/>
      <c r="E289" s="24"/>
      <c r="F289" s="6"/>
      <c r="G289" s="7"/>
      <c r="H289" s="8"/>
      <c r="I289" s="9"/>
      <c r="J289" s="8"/>
      <c r="K289" s="8"/>
      <c r="L289" s="8"/>
      <c r="M289" s="8">
        <v>40</v>
      </c>
      <c r="N289" s="10">
        <f t="shared" si="40"/>
        <v>50</v>
      </c>
    </row>
    <row r="290" spans="1:14" ht="99.75" customHeight="1" x14ac:dyDescent="0.25">
      <c r="A290" s="2" t="s">
        <v>14</v>
      </c>
      <c r="B290" s="12">
        <v>292</v>
      </c>
      <c r="C290" s="2"/>
      <c r="D290" s="5"/>
      <c r="E290" s="24"/>
      <c r="F290" s="6"/>
      <c r="G290" s="7"/>
      <c r="H290" s="8"/>
      <c r="I290" s="9"/>
      <c r="J290" s="8"/>
      <c r="K290" s="8"/>
      <c r="L290" s="8"/>
      <c r="M290" s="8">
        <v>40</v>
      </c>
      <c r="N290" s="10">
        <f t="shared" si="40"/>
        <v>50</v>
      </c>
    </row>
    <row r="291" spans="1:14" ht="99.75" customHeight="1" x14ac:dyDescent="0.25">
      <c r="A291" s="2" t="s">
        <v>14</v>
      </c>
      <c r="B291" s="18" t="s">
        <v>16</v>
      </c>
      <c r="C291" s="2"/>
      <c r="D291" s="5"/>
      <c r="E291" s="24"/>
      <c r="F291" s="6"/>
      <c r="G291" s="7"/>
      <c r="H291" s="8"/>
      <c r="I291" s="9"/>
      <c r="J291" s="8"/>
      <c r="K291" s="8"/>
      <c r="L291" s="8"/>
      <c r="M291" s="8">
        <v>40</v>
      </c>
      <c r="N291" s="10">
        <f t="shared" si="40"/>
        <v>50</v>
      </c>
    </row>
    <row r="292" spans="1:14" ht="99.75" customHeight="1" x14ac:dyDescent="0.25">
      <c r="A292" s="2" t="s">
        <v>14</v>
      </c>
      <c r="B292" s="18" t="s">
        <v>17</v>
      </c>
      <c r="C292" s="2"/>
      <c r="D292" s="5"/>
      <c r="E292" s="24"/>
      <c r="F292" s="6"/>
      <c r="G292" s="7"/>
      <c r="H292" s="8"/>
      <c r="I292" s="9"/>
      <c r="J292" s="8"/>
      <c r="K292" s="8"/>
      <c r="L292" s="8"/>
      <c r="M292" s="8">
        <v>40</v>
      </c>
      <c r="N292" s="10">
        <f t="shared" si="40"/>
        <v>50</v>
      </c>
    </row>
    <row r="293" spans="1:14" ht="99.75" customHeight="1" x14ac:dyDescent="0.25">
      <c r="A293" s="2" t="s">
        <v>14</v>
      </c>
      <c r="B293" s="12">
        <v>294</v>
      </c>
      <c r="C293" s="2"/>
      <c r="D293" s="17"/>
      <c r="E293" s="24"/>
      <c r="F293" s="6"/>
      <c r="G293" s="7"/>
      <c r="H293" s="8"/>
      <c r="I293" s="9"/>
      <c r="J293" s="8"/>
      <c r="K293" s="8"/>
      <c r="L293" s="8"/>
      <c r="M293" s="8">
        <v>40</v>
      </c>
      <c r="N293" s="10">
        <f t="shared" si="40"/>
        <v>50</v>
      </c>
    </row>
    <row r="294" spans="1:14" ht="99.75" customHeight="1" x14ac:dyDescent="0.25">
      <c r="A294" s="2" t="s">
        <v>14</v>
      </c>
      <c r="B294" s="12">
        <v>295</v>
      </c>
      <c r="C294" s="2"/>
      <c r="D294" s="17"/>
      <c r="E294" s="24"/>
      <c r="F294" s="6"/>
      <c r="G294" s="7"/>
      <c r="H294" s="8"/>
      <c r="I294" s="9"/>
      <c r="J294" s="8"/>
      <c r="K294" s="8"/>
      <c r="L294" s="8"/>
      <c r="M294" s="8">
        <v>40</v>
      </c>
      <c r="N294" s="10">
        <f t="shared" si="40"/>
        <v>50</v>
      </c>
    </row>
    <row r="295" spans="1:14" ht="99.75" customHeight="1" x14ac:dyDescent="0.25">
      <c r="A295" s="2" t="s">
        <v>14</v>
      </c>
      <c r="B295" s="12">
        <v>296</v>
      </c>
      <c r="C295" s="2"/>
      <c r="D295" s="17"/>
      <c r="E295" s="24"/>
      <c r="F295" s="6"/>
      <c r="G295" s="7"/>
      <c r="H295" s="8"/>
      <c r="I295" s="9"/>
      <c r="J295" s="8"/>
      <c r="K295" s="8"/>
      <c r="L295" s="8"/>
      <c r="M295" s="8">
        <v>40</v>
      </c>
      <c r="N295" s="10">
        <f t="shared" si="40"/>
        <v>50</v>
      </c>
    </row>
    <row r="296" spans="1:14" ht="99.75" customHeight="1" x14ac:dyDescent="0.25">
      <c r="A296" s="2" t="s">
        <v>14</v>
      </c>
      <c r="B296" s="12">
        <v>297</v>
      </c>
      <c r="C296" s="2"/>
      <c r="D296" s="5"/>
      <c r="E296" s="24"/>
      <c r="F296" s="6"/>
      <c r="G296" s="7"/>
      <c r="H296" s="8"/>
      <c r="I296" s="9"/>
      <c r="J296" s="8"/>
      <c r="K296" s="8"/>
      <c r="L296" s="8"/>
      <c r="M296" s="8">
        <v>40</v>
      </c>
      <c r="N296" s="10">
        <f t="shared" si="40"/>
        <v>50</v>
      </c>
    </row>
    <row r="297" spans="1:14" ht="99.75" customHeight="1" x14ac:dyDescent="0.25">
      <c r="A297" s="2" t="s">
        <v>14</v>
      </c>
      <c r="B297" s="12">
        <v>298</v>
      </c>
      <c r="C297" s="2"/>
      <c r="D297" s="5"/>
      <c r="E297" s="24"/>
      <c r="F297" s="6"/>
      <c r="G297" s="7"/>
      <c r="H297" s="8"/>
      <c r="I297" s="9"/>
      <c r="J297" s="8"/>
      <c r="K297" s="8"/>
      <c r="L297" s="8"/>
      <c r="M297" s="8">
        <v>40</v>
      </c>
      <c r="N297" s="10">
        <f t="shared" si="40"/>
        <v>50</v>
      </c>
    </row>
    <row r="298" spans="1:14" ht="99.75" customHeight="1" x14ac:dyDescent="0.25">
      <c r="A298" s="2" t="s">
        <v>14</v>
      </c>
      <c r="B298" s="12">
        <v>299</v>
      </c>
      <c r="C298" s="2"/>
      <c r="D298" s="5"/>
      <c r="E298" s="24"/>
      <c r="F298" s="6"/>
      <c r="G298" s="7"/>
      <c r="H298" s="8"/>
      <c r="I298" s="9"/>
      <c r="J298" s="8"/>
      <c r="K298" s="8"/>
      <c r="L298" s="8"/>
      <c r="M298" s="8">
        <v>40</v>
      </c>
      <c r="N298" s="10">
        <f t="shared" si="40"/>
        <v>50</v>
      </c>
    </row>
    <row r="299" spans="1:14" ht="99.75" customHeight="1" x14ac:dyDescent="0.25">
      <c r="A299" s="2" t="s">
        <v>14</v>
      </c>
      <c r="B299" s="12">
        <v>300</v>
      </c>
      <c r="C299" s="2"/>
      <c r="D299" s="5"/>
      <c r="E299" s="24"/>
      <c r="F299" s="6"/>
      <c r="G299" s="7"/>
      <c r="H299" s="8"/>
      <c r="I299" s="9"/>
      <c r="J299" s="8"/>
      <c r="K299" s="8"/>
      <c r="L299" s="8"/>
      <c r="M299" s="8">
        <v>40</v>
      </c>
      <c r="N299" s="10">
        <f t="shared" si="40"/>
        <v>50</v>
      </c>
    </row>
    <row r="300" spans="1:14" ht="99.75" customHeight="1" x14ac:dyDescent="0.25">
      <c r="A300" s="2" t="s">
        <v>14</v>
      </c>
      <c r="B300" s="12">
        <v>301</v>
      </c>
      <c r="C300" s="2"/>
      <c r="D300" s="17"/>
      <c r="E300" s="24"/>
      <c r="F300" s="6"/>
      <c r="G300" s="7"/>
      <c r="H300" s="8"/>
      <c r="I300" s="9"/>
      <c r="J300" s="8"/>
      <c r="K300" s="8"/>
      <c r="L300" s="8"/>
      <c r="M300" s="8">
        <v>40</v>
      </c>
      <c r="N300" s="10">
        <f t="shared" si="40"/>
        <v>50</v>
      </c>
    </row>
    <row r="301" spans="1:14" ht="99.75" customHeight="1" x14ac:dyDescent="0.25">
      <c r="A301" s="2" t="s">
        <v>14</v>
      </c>
      <c r="B301" s="12">
        <v>302</v>
      </c>
      <c r="C301" s="2"/>
      <c r="D301" s="17"/>
      <c r="E301" s="24"/>
      <c r="F301" s="6"/>
      <c r="G301" s="7"/>
      <c r="H301" s="8"/>
      <c r="I301" s="9"/>
      <c r="J301" s="8"/>
      <c r="K301" s="8"/>
      <c r="L301" s="8"/>
      <c r="M301" s="8">
        <v>40</v>
      </c>
      <c r="N301" s="10">
        <f t="shared" si="40"/>
        <v>50</v>
      </c>
    </row>
    <row r="302" spans="1:14" ht="99.75" customHeight="1" x14ac:dyDescent="0.25">
      <c r="A302" s="2" t="s">
        <v>14</v>
      </c>
      <c r="B302" s="12">
        <v>303</v>
      </c>
      <c r="C302" s="2"/>
      <c r="D302" s="5"/>
      <c r="E302" s="24"/>
      <c r="F302" s="6"/>
      <c r="G302" s="7"/>
      <c r="H302" s="8"/>
      <c r="I302" s="9"/>
      <c r="J302" s="8"/>
      <c r="K302" s="8"/>
      <c r="L302" s="8"/>
      <c r="M302" s="8">
        <v>40</v>
      </c>
      <c r="N302" s="10">
        <f t="shared" si="40"/>
        <v>50</v>
      </c>
    </row>
    <row r="303" spans="1:14" ht="99.75" customHeight="1" x14ac:dyDescent="0.25">
      <c r="A303" s="2" t="s">
        <v>14</v>
      </c>
      <c r="B303" s="12">
        <v>304</v>
      </c>
      <c r="C303" s="2"/>
      <c r="D303" s="17"/>
      <c r="E303" s="24"/>
      <c r="F303" s="6"/>
      <c r="G303" s="7"/>
      <c r="H303" s="8"/>
      <c r="I303" s="9"/>
      <c r="J303" s="8"/>
      <c r="K303" s="8"/>
      <c r="L303" s="8"/>
      <c r="M303" s="8">
        <v>40</v>
      </c>
      <c r="N303" s="10">
        <f t="shared" si="40"/>
        <v>50</v>
      </c>
    </row>
    <row r="304" spans="1:14" ht="99.75" customHeight="1" x14ac:dyDescent="0.25">
      <c r="A304" s="2" t="s">
        <v>14</v>
      </c>
      <c r="B304" s="12">
        <v>305</v>
      </c>
      <c r="C304" s="2"/>
      <c r="D304" s="5"/>
      <c r="E304" s="24"/>
      <c r="F304" s="6"/>
      <c r="G304" s="7"/>
      <c r="H304" s="8"/>
      <c r="I304" s="9"/>
      <c r="J304" s="8"/>
      <c r="K304" s="8"/>
      <c r="L304" s="8"/>
      <c r="M304" s="8">
        <v>40</v>
      </c>
      <c r="N304" s="10">
        <f t="shared" si="40"/>
        <v>50</v>
      </c>
    </row>
    <row r="305" spans="1:14" ht="99.75" customHeight="1" x14ac:dyDescent="0.25">
      <c r="A305" s="2" t="s">
        <v>14</v>
      </c>
      <c r="B305" s="12">
        <v>306</v>
      </c>
      <c r="C305" s="2"/>
      <c r="D305" s="5"/>
      <c r="E305" s="24"/>
      <c r="F305" s="6"/>
      <c r="G305" s="7"/>
      <c r="H305" s="8"/>
      <c r="I305" s="9"/>
      <c r="J305" s="8"/>
      <c r="K305" s="8"/>
      <c r="L305" s="8"/>
      <c r="M305" s="8">
        <v>40</v>
      </c>
      <c r="N305" s="10">
        <f t="shared" si="40"/>
        <v>50</v>
      </c>
    </row>
    <row r="306" spans="1:14" ht="99.75" customHeight="1" x14ac:dyDescent="0.25">
      <c r="A306" s="2" t="s">
        <v>14</v>
      </c>
      <c r="B306" s="18" t="s">
        <v>18</v>
      </c>
      <c r="C306" s="2"/>
      <c r="D306" s="5"/>
      <c r="E306" s="24"/>
      <c r="F306" s="6"/>
      <c r="G306" s="7"/>
      <c r="H306" s="8"/>
      <c r="I306" s="9"/>
      <c r="J306" s="8"/>
      <c r="K306" s="8"/>
      <c r="L306" s="8"/>
      <c r="M306" s="8">
        <v>40</v>
      </c>
      <c r="N306" s="10">
        <f t="shared" si="40"/>
        <v>50</v>
      </c>
    </row>
    <row r="307" spans="1:14" ht="99.75" customHeight="1" x14ac:dyDescent="0.25">
      <c r="A307" s="2" t="s">
        <v>14</v>
      </c>
      <c r="B307" s="18" t="s">
        <v>19</v>
      </c>
      <c r="C307" s="2"/>
      <c r="D307" s="5"/>
      <c r="E307" s="24"/>
      <c r="F307" s="6"/>
      <c r="G307" s="7"/>
      <c r="H307" s="8"/>
      <c r="I307" s="9"/>
      <c r="J307" s="8"/>
      <c r="K307" s="8"/>
      <c r="L307" s="8"/>
      <c r="M307" s="8">
        <v>40</v>
      </c>
      <c r="N307" s="10">
        <f t="shared" si="40"/>
        <v>50</v>
      </c>
    </row>
    <row r="308" spans="1:14" ht="99.75" customHeight="1" x14ac:dyDescent="0.25">
      <c r="A308" s="2" t="s">
        <v>14</v>
      </c>
      <c r="B308" s="12">
        <v>309</v>
      </c>
      <c r="C308" s="2"/>
      <c r="D308" s="5"/>
      <c r="E308" s="24"/>
      <c r="F308" s="6"/>
      <c r="G308" s="7"/>
      <c r="H308" s="8"/>
      <c r="I308" s="9"/>
      <c r="J308" s="8"/>
      <c r="K308" s="8"/>
      <c r="L308" s="8"/>
      <c r="M308" s="8">
        <v>45</v>
      </c>
      <c r="N308" s="10">
        <f t="shared" ref="N308:N314" si="49">M308+10</f>
        <v>55</v>
      </c>
    </row>
    <row r="309" spans="1:14" ht="99.75" customHeight="1" x14ac:dyDescent="0.25">
      <c r="A309" s="2" t="s">
        <v>14</v>
      </c>
      <c r="B309" s="12">
        <v>310</v>
      </c>
      <c r="C309" s="2"/>
      <c r="D309" s="17"/>
      <c r="E309" s="24"/>
      <c r="F309" s="6"/>
      <c r="G309" s="7"/>
      <c r="H309" s="8"/>
      <c r="I309" s="9"/>
      <c r="J309" s="8"/>
      <c r="K309" s="8"/>
      <c r="L309" s="8"/>
      <c r="M309" s="8">
        <v>40</v>
      </c>
      <c r="N309" s="10">
        <f t="shared" si="49"/>
        <v>50</v>
      </c>
    </row>
    <row r="310" spans="1:14" ht="99.75" customHeight="1" x14ac:dyDescent="0.25">
      <c r="A310" s="2" t="s">
        <v>14</v>
      </c>
      <c r="B310" s="12">
        <v>311</v>
      </c>
      <c r="C310" s="2"/>
      <c r="D310" s="17"/>
      <c r="E310" s="24"/>
      <c r="F310" s="6"/>
      <c r="G310" s="7"/>
      <c r="H310" s="8"/>
      <c r="I310" s="9"/>
      <c r="J310" s="8"/>
      <c r="K310" s="8"/>
      <c r="L310" s="8"/>
      <c r="M310" s="8">
        <v>40</v>
      </c>
      <c r="N310" s="10">
        <f t="shared" si="49"/>
        <v>50</v>
      </c>
    </row>
    <row r="311" spans="1:14" ht="99.75" customHeight="1" x14ac:dyDescent="0.25">
      <c r="A311" s="2" t="s">
        <v>14</v>
      </c>
      <c r="B311" s="12">
        <v>312</v>
      </c>
      <c r="C311" s="2"/>
      <c r="D311" s="5"/>
      <c r="E311" s="24"/>
      <c r="F311" s="6"/>
      <c r="G311" s="7"/>
      <c r="H311" s="8"/>
      <c r="I311" s="9"/>
      <c r="J311" s="8"/>
      <c r="K311" s="8"/>
      <c r="L311" s="8"/>
      <c r="M311" s="8">
        <v>40</v>
      </c>
      <c r="N311" s="10">
        <f t="shared" si="49"/>
        <v>50</v>
      </c>
    </row>
    <row r="312" spans="1:14" ht="99.75" customHeight="1" x14ac:dyDescent="0.25">
      <c r="A312" s="2" t="s">
        <v>14</v>
      </c>
      <c r="B312" s="18" t="s">
        <v>20</v>
      </c>
      <c r="C312" s="2"/>
      <c r="D312" s="5"/>
      <c r="E312" s="24"/>
      <c r="F312" s="6"/>
      <c r="G312" s="7"/>
      <c r="H312" s="8"/>
      <c r="I312" s="9"/>
      <c r="J312" s="8"/>
      <c r="K312" s="8"/>
      <c r="L312" s="8"/>
      <c r="M312" s="8">
        <v>40</v>
      </c>
      <c r="N312" s="10">
        <f t="shared" si="49"/>
        <v>50</v>
      </c>
    </row>
    <row r="313" spans="1:14" ht="99.75" customHeight="1" x14ac:dyDescent="0.25">
      <c r="A313" s="2" t="s">
        <v>14</v>
      </c>
      <c r="B313" s="18" t="s">
        <v>21</v>
      </c>
      <c r="C313" s="2"/>
      <c r="D313" s="5"/>
      <c r="E313" s="24"/>
      <c r="F313" s="6"/>
      <c r="G313" s="7"/>
      <c r="H313" s="8"/>
      <c r="I313" s="9"/>
      <c r="J313" s="8"/>
      <c r="K313" s="8"/>
      <c r="L313" s="8"/>
      <c r="M313" s="8">
        <v>40</v>
      </c>
      <c r="N313" s="10">
        <f t="shared" si="49"/>
        <v>50</v>
      </c>
    </row>
    <row r="314" spans="1:14" ht="99.75" customHeight="1" x14ac:dyDescent="0.25">
      <c r="A314" s="2" t="s">
        <v>14</v>
      </c>
      <c r="B314" s="18" t="s">
        <v>22</v>
      </c>
      <c r="C314" s="2"/>
      <c r="D314" s="5"/>
      <c r="E314" s="24"/>
      <c r="F314" s="6"/>
      <c r="G314" s="7"/>
      <c r="H314" s="8"/>
      <c r="I314" s="9"/>
      <c r="J314" s="8"/>
      <c r="K314" s="8"/>
      <c r="L314" s="8"/>
      <c r="M314" s="8">
        <v>40</v>
      </c>
      <c r="N314" s="10">
        <f t="shared" si="49"/>
        <v>50</v>
      </c>
    </row>
    <row r="315" spans="1:14" ht="99.75" customHeight="1" x14ac:dyDescent="0.25">
      <c r="A315" s="2" t="s">
        <v>14</v>
      </c>
      <c r="B315" s="18" t="s">
        <v>24</v>
      </c>
      <c r="C315" s="2"/>
      <c r="D315" s="5"/>
      <c r="E315" s="24"/>
      <c r="F315" s="6"/>
      <c r="G315" s="7"/>
      <c r="H315" s="8"/>
      <c r="I315" s="9"/>
      <c r="J315" s="8"/>
      <c r="K315" s="8"/>
      <c r="L315" s="8"/>
      <c r="M315" s="8">
        <v>40</v>
      </c>
      <c r="N315" s="10">
        <f t="shared" ref="N315:N373" si="50">M315+10</f>
        <v>50</v>
      </c>
    </row>
    <row r="316" spans="1:14" ht="99.75" customHeight="1" x14ac:dyDescent="0.25">
      <c r="A316" s="2" t="s">
        <v>14</v>
      </c>
      <c r="B316" s="18" t="s">
        <v>23</v>
      </c>
      <c r="C316" s="2"/>
      <c r="D316" s="5"/>
      <c r="E316" s="24"/>
      <c r="F316" s="6"/>
      <c r="G316" s="7"/>
      <c r="H316" s="8"/>
      <c r="I316" s="9"/>
      <c r="J316" s="8"/>
      <c r="K316" s="8"/>
      <c r="L316" s="8"/>
      <c r="M316" s="8">
        <v>40</v>
      </c>
      <c r="N316" s="10">
        <f t="shared" si="50"/>
        <v>50</v>
      </c>
    </row>
    <row r="317" spans="1:14" ht="99.75" customHeight="1" x14ac:dyDescent="0.25">
      <c r="A317" s="2" t="s">
        <v>14</v>
      </c>
      <c r="B317" s="12">
        <v>316</v>
      </c>
      <c r="C317" s="2"/>
      <c r="D317" s="5"/>
      <c r="E317" s="24"/>
      <c r="F317" s="6"/>
      <c r="G317" s="7"/>
      <c r="H317" s="8"/>
      <c r="I317" s="9"/>
      <c r="J317" s="8"/>
      <c r="K317" s="8"/>
      <c r="L317" s="8"/>
      <c r="M317" s="8">
        <v>40</v>
      </c>
      <c r="N317" s="10">
        <f t="shared" si="50"/>
        <v>50</v>
      </c>
    </row>
    <row r="318" spans="1:14" ht="99.75" customHeight="1" x14ac:dyDescent="0.25">
      <c r="A318" s="2" t="s">
        <v>14</v>
      </c>
      <c r="B318" s="12">
        <v>317</v>
      </c>
      <c r="C318" s="2"/>
      <c r="D318" s="5"/>
      <c r="E318" s="24"/>
      <c r="F318" s="6"/>
      <c r="G318" s="7"/>
      <c r="H318" s="8"/>
      <c r="I318" s="9"/>
      <c r="J318" s="8"/>
      <c r="K318" s="8"/>
      <c r="L318" s="8"/>
      <c r="M318" s="8">
        <v>40</v>
      </c>
      <c r="N318" s="10">
        <f t="shared" si="50"/>
        <v>50</v>
      </c>
    </row>
    <row r="319" spans="1:14" ht="99.75" customHeight="1" x14ac:dyDescent="0.25">
      <c r="A319" s="2" t="s">
        <v>14</v>
      </c>
      <c r="B319" s="11">
        <v>318</v>
      </c>
      <c r="C319" s="2">
        <v>30</v>
      </c>
      <c r="D319" s="5"/>
      <c r="E319" s="24"/>
      <c r="F319" s="6">
        <v>0.91</v>
      </c>
      <c r="G319" s="7">
        <v>1.4</v>
      </c>
      <c r="H319" s="8">
        <v>0.39</v>
      </c>
      <c r="I319" s="9">
        <f>F319+G319+H319</f>
        <v>2.7</v>
      </c>
      <c r="J319" s="8">
        <f>I319*8</f>
        <v>21.6</v>
      </c>
      <c r="K319" s="8">
        <f>J319/0.95</f>
        <v>22.736842105263161</v>
      </c>
      <c r="L319" s="8">
        <f>(K319*2)+5</f>
        <v>50.473684210526322</v>
      </c>
      <c r="M319" s="8">
        <v>50</v>
      </c>
      <c r="N319" s="10">
        <f t="shared" si="50"/>
        <v>60</v>
      </c>
    </row>
    <row r="320" spans="1:14" ht="99.75" customHeight="1" x14ac:dyDescent="0.25">
      <c r="A320" s="2" t="s">
        <v>14</v>
      </c>
      <c r="B320" s="12" t="s">
        <v>15</v>
      </c>
      <c r="C320" s="2"/>
      <c r="D320" s="5"/>
      <c r="E320" s="24"/>
      <c r="F320" s="6"/>
      <c r="G320" s="7"/>
      <c r="H320" s="8"/>
      <c r="I320" s="9"/>
      <c r="J320" s="8"/>
      <c r="K320" s="8"/>
      <c r="L320" s="8"/>
      <c r="M320" s="8">
        <v>40</v>
      </c>
      <c r="N320" s="10">
        <f t="shared" si="50"/>
        <v>50</v>
      </c>
    </row>
    <row r="321" spans="1:14" ht="99.75" customHeight="1" x14ac:dyDescent="0.25">
      <c r="A321" s="2" t="s">
        <v>14</v>
      </c>
      <c r="B321" s="12" t="s">
        <v>25</v>
      </c>
      <c r="C321" s="2"/>
      <c r="D321" s="5"/>
      <c r="E321" s="24"/>
      <c r="F321" s="6"/>
      <c r="G321" s="7"/>
      <c r="H321" s="8"/>
      <c r="I321" s="9"/>
      <c r="J321" s="8"/>
      <c r="K321" s="8"/>
      <c r="L321" s="8"/>
      <c r="M321" s="8">
        <v>40</v>
      </c>
      <c r="N321" s="10">
        <f t="shared" si="50"/>
        <v>50</v>
      </c>
    </row>
    <row r="322" spans="1:14" ht="99.75" customHeight="1" x14ac:dyDescent="0.25">
      <c r="A322" s="2" t="s">
        <v>14</v>
      </c>
      <c r="B322" s="12" t="s">
        <v>26</v>
      </c>
      <c r="C322" s="2"/>
      <c r="D322" s="5"/>
      <c r="E322" s="24"/>
      <c r="F322" s="6"/>
      <c r="G322" s="7"/>
      <c r="H322" s="8"/>
      <c r="I322" s="9"/>
      <c r="J322" s="8"/>
      <c r="K322" s="8"/>
      <c r="L322" s="8"/>
      <c r="M322" s="8">
        <v>40</v>
      </c>
      <c r="N322" s="10">
        <f t="shared" si="50"/>
        <v>50</v>
      </c>
    </row>
    <row r="323" spans="1:14" ht="99.75" customHeight="1" x14ac:dyDescent="0.25">
      <c r="A323" s="2" t="s">
        <v>14</v>
      </c>
      <c r="B323" s="12" t="s">
        <v>27</v>
      </c>
      <c r="C323" s="2"/>
      <c r="D323" s="5"/>
      <c r="E323" s="24"/>
      <c r="F323" s="6"/>
      <c r="G323" s="7"/>
      <c r="H323" s="8"/>
      <c r="I323" s="9"/>
      <c r="J323" s="8"/>
      <c r="K323" s="8"/>
      <c r="L323" s="8"/>
      <c r="M323" s="8">
        <v>40</v>
      </c>
      <c r="N323" s="10">
        <f t="shared" si="50"/>
        <v>50</v>
      </c>
    </row>
    <row r="324" spans="1:14" ht="99.75" customHeight="1" x14ac:dyDescent="0.25">
      <c r="A324" s="2" t="s">
        <v>14</v>
      </c>
      <c r="B324" s="12" t="s">
        <v>28</v>
      </c>
      <c r="C324" s="2"/>
      <c r="D324" s="5"/>
      <c r="E324" s="24"/>
      <c r="F324" s="6"/>
      <c r="G324" s="7"/>
      <c r="H324" s="8"/>
      <c r="I324" s="9"/>
      <c r="J324" s="8"/>
      <c r="K324" s="8"/>
      <c r="L324" s="8"/>
      <c r="M324" s="8">
        <v>40</v>
      </c>
      <c r="N324" s="10">
        <f t="shared" si="50"/>
        <v>50</v>
      </c>
    </row>
    <row r="325" spans="1:14" ht="99.75" customHeight="1" x14ac:dyDescent="0.25">
      <c r="A325" s="2" t="s">
        <v>14</v>
      </c>
      <c r="B325" s="12" t="s">
        <v>29</v>
      </c>
      <c r="C325" s="2"/>
      <c r="D325" s="5"/>
      <c r="E325" s="24"/>
      <c r="F325" s="6"/>
      <c r="G325" s="7"/>
      <c r="H325" s="8"/>
      <c r="I325" s="9"/>
      <c r="J325" s="8"/>
      <c r="K325" s="8"/>
      <c r="L325" s="8"/>
      <c r="M325" s="8">
        <v>40</v>
      </c>
      <c r="N325" s="10">
        <f t="shared" si="50"/>
        <v>50</v>
      </c>
    </row>
    <row r="326" spans="1:14" ht="99.75" customHeight="1" x14ac:dyDescent="0.25">
      <c r="A326" s="2" t="s">
        <v>14</v>
      </c>
      <c r="B326" s="12" t="s">
        <v>30</v>
      </c>
      <c r="C326" s="2"/>
      <c r="D326" s="5"/>
      <c r="E326" s="24"/>
      <c r="F326" s="6"/>
      <c r="G326" s="7"/>
      <c r="H326" s="8"/>
      <c r="I326" s="9"/>
      <c r="J326" s="8"/>
      <c r="K326" s="8"/>
      <c r="L326" s="8"/>
      <c r="M326" s="8">
        <v>40</v>
      </c>
      <c r="N326" s="10">
        <f t="shared" si="50"/>
        <v>50</v>
      </c>
    </row>
    <row r="327" spans="1:14" ht="99.75" customHeight="1" x14ac:dyDescent="0.25">
      <c r="A327" s="2" t="s">
        <v>14</v>
      </c>
      <c r="B327" s="12" t="s">
        <v>31</v>
      </c>
      <c r="C327" s="2"/>
      <c r="D327" s="5"/>
      <c r="E327" s="24"/>
      <c r="F327" s="6"/>
      <c r="G327" s="7"/>
      <c r="H327" s="8"/>
      <c r="I327" s="9"/>
      <c r="J327" s="8"/>
      <c r="K327" s="8"/>
      <c r="L327" s="8"/>
      <c r="M327" s="8">
        <v>40</v>
      </c>
      <c r="N327" s="10">
        <f t="shared" si="50"/>
        <v>50</v>
      </c>
    </row>
    <row r="328" spans="1:14" ht="99.75" customHeight="1" x14ac:dyDescent="0.25">
      <c r="A328" s="2" t="s">
        <v>14</v>
      </c>
      <c r="B328" s="12" t="s">
        <v>32</v>
      </c>
      <c r="C328" s="2"/>
      <c r="D328" s="5"/>
      <c r="E328" s="24"/>
      <c r="F328" s="6"/>
      <c r="G328" s="7"/>
      <c r="H328" s="8"/>
      <c r="I328" s="9"/>
      <c r="J328" s="8"/>
      <c r="K328" s="8"/>
      <c r="L328" s="8"/>
      <c r="M328" s="8">
        <v>40</v>
      </c>
      <c r="N328" s="10">
        <f t="shared" si="50"/>
        <v>50</v>
      </c>
    </row>
    <row r="329" spans="1:14" ht="99.75" customHeight="1" x14ac:dyDescent="0.25">
      <c r="A329" s="2" t="s">
        <v>14</v>
      </c>
      <c r="B329" s="12" t="s">
        <v>33</v>
      </c>
      <c r="C329" s="2"/>
      <c r="D329" s="5"/>
      <c r="E329" s="24"/>
      <c r="F329" s="6"/>
      <c r="G329" s="7"/>
      <c r="H329" s="8"/>
      <c r="I329" s="9"/>
      <c r="J329" s="8"/>
      <c r="K329" s="8"/>
      <c r="L329" s="8"/>
      <c r="M329" s="8">
        <v>40</v>
      </c>
      <c r="N329" s="10">
        <f t="shared" si="50"/>
        <v>50</v>
      </c>
    </row>
    <row r="330" spans="1:14" ht="99.75" customHeight="1" x14ac:dyDescent="0.25">
      <c r="A330" s="2" t="s">
        <v>14</v>
      </c>
      <c r="B330" s="12" t="s">
        <v>34</v>
      </c>
      <c r="C330" s="2"/>
      <c r="D330" s="5"/>
      <c r="E330" s="24"/>
      <c r="F330" s="6"/>
      <c r="G330" s="7"/>
      <c r="H330" s="8"/>
      <c r="I330" s="9"/>
      <c r="J330" s="8"/>
      <c r="K330" s="8"/>
      <c r="L330" s="8"/>
      <c r="M330" s="8">
        <v>40</v>
      </c>
      <c r="N330" s="10">
        <f t="shared" si="50"/>
        <v>50</v>
      </c>
    </row>
    <row r="331" spans="1:14" ht="99.75" customHeight="1" x14ac:dyDescent="0.25">
      <c r="A331" s="2" t="s">
        <v>14</v>
      </c>
      <c r="B331" s="12" t="s">
        <v>35</v>
      </c>
      <c r="C331" s="2"/>
      <c r="D331" s="5"/>
      <c r="E331" s="24"/>
      <c r="F331" s="6"/>
      <c r="G331" s="7"/>
      <c r="H331" s="8"/>
      <c r="I331" s="9"/>
      <c r="J331" s="8"/>
      <c r="K331" s="8"/>
      <c r="L331" s="8"/>
      <c r="M331" s="8">
        <v>40</v>
      </c>
      <c r="N331" s="10">
        <f t="shared" si="50"/>
        <v>50</v>
      </c>
    </row>
    <row r="332" spans="1:14" ht="99.75" customHeight="1" x14ac:dyDescent="0.25">
      <c r="A332" s="2" t="s">
        <v>14</v>
      </c>
      <c r="B332" s="12" t="s">
        <v>36</v>
      </c>
      <c r="C332" s="2"/>
      <c r="D332" s="5"/>
      <c r="E332" s="24"/>
      <c r="F332" s="6"/>
      <c r="G332" s="7"/>
      <c r="H332" s="8"/>
      <c r="I332" s="9"/>
      <c r="J332" s="8"/>
      <c r="K332" s="8"/>
      <c r="L332" s="8"/>
      <c r="M332" s="8">
        <v>40</v>
      </c>
      <c r="N332" s="10">
        <f t="shared" si="50"/>
        <v>50</v>
      </c>
    </row>
    <row r="333" spans="1:14" ht="99.75" customHeight="1" x14ac:dyDescent="0.25">
      <c r="A333" s="2" t="s">
        <v>14</v>
      </c>
      <c r="B333" s="12" t="s">
        <v>37</v>
      </c>
      <c r="C333" s="2"/>
      <c r="D333" s="5"/>
      <c r="E333" s="24"/>
      <c r="F333" s="6"/>
      <c r="G333" s="7"/>
      <c r="H333" s="8"/>
      <c r="I333" s="9"/>
      <c r="J333" s="8"/>
      <c r="K333" s="8"/>
      <c r="L333" s="8"/>
      <c r="M333" s="8">
        <v>40</v>
      </c>
      <c r="N333" s="10">
        <f t="shared" si="50"/>
        <v>50</v>
      </c>
    </row>
    <row r="334" spans="1:14" ht="99.75" customHeight="1" x14ac:dyDescent="0.25">
      <c r="A334" s="2" t="s">
        <v>14</v>
      </c>
      <c r="B334" s="12" t="s">
        <v>38</v>
      </c>
      <c r="C334" s="2"/>
      <c r="D334" s="5"/>
      <c r="E334" s="24"/>
      <c r="F334" s="6"/>
      <c r="G334" s="7"/>
      <c r="H334" s="8"/>
      <c r="I334" s="9"/>
      <c r="J334" s="8"/>
      <c r="K334" s="8"/>
      <c r="L334" s="8"/>
      <c r="M334" s="8">
        <v>40</v>
      </c>
      <c r="N334" s="10">
        <f t="shared" si="50"/>
        <v>50</v>
      </c>
    </row>
    <row r="335" spans="1:14" ht="99.75" customHeight="1" x14ac:dyDescent="0.25">
      <c r="A335" s="2" t="s">
        <v>14</v>
      </c>
      <c r="B335" s="12" t="s">
        <v>39</v>
      </c>
      <c r="C335" s="2"/>
      <c r="D335" s="5"/>
      <c r="E335" s="24"/>
      <c r="F335" s="6"/>
      <c r="G335" s="7"/>
      <c r="H335" s="8"/>
      <c r="I335" s="9"/>
      <c r="J335" s="8"/>
      <c r="K335" s="8"/>
      <c r="L335" s="8"/>
      <c r="M335" s="8">
        <v>40</v>
      </c>
      <c r="N335" s="10">
        <f t="shared" si="50"/>
        <v>50</v>
      </c>
    </row>
    <row r="336" spans="1:14" ht="99.75" customHeight="1" x14ac:dyDescent="0.25">
      <c r="A336" s="2" t="s">
        <v>14</v>
      </c>
      <c r="B336" s="12" t="s">
        <v>40</v>
      </c>
      <c r="C336" s="2"/>
      <c r="D336" s="5"/>
      <c r="E336" s="24"/>
      <c r="F336" s="6"/>
      <c r="G336" s="7"/>
      <c r="H336" s="8"/>
      <c r="I336" s="9"/>
      <c r="J336" s="8"/>
      <c r="K336" s="8"/>
      <c r="L336" s="8"/>
      <c r="M336" s="8">
        <v>40</v>
      </c>
      <c r="N336" s="10">
        <f t="shared" si="50"/>
        <v>50</v>
      </c>
    </row>
    <row r="337" spans="1:14" ht="99.75" customHeight="1" x14ac:dyDescent="0.25">
      <c r="A337" s="2" t="s">
        <v>14</v>
      </c>
      <c r="B337" s="12" t="s">
        <v>41</v>
      </c>
      <c r="C337" s="2"/>
      <c r="D337" s="5"/>
      <c r="E337" s="24"/>
      <c r="F337" s="6"/>
      <c r="G337" s="7"/>
      <c r="H337" s="8"/>
      <c r="I337" s="9"/>
      <c r="J337" s="8"/>
      <c r="K337" s="8"/>
      <c r="L337" s="8"/>
      <c r="M337" s="8">
        <v>40</v>
      </c>
      <c r="N337" s="10">
        <f t="shared" si="50"/>
        <v>50</v>
      </c>
    </row>
    <row r="338" spans="1:14" ht="99.75" customHeight="1" x14ac:dyDescent="0.25">
      <c r="A338" s="2" t="s">
        <v>14</v>
      </c>
      <c r="B338" s="12" t="s">
        <v>42</v>
      </c>
      <c r="C338" s="2"/>
      <c r="D338" s="5"/>
      <c r="E338" s="24"/>
      <c r="F338" s="6"/>
      <c r="G338" s="7"/>
      <c r="H338" s="8"/>
      <c r="I338" s="9"/>
      <c r="J338" s="8"/>
      <c r="K338" s="8"/>
      <c r="L338" s="8"/>
      <c r="M338" s="8">
        <v>40</v>
      </c>
      <c r="N338" s="10">
        <f t="shared" si="50"/>
        <v>50</v>
      </c>
    </row>
    <row r="339" spans="1:14" ht="99.75" customHeight="1" x14ac:dyDescent="0.25">
      <c r="A339" s="2" t="s">
        <v>14</v>
      </c>
      <c r="B339" s="12" t="s">
        <v>43</v>
      </c>
      <c r="C339" s="2"/>
      <c r="D339" s="5"/>
      <c r="E339" s="24"/>
      <c r="F339" s="6"/>
      <c r="G339" s="7"/>
      <c r="H339" s="8"/>
      <c r="I339" s="9"/>
      <c r="J339" s="8"/>
      <c r="K339" s="8"/>
      <c r="L339" s="8"/>
      <c r="M339" s="8">
        <v>40</v>
      </c>
      <c r="N339" s="10">
        <f t="shared" si="50"/>
        <v>50</v>
      </c>
    </row>
    <row r="340" spans="1:14" ht="99.75" customHeight="1" x14ac:dyDescent="0.25">
      <c r="A340" s="2" t="s">
        <v>14</v>
      </c>
      <c r="B340" s="12" t="s">
        <v>44</v>
      </c>
      <c r="C340" s="2"/>
      <c r="D340" s="5"/>
      <c r="E340" s="24"/>
      <c r="F340" s="6"/>
      <c r="G340" s="7"/>
      <c r="H340" s="8"/>
      <c r="I340" s="9"/>
      <c r="J340" s="8"/>
      <c r="K340" s="8"/>
      <c r="L340" s="8"/>
      <c r="M340" s="8">
        <v>40</v>
      </c>
      <c r="N340" s="10">
        <f t="shared" si="50"/>
        <v>50</v>
      </c>
    </row>
    <row r="341" spans="1:14" ht="99.75" customHeight="1" x14ac:dyDescent="0.25">
      <c r="A341" s="2" t="s">
        <v>14</v>
      </c>
      <c r="B341" s="12" t="s">
        <v>45</v>
      </c>
      <c r="C341" s="2"/>
      <c r="D341" s="5"/>
      <c r="E341" s="24"/>
      <c r="F341" s="6"/>
      <c r="G341" s="7"/>
      <c r="H341" s="8"/>
      <c r="I341" s="9"/>
      <c r="J341" s="8"/>
      <c r="K341" s="8"/>
      <c r="L341" s="8"/>
      <c r="M341" s="8">
        <v>40</v>
      </c>
      <c r="N341" s="10">
        <f t="shared" si="50"/>
        <v>50</v>
      </c>
    </row>
    <row r="342" spans="1:14" ht="99.75" customHeight="1" x14ac:dyDescent="0.25">
      <c r="A342" s="2" t="s">
        <v>14</v>
      </c>
      <c r="B342" s="12" t="s">
        <v>46</v>
      </c>
      <c r="C342" s="2"/>
      <c r="D342" s="5"/>
      <c r="E342" s="24"/>
      <c r="F342" s="6"/>
      <c r="G342" s="7"/>
      <c r="H342" s="8"/>
      <c r="I342" s="9"/>
      <c r="J342" s="8"/>
      <c r="K342" s="8"/>
      <c r="L342" s="8"/>
      <c r="M342" s="8">
        <v>40</v>
      </c>
      <c r="N342" s="10">
        <f t="shared" si="50"/>
        <v>50</v>
      </c>
    </row>
    <row r="343" spans="1:14" ht="99.75" customHeight="1" x14ac:dyDescent="0.25">
      <c r="A343" s="2" t="s">
        <v>14</v>
      </c>
      <c r="B343" s="12" t="s">
        <v>47</v>
      </c>
      <c r="C343" s="2"/>
      <c r="D343" s="5"/>
      <c r="E343" s="24"/>
      <c r="F343" s="6"/>
      <c r="G343" s="7"/>
      <c r="H343" s="8"/>
      <c r="I343" s="9"/>
      <c r="J343" s="8"/>
      <c r="K343" s="8"/>
      <c r="L343" s="8"/>
      <c r="M343" s="8">
        <v>40</v>
      </c>
      <c r="N343" s="10">
        <f t="shared" si="50"/>
        <v>50</v>
      </c>
    </row>
    <row r="344" spans="1:14" ht="99.75" customHeight="1" x14ac:dyDescent="0.25">
      <c r="A344" s="2" t="s">
        <v>14</v>
      </c>
      <c r="B344" s="12" t="s">
        <v>48</v>
      </c>
      <c r="C344" s="2"/>
      <c r="D344" s="5"/>
      <c r="E344" s="24"/>
      <c r="F344" s="6"/>
      <c r="G344" s="7"/>
      <c r="H344" s="8"/>
      <c r="I344" s="9"/>
      <c r="J344" s="8"/>
      <c r="K344" s="8"/>
      <c r="L344" s="8"/>
      <c r="M344" s="8">
        <v>40</v>
      </c>
      <c r="N344" s="10">
        <f t="shared" si="50"/>
        <v>50</v>
      </c>
    </row>
    <row r="345" spans="1:14" ht="99.75" customHeight="1" x14ac:dyDescent="0.25">
      <c r="A345" s="2" t="s">
        <v>14</v>
      </c>
      <c r="B345" s="12" t="s">
        <v>49</v>
      </c>
      <c r="C345" s="2"/>
      <c r="D345" s="5"/>
      <c r="E345" s="24"/>
      <c r="F345" s="6"/>
      <c r="G345" s="7"/>
      <c r="H345" s="8"/>
      <c r="I345" s="9"/>
      <c r="J345" s="8"/>
      <c r="K345" s="8"/>
      <c r="L345" s="8"/>
      <c r="M345" s="8">
        <v>40</v>
      </c>
      <c r="N345" s="10">
        <f t="shared" si="50"/>
        <v>50</v>
      </c>
    </row>
    <row r="346" spans="1:14" ht="99.75" customHeight="1" x14ac:dyDescent="0.25">
      <c r="A346" s="2" t="s">
        <v>14</v>
      </c>
      <c r="B346" s="12" t="s">
        <v>50</v>
      </c>
      <c r="C346" s="2"/>
      <c r="D346" s="5"/>
      <c r="E346" s="24"/>
      <c r="F346" s="6"/>
      <c r="G346" s="7"/>
      <c r="H346" s="8"/>
      <c r="I346" s="9"/>
      <c r="J346" s="8"/>
      <c r="K346" s="8"/>
      <c r="L346" s="8"/>
      <c r="M346" s="8">
        <v>30</v>
      </c>
      <c r="N346" s="10">
        <f t="shared" si="50"/>
        <v>40</v>
      </c>
    </row>
    <row r="347" spans="1:14" ht="99.75" customHeight="1" x14ac:dyDescent="0.25">
      <c r="A347" s="2" t="s">
        <v>14</v>
      </c>
      <c r="B347" s="12" t="s">
        <v>51</v>
      </c>
      <c r="C347" s="2"/>
      <c r="D347" s="5"/>
      <c r="E347" s="24"/>
      <c r="F347" s="6"/>
      <c r="G347" s="7"/>
      <c r="H347" s="8"/>
      <c r="I347" s="9"/>
      <c r="J347" s="8"/>
      <c r="K347" s="8"/>
      <c r="L347" s="8"/>
      <c r="M347" s="8">
        <v>30</v>
      </c>
      <c r="N347" s="10">
        <f t="shared" si="50"/>
        <v>40</v>
      </c>
    </row>
    <row r="348" spans="1:14" ht="99.75" customHeight="1" x14ac:dyDescent="0.25">
      <c r="A348" s="2" t="s">
        <v>14</v>
      </c>
      <c r="B348" s="12" t="s">
        <v>52</v>
      </c>
      <c r="C348" s="2"/>
      <c r="D348" s="5"/>
      <c r="E348" s="24"/>
      <c r="F348" s="6"/>
      <c r="G348" s="7"/>
      <c r="H348" s="8"/>
      <c r="I348" s="9"/>
      <c r="J348" s="8"/>
      <c r="K348" s="8"/>
      <c r="L348" s="8"/>
      <c r="M348" s="8">
        <v>30</v>
      </c>
      <c r="N348" s="10">
        <f t="shared" si="50"/>
        <v>40</v>
      </c>
    </row>
    <row r="349" spans="1:14" ht="99.75" customHeight="1" x14ac:dyDescent="0.25">
      <c r="A349" s="2" t="s">
        <v>14</v>
      </c>
      <c r="B349" s="12" t="s">
        <v>53</v>
      </c>
      <c r="C349" s="2"/>
      <c r="D349" s="5"/>
      <c r="E349" s="24"/>
      <c r="F349" s="6"/>
      <c r="G349" s="7"/>
      <c r="H349" s="8"/>
      <c r="I349" s="9"/>
      <c r="J349" s="8"/>
      <c r="K349" s="8"/>
      <c r="L349" s="8"/>
      <c r="M349" s="8">
        <v>30</v>
      </c>
      <c r="N349" s="10">
        <f t="shared" si="50"/>
        <v>40</v>
      </c>
    </row>
    <row r="350" spans="1:14" ht="99.75" customHeight="1" x14ac:dyDescent="0.25">
      <c r="A350" s="2" t="s">
        <v>14</v>
      </c>
      <c r="B350" s="12" t="s">
        <v>54</v>
      </c>
      <c r="C350" s="2"/>
      <c r="D350" s="5"/>
      <c r="E350" s="24"/>
      <c r="F350" s="6"/>
      <c r="G350" s="7"/>
      <c r="H350" s="8"/>
      <c r="I350" s="9"/>
      <c r="J350" s="8"/>
      <c r="K350" s="8"/>
      <c r="L350" s="8"/>
      <c r="M350" s="8">
        <v>30</v>
      </c>
      <c r="N350" s="10">
        <f t="shared" si="50"/>
        <v>40</v>
      </c>
    </row>
    <row r="351" spans="1:14" ht="99.75" customHeight="1" x14ac:dyDescent="0.25">
      <c r="A351" s="2" t="s">
        <v>14</v>
      </c>
      <c r="B351" s="12" t="s">
        <v>55</v>
      </c>
      <c r="C351" s="2"/>
      <c r="D351" s="5"/>
      <c r="E351" s="24"/>
      <c r="F351" s="6"/>
      <c r="G351" s="7"/>
      <c r="H351" s="8"/>
      <c r="I351" s="9"/>
      <c r="J351" s="8"/>
      <c r="K351" s="8"/>
      <c r="L351" s="8"/>
      <c r="M351" s="8">
        <v>30</v>
      </c>
      <c r="N351" s="10">
        <f t="shared" si="50"/>
        <v>40</v>
      </c>
    </row>
    <row r="352" spans="1:14" ht="99.75" customHeight="1" x14ac:dyDescent="0.25">
      <c r="A352" s="2" t="s">
        <v>14</v>
      </c>
      <c r="B352" s="12" t="s">
        <v>56</v>
      </c>
      <c r="C352" s="2"/>
      <c r="D352" s="5"/>
      <c r="E352" s="24"/>
      <c r="F352" s="6"/>
      <c r="G352" s="7"/>
      <c r="H352" s="8"/>
      <c r="I352" s="9"/>
      <c r="J352" s="8"/>
      <c r="K352" s="8"/>
      <c r="L352" s="8"/>
      <c r="M352" s="8">
        <v>30</v>
      </c>
      <c r="N352" s="10">
        <f t="shared" si="50"/>
        <v>40</v>
      </c>
    </row>
    <row r="353" spans="1:14" ht="99.75" customHeight="1" x14ac:dyDescent="0.25">
      <c r="A353" s="2" t="s">
        <v>14</v>
      </c>
      <c r="B353" s="12" t="s">
        <v>57</v>
      </c>
      <c r="C353" s="2"/>
      <c r="D353" s="5"/>
      <c r="E353" s="24"/>
      <c r="F353" s="6"/>
      <c r="G353" s="7"/>
      <c r="H353" s="8"/>
      <c r="I353" s="9"/>
      <c r="J353" s="8"/>
      <c r="K353" s="8"/>
      <c r="L353" s="8"/>
      <c r="M353" s="8">
        <v>30</v>
      </c>
      <c r="N353" s="10">
        <f t="shared" si="50"/>
        <v>40</v>
      </c>
    </row>
    <row r="354" spans="1:14" ht="99.75" customHeight="1" x14ac:dyDescent="0.25">
      <c r="A354" s="2" t="s">
        <v>14</v>
      </c>
      <c r="B354" s="12" t="s">
        <v>58</v>
      </c>
      <c r="C354" s="2"/>
      <c r="D354" s="5"/>
      <c r="E354" s="24"/>
      <c r="F354" s="6"/>
      <c r="G354" s="7"/>
      <c r="H354" s="8"/>
      <c r="I354" s="9"/>
      <c r="J354" s="8"/>
      <c r="K354" s="8"/>
      <c r="L354" s="8"/>
      <c r="M354" s="8">
        <v>30</v>
      </c>
      <c r="N354" s="10">
        <f t="shared" si="50"/>
        <v>40</v>
      </c>
    </row>
    <row r="355" spans="1:14" ht="99.75" customHeight="1" x14ac:dyDescent="0.25">
      <c r="A355" s="2" t="s">
        <v>14</v>
      </c>
      <c r="B355" s="12" t="s">
        <v>59</v>
      </c>
      <c r="C355" s="2"/>
      <c r="D355" s="5"/>
      <c r="E355" s="24"/>
      <c r="F355" s="6"/>
      <c r="G355" s="7"/>
      <c r="H355" s="8"/>
      <c r="I355" s="9"/>
      <c r="J355" s="8"/>
      <c r="K355" s="8"/>
      <c r="L355" s="8"/>
      <c r="M355" s="8">
        <v>30</v>
      </c>
      <c r="N355" s="10">
        <f t="shared" si="50"/>
        <v>40</v>
      </c>
    </row>
    <row r="356" spans="1:14" ht="99.75" customHeight="1" x14ac:dyDescent="0.25">
      <c r="A356" s="2" t="s">
        <v>14</v>
      </c>
      <c r="B356" s="12" t="s">
        <v>60</v>
      </c>
      <c r="C356" s="2"/>
      <c r="D356" s="5"/>
      <c r="E356" s="24"/>
      <c r="F356" s="6"/>
      <c r="G356" s="7"/>
      <c r="H356" s="8"/>
      <c r="I356" s="9"/>
      <c r="J356" s="8"/>
      <c r="K356" s="8"/>
      <c r="L356" s="8"/>
      <c r="M356" s="8">
        <v>30</v>
      </c>
      <c r="N356" s="10">
        <f t="shared" si="50"/>
        <v>40</v>
      </c>
    </row>
    <row r="357" spans="1:14" ht="99.75" customHeight="1" x14ac:dyDescent="0.25">
      <c r="A357" s="2" t="s">
        <v>14</v>
      </c>
      <c r="B357" s="12" t="s">
        <v>61</v>
      </c>
      <c r="C357" s="2"/>
      <c r="D357" s="5"/>
      <c r="E357" s="24"/>
      <c r="F357" s="6"/>
      <c r="G357" s="7"/>
      <c r="H357" s="8"/>
      <c r="I357" s="9"/>
      <c r="J357" s="8"/>
      <c r="K357" s="8"/>
      <c r="L357" s="8"/>
      <c r="M357" s="8">
        <v>30</v>
      </c>
      <c r="N357" s="10">
        <f t="shared" si="50"/>
        <v>40</v>
      </c>
    </row>
    <row r="358" spans="1:14" ht="99.75" customHeight="1" x14ac:dyDescent="0.25">
      <c r="A358" s="2" t="s">
        <v>14</v>
      </c>
      <c r="B358" s="12" t="s">
        <v>62</v>
      </c>
      <c r="C358" s="2"/>
      <c r="D358" s="5"/>
      <c r="E358" s="24"/>
      <c r="F358" s="6"/>
      <c r="G358" s="7"/>
      <c r="H358" s="8"/>
      <c r="I358" s="9"/>
      <c r="J358" s="8"/>
      <c r="K358" s="8"/>
      <c r="L358" s="8"/>
      <c r="M358" s="8">
        <v>30</v>
      </c>
      <c r="N358" s="10">
        <f t="shared" si="50"/>
        <v>40</v>
      </c>
    </row>
    <row r="359" spans="1:14" ht="99.75" customHeight="1" x14ac:dyDescent="0.25">
      <c r="A359" s="2" t="s">
        <v>14</v>
      </c>
      <c r="B359" s="12" t="s">
        <v>63</v>
      </c>
      <c r="C359" s="2"/>
      <c r="D359" s="5"/>
      <c r="E359" s="24"/>
      <c r="F359" s="6"/>
      <c r="G359" s="7"/>
      <c r="H359" s="8"/>
      <c r="I359" s="9"/>
      <c r="J359" s="8"/>
      <c r="K359" s="8"/>
      <c r="L359" s="8"/>
      <c r="M359" s="8">
        <v>30</v>
      </c>
      <c r="N359" s="10">
        <f t="shared" si="50"/>
        <v>40</v>
      </c>
    </row>
    <row r="360" spans="1:14" ht="99.75" customHeight="1" x14ac:dyDescent="0.25">
      <c r="A360" s="2" t="s">
        <v>14</v>
      </c>
      <c r="B360" s="12" t="s">
        <v>64</v>
      </c>
      <c r="C360" s="2"/>
      <c r="D360" s="5"/>
      <c r="E360" s="24"/>
      <c r="F360" s="6"/>
      <c r="G360" s="7"/>
      <c r="H360" s="8"/>
      <c r="I360" s="9"/>
      <c r="J360" s="8"/>
      <c r="K360" s="8"/>
      <c r="L360" s="8"/>
      <c r="M360" s="8">
        <v>30</v>
      </c>
      <c r="N360" s="10">
        <f t="shared" si="50"/>
        <v>40</v>
      </c>
    </row>
    <row r="361" spans="1:14" ht="99.75" customHeight="1" x14ac:dyDescent="0.25">
      <c r="A361" s="2" t="s">
        <v>14</v>
      </c>
      <c r="B361" s="12" t="s">
        <v>65</v>
      </c>
      <c r="C361" s="2"/>
      <c r="D361" s="5"/>
      <c r="E361" s="24"/>
      <c r="F361" s="6"/>
      <c r="G361" s="7"/>
      <c r="H361" s="8"/>
      <c r="I361" s="9"/>
      <c r="J361" s="8"/>
      <c r="K361" s="8"/>
      <c r="L361" s="8"/>
      <c r="M361" s="8">
        <v>30</v>
      </c>
      <c r="N361" s="10">
        <f t="shared" si="50"/>
        <v>40</v>
      </c>
    </row>
    <row r="362" spans="1:14" ht="99.75" customHeight="1" x14ac:dyDescent="0.25">
      <c r="A362" s="2" t="s">
        <v>14</v>
      </c>
      <c r="B362" s="12" t="s">
        <v>66</v>
      </c>
      <c r="C362" s="2"/>
      <c r="D362" s="5"/>
      <c r="E362" s="24"/>
      <c r="F362" s="6"/>
      <c r="G362" s="7"/>
      <c r="H362" s="8"/>
      <c r="I362" s="9"/>
      <c r="J362" s="8"/>
      <c r="K362" s="8"/>
      <c r="L362" s="8"/>
      <c r="M362" s="8">
        <v>30</v>
      </c>
      <c r="N362" s="10">
        <f t="shared" si="50"/>
        <v>40</v>
      </c>
    </row>
    <row r="363" spans="1:14" ht="99.75" customHeight="1" x14ac:dyDescent="0.25">
      <c r="A363" s="2" t="s">
        <v>14</v>
      </c>
      <c r="B363" s="12" t="s">
        <v>67</v>
      </c>
      <c r="C363" s="2"/>
      <c r="D363" s="5"/>
      <c r="E363" s="24"/>
      <c r="F363" s="6"/>
      <c r="G363" s="7"/>
      <c r="H363" s="8"/>
      <c r="I363" s="9"/>
      <c r="J363" s="8"/>
      <c r="K363" s="8"/>
      <c r="L363" s="8"/>
      <c r="M363" s="8">
        <v>30</v>
      </c>
      <c r="N363" s="10">
        <f t="shared" si="50"/>
        <v>40</v>
      </c>
    </row>
    <row r="364" spans="1:14" ht="99.75" customHeight="1" x14ac:dyDescent="0.25">
      <c r="A364" s="2" t="s">
        <v>14</v>
      </c>
      <c r="B364" s="12" t="s">
        <v>68</v>
      </c>
      <c r="C364" s="2"/>
      <c r="D364" s="5"/>
      <c r="E364" s="24"/>
      <c r="F364" s="6"/>
      <c r="G364" s="7"/>
      <c r="H364" s="8"/>
      <c r="I364" s="9"/>
      <c r="J364" s="8"/>
      <c r="K364" s="8"/>
      <c r="L364" s="8"/>
      <c r="M364" s="8">
        <v>30</v>
      </c>
      <c r="N364" s="10">
        <f t="shared" si="50"/>
        <v>40</v>
      </c>
    </row>
    <row r="365" spans="1:14" ht="99.75" customHeight="1" x14ac:dyDescent="0.25">
      <c r="A365" s="2" t="s">
        <v>14</v>
      </c>
      <c r="B365" s="12" t="s">
        <v>69</v>
      </c>
      <c r="C365" s="2"/>
      <c r="D365" s="5"/>
      <c r="E365" s="24"/>
      <c r="F365" s="6"/>
      <c r="G365" s="7"/>
      <c r="H365" s="8"/>
      <c r="I365" s="9"/>
      <c r="J365" s="8"/>
      <c r="K365" s="8"/>
      <c r="L365" s="8"/>
      <c r="M365" s="8">
        <v>30</v>
      </c>
      <c r="N365" s="10">
        <f t="shared" si="50"/>
        <v>40</v>
      </c>
    </row>
    <row r="366" spans="1:14" ht="99.75" customHeight="1" x14ac:dyDescent="0.25">
      <c r="A366" s="2" t="s">
        <v>14</v>
      </c>
      <c r="B366" s="12" t="s">
        <v>70</v>
      </c>
      <c r="C366" s="2"/>
      <c r="D366" s="5"/>
      <c r="E366" s="24"/>
      <c r="F366" s="6"/>
      <c r="G366" s="7"/>
      <c r="H366" s="8"/>
      <c r="I366" s="9"/>
      <c r="J366" s="8"/>
      <c r="K366" s="8"/>
      <c r="L366" s="8"/>
      <c r="M366" s="8">
        <v>30</v>
      </c>
      <c r="N366" s="10">
        <f t="shared" si="50"/>
        <v>40</v>
      </c>
    </row>
    <row r="367" spans="1:14" ht="99.75" customHeight="1" x14ac:dyDescent="0.25">
      <c r="A367" s="2" t="s">
        <v>14</v>
      </c>
      <c r="B367" s="12" t="s">
        <v>71</v>
      </c>
      <c r="C367" s="2"/>
      <c r="D367" s="5"/>
      <c r="E367" s="24"/>
      <c r="F367" s="6"/>
      <c r="G367" s="7"/>
      <c r="H367" s="8"/>
      <c r="I367" s="9"/>
      <c r="J367" s="8"/>
      <c r="K367" s="8"/>
      <c r="L367" s="8"/>
      <c r="M367" s="8">
        <v>30</v>
      </c>
      <c r="N367" s="10">
        <f t="shared" si="50"/>
        <v>40</v>
      </c>
    </row>
    <row r="368" spans="1:14" ht="99.75" customHeight="1" x14ac:dyDescent="0.25">
      <c r="A368" s="2" t="s">
        <v>14</v>
      </c>
      <c r="B368" s="12" t="s">
        <v>72</v>
      </c>
      <c r="C368" s="2"/>
      <c r="D368" s="5"/>
      <c r="E368" s="24"/>
      <c r="F368" s="6"/>
      <c r="G368" s="7"/>
      <c r="H368" s="8"/>
      <c r="I368" s="9"/>
      <c r="J368" s="8"/>
      <c r="K368" s="8"/>
      <c r="L368" s="8"/>
      <c r="M368" s="8">
        <v>30</v>
      </c>
      <c r="N368" s="10">
        <f t="shared" si="50"/>
        <v>40</v>
      </c>
    </row>
    <row r="369" spans="1:14" ht="99.75" customHeight="1" x14ac:dyDescent="0.25">
      <c r="A369" s="2" t="s">
        <v>14</v>
      </c>
      <c r="B369" s="12" t="s">
        <v>73</v>
      </c>
      <c r="C369" s="2"/>
      <c r="D369" s="5"/>
      <c r="E369" s="24"/>
      <c r="F369" s="6"/>
      <c r="G369" s="7"/>
      <c r="H369" s="8"/>
      <c r="I369" s="9"/>
      <c r="J369" s="8"/>
      <c r="K369" s="8"/>
      <c r="L369" s="8"/>
      <c r="M369" s="8">
        <v>30</v>
      </c>
      <c r="N369" s="10">
        <f t="shared" si="50"/>
        <v>40</v>
      </c>
    </row>
    <row r="370" spans="1:14" ht="99.75" customHeight="1" x14ac:dyDescent="0.25">
      <c r="A370" s="2" t="s">
        <v>14</v>
      </c>
      <c r="B370" s="12" t="s">
        <v>74</v>
      </c>
      <c r="C370" s="2"/>
      <c r="D370" s="5"/>
      <c r="E370" s="24"/>
      <c r="F370" s="6"/>
      <c r="G370" s="7"/>
      <c r="H370" s="8"/>
      <c r="I370" s="9"/>
      <c r="J370" s="8"/>
      <c r="K370" s="8"/>
      <c r="L370" s="8"/>
      <c r="M370" s="8">
        <v>30</v>
      </c>
      <c r="N370" s="10">
        <f t="shared" si="50"/>
        <v>40</v>
      </c>
    </row>
    <row r="371" spans="1:14" ht="99.75" customHeight="1" x14ac:dyDescent="0.25">
      <c r="A371" s="2" t="s">
        <v>14</v>
      </c>
      <c r="B371" s="11">
        <v>321</v>
      </c>
      <c r="C371" s="2"/>
      <c r="D371" s="5"/>
      <c r="E371" s="24"/>
      <c r="F371" s="6"/>
      <c r="G371" s="7"/>
      <c r="H371" s="8"/>
      <c r="I371" s="9"/>
      <c r="J371" s="8"/>
      <c r="K371" s="8"/>
      <c r="L371" s="8"/>
      <c r="M371" s="8">
        <v>35</v>
      </c>
      <c r="N371" s="10">
        <f t="shared" si="50"/>
        <v>45</v>
      </c>
    </row>
    <row r="372" spans="1:14" ht="99.75" customHeight="1" x14ac:dyDescent="0.25">
      <c r="A372" s="2" t="s">
        <v>14</v>
      </c>
      <c r="B372" s="11">
        <v>322</v>
      </c>
      <c r="C372" s="2"/>
      <c r="D372" s="5"/>
      <c r="E372" s="24"/>
      <c r="F372" s="6"/>
      <c r="G372" s="7"/>
      <c r="H372" s="8"/>
      <c r="I372" s="9"/>
      <c r="J372" s="8"/>
      <c r="K372" s="8"/>
      <c r="L372" s="8"/>
      <c r="M372" s="8">
        <v>35</v>
      </c>
      <c r="N372" s="10">
        <f t="shared" si="50"/>
        <v>45</v>
      </c>
    </row>
    <row r="373" spans="1:14" ht="99.75" customHeight="1" x14ac:dyDescent="0.25">
      <c r="A373" s="2" t="s">
        <v>14</v>
      </c>
      <c r="B373" s="11">
        <v>323</v>
      </c>
      <c r="C373" s="2"/>
      <c r="D373" s="5"/>
      <c r="E373" s="24"/>
      <c r="F373" s="6"/>
      <c r="G373" s="7"/>
      <c r="H373" s="8"/>
      <c r="I373" s="9"/>
      <c r="J373" s="8"/>
      <c r="K373" s="8"/>
      <c r="L373" s="8"/>
      <c r="M373" s="8">
        <v>35</v>
      </c>
      <c r="N373" s="10">
        <f t="shared" si="50"/>
        <v>45</v>
      </c>
    </row>
    <row r="374" spans="1:14" ht="99.75" customHeight="1" x14ac:dyDescent="0.25">
      <c r="A374" s="2" t="s">
        <v>14</v>
      </c>
      <c r="B374" s="11">
        <v>339</v>
      </c>
      <c r="C374" s="2"/>
      <c r="D374" s="5"/>
      <c r="E374" s="24"/>
      <c r="F374" s="6"/>
      <c r="G374" s="7"/>
      <c r="H374" s="8"/>
      <c r="I374" s="9"/>
      <c r="J374" s="8"/>
      <c r="K374" s="8"/>
      <c r="L374" s="8"/>
      <c r="M374" s="8">
        <v>35</v>
      </c>
      <c r="N374" s="10">
        <f t="shared" ref="N374:N384" si="51">M374+10</f>
        <v>45</v>
      </c>
    </row>
    <row r="375" spans="1:14" ht="99.75" customHeight="1" x14ac:dyDescent="0.25">
      <c r="A375" s="2" t="s">
        <v>14</v>
      </c>
      <c r="B375" s="11">
        <v>340</v>
      </c>
      <c r="C375" s="2"/>
      <c r="D375" s="5"/>
      <c r="E375" s="24"/>
      <c r="F375" s="6"/>
      <c r="G375" s="7"/>
      <c r="H375" s="8"/>
      <c r="I375" s="9"/>
      <c r="J375" s="8"/>
      <c r="K375" s="8"/>
      <c r="L375" s="8"/>
      <c r="M375" s="8">
        <v>35</v>
      </c>
      <c r="N375" s="10">
        <f t="shared" si="51"/>
        <v>45</v>
      </c>
    </row>
    <row r="376" spans="1:14" ht="99.75" customHeight="1" x14ac:dyDescent="0.25">
      <c r="A376" s="2" t="s">
        <v>14</v>
      </c>
      <c r="B376" s="11">
        <v>341</v>
      </c>
      <c r="C376" s="2"/>
      <c r="D376" s="5"/>
      <c r="E376" s="24"/>
      <c r="F376" s="6"/>
      <c r="G376" s="7"/>
      <c r="H376" s="8"/>
      <c r="I376" s="9"/>
      <c r="J376" s="8"/>
      <c r="K376" s="8"/>
      <c r="L376" s="8"/>
      <c r="M376" s="8">
        <v>35</v>
      </c>
      <c r="N376" s="10">
        <f t="shared" si="51"/>
        <v>45</v>
      </c>
    </row>
    <row r="377" spans="1:14" ht="99.75" customHeight="1" x14ac:dyDescent="0.25">
      <c r="A377" s="2" t="s">
        <v>14</v>
      </c>
      <c r="B377" s="11">
        <v>342</v>
      </c>
      <c r="C377" s="2"/>
      <c r="D377" s="5"/>
      <c r="E377" s="24"/>
      <c r="F377" s="6"/>
      <c r="G377" s="7"/>
      <c r="H377" s="8"/>
      <c r="I377" s="9"/>
      <c r="J377" s="8"/>
      <c r="K377" s="8"/>
      <c r="L377" s="8"/>
      <c r="M377" s="8">
        <v>35</v>
      </c>
      <c r="N377" s="10">
        <f t="shared" si="51"/>
        <v>45</v>
      </c>
    </row>
    <row r="378" spans="1:14" ht="99.75" customHeight="1" x14ac:dyDescent="0.25">
      <c r="A378" s="2" t="s">
        <v>14</v>
      </c>
      <c r="B378" s="11">
        <v>343</v>
      </c>
      <c r="C378" s="2"/>
      <c r="D378" s="5"/>
      <c r="E378" s="24"/>
      <c r="F378" s="6"/>
      <c r="G378" s="7"/>
      <c r="H378" s="8"/>
      <c r="I378" s="9"/>
      <c r="J378" s="8"/>
      <c r="K378" s="8"/>
      <c r="L378" s="8"/>
      <c r="M378" s="8">
        <v>35</v>
      </c>
      <c r="N378" s="10">
        <f t="shared" si="51"/>
        <v>45</v>
      </c>
    </row>
    <row r="379" spans="1:14" ht="99.75" customHeight="1" x14ac:dyDescent="0.25">
      <c r="A379" s="2" t="s">
        <v>14</v>
      </c>
      <c r="B379" s="11">
        <v>344</v>
      </c>
      <c r="C379" s="2"/>
      <c r="D379" s="5"/>
      <c r="E379" s="24"/>
      <c r="F379" s="6"/>
      <c r="G379" s="7"/>
      <c r="H379" s="8"/>
      <c r="I379" s="9"/>
      <c r="J379" s="8"/>
      <c r="K379" s="8"/>
      <c r="L379" s="8"/>
      <c r="M379" s="8">
        <v>35</v>
      </c>
      <c r="N379" s="10">
        <f t="shared" si="51"/>
        <v>45</v>
      </c>
    </row>
    <row r="380" spans="1:14" ht="99.75" customHeight="1" x14ac:dyDescent="0.25">
      <c r="A380" s="2" t="s">
        <v>14</v>
      </c>
      <c r="B380" s="11">
        <v>345</v>
      </c>
      <c r="C380" s="2"/>
      <c r="D380" s="5"/>
      <c r="E380" s="24"/>
      <c r="F380" s="6"/>
      <c r="G380" s="7"/>
      <c r="H380" s="8"/>
      <c r="I380" s="9"/>
      <c r="J380" s="8"/>
      <c r="K380" s="8"/>
      <c r="L380" s="8"/>
      <c r="M380" s="8">
        <v>35</v>
      </c>
      <c r="N380" s="10">
        <f t="shared" si="51"/>
        <v>45</v>
      </c>
    </row>
    <row r="381" spans="1:14" ht="99.75" customHeight="1" x14ac:dyDescent="0.25">
      <c r="A381" s="2" t="s">
        <v>14</v>
      </c>
      <c r="B381" s="11">
        <v>346</v>
      </c>
      <c r="C381" s="2"/>
      <c r="D381" s="5"/>
      <c r="E381" s="24"/>
      <c r="F381" s="6"/>
      <c r="G381" s="7"/>
      <c r="H381" s="8"/>
      <c r="I381" s="9"/>
      <c r="J381" s="8"/>
      <c r="K381" s="8"/>
      <c r="L381" s="8"/>
      <c r="M381" s="8">
        <v>35</v>
      </c>
      <c r="N381" s="10">
        <f t="shared" si="51"/>
        <v>45</v>
      </c>
    </row>
    <row r="382" spans="1:14" ht="99.75" customHeight="1" x14ac:dyDescent="0.25">
      <c r="A382" s="2" t="s">
        <v>14</v>
      </c>
      <c r="B382" s="11">
        <v>347</v>
      </c>
      <c r="C382" s="2"/>
      <c r="D382" s="5"/>
      <c r="E382" s="24"/>
      <c r="F382" s="6"/>
      <c r="G382" s="7"/>
      <c r="H382" s="8"/>
      <c r="I382" s="9"/>
      <c r="J382" s="8"/>
      <c r="K382" s="8"/>
      <c r="L382" s="8"/>
      <c r="M382" s="8">
        <v>40</v>
      </c>
      <c r="N382" s="10">
        <f t="shared" si="51"/>
        <v>50</v>
      </c>
    </row>
    <row r="383" spans="1:14" ht="99.75" customHeight="1" x14ac:dyDescent="0.25">
      <c r="A383" s="2" t="s">
        <v>14</v>
      </c>
      <c r="B383" s="11">
        <v>348</v>
      </c>
      <c r="C383" s="2">
        <v>7</v>
      </c>
      <c r="D383" s="17"/>
      <c r="E383" s="24"/>
      <c r="F383" s="6">
        <v>1</v>
      </c>
      <c r="G383" s="7"/>
      <c r="H383" s="8"/>
      <c r="I383" s="9"/>
      <c r="J383" s="8"/>
      <c r="K383" s="8"/>
      <c r="L383" s="8"/>
      <c r="M383" s="8">
        <v>40</v>
      </c>
      <c r="N383" s="10">
        <v>50</v>
      </c>
    </row>
    <row r="384" spans="1:14" ht="99.75" customHeight="1" x14ac:dyDescent="0.25">
      <c r="A384" s="2" t="s">
        <v>14</v>
      </c>
      <c r="B384" s="11">
        <v>349</v>
      </c>
      <c r="C384" s="2">
        <v>7</v>
      </c>
      <c r="D384" s="17"/>
      <c r="E384" s="24"/>
      <c r="F384" s="6"/>
      <c r="G384" s="7"/>
      <c r="H384" s="8"/>
      <c r="I384" s="9"/>
      <c r="J384" s="8"/>
      <c r="K384" s="8"/>
      <c r="L384" s="8"/>
      <c r="M384" s="8">
        <v>40</v>
      </c>
      <c r="N384" s="10">
        <f t="shared" si="51"/>
        <v>50</v>
      </c>
    </row>
    <row r="385" spans="1:14" ht="99.75" customHeight="1" x14ac:dyDescent="0.25">
      <c r="A385" s="2" t="s">
        <v>14</v>
      </c>
      <c r="B385" s="11">
        <v>354</v>
      </c>
      <c r="C385" s="2"/>
      <c r="D385" s="17"/>
      <c r="E385" s="24"/>
      <c r="F385" s="6"/>
      <c r="G385" s="7"/>
      <c r="H385" s="8"/>
      <c r="I385" s="9"/>
      <c r="J385" s="8"/>
      <c r="K385" s="8"/>
      <c r="L385" s="8"/>
      <c r="M385" s="8">
        <v>40</v>
      </c>
      <c r="N385" s="10">
        <f t="shared" ref="N385:N386" si="52">M385+10</f>
        <v>50</v>
      </c>
    </row>
    <row r="386" spans="1:14" ht="99.75" customHeight="1" x14ac:dyDescent="0.25">
      <c r="A386" s="2" t="s">
        <v>14</v>
      </c>
      <c r="B386" s="11">
        <v>355</v>
      </c>
      <c r="C386" s="2"/>
      <c r="D386" s="17"/>
      <c r="E386" s="24"/>
      <c r="F386" s="6"/>
      <c r="G386" s="7"/>
      <c r="H386" s="8"/>
      <c r="I386" s="9"/>
      <c r="J386" s="8"/>
      <c r="K386" s="8"/>
      <c r="L386" s="8"/>
      <c r="M386" s="8">
        <v>40</v>
      </c>
      <c r="N386" s="10">
        <f t="shared" si="52"/>
        <v>50</v>
      </c>
    </row>
    <row r="387" spans="1:14" ht="99.75" customHeight="1" x14ac:dyDescent="0.25">
      <c r="A387" s="2" t="s">
        <v>14</v>
      </c>
      <c r="B387" s="11">
        <v>359</v>
      </c>
      <c r="C387" s="2"/>
      <c r="D387" s="17"/>
      <c r="E387" s="24"/>
      <c r="F387" s="6"/>
      <c r="G387" s="7"/>
      <c r="H387" s="8"/>
      <c r="I387" s="9"/>
      <c r="J387" s="8"/>
      <c r="K387" s="8"/>
      <c r="L387" s="8"/>
      <c r="M387" s="8">
        <v>35</v>
      </c>
      <c r="N387" s="10">
        <f t="shared" ref="N387:N392" si="53">M387+10</f>
        <v>45</v>
      </c>
    </row>
    <row r="388" spans="1:14" ht="99.75" customHeight="1" x14ac:dyDescent="0.25">
      <c r="A388" s="2" t="s">
        <v>14</v>
      </c>
      <c r="B388" s="11">
        <v>360</v>
      </c>
      <c r="C388" s="2"/>
      <c r="D388" s="17"/>
      <c r="E388" s="24"/>
      <c r="F388" s="6"/>
      <c r="G388" s="7"/>
      <c r="H388" s="8"/>
      <c r="I388" s="9"/>
      <c r="J388" s="8"/>
      <c r="K388" s="8"/>
      <c r="L388" s="8"/>
      <c r="M388" s="8">
        <v>35</v>
      </c>
      <c r="N388" s="10">
        <f t="shared" si="53"/>
        <v>45</v>
      </c>
    </row>
    <row r="389" spans="1:14" ht="99.75" customHeight="1" x14ac:dyDescent="0.25">
      <c r="A389" s="2" t="s">
        <v>14</v>
      </c>
      <c r="B389" s="11">
        <v>361</v>
      </c>
      <c r="C389" s="2">
        <v>5</v>
      </c>
      <c r="D389" s="17"/>
      <c r="E389" s="24"/>
      <c r="F389" s="6"/>
      <c r="G389" s="7"/>
      <c r="H389" s="8"/>
      <c r="I389" s="9"/>
      <c r="J389" s="8"/>
      <c r="K389" s="8"/>
      <c r="L389" s="8"/>
      <c r="M389" s="8">
        <v>35</v>
      </c>
      <c r="N389" s="10">
        <f t="shared" si="53"/>
        <v>45</v>
      </c>
    </row>
    <row r="390" spans="1:14" ht="99.75" customHeight="1" x14ac:dyDescent="0.25">
      <c r="A390" s="2" t="s">
        <v>14</v>
      </c>
      <c r="B390" s="11">
        <v>362</v>
      </c>
      <c r="C390" s="2">
        <v>11</v>
      </c>
      <c r="D390" s="13"/>
      <c r="E390" s="24"/>
      <c r="F390" s="6"/>
      <c r="G390" s="7"/>
      <c r="H390" s="8"/>
      <c r="I390" s="9"/>
      <c r="J390" s="8"/>
      <c r="K390" s="8"/>
      <c r="L390" s="8"/>
      <c r="M390" s="8">
        <v>40</v>
      </c>
      <c r="N390" s="10">
        <f t="shared" si="53"/>
        <v>50</v>
      </c>
    </row>
    <row r="391" spans="1:14" ht="99.75" customHeight="1" x14ac:dyDescent="0.25">
      <c r="A391" s="2" t="s">
        <v>14</v>
      </c>
      <c r="B391" s="11">
        <v>363</v>
      </c>
      <c r="C391" s="2">
        <v>3</v>
      </c>
      <c r="D391" s="17"/>
      <c r="E391" s="24"/>
      <c r="F391" s="19">
        <v>0.37</v>
      </c>
      <c r="G391" s="7">
        <v>0.47</v>
      </c>
      <c r="H391" s="8">
        <v>0.13</v>
      </c>
      <c r="I391" s="9">
        <f t="shared" ref="I391:I392" si="54">F391+G391+H391</f>
        <v>0.97</v>
      </c>
      <c r="J391" s="8">
        <f t="shared" ref="J391:J392" si="55">I391*8</f>
        <v>7.76</v>
      </c>
      <c r="K391" s="8">
        <f t="shared" ref="K391:K392" si="56">J391/0.95</f>
        <v>8.1684210526315795</v>
      </c>
      <c r="L391" s="8">
        <f t="shared" ref="L391:L392" si="57">(K391*2)+5</f>
        <v>21.336842105263159</v>
      </c>
      <c r="M391" s="8">
        <v>25</v>
      </c>
      <c r="N391" s="10">
        <f t="shared" si="53"/>
        <v>35</v>
      </c>
    </row>
    <row r="392" spans="1:14" ht="99.75" customHeight="1" x14ac:dyDescent="0.25">
      <c r="A392" s="2" t="s">
        <v>14</v>
      </c>
      <c r="B392" s="11">
        <v>364</v>
      </c>
      <c r="C392" s="2">
        <v>10</v>
      </c>
      <c r="D392" s="17"/>
      <c r="E392" s="24"/>
      <c r="F392" s="19">
        <v>1.1599999999999999</v>
      </c>
      <c r="G392" s="7">
        <v>0.47</v>
      </c>
      <c r="H392" s="8">
        <v>0.13</v>
      </c>
      <c r="I392" s="9">
        <f t="shared" si="54"/>
        <v>1.7599999999999998</v>
      </c>
      <c r="J392" s="8">
        <f t="shared" si="55"/>
        <v>14.079999999999998</v>
      </c>
      <c r="K392" s="8">
        <f t="shared" si="56"/>
        <v>14.821052631578945</v>
      </c>
      <c r="L392" s="8">
        <f t="shared" si="57"/>
        <v>34.642105263157887</v>
      </c>
      <c r="M392" s="8">
        <v>35</v>
      </c>
      <c r="N392" s="10">
        <f t="shared" si="53"/>
        <v>45</v>
      </c>
    </row>
    <row r="393" spans="1:14" ht="99.75" customHeight="1" x14ac:dyDescent="0.25">
      <c r="A393" s="2" t="s">
        <v>14</v>
      </c>
      <c r="B393" s="20" t="s">
        <v>75</v>
      </c>
      <c r="C393" s="2">
        <v>10</v>
      </c>
      <c r="D393" s="5"/>
      <c r="E393" s="24"/>
      <c r="F393" s="19">
        <v>0.82</v>
      </c>
      <c r="G393" s="7">
        <v>0.47</v>
      </c>
      <c r="H393" s="8">
        <v>0.13</v>
      </c>
      <c r="I393" s="9">
        <f t="shared" ref="I393" si="58">F393+G393+H393</f>
        <v>1.42</v>
      </c>
      <c r="J393" s="8">
        <f t="shared" ref="J393" si="59">I393*8</f>
        <v>11.36</v>
      </c>
      <c r="K393" s="8">
        <f t="shared" ref="K393" si="60">J393/0.95</f>
        <v>11.957894736842105</v>
      </c>
      <c r="L393" s="8">
        <f t="shared" ref="L393" si="61">(K393*2)+5</f>
        <v>28.91578947368421</v>
      </c>
      <c r="M393" s="8">
        <v>30</v>
      </c>
      <c r="N393" s="10">
        <f t="shared" ref="N393:N415" si="62">M393+10</f>
        <v>40</v>
      </c>
    </row>
    <row r="394" spans="1:14" ht="99.75" customHeight="1" x14ac:dyDescent="0.25">
      <c r="A394" s="2" t="s">
        <v>14</v>
      </c>
      <c r="B394" s="20" t="s">
        <v>76</v>
      </c>
      <c r="C394" s="2"/>
      <c r="D394" s="5"/>
      <c r="E394" s="24"/>
      <c r="F394" s="6"/>
      <c r="G394" s="7"/>
      <c r="H394" s="8"/>
      <c r="I394" s="9"/>
      <c r="J394" s="8"/>
      <c r="K394" s="8"/>
      <c r="L394" s="8"/>
      <c r="M394" s="8">
        <v>30</v>
      </c>
      <c r="N394" s="10">
        <f t="shared" si="62"/>
        <v>40</v>
      </c>
    </row>
    <row r="395" spans="1:14" ht="99.75" customHeight="1" x14ac:dyDescent="0.25">
      <c r="A395" s="2" t="s">
        <v>14</v>
      </c>
      <c r="B395" s="20" t="s">
        <v>77</v>
      </c>
      <c r="C395" s="2"/>
      <c r="D395" s="5"/>
      <c r="E395" s="24"/>
      <c r="F395" s="6"/>
      <c r="G395" s="7"/>
      <c r="H395" s="8"/>
      <c r="I395" s="9"/>
      <c r="J395" s="8"/>
      <c r="K395" s="8"/>
      <c r="L395" s="8"/>
      <c r="M395" s="8">
        <v>30</v>
      </c>
      <c r="N395" s="10">
        <f t="shared" si="62"/>
        <v>40</v>
      </c>
    </row>
    <row r="396" spans="1:14" ht="99.75" customHeight="1" x14ac:dyDescent="0.25">
      <c r="A396" s="2" t="s">
        <v>14</v>
      </c>
      <c r="B396" s="20" t="s">
        <v>78</v>
      </c>
      <c r="C396" s="2"/>
      <c r="D396" s="5"/>
      <c r="E396" s="24"/>
      <c r="F396" s="6"/>
      <c r="G396" s="7"/>
      <c r="H396" s="8"/>
      <c r="I396" s="9"/>
      <c r="J396" s="8"/>
      <c r="K396" s="8"/>
      <c r="L396" s="8"/>
      <c r="M396" s="8">
        <v>30</v>
      </c>
      <c r="N396" s="10">
        <f t="shared" si="62"/>
        <v>40</v>
      </c>
    </row>
    <row r="397" spans="1:14" ht="99.75" customHeight="1" x14ac:dyDescent="0.25">
      <c r="A397" s="2" t="s">
        <v>14</v>
      </c>
      <c r="B397" s="20" t="s">
        <v>79</v>
      </c>
      <c r="C397" s="2"/>
      <c r="D397" s="5"/>
      <c r="E397" s="24"/>
      <c r="F397" s="6"/>
      <c r="G397" s="7"/>
      <c r="H397" s="8"/>
      <c r="I397" s="9"/>
      <c r="J397" s="8"/>
      <c r="K397" s="8"/>
      <c r="L397" s="8"/>
      <c r="M397" s="8">
        <v>30</v>
      </c>
      <c r="N397" s="10">
        <f t="shared" si="62"/>
        <v>40</v>
      </c>
    </row>
    <row r="398" spans="1:14" ht="99.75" customHeight="1" x14ac:dyDescent="0.25">
      <c r="A398" s="2" t="s">
        <v>14</v>
      </c>
      <c r="B398" s="20" t="s">
        <v>80</v>
      </c>
      <c r="C398" s="2"/>
      <c r="D398" s="5"/>
      <c r="E398" s="24"/>
      <c r="F398" s="6"/>
      <c r="G398" s="7"/>
      <c r="H398" s="8"/>
      <c r="I398" s="9"/>
      <c r="J398" s="8"/>
      <c r="K398" s="8"/>
      <c r="L398" s="8"/>
      <c r="M398" s="8">
        <v>30</v>
      </c>
      <c r="N398" s="10">
        <f t="shared" si="62"/>
        <v>40</v>
      </c>
    </row>
    <row r="399" spans="1:14" ht="99.75" customHeight="1" x14ac:dyDescent="0.25">
      <c r="A399" s="2" t="s">
        <v>14</v>
      </c>
      <c r="B399" s="20" t="s">
        <v>81</v>
      </c>
      <c r="C399" s="2"/>
      <c r="D399" s="5"/>
      <c r="E399" s="24"/>
      <c r="F399" s="6">
        <v>1.01</v>
      </c>
      <c r="G399" s="7">
        <v>0.7</v>
      </c>
      <c r="H399" s="8">
        <v>0.19</v>
      </c>
      <c r="I399" s="9">
        <f t="shared" ref="I399:I400" si="63">F399+G399+H399</f>
        <v>1.9</v>
      </c>
      <c r="J399" s="8">
        <f t="shared" ref="J399:J400" si="64">I399*8</f>
        <v>15.2</v>
      </c>
      <c r="K399" s="8">
        <f t="shared" ref="K399:K400" si="65">J399/0.95</f>
        <v>16</v>
      </c>
      <c r="L399" s="8">
        <f t="shared" ref="L399:L400" si="66">(K399*2)+5</f>
        <v>37</v>
      </c>
      <c r="M399" s="8">
        <v>40</v>
      </c>
      <c r="N399" s="10">
        <f t="shared" si="62"/>
        <v>50</v>
      </c>
    </row>
    <row r="400" spans="1:14" ht="99.75" customHeight="1" x14ac:dyDescent="0.25">
      <c r="A400" s="2" t="s">
        <v>14</v>
      </c>
      <c r="B400" s="20" t="s">
        <v>82</v>
      </c>
      <c r="C400" s="2"/>
      <c r="D400" s="5"/>
      <c r="E400" s="24"/>
      <c r="F400" s="6">
        <v>1.01</v>
      </c>
      <c r="G400" s="7">
        <v>0.7</v>
      </c>
      <c r="H400" s="8">
        <v>0.19</v>
      </c>
      <c r="I400" s="9">
        <f t="shared" si="63"/>
        <v>1.9</v>
      </c>
      <c r="J400" s="8">
        <f t="shared" si="64"/>
        <v>15.2</v>
      </c>
      <c r="K400" s="8">
        <f t="shared" si="65"/>
        <v>16</v>
      </c>
      <c r="L400" s="8">
        <f t="shared" si="66"/>
        <v>37</v>
      </c>
      <c r="M400" s="8">
        <v>40</v>
      </c>
      <c r="N400" s="10">
        <f t="shared" si="62"/>
        <v>50</v>
      </c>
    </row>
    <row r="401" spans="1:14" ht="99.75" customHeight="1" x14ac:dyDescent="0.25">
      <c r="A401" s="2" t="s">
        <v>14</v>
      </c>
      <c r="B401" s="20" t="s">
        <v>83</v>
      </c>
      <c r="C401" s="2"/>
      <c r="D401" s="5"/>
      <c r="E401" s="24"/>
      <c r="F401" s="6"/>
      <c r="G401" s="7"/>
      <c r="H401" s="8"/>
      <c r="I401" s="9"/>
      <c r="J401" s="8"/>
      <c r="K401" s="8"/>
      <c r="L401" s="8"/>
      <c r="M401" s="8">
        <v>40</v>
      </c>
      <c r="N401" s="10">
        <f t="shared" si="62"/>
        <v>50</v>
      </c>
    </row>
    <row r="402" spans="1:14" ht="99.75" customHeight="1" x14ac:dyDescent="0.25">
      <c r="A402" s="2" t="s">
        <v>14</v>
      </c>
      <c r="B402" s="20" t="s">
        <v>84</v>
      </c>
      <c r="C402" s="2"/>
      <c r="D402" s="5"/>
      <c r="E402" s="24"/>
      <c r="F402" s="6"/>
      <c r="G402" s="7"/>
      <c r="H402" s="8"/>
      <c r="I402" s="9"/>
      <c r="J402" s="8"/>
      <c r="K402" s="8"/>
      <c r="L402" s="8"/>
      <c r="M402" s="8">
        <v>40</v>
      </c>
      <c r="N402" s="10">
        <f t="shared" si="62"/>
        <v>50</v>
      </c>
    </row>
    <row r="403" spans="1:14" ht="99.75" customHeight="1" x14ac:dyDescent="0.25">
      <c r="A403" s="2" t="s">
        <v>14</v>
      </c>
      <c r="B403" s="20" t="s">
        <v>85</v>
      </c>
      <c r="C403" s="2"/>
      <c r="D403" s="5"/>
      <c r="E403" s="24"/>
      <c r="F403" s="6"/>
      <c r="G403" s="7"/>
      <c r="H403" s="8"/>
      <c r="I403" s="9"/>
      <c r="J403" s="8"/>
      <c r="K403" s="8"/>
      <c r="L403" s="8"/>
      <c r="M403" s="8">
        <v>40</v>
      </c>
      <c r="N403" s="10">
        <f t="shared" si="62"/>
        <v>50</v>
      </c>
    </row>
    <row r="404" spans="1:14" ht="99.75" customHeight="1" x14ac:dyDescent="0.25">
      <c r="A404" s="2" t="s">
        <v>14</v>
      </c>
      <c r="B404" s="20" t="s">
        <v>86</v>
      </c>
      <c r="C404" s="2"/>
      <c r="D404" s="5"/>
      <c r="E404" s="24"/>
      <c r="F404" s="6"/>
      <c r="G404" s="7"/>
      <c r="H404" s="8"/>
      <c r="I404" s="9"/>
      <c r="J404" s="8"/>
      <c r="K404" s="8"/>
      <c r="L404" s="8"/>
      <c r="M404" s="8">
        <v>40</v>
      </c>
      <c r="N404" s="10">
        <f t="shared" si="62"/>
        <v>50</v>
      </c>
    </row>
    <row r="405" spans="1:14" ht="99.75" customHeight="1" x14ac:dyDescent="0.25">
      <c r="A405" s="2" t="s">
        <v>14</v>
      </c>
      <c r="B405" s="20" t="s">
        <v>87</v>
      </c>
      <c r="C405" s="2"/>
      <c r="D405" s="5"/>
      <c r="E405" s="24"/>
      <c r="F405" s="6"/>
      <c r="G405" s="7"/>
      <c r="H405" s="8"/>
      <c r="I405" s="9"/>
      <c r="J405" s="8"/>
      <c r="K405" s="8"/>
      <c r="L405" s="8"/>
      <c r="M405" s="8">
        <v>40</v>
      </c>
      <c r="N405" s="10">
        <f t="shared" si="62"/>
        <v>50</v>
      </c>
    </row>
    <row r="406" spans="1:14" ht="99.75" customHeight="1" x14ac:dyDescent="0.25">
      <c r="A406" s="2" t="s">
        <v>14</v>
      </c>
      <c r="B406" s="20" t="s">
        <v>88</v>
      </c>
      <c r="C406" s="2"/>
      <c r="D406" s="5"/>
      <c r="E406" s="24"/>
      <c r="F406" s="6"/>
      <c r="G406" s="7"/>
      <c r="H406" s="8"/>
      <c r="I406" s="9"/>
      <c r="J406" s="8"/>
      <c r="K406" s="8"/>
      <c r="L406" s="8"/>
      <c r="M406" s="8">
        <v>40</v>
      </c>
      <c r="N406" s="10">
        <f t="shared" si="62"/>
        <v>50</v>
      </c>
    </row>
    <row r="407" spans="1:14" ht="99.75" customHeight="1" x14ac:dyDescent="0.25">
      <c r="A407" s="2" t="s">
        <v>14</v>
      </c>
      <c r="B407" s="20" t="s">
        <v>89</v>
      </c>
      <c r="C407" s="2"/>
      <c r="D407" s="5"/>
      <c r="E407" s="24"/>
      <c r="F407" s="6"/>
      <c r="G407" s="7"/>
      <c r="H407" s="8"/>
      <c r="I407" s="9"/>
      <c r="J407" s="8"/>
      <c r="K407" s="8"/>
      <c r="L407" s="8"/>
      <c r="M407" s="8">
        <v>40</v>
      </c>
      <c r="N407" s="10">
        <f t="shared" si="62"/>
        <v>50</v>
      </c>
    </row>
    <row r="408" spans="1:14" ht="99.75" customHeight="1" x14ac:dyDescent="0.25">
      <c r="A408" s="2" t="s">
        <v>14</v>
      </c>
      <c r="B408" s="20" t="s">
        <v>90</v>
      </c>
      <c r="C408" s="2"/>
      <c r="D408" s="5"/>
      <c r="E408" s="24"/>
      <c r="F408" s="6"/>
      <c r="G408" s="7"/>
      <c r="H408" s="8"/>
      <c r="I408" s="9"/>
      <c r="J408" s="8"/>
      <c r="K408" s="8"/>
      <c r="L408" s="8"/>
      <c r="M408" s="8">
        <v>40</v>
      </c>
      <c r="N408" s="10">
        <f t="shared" si="62"/>
        <v>50</v>
      </c>
    </row>
    <row r="409" spans="1:14" ht="99.75" customHeight="1" x14ac:dyDescent="0.25">
      <c r="A409" s="2" t="s">
        <v>14</v>
      </c>
      <c r="B409" s="20" t="s">
        <v>91</v>
      </c>
      <c r="C409" s="2"/>
      <c r="D409" s="5"/>
      <c r="E409" s="24"/>
      <c r="F409" s="6"/>
      <c r="G409" s="7"/>
      <c r="H409" s="8"/>
      <c r="I409" s="9"/>
      <c r="J409" s="8"/>
      <c r="K409" s="8"/>
      <c r="L409" s="8"/>
      <c r="M409" s="8">
        <v>40</v>
      </c>
      <c r="N409" s="10">
        <f t="shared" si="62"/>
        <v>50</v>
      </c>
    </row>
    <row r="410" spans="1:14" ht="99.75" customHeight="1" x14ac:dyDescent="0.25">
      <c r="A410" s="2" t="s">
        <v>14</v>
      </c>
      <c r="B410" s="20" t="s">
        <v>92</v>
      </c>
      <c r="C410" s="2"/>
      <c r="D410" s="5"/>
      <c r="E410" s="24"/>
      <c r="F410" s="6"/>
      <c r="G410" s="7"/>
      <c r="H410" s="8"/>
      <c r="I410" s="9"/>
      <c r="J410" s="8"/>
      <c r="K410" s="8"/>
      <c r="L410" s="8"/>
      <c r="M410" s="8">
        <v>40</v>
      </c>
      <c r="N410" s="10">
        <f t="shared" si="62"/>
        <v>50</v>
      </c>
    </row>
    <row r="411" spans="1:14" ht="99.75" customHeight="1" x14ac:dyDescent="0.25">
      <c r="A411" s="2" t="s">
        <v>14</v>
      </c>
      <c r="B411" s="20" t="s">
        <v>93</v>
      </c>
      <c r="C411" s="2"/>
      <c r="D411" s="5"/>
      <c r="E411" s="24"/>
      <c r="F411" s="6"/>
      <c r="G411" s="7"/>
      <c r="H411" s="8"/>
      <c r="I411" s="9"/>
      <c r="J411" s="8"/>
      <c r="K411" s="8"/>
      <c r="L411" s="8"/>
      <c r="M411" s="8">
        <v>40</v>
      </c>
      <c r="N411" s="10">
        <f t="shared" si="62"/>
        <v>50</v>
      </c>
    </row>
    <row r="412" spans="1:14" ht="99.75" customHeight="1" x14ac:dyDescent="0.25">
      <c r="A412" s="2" t="s">
        <v>14</v>
      </c>
      <c r="B412" s="20" t="s">
        <v>94</v>
      </c>
      <c r="C412" s="2"/>
      <c r="D412" s="5"/>
      <c r="E412" s="24"/>
      <c r="F412" s="6"/>
      <c r="G412" s="7"/>
      <c r="H412" s="8"/>
      <c r="I412" s="9"/>
      <c r="J412" s="8"/>
      <c r="K412" s="8"/>
      <c r="L412" s="8"/>
      <c r="M412" s="8">
        <v>40</v>
      </c>
      <c r="N412" s="10">
        <f t="shared" si="62"/>
        <v>50</v>
      </c>
    </row>
    <row r="413" spans="1:14" ht="99.75" customHeight="1" x14ac:dyDescent="0.25">
      <c r="A413" s="2" t="s">
        <v>14</v>
      </c>
      <c r="B413" s="20" t="s">
        <v>95</v>
      </c>
      <c r="C413" s="2"/>
      <c r="D413" s="5"/>
      <c r="E413" s="24"/>
      <c r="F413" s="6"/>
      <c r="G413" s="7"/>
      <c r="H413" s="8"/>
      <c r="I413" s="9"/>
      <c r="J413" s="8"/>
      <c r="K413" s="8"/>
      <c r="L413" s="8"/>
      <c r="M413" s="8">
        <v>40</v>
      </c>
      <c r="N413" s="10">
        <f t="shared" si="62"/>
        <v>50</v>
      </c>
    </row>
    <row r="414" spans="1:14" ht="99.75" customHeight="1" x14ac:dyDescent="0.25">
      <c r="A414" s="2" t="s">
        <v>14</v>
      </c>
      <c r="B414" s="20">
        <v>373</v>
      </c>
      <c r="C414" s="2"/>
      <c r="D414" s="5"/>
      <c r="E414" s="24"/>
      <c r="F414" s="6"/>
      <c r="G414" s="7"/>
      <c r="H414" s="8"/>
      <c r="I414" s="9"/>
      <c r="J414" s="8"/>
      <c r="K414" s="8"/>
      <c r="L414" s="8"/>
      <c r="M414" s="8">
        <v>30</v>
      </c>
      <c r="N414" s="10">
        <f t="shared" si="62"/>
        <v>40</v>
      </c>
    </row>
    <row r="415" spans="1:14" ht="99.75" customHeight="1" x14ac:dyDescent="0.25">
      <c r="A415" s="2" t="s">
        <v>14</v>
      </c>
      <c r="B415" s="20">
        <v>374</v>
      </c>
      <c r="C415" s="2"/>
      <c r="D415" s="5"/>
      <c r="E415" s="24"/>
      <c r="F415" s="6"/>
      <c r="G415" s="7"/>
      <c r="H415" s="8"/>
      <c r="I415" s="9"/>
      <c r="J415" s="8"/>
      <c r="K415" s="8"/>
      <c r="L415" s="8"/>
      <c r="M415" s="8">
        <v>30</v>
      </c>
      <c r="N415" s="10">
        <f t="shared" si="62"/>
        <v>40</v>
      </c>
    </row>
    <row r="416" spans="1:14" ht="99.75" customHeight="1" x14ac:dyDescent="0.25">
      <c r="A416" s="2" t="s">
        <v>14</v>
      </c>
      <c r="B416" s="20">
        <v>376</v>
      </c>
      <c r="C416" s="2"/>
      <c r="D416" s="5"/>
      <c r="E416" s="24"/>
      <c r="F416" s="6"/>
      <c r="G416" s="7"/>
      <c r="H416" s="8"/>
      <c r="I416" s="9"/>
      <c r="J416" s="8"/>
      <c r="K416" s="8"/>
      <c r="L416" s="8"/>
      <c r="M416" s="8">
        <v>35</v>
      </c>
      <c r="N416" s="10">
        <f t="shared" ref="N416:N418" si="67">M416+10</f>
        <v>45</v>
      </c>
    </row>
    <row r="417" spans="1:14" ht="99.75" customHeight="1" x14ac:dyDescent="0.25">
      <c r="A417" s="2" t="s">
        <v>14</v>
      </c>
      <c r="B417" s="20">
        <v>377</v>
      </c>
      <c r="C417" s="2"/>
      <c r="D417" s="5"/>
      <c r="E417" s="24"/>
      <c r="F417" s="6"/>
      <c r="G417" s="7"/>
      <c r="H417" s="8"/>
      <c r="I417" s="9"/>
      <c r="J417" s="8"/>
      <c r="K417" s="8"/>
      <c r="L417" s="8"/>
      <c r="M417" s="8">
        <v>35</v>
      </c>
      <c r="N417" s="10">
        <f t="shared" si="67"/>
        <v>45</v>
      </c>
    </row>
    <row r="418" spans="1:14" ht="99.75" customHeight="1" x14ac:dyDescent="0.25">
      <c r="A418" s="2" t="s">
        <v>14</v>
      </c>
      <c r="B418" s="20">
        <v>378</v>
      </c>
      <c r="C418" s="2"/>
      <c r="D418" s="5"/>
      <c r="E418" s="24"/>
      <c r="F418" s="6"/>
      <c r="G418" s="7"/>
      <c r="H418" s="8"/>
      <c r="I418" s="9"/>
      <c r="J418" s="8"/>
      <c r="K418" s="8"/>
      <c r="L418" s="8"/>
      <c r="M418" s="8">
        <v>35</v>
      </c>
      <c r="N418" s="10">
        <f t="shared" si="67"/>
        <v>45</v>
      </c>
    </row>
    <row r="419" spans="1:14" ht="99.75" customHeight="1" x14ac:dyDescent="0.25">
      <c r="A419" s="2" t="s">
        <v>14</v>
      </c>
      <c r="B419" s="20">
        <v>380</v>
      </c>
      <c r="C419" s="2"/>
      <c r="D419" s="5"/>
      <c r="E419" s="24"/>
      <c r="F419" s="6"/>
      <c r="G419" s="7"/>
      <c r="H419" s="8"/>
      <c r="I419" s="9"/>
      <c r="J419" s="8"/>
      <c r="K419" s="8"/>
      <c r="L419" s="8"/>
      <c r="M419" s="8">
        <v>35</v>
      </c>
      <c r="N419" s="10">
        <f t="shared" ref="N419:N423" si="68">M419+10</f>
        <v>45</v>
      </c>
    </row>
    <row r="420" spans="1:14" ht="99.75" customHeight="1" x14ac:dyDescent="0.25">
      <c r="A420" s="2" t="s">
        <v>14</v>
      </c>
      <c r="B420" s="20">
        <v>381</v>
      </c>
      <c r="C420" s="2"/>
      <c r="D420" s="5"/>
      <c r="E420" s="24"/>
      <c r="F420" s="6"/>
      <c r="G420" s="7"/>
      <c r="H420" s="8"/>
      <c r="I420" s="9"/>
      <c r="J420" s="8"/>
      <c r="K420" s="8"/>
      <c r="L420" s="8"/>
      <c r="M420" s="8">
        <v>35</v>
      </c>
      <c r="N420" s="10">
        <f t="shared" si="68"/>
        <v>45</v>
      </c>
    </row>
    <row r="421" spans="1:14" ht="99.75" customHeight="1" x14ac:dyDescent="0.25">
      <c r="A421" s="2" t="s">
        <v>14</v>
      </c>
      <c r="B421" s="20">
        <v>382</v>
      </c>
      <c r="C421" s="2"/>
      <c r="D421" s="5"/>
      <c r="E421" s="24"/>
      <c r="F421" s="6"/>
      <c r="G421" s="7"/>
      <c r="H421" s="8"/>
      <c r="I421" s="9"/>
      <c r="J421" s="8"/>
      <c r="K421" s="8"/>
      <c r="L421" s="8"/>
      <c r="M421" s="8">
        <v>35</v>
      </c>
      <c r="N421" s="10">
        <f t="shared" si="68"/>
        <v>45</v>
      </c>
    </row>
    <row r="422" spans="1:14" ht="99.75" customHeight="1" x14ac:dyDescent="0.25">
      <c r="A422" s="2" t="s">
        <v>14</v>
      </c>
      <c r="B422" s="20">
        <v>383</v>
      </c>
      <c r="C422" s="2"/>
      <c r="D422" s="5"/>
      <c r="E422" s="24"/>
      <c r="F422" s="6"/>
      <c r="G422" s="7"/>
      <c r="H422" s="8"/>
      <c r="I422" s="9"/>
      <c r="J422" s="8"/>
      <c r="K422" s="8"/>
      <c r="L422" s="8"/>
      <c r="M422" s="8">
        <v>30</v>
      </c>
      <c r="N422" s="10">
        <f t="shared" si="68"/>
        <v>40</v>
      </c>
    </row>
    <row r="423" spans="1:14" ht="99.75" customHeight="1" x14ac:dyDescent="0.25">
      <c r="A423" s="2" t="s">
        <v>14</v>
      </c>
      <c r="B423" s="20">
        <v>384</v>
      </c>
      <c r="C423" s="2"/>
      <c r="D423" s="5"/>
      <c r="E423" s="24"/>
      <c r="F423" s="6"/>
      <c r="G423" s="7"/>
      <c r="H423" s="8"/>
      <c r="I423" s="9"/>
      <c r="J423" s="8"/>
      <c r="K423" s="8"/>
      <c r="L423" s="8"/>
      <c r="M423" s="8">
        <v>40</v>
      </c>
      <c r="N423" s="10">
        <f t="shared" si="68"/>
        <v>50</v>
      </c>
    </row>
    <row r="424" spans="1:14" ht="99.75" customHeight="1" x14ac:dyDescent="0.25">
      <c r="A424" s="2" t="s">
        <v>14</v>
      </c>
      <c r="B424" s="20">
        <v>386</v>
      </c>
      <c r="C424" s="2"/>
      <c r="D424" s="5"/>
      <c r="E424" s="24"/>
      <c r="F424" s="6"/>
      <c r="G424" s="7"/>
      <c r="H424" s="8"/>
      <c r="I424" s="9"/>
      <c r="J424" s="8"/>
      <c r="K424" s="8"/>
      <c r="L424" s="8"/>
      <c r="M424" s="8">
        <v>35</v>
      </c>
      <c r="N424" s="10">
        <f>M424+10</f>
        <v>45</v>
      </c>
    </row>
    <row r="425" spans="1:14" ht="15.75" customHeight="1" x14ac:dyDescent="0.25"/>
    <row r="426" spans="1:14" ht="15.75" customHeight="1" x14ac:dyDescent="0.25"/>
    <row r="427" spans="1:14" ht="15.75" customHeight="1" x14ac:dyDescent="0.25"/>
    <row r="428" spans="1:14" ht="15.75" customHeight="1" x14ac:dyDescent="0.25"/>
    <row r="429" spans="1:14" ht="15.75" customHeight="1" x14ac:dyDescent="0.25"/>
    <row r="430" spans="1:14" ht="15.75" customHeight="1" x14ac:dyDescent="0.25"/>
    <row r="431" spans="1:14" ht="15.75" customHeight="1" x14ac:dyDescent="0.25"/>
    <row r="432" spans="1:14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</sheetData>
  <mergeCells count="1">
    <mergeCell ref="B2:N2"/>
  </mergeCells>
  <hyperlinks>
    <hyperlink ref="F4" r:id="rId1" display="https://www.sugargoo.com/productDetail?productLink=https%253A%252F%252Fdetail.1688.com%252Foffer%252F655998817620.html%253F_t%253D1748665680029%2526spm%253Da2615.7691456.co_0_0_wangpu_score_0_0_0_0_1_0_0000_0.0" xr:uid="{7B437F68-3660-426F-99AD-21C243F71746}"/>
    <hyperlink ref="F5" r:id="rId2" display="https://www.sugargoo.com/productDetail?productLink=https%253A%252F%252Fdetail.1688.com%252Foffer%252F655559264908.html%253F_t%253D1748665808066%2526spm%253Da2615.7691456.co_0_0_wangpu_score_0_0_0_0_1_0_0000_0.0" xr:uid="{2F4A5DD1-18C4-478E-A197-0212885DFE9F}"/>
    <hyperlink ref="F6" r:id="rId3" display="https://www.sugargoo.com/productDetail?productLink=https%253A%252F%252Fdetail.1688.com%252Foffer%252F657711694541.html%253F_t%253D1748665884494%2526spm%253Da2615.7691456.co_0_0_wangpu_score_0_0_0_0_1_0_0000_0.0" xr:uid="{5C4F969F-A6CD-4818-A71A-ACF12DC83268}"/>
    <hyperlink ref="F7" r:id="rId4" display="https://www.sugargoo.com/productDetail?productLink=https%253A%252F%252Fdetail.1688.com%252Foffer%252F655562152513.html" xr:uid="{1B4C883F-DCC2-4CAE-8885-737F7376E548}"/>
    <hyperlink ref="F8" r:id="rId5" display="https://www.sugargoo.com/productDetail?productLink=https%253A%252F%252Fdetail.1688.com%252Foffer%252F660745533886.html%253F_t%253D1748666166941%2526spm%253Da2615.7691456.co_0_0_wangpu_score_0_0_0_0_1_0_0000_0.0" xr:uid="{C76F44DD-B30C-4469-9769-A685910B901B}"/>
    <hyperlink ref="F9" r:id="rId6" display="https://www.sugargoo.com/productDetail?productLink=https%253A%252F%252Fdetail.1688.com%252Foffer%252F656390174287.html%253F_t%253D1748666310454%2526spm%253Da2615.7691456.co_0_0_wangpu_score_0_0_0_0_1_0_0000_0.0" xr:uid="{B52C6B4D-FCBE-413C-9782-BE1CDDFDEF42}"/>
    <hyperlink ref="F10" r:id="rId7" display="https://www.sugargoo.com/productDetail?productLink=https%253A%252F%252Fdetail.1688.com%252Foffer%252F660494208805.html%253F_t%253D1748667258147%2526spm%253Da2615.7691456.co_0_0_wangpu_score_0_0_0_0_1_0_0000_0.0" xr:uid="{64C04053-B521-4FB0-A3A0-2ECF3BBDC9A2}"/>
    <hyperlink ref="F11" r:id="rId8" display="https://www.sugargoo.com/productDetail?productLink=https%253A%252F%252Fdetail.1688.com%252Foffer%252F662279020128.html%253F_t%253D1748884866407%2526spm%253Da2615.7691456.co_0_0_wangpu_score_0_0_0_0_1_0_0000_0.0" xr:uid="{3D669DCF-B5C9-4E85-BA35-78FC66C718F1}"/>
    <hyperlink ref="F12" r:id="rId9" display="https://www.sugargoo.com/productDetail?productLink=https%253A%252F%252Fdetail.1688.com%252Foffer%252F661674015562.html%253F_t%253D1748885032283%2526spm%253Da2615.7691456.co_0_0_wangpu_score_0_0_0_0_1_0_0000_0.0" xr:uid="{D9320D16-D3B0-4884-9DC4-EDB8A49B0DFE}"/>
    <hyperlink ref="F13" r:id="rId10" display="https://www.sugargoo.com/productDetail?productLink=https%253A%252F%252Fdetail.1688.com%252Foffer%252F656542322774.html%253F_t%253D1748885207813%2526spm%253Da2615.7691456.co_0_0_wangpu_score_0_0_0_0_1_0_0000_0.0" xr:uid="{2D7F3E1A-592F-4B2E-9B62-332A998B188D}"/>
    <hyperlink ref="F14" r:id="rId11" display="https://www.sugargoo.com/productDetail?productLink=https%253A%252F%252Fdetail.1688.com%252Foffer%252F658542180730.html%253F_t%253D1748922114132%2526spm%253Da2615.7691456.co_0_0_wangpu_score_0_0_0_0_1_0_0000_0.0" xr:uid="{6828C181-B536-417F-A3AD-2F12F400BDE7}"/>
    <hyperlink ref="F15" r:id="rId12" display="https://www.sugargoo.com/productDetail?productLink=https%253A%252F%252Fdetail.1688.com%252Foffer%252F656784119712.html%253F_t%253D1748922219612%2526spm%253Da2615.7691456.co_0_0_wangpu_score_0_0_0_0_1_0_0000_0.0" xr:uid="{6CFFE0F7-6591-493C-BB32-4C2E2FE35D40}"/>
    <hyperlink ref="F16" r:id="rId13" display="https://www.sugargoo.com/productDetail?productLink=https%253A%252F%252Fdetail.1688.com%252Foffer%252F658346872200.html%253F_t%253D1748922285322%2526spm%253Da2615.7691456.co_0_0_wangpu_score_0_0_0_0_1_0_0000_0.0" xr:uid="{06DBAD10-7D3C-4BEE-98EA-3E92D061CC3E}"/>
    <hyperlink ref="F17" r:id="rId14" display="https://www.sugargoo.com/productDetail?productLink=https%253A%252F%252Fdetail.1688.com%252Foffer%252F659158866029.html%253F_t%253D1748922351317%2526spm%253Da2615.7691456.co_0_0_wangpu_score_0_0_0_0_1_0_0000_0.0" xr:uid="{73488EE5-686A-42EE-8387-1B55312F3F2E}"/>
    <hyperlink ref="F18" r:id="rId15" display="https://www.sugargoo.com/productDetail?productLink=https%253A%252F%252Fdetail.1688.com%252Foffer%252F661292894552.html%253F_t%253D1748922431871%2526spm%253Da2615.7691456.co_0_0_wangpu_score_0_0_0_0_1_0_0000_0.0" xr:uid="{6BF236DA-53A0-46C9-8844-587089EAD1DB}"/>
    <hyperlink ref="F19" r:id="rId16" display="https://www.sugargoo.com/productDetail?productLink=https%253A%252F%252Fdetail.1688.com%252Foffer%252F656341661250.html%253F_t%253D1758594879823%2526spm%253Da2615.7691456.co_0_0_wangpu_score_0_0_0_0_1_0_0000_0.0" xr:uid="{9C3AD168-8EB7-4C11-8F65-98662E767A8B}"/>
    <hyperlink ref="F20" r:id="rId17" display="https://www.sugargoo.com/products?productLink=https%253A%252F%252Fdetail.1688.com%252Foffer%252F657528244583.html%253F_t%253D1765235243436%2526spm%253Da2615.7691456%252F2506.co_0_0_wangpu_score_0_0_0_0_1_0_0000_0.0" xr:uid="{91F70909-D9BB-464C-B56D-A12C920CC787}"/>
    <hyperlink ref="F21" r:id="rId18" display="https://www.sugargoo.com/productDetail?productLink=https%253A%252F%252Fdetail.1688.com%252Foffer%252F902445374503.html%253F_t%253D1750449956198%2526spm%253Da2615.7691456.co_0_0_wangpu_score_0_0_0_0_1_0_0000_0.0" xr:uid="{A8439474-3ABA-432F-BEE6-62280272BAB2}"/>
    <hyperlink ref="F22" r:id="rId19" display="https://www.sugargoo.com/productDetail?productLink=https%253A%252F%252Fdetail.1688.com%252Foffer%252F656783991844.html" xr:uid="{DCF80F75-0E85-4153-9381-8480D76D8CA8}"/>
    <hyperlink ref="F23" r:id="rId20" display="https://www.sugargoo.com/products?productLink=https%253A%252F%252Fdetail.1688.com%252Foffer%252F657370662583.html%253F_t%253D1765235757227%2526spm%253Da2615.7691456%252F2506.co_0_0_wangpu_score_0_0_0_0_1_0_0000_0.0" xr:uid="{DF85C695-80E5-44F0-8FD3-0BC3501D052C}"/>
    <hyperlink ref="F24" r:id="rId21" display="https://www.sugargoo.com/products?productLink=https%253A%252F%252Fdetail.1688.com%252Foffer%252F656786179373.html%253F_t%253D1765236462842%2526spm%253Da2615.7691456%252F2506.co_0_0_wangpu_score_0_0_0_0_1_0_0000_0.0" xr:uid="{79701A15-7B18-4F41-9C85-337931389C0D}"/>
    <hyperlink ref="F25" r:id="rId22" display="https://www.sugargoo.com/products?productLink=https%253A%252F%252Fdetail.1688.com%252Foffer%252F678387859003.html%253F_t%253D1765236645909%2526spm%253Da2615.7691456%252F2506.co_0_0_wangpu_score_0_0_0_0_1_0_0000_0.0" xr:uid="{A9ED17F2-E154-4A12-A670-EE0CF6ECE16B}"/>
    <hyperlink ref="F26" r:id="rId23" display="https://www.sugargoo.com/products?productLink=https%253A%252F%252Fdetail.1688.com%252Foffer%252F657116739059.html%253F_t%253D1765236985933%2526spm%253Da2615.7691456%252F2506.co_0_0_wangpu_score_0_0_0_0_1_0_0000_0.0" xr:uid="{84750A3D-7778-498D-A061-07893DFD070D}"/>
    <hyperlink ref="F27" r:id="rId24" display="https://www.sugargoo.com/productDetail?productLink=https%253A%252F%252Fdetail.1688.com%252Foffer%252F655569200291.html%253F_t%253D1758594700885%2526spm%253Da2615.7691456.co_0_0_wangpu_score_0_0_0_0_1_0_0000_0.0" xr:uid="{AB9CD69E-EBB2-4CCD-90C1-D82E3DCBEE5F}"/>
    <hyperlink ref="F28" r:id="rId25" display="https://www.sugargoo.com/products?productLink=https%253A%252F%252Fdetail.1688.com%252Foffer%252F656788675663.html%253F_t%253D1765237244300%2526spm%253Da2615.7691456%252F2506.co_0_0_wangpu_score_0_0_0_0_1_0_0000_0.0" xr:uid="{2FC52E74-B083-43F3-8D1F-4C5342195425}"/>
    <hyperlink ref="F29" r:id="rId26" display="https://www.sugargoo.com/productDetail?productLink=https%253A%252F%252Fdetail.1688.com%252Foffer%252F656393318871.html%253F_t%253D1758594987180%2526spm%253Da2615.7691456.co_0_0_wangpu_score_0_0_0_0_1_0_0000_0.0" xr:uid="{EF8AACFC-E661-4BDD-9164-636358E08E1F}"/>
    <hyperlink ref="F30" r:id="rId27" display="https://www.sugargoo.com/products?productLink=https%253A%252F%252Fdetail.1688.com%252Foffer%252F656393318964.html%253F_t%253D1765237677826%2526spm%253Da2615.7691456%252F2506.co_0_0_wangpu_score_0_0_0_0_1_0_0000_0.0" xr:uid="{1657AF60-BD7C-4EAA-ADCA-BC00E966A20C}"/>
    <hyperlink ref="F32" r:id="rId28" display="https://www.sugargoo.com/productDetail?productLink=https%253A%252F%252Fdetail.1688.com%252Foffer%252F655571244435.html%253F_t%253D1758595143257%2526spm%253Da2615.7691456.co_0_0_wangpu_score_0_0_0_0_1_0_0000_0.0" xr:uid="{86F21603-EE22-4196-BF97-B0F530FA3077}"/>
    <hyperlink ref="F33" r:id="rId29" display="https://www.sugargoo.com/products?productLink=https%253A%252F%252Fdetail.1688.com%252Foffer%252F656399246167.html%253F_t%253D1765237895959%2526spm%253Da2615.7691456%252F2506.co_0_0_wangpu_score_0_0_0_0_1_0_0000_0.0" xr:uid="{1B2070AB-6BB7-47B0-A374-3BC3A04F97DC}"/>
    <hyperlink ref="F34" r:id="rId30" display="https://www.sugargoo.com/productDetail?productLink=https%253A%252F%252Fdetail.1688.com%252Foffer%252F655572360286.html%253F_t%253D1758595294793%2526spm%253Da2615.7691456.co_0_0_wangpu_score_0_0_0_0_1_0_0000_0.0" xr:uid="{50032575-2F17-4CF5-A000-D2E8303AE533}"/>
    <hyperlink ref="F35" r:id="rId31" display="https://www.sugargoo.com/products?productLink=https%253A%252F%252Fdetail.1688.com%252Foffer%252F667491143151.html%253F_t%253D1765238019832%2526spm%253Da2615.7691456%252F2506.co_0_0_wangpu_score_0_0_0_0_1_0_0000_0.0" xr:uid="{0807A57E-C328-4A3A-9FF3-4AD9444E0899}"/>
    <hyperlink ref="F36" r:id="rId32" display="https://www.sugargoo.com/productDetail?productLink=https%253A%252F%252Fdetail.1688.com%252Foffer%252F655680848603.html%253F_t%253D1758595458167%2526spm%253Da2615.7691456.co_0_0_wangpu_score_0_0_0_0_1_0_0000_0.0" xr:uid="{7BF8E99F-B6AF-44D9-BC07-1A7711975740}"/>
    <hyperlink ref="F37" r:id="rId33" display="https://www.sugargoo.com/products?productLink=https%253A%252F%252Fdetail.1688.com%252Foffer%252F661685539220.html%253F_t%253D1765238307183%2526spm%253Da2615.7691456%252F2506.co_0_0_wangpu_score_0_0_0_0_1_0_0000_0.0" xr:uid="{CC0FF972-C92D-4B99-93CB-73D5715A3677}"/>
    <hyperlink ref="F38" r:id="rId34" display="https://www.sugargoo.com/products?productLink=https%253A%252F%252Fdetail.1688.com%252Foffer%252F664416668220.html%253F_t%253D1765238593710%2526spm%253Da2615.7691456%252F2506.co_0_0_wangpu_score_0_0_0_0_1_0_0000_0.0" xr:uid="{73CE8BC5-6F39-4231-9E6D-740E6E51B005}"/>
    <hyperlink ref="F39" r:id="rId35" location="/home/productDetail?productLink=https%253A%252F%252Fdetail.1688.com%252Foffer%252F655682156419.html" display="https://www.sugargoo.com/ - /home/productDetail?productLink=https%253A%252F%252Fdetail.1688.com%252Foffer%252F655682156419.html" xr:uid="{CE4408C4-29A4-4681-BA1F-F396D308CBA4}"/>
    <hyperlink ref="F40" r:id="rId36" display="http://sugargoo.com/products?productLink=https%253A%252F%252Fdetail.1688.com%252Foffer%252F656906803179.html%253F_t%253D1765238826766%2526spm%253Da2615.7691456%252F2506.co_0_0_wangpu_score_0_0_0_0_1_0_0000_0.0" xr:uid="{527A6D64-C673-4993-9B0A-3778889C0A81}"/>
    <hyperlink ref="F41" r:id="rId37" display="https://www.sugargoo.com/productDetail?productLink=https%253A%252F%252Fdetail.1688.com%252Foffer%252F656511534409.html%253F_t%253D1752076270649%2526spm%253Da2615.7691456.co_0_0_wangpu_score_0_0_0_0_1_0_0000_0.0" xr:uid="{3558ED55-B817-45E2-B115-867933B762CD}"/>
    <hyperlink ref="F42" r:id="rId38" display="https://www.sugargoo.com/productDetail?productLink=https%253A%252F%252Fdetail.1688.com%252Foffer%252F667493655204.html%253F_t%253D1752078052770%2526spm%253Da2615.7691456.co_0_0_wangpu_score_0_0_0_0_1_0_0000_0.0" xr:uid="{0267098B-7B47-482C-9FE2-83E9116C8867}"/>
    <hyperlink ref="F43" r:id="rId39" display="https://www.sugargoo.com/products?productLink=https%253A%252F%252Fdetail.1688.com%252Foffer%252F656512854275.html%253F_t%253D1765239081838%2526spm%253Da2615.7691456%252F2506.co_0_0_wangpu_score_0_0_0_0_1_0_0000_0.0" xr:uid="{0F89C6E8-AB93-4D00-A90A-641CCBBA453B}"/>
    <hyperlink ref="F44" r:id="rId40" display="https://www.sugargoo.com/products?productLink=https%253A%252F%252Fdetail.1688.com%252Foffer%252F657174644430.html%253F_t%253D1765239283745%2526spm%253Da2615.7691456%252F2506.co_0_0_wangpu_score_0_0_0_0_1_0_0000_0.0" xr:uid="{5047445E-DBDD-4F14-87DB-864EC207F76B}"/>
    <hyperlink ref="F45" r:id="rId41" display="https://www.sugargoo.com/products?productLink=https%253A%252F%252Fdetail.1688.com%252Foffer%252F681319273366.html%253F_t%253D1765239460341%2526spm%253Da2615.7691456%252F2506.co_0_0_wangpu_score_0_0_0_0_1_0_0000_0.0" xr:uid="{C36CE650-9187-41F3-9834-EAE8759D66B8}"/>
    <hyperlink ref="F46" r:id="rId42" display="https://www.sugargoo.com/productDetail?productLink=https%253A%252F%252Fdetail.1688.com%252Foffer%252F665544307306.html%253F_t%253D1750449236396%2526spm%253Da2615.7691456.co_0_0_wangpu_score_0_0_0_0_1_0_0000_0.0" xr:uid="{F561DCCE-3584-44F3-8282-B64B2AC100D8}"/>
    <hyperlink ref="F47" r:id="rId43" display="https://www.sugargoo.com/products?productLink=https%253A%252F%252Fdetail.1688.com%252Foffer%252F665183062764.html%253F_t%253D1765239610883%2526spm%253Da2615.7691456%252F2506.co_0_0_wangpu_score_0_0_0_0_1_0_0000_0.0" xr:uid="{0BD89C42-3EA8-42CD-8144-2B12A6FA12F4}"/>
    <hyperlink ref="F48" r:id="rId44" display="https://www.sugargoo.com/productDetail?productLink=https%253A%252F%252Fdetail.1688.com%252Foffer%252F656906991795.html%253Fspm%253Da26352.13672862.offerlist.54.72291e62XPUVrU" xr:uid="{9AD5263C-091E-4364-BA9D-F7361B67F684}"/>
    <hyperlink ref="F49" r:id="rId45" display="https://www.sugargoo.com/products?productLink=https%253A%252F%252Fdetail.1688.com%252Foffer%252F665181006616.html%253F_t%253D1765239821430%2526spm%253Da2615.7691456%252F2506.co_0_0_wangpu_score_0_0_0_0_1_0_0000_0.0" xr:uid="{187FB174-F5BC-4253-BB49-A19D133026A2}"/>
    <hyperlink ref="F50" r:id="rId46" display="https://www.sugargoo.com/productDetail?productLink=https%253A%252F%252Fdetail.1688.com%252Foffer%252F656511990883.html" xr:uid="{34AE54F8-20D8-4C22-BEB4-7594A04B82FE}"/>
    <hyperlink ref="F51" r:id="rId47" display="https://www.sugargoo.com/products?productLink=https%253A%252F%252Fdetail.1688.com%252Foffer%252F656911591179.html%253F_t%253D1765240067187%2526spm%253Da2615.7691456%252F2506.co_0_0_wangpu_score_0_0_0_0_1_0_0000_0.0" xr:uid="{4BC3302D-0FAC-4C5C-A740-4721C977FFF8}"/>
    <hyperlink ref="F52" r:id="rId48" display="https://www.sugargoo.com/products?productLink=https%253A%252F%252Fdetail.1688.com%252Foffer%252F655686260879.html%253F_t%253D1765240260644%2526spm%253Da2615.7691456%252F2506.co_0_0_wangpu_score_0_0_0_0_1_0_0000_0.0" xr:uid="{83D0D68D-1F3F-4A4E-8A5D-3B6456D0826D}"/>
    <hyperlink ref="F53" r:id="rId49" display="https://www.sugargoo.com/products?productLink=https%253A%252F%252Fdetail.1688.com%252Foffer%252F657618171559.html%253F_t%253D1765240498329%2526spm%253Da2615.7691456%252F2506.co_0_0_wangpu_score_0_0_0_0_1_0_0000_0.0" xr:uid="{9E95E829-7CF6-4BF7-96CD-99790532EEE9}"/>
    <hyperlink ref="F54" r:id="rId50" display="https://www.sugargoo.com/products?productLink=https%253A%252F%252Fdetail.1688.com%252Foffer%252F658875911841.html%253F_t%253D1765240713468%2526spm%253Da2615.7691456%252F2506.co_0_0_wangpu_score_0_0_0_0_1_0_0000_0.0" xr:uid="{6A68559C-4EDB-45FF-B7E7-81A2D6F730BF}"/>
    <hyperlink ref="F55" r:id="rId51" display="https://www.sugargoo.com/products?productLink=https%253A%252F%252Fdetail.1688.com%252Foffer%252F656912999354.html%253F_t%253D1765240871214%2526spm%253Da2615.7691456%252F2506.co_0_0_wangpu_score_0_0_0_0_1_0_0000_0.0" xr:uid="{80918E92-4541-4680-9D0A-D0E9AB086220}"/>
    <hyperlink ref="F56" r:id="rId52" display="https://www.sugargoo.com/products?productLink=https%253A%252F%252Fdetail.1688.com%252Foffer%252F656912999713.html%253F_t%253D1765304798392%2526spm%253Da2615.7691456%252F2506.co_0_0_wangpu_score_0_0_0_0_1_0_0000_0.0" xr:uid="{CA831C63-E062-4852-AA4D-6A23DBE9F6A7}"/>
    <hyperlink ref="F57" r:id="rId53" display="https://www.sugargoo.com/products?productLink=https%253A%252F%252Fdetail.1688.com%252Foffer%252F657172712808.html%253F_t%253D1765305029643%2526spm%253Da2615.7691456%252F2506.co_0_0_wangpu_score_0_0_0_0_1_0_0000_0.0" xr:uid="{DCD08278-F6CA-4307-ABA9-F06BC9A535CB}"/>
    <hyperlink ref="F58" r:id="rId54" display="https://www.sugargoo.com/products?productLink=https%253A%252F%252Fdetail.1688.com%252Foffer%252F657283822803.html%253F_t%253D1765305195814%2526spm%253Da2615.7691456%252F2506.co_0_0_wangpu_score_0_0_0_0_1_0_0000_0.0" xr:uid="{565F9B8F-B04E-4BEB-806A-028F54C8B055}"/>
    <hyperlink ref="F59" r:id="rId55" display="https://www.sugargoo.com/products?productLink=https%253A%252F%252Fdetail.1688.com%252Foffer%252F694111304341.html%253F_t%253D1765305391036%2526spm%253Da2615.7691456%252F2506.co_0_0_wangpu_score_0_0_0_0_1_0_0000_0.0" xr:uid="{D9A5DD26-9CD0-4BEA-9DC3-3BF63DD817DC}"/>
    <hyperlink ref="F60" r:id="rId56" display="https://www.sugargoo.com/products?productLink=https%253A%252F%252Fdetail.1688.com%252Foffer%252F656143769198.html%253F_t%253D1765305605724%2526spm%253Da2615.7691456%252F2506.co_0_0_wangpu_score_0_0_0_0_1_0_0000_0.0" xr:uid="{028961FA-50CC-4629-ABEC-50E24A6E6C98}"/>
    <hyperlink ref="F61" r:id="rId57" display="https://www.sugargoo.com/products?productLink=https%253A%252F%252Fdetail.1688.com%252Foffer%252F664420708491.html%253F_t%253D1765305866246%2526spm%253Da2615.7691456%252F2506.co_0_0_wangpu_score_0_0_0_0_1_0_0000_0.0" xr:uid="{2869FF91-9916-4FA8-9D87-DB1F9355BBD4}"/>
    <hyperlink ref="F62" r:id="rId58" display="https://www.sugargoo.com/products?productLink=https%253A%252F%252Fdetail.1688.com%252Foffer%252F758422941578.html%253F_t%253D1765306036230%2526spm%253Da2615.7691456%252F2506.co_0_0_wangpu_score_0_0_0_0_1_0_0000_0.0" xr:uid="{F7E6009C-A495-4170-A0D3-24DD677E9324}"/>
    <hyperlink ref="F63" r:id="rId59" display="https://www.sugargoo.com/products?productLink=https%253A%252F%252Fdetail.1688.com%252Foffer%252F658492046042.html%253F_t%253D1765306215884%2526spm%253Da2615.7691456%252F2506.co_0_0_wangpu_score_0_0_0_0_1_0_0000_0.0" xr:uid="{8180683C-B61D-4C59-8A8D-922C98CDE426}"/>
    <hyperlink ref="F64" r:id="rId60" display="https://www.sugargoo.com/products?productLink=https%253A%252F%252Fdetail.1688.com%252Foffer%252F658767703269.html%253F_t%253D1765306357703%2526spm%253Da2615.7691456%252F2506.co_0_0_wangpu_score_0_0_0_0_1_0_0000_0.0" xr:uid="{47220576-DB41-4403-8514-6B200D131797}"/>
    <hyperlink ref="F65" r:id="rId61" display="https://www.sugargoo.com/products?productLink=https%253A%252F%252Fdetail.1688.com%252Foffer%252F658788497259.html%253F_t%253D1765306568536%2526spm%253Da2615.7691456%252F2506.co_0_0_wangpu_score_0_0_0_0_1_0_0000_0.0" xr:uid="{E392CAED-B163-46B7-9C8D-06CD290E4850}"/>
    <hyperlink ref="F66" r:id="rId62" display="https://www.sugargoo.com/products?productLink=https%253A%252F%252Fdetail.1688.com%252Foffer%252F656531162016.html%253F_t%253D1765306725831%2526spm%253Da2615.7691456%252F2506.co_0_0_wangpu_score_0_0_0_0_1_0_0000_0.0" xr:uid="{E3BB1F0F-7094-4574-880D-A249D5E22246}"/>
    <hyperlink ref="F67" r:id="rId63" display="https://www.sugargoo.com/products?productLink=https%253A%252F%252Fdetail.1688.com%252Foffer%252F660811808538.html%253F_t%253D1765306894063%2526spm%253Da2615.7691456%252F2506.co_0_0_wangpu_score_0_0_0_0_1_0_0000_0.0" xr:uid="{9B2161B0-C984-4EF6-93D1-332337E3AE06}"/>
    <hyperlink ref="F68" r:id="rId64" display="https://www.sugargoo.com/products?productLink=https%253A%252F%252Fdetail.1688.com%252Foffer%252F656526150780.html%253F_t%253D1765307119564%2526spm%253Da2615.7691456%252F2506.co_0_0_wangpu_score_0_0_0_0_1_0_0000_0.0" xr:uid="{360CF763-6D6A-45C5-A1CF-AC74434FD41B}"/>
    <hyperlink ref="F69" r:id="rId65" display="https://www.sugargoo.com/products?productLink=https%253A%252F%252Fdetail.1688.com%252Foffer%252F656528878484.html%253F_t%253D1765307219649%2526spm%253Da2615.7691456%252F2506.co_0_0_wangpu_score_0_0_0_0_1_0_0000_0.0" xr:uid="{F43F1F7D-2F8E-4445-8929-5DBA2A58EEF3}"/>
    <hyperlink ref="F70" r:id="rId66" display="https://www.sugargoo.com/products?productLink=https%253A%252F%252Fdetail.1688.com%252Foffer%252F656531822094.html%253F_t%253D1765307405841%2526spm%253Da2615.7691456%252F2506.co_0_0_wangpu_score_0_0_0_0_1_0_0000_0.0" xr:uid="{D876A851-4AA1-43CA-8237-746ABDE0196F}"/>
    <hyperlink ref="F71" r:id="rId67" display="https://www.sugargoo.com/products?productLink=https%253A%252F%252Fdetail.1688.com%252Foffer%252F656149917695.html%253F_t%253D1765307582924%2526spm%253Da2615.7691456%252F2506.co_0_0_wangpu_score_0_0_0_0_1_0_0000_0.0" xr:uid="{D6FFAFDC-01BA-409A-9AF5-73729E106DBB}"/>
    <hyperlink ref="F72" r:id="rId68" display="https://www.sugargoo.com/productDetail?productLink=https%253A%252F%252Fdetail.1688.com%252Foffer%252F656532878136.html%253F_t%253D1750465554933%2526spm%253Da2615.7691456.co_0_0_wangpu_score_0_0_0_0_1_0_0000_0.0" xr:uid="{75524EDC-13B0-4439-83A0-3A9000C3862D}"/>
    <hyperlink ref="F73" r:id="rId69" display="https://www.sugargoo.com/products?productLink=https%253A%252F%252Fdetail.1688.com%252Foffer%252F657766795098.html%253F_t%253D1765307826592%2526spm%253Da2615.7691456%252F2506.co_0_0_wangpu_score_0_0_0_0_1_0_0000_0.0" xr:uid="{9C032D41-88DA-4379-A9FD-D95442DA07F1}"/>
    <hyperlink ref="F74" r:id="rId70" display="https://www.sugargoo.com/products?productLink=https%253A%252F%252Fdetail.1688.com%252Foffer%252F656341661496.html%253F_t%253D1765308023416%2526spm%253Da2615.7691456%252F2506.co_0_0_wangpu_score_0_0_0_0_1_0_0000_0.0" xr:uid="{93FCE9B4-B392-4CC8-B28C-EBB197540D71}"/>
    <hyperlink ref="F75" r:id="rId71" display="https://www.sugargoo.com/products?productLink=https%253A%252F%252Fdetail.1688.com%252Foffer%252F657116895392.html%253F_t%253D1765396840252%2526spm%253Da2615.7691456%252F2506.co_0_0_wangpu_score_0_0_0_0_1_0_0000_0.0" xr:uid="{0A3E31A1-B8F4-4F46-93B7-AC8599054406}"/>
    <hyperlink ref="F76" r:id="rId72" display="https://www.sugargoo.com/products?productLink=https%253A%252F%252Fdetail.1688.com%252Foffer%252F655702168895.html%253F_t%253D1765397630834%2526spm%253Da2615.7691456%252F2506.co_0_0_wangpu_score_0_0_0_0_1_0_0000_0.0" xr:uid="{873F111E-DE0C-47DF-86EE-C472925AA7C2}"/>
    <hyperlink ref="F77" r:id="rId73" display="https://www.sugargoo.com/productDetail?productLink=https%253A%252F%252Fdetail.1688.com%252Foffer%252F863294718154.html" xr:uid="{F3F4E753-FBF0-4C61-A0BE-E1D4F0FBDB06}"/>
    <hyperlink ref="F78" r:id="rId74" display="https://www.sugargoo.com/products?productLink=https%253A%252F%252Fdetail.1688.com%252Foffer%252F660935813738.html%253F_t%253D1765398198232%2526spm%253Da2615.7691456%252F2506.co_0_0_wangpu_score_0_0_0_0_1_0_0000_0.0" xr:uid="{A9887367-E076-4000-88BC-1E046A8D8058}"/>
    <hyperlink ref="F79" r:id="rId75" display="https://www.sugargoo.com/products?productLink=https%253A%252F%252Fdetail.1688.com%252Foffer%252F656154993355.html%253F_t%253D1765398392370%2526spm%253Da2615.7691456%252F2506.co_0_0_wangpu_score_0_0_0_0_1_0_0000_0.0" xr:uid="{A84E271C-8E45-4E5E-99A4-372AD5BB0461}"/>
    <hyperlink ref="F80" r:id="rId76" display="https://www.sugargoo.com/products?productLink=https%253A%252F%252Fdetail.1688.com%252Foffer%252F656927447590.html%253F_t%253D1765398581381%2526spm%253Da2615.7691456%252F2506.co_0_0_wangpu_score_0_0_0_0_1_0_0000_0.0" xr:uid="{1CC82B47-42A7-4BFB-9F0A-414A62084682}"/>
    <hyperlink ref="F81" r:id="rId77" display="https://www.sugargoo.com/products?productLink=https%253A%252F%252Fdetail.1688.com%252Foffer%252F655705928487.html%253F_t%253D1765399276593%2526spm%253Da2615.7691456%252F2506.co_0_0_wangpu_score_0_0_0_0_1_0_0000_0.0" xr:uid="{C1F76918-30A3-4305-8300-2EF508730CC0}"/>
    <hyperlink ref="F82" r:id="rId78" display="https://www.sugargoo.com/products?productLink=https%253A%252F%252Fdetail.1688.com%252Foffer%252F657987454206.html%253F_t%253D1765399440316%2526spm%253Da2615.7691456%252F2506.co_0_0_wangpu_score_0_0_0_0_1_0_0000_0.0" xr:uid="{013D6C6C-0456-48C9-9B4F-4DD0625A1C1A}"/>
    <hyperlink ref="F83" r:id="rId79" display="https://www.sugargoo.com/products?productLink=https%253A%252F%252Fdetail.1688.com%252Foffer%252F659544683893.html%253F_t%253D1765399657080%2526spm%253Da2615.7691456%252F2506.co_0_0_wangpu_score_0_0_0_0_1_0_0000_0.0" xr:uid="{1C53D198-4A11-4BDB-9D12-70198BA15AE3}"/>
    <hyperlink ref="F84" r:id="rId80" display="https://www.sugargoo.com/productDetail?productLink=https%253A%252F%252Fdetail.1688.com%252Foffer%252F658968193374.html" xr:uid="{2A06241E-1623-4B58-98F7-4877AD92B06D}"/>
    <hyperlink ref="F85" r:id="rId81" display="https://www.sugargoo.com/products?productLink=https%253A%252F%252Fdetail.1688.com%252Foffer%252F656157421632.html%253F_t%253D1765399862689%2526spm%253Da2615.7691456%252F2506.co_0_0_wangpu_score_0_0_0_0_1_0_0000_0.0" xr:uid="{C3D18E4F-AC7D-46BC-AF2C-D1D5EE783EF5}"/>
    <hyperlink ref="F87" r:id="rId82" display="https://www.sugargoo.com/products?productLink=https%253A%252F%252Fdetail.1688.com%252Foffer%252F657612605950.html%253F_t%253D1765400541536%2526spm%253Da2615.7691456%252F2506.co_0_0_wangpu_score_0_0_0_0_1_0_0000_0.0" xr:uid="{4199FBB2-9723-4A87-A059-00A5959C4887}"/>
    <hyperlink ref="F88" r:id="rId83" display="https://www.sugargoo.com/products?productLink=https%253A%252F%252Fdetail.1688.com%252Foffer%252F656721062267.html%253F_t%253D1765400750484%2526spm%253Da2615.7691456%252F2506.co_0_0_wangpu_score_0_0_0_0_1_0_0000_0.0" xr:uid="{C7BD2C30-5EC3-43BB-A969-61870B1DBAA7}"/>
    <hyperlink ref="F89" r:id="rId84" display="https://www.sugargoo.com/products?productLink=https%253A%252F%252Fdetail.1688.com%252Foffer%252F656932019514.html%253F_t%253D1765400989586%2526spm%253Da2615.7691456%252F2506.co_0_0_wangpu_score_0_0_0_0_1_0_0000_0.0" xr:uid="{D1E7D1F8-A5D5-43D2-A7F9-41B9578EE75C}"/>
    <hyperlink ref="F90" r:id="rId85" display="https://www.sugargoo.com/products?productLink=https%253A%252F%252Fdetail.1688.com%252Foffer%252F656158617605.html%253F_t%253D1765401206309%2526spm%253Da2615.7691456%252F2506.co_0_0_wangpu_score_0_0_0_0_1_0_0000_0.0" xr:uid="{85A12EA5-4E43-498A-A5D9-C8D53CA24BEA}"/>
    <hyperlink ref="F91" r:id="rId86" display="https://www.sugargoo.com/products?productLink=https%253A%252F%252Fdetail.1688.com%252Foffer%252F657279690879.html%253F_t%253D1765401431640%2526spm%253Da2615.7691456%252F2506.co_0_0_wangpu_score_0_0_0_0_1_0_0000_0.0" xr:uid="{A0896C5D-41FC-4F03-9C62-DC6544D5B044}"/>
    <hyperlink ref="F92" r:id="rId87" display="https://www.sugargoo.com/products?productLink=https%253A%252F%252Fdetail.1688.com%252Foffer%252F661307730276.html%253F_t%253D1765401676985%2526spm%253Da2615.7691456%252F2506.co_0_0_wangpu_score_0_0_0_0_1_0_0000_0.0" xr:uid="{008A47B7-5B75-4C8F-887E-7DB2307017FB}"/>
    <hyperlink ref="F93" r:id="rId88" display="https://www.sugargoo.com/products?productLink=https%253A%252F%252Fdetail.1688.com%252Foffer%252F656159049564.html%253F_t%253D1765401899498%2526spm%253Da2615.7691456%252F2506.co_0_0_wangpu_score_0_0_0_0_1_0_0000_0.0" xr:uid="{33C33F8B-ED41-4515-AFEE-F50661EA32D3}"/>
    <hyperlink ref="F94" r:id="rId89" display="https://www.sugargoo.com/productDetail?productLink=https%253A%252F%252Fdetail.1688.com%252Foffer%252F657986250639.html%253F_t%253D1752078225532%2526spm%253Da2615.7691456.co_0_0_wangpu_score_0_0_0_0_1_0_0000_0.0" xr:uid="{F7309DAE-7078-43E7-B7F9-5F7B43DCE6B4}"/>
    <hyperlink ref="F95" r:id="rId90" display="https://www.sugargoo.com/products?productLink=https%253A%252F%252Fdetail.1688.com%252Foffer%252F655713284053.html%253F_t%253D1765402147715%2526spm%253Da2615.7691456%252F2506.co_0_0_wangpu_score_0_0_0_0_1_0_0000_0.0" xr:uid="{C788D264-E6C4-48A2-AA80-0D4D3AF3B9B5}"/>
    <hyperlink ref="F96" r:id="rId91" display="https://www.sugargoo.com/productDetail?productLink=https%253A%252F%252Fdetail.1688.com%252Foffer%252F656540734124.html" xr:uid="{B066A701-65A0-4A6C-8419-D75FE8446B44}"/>
    <hyperlink ref="F97" r:id="rId92" display="https://www.sugargoo.com/productDetail?productLink=https%253A%252F%252Fdetail.1688.com%252Foffer%252F661377913750.html%253F_t%253D1752078684363%2526spm%253Da2615.7691456.co_0_0_wangpu_score_0_0_0_0_1_0_0000_0.0%2526ltk%253DaByjh5gWh5jicL4cCvw%253D%253D" xr:uid="{A3CDCE11-9661-4B94-895B-848A752D356A}"/>
    <hyperlink ref="F98" r:id="rId93" display="https://www.sugargoo.com/products?productLink=https%253A%252F%252Fdetail.1688.com%252Foffer%252F658351916612.html%253F_t%253D1765402594186%2526spm%253Da2615.7691456%252F2506.co_0_0_wangpu_score_0_0_0_0_1_0_0000_0.0" xr:uid="{D3C9E65F-DADD-44CD-945B-1375283AD596}"/>
    <hyperlink ref="F99" r:id="rId94" display="https://www.sugargoo.com/products?productLink=https%253A%252F%252Fdetail.1688.com%252Foffer%252F656536922779.html%253F_t%253D1765402848460%2526spm%253Da2615.7691456%252F2506.co_0_0_wangpu_score_0_0_0_0_1_0_0000_0.0" xr:uid="{54452A59-E160-4D53-A131-2FACDAEFFB2A}"/>
    <hyperlink ref="F102" r:id="rId95" display="https://www.sugargoo.com/products?productLink=https%253A%252F%252Fdetail.1688.com%252Foffer%252F655715088083.html%253F_t%253D1765840759389%2526spm%253Da2615.7691456%252F2506.co_0_0_wangpu_score_0_0_0_0_1_0_0000_0.0" xr:uid="{EFD9CD48-EB10-4BB7-87C7-FDB77BAD98E1}"/>
    <hyperlink ref="F103" r:id="rId96" display="https://www.sugargoo.com/products?productLink=https%253A%252F%252Fdetail.1688.com%252Foffer%252F660816136064.html%253F_t%253D1765841331524%2526spm%253Da2615.7691456%252F2506.co_0_0_wangpu_score_0_0_0_0_1_0_0000_0.0" xr:uid="{D431D72D-2838-432C-BFB5-FF4C6B576455}"/>
    <hyperlink ref="F104" r:id="rId97" display="https://www.sugargoo.com/products?productLink=https%253A%252F%252Fdetail.1688.com%252Foffer%252F661604254994.html%253F_t%253D1765841546265%2526spm%253Da2615.7691456%252F2506.co_0_0_wangpu_score_0_0_0_0_1_0_0000_0.0" xr:uid="{F24905D5-92A7-4BEC-9AF2-9EBAC282B801}"/>
    <hyperlink ref="F105" r:id="rId98" display="https://www.sugargoo.com/products?productLink=https%253A%252F%252Fdetail.1688.com%252Foffer%252F656719970535.html%253F_t%253D1765841636646%2526spm%253Da2615.7691456%252F2506.co_0_0_wangpu_score_0_0_0_0_1_0_0000_0.0" xr:uid="{0F8AFBA3-25B9-4FD7-BF6A-20975D281CA9}"/>
    <hyperlink ref="F106" r:id="rId99" display="https://www.sugargoo.com/products?productLink=https%253A%252F%252Fdetail.1688.com%252Foffer%252F663052826850.html%253F_t%253D1765841809723%2526spm%253Da2615.7691456%252F2506.co_0_0_wangpu_score_0_0_0_0_1_0_0000_0.0" xr:uid="{FAFF91ED-9793-4699-AC8E-F62EBA00DFA7}"/>
    <hyperlink ref="F107" r:id="rId100" display="https://www.sugargoo.com/products?productLink=https%253A%252F%252Fdetail.1688.com%252Foffer%252F666376080735.html%253F_t%253D1765842020083%2526spm%253Da2615.7691456%252F2506.co_0_0_wangpu_score_0_0_0_0_1_0_0000_0.0" xr:uid="{139E9E58-AF00-42BD-B3F2-5FCBD2F72B96}"/>
    <hyperlink ref="F108" r:id="rId101" display="http://sugargoo.com/products?productLink=https%253A%252F%252Fdetail.1688.com%252Foffer%252F694954479001.html%253F_t%253D1765842294925%2526spm%253Da2615.7691456%252F2506.co_0_0_wangpu_score_0_0_0_0_1_0_0000_0.0" xr:uid="{A3751FA0-328D-4B50-8CEF-F3AEC1118740}"/>
    <hyperlink ref="F109" r:id="rId102" display="https://www.sugargoo.com/products?productLink=https%253A%252F%252Fdetail.1688.com%252Foffer%252F660939289667.html%253F_t%253D1765842512761%2526spm%253Da2615.7691456%252F2506.co_0_0_wangpu_score_0_0_0_0_1_0_0000_0.0" xr:uid="{6EC125D7-2F78-483D-979D-A794C3F0C3E7}"/>
    <hyperlink ref="F110" r:id="rId103" display="https://www.sugargoo.com/products?productLink=https%253A%252F%252Fdetail.1688.com%252Foffer%252F656542322184.html%253F_t%253D1765842746975%2526spm%253Da2615.7691456%252F2506.co_0_0_wangpu_score_0_0_0_0_1_0_0000_0.0" xr:uid="{59D55B9D-B32E-4FED-8D28-92EDAC82EF50}"/>
    <hyperlink ref="F111" r:id="rId104" display="https://www.sugargoo.com/products?productLink=https%253A%252F%252Fdetail.1688.com%252Foffer%252F657772811458.html%253F_t%253D1765842963122%2526spm%253Da2615.7691456%252F2506.co_0_0_wangpu_score_0_0_0_0_1_0_0000_0.0" xr:uid="{C4CE5A50-BF56-4BE2-9113-DB4F6F382437}"/>
    <hyperlink ref="F112" r:id="rId105" display="https://www.sugargoo.com/products?productLink=https%253A%252F%252Fdetail.1688.com%252Foffer%252F658357480639.html%253F_t%253D1765843145645%2526spm%253Da2615.7691456%252F2506.co_0_0_wangpu_score_0_0_0_0_1_0_0000_0.0" xr:uid="{83155FED-964E-4736-BB6A-40F4633E26AC}"/>
    <hyperlink ref="F113" r:id="rId106" location="/home/productDetail?productLink=https%253A%252F%252Fdetail.1688.com%252Foffer%252F656937335302.html" display="https://www.sugargoo.com/ - /home/productDetail?productLink=https%253A%252F%252Fdetail.1688.com%252Foffer%252F656937335302.html" xr:uid="{8B0A32FD-4865-473A-A5DF-CC077528C0FD}"/>
    <hyperlink ref="F114" r:id="rId107" display="https://www.sugargoo.com/products?productLink=https%253A%252F%252Fdetail.1688.com%252Foffer%252F658802261847.html%253F_t%253D1765843313681%2526spm%253Da2615.7691456%252F2506.co_0_0_wangpu_score_0_0_0_0_1_0_0000_0.0" xr:uid="{CCD46DB1-0445-4C10-A675-113910786BE8}"/>
    <hyperlink ref="F115" r:id="rId108" display="https://www.sugargoo.com/products?productLink=https%253A%252F%252Fdetail.1688.com%252Foffer%252F658741059294.html%253F_t%253D1765843566350%2526spm%253Da2615.7691456%252F2506.co_0_0_wangpu_score_0_0_0_0_1_0_0000_0.0" xr:uid="{F71A46F2-F652-4238-86EA-A9FC5BC7486B}"/>
    <hyperlink ref="F116" r:id="rId109" display="https://www.sugargoo.com/products?productLink=https%253A%252F%252Fdetail.1688.com%252Foffer%252F902606383149.html%253F_t%253D1765843661409%2526spm%253Da2615.7691456%252F2506.co_0_0_wangpu_score_0_0_0_0_1_0_0000_0.0" xr:uid="{460C328B-7DC7-41AE-96EF-3FACB215347B}"/>
    <hyperlink ref="F117" r:id="rId110" display="https://www.sugargoo.com/products?productLink=https%253A%252F%252Fdetail.1688.com%252Foffer%252F666380784223.html%253F_t%253D1765920683170%2526spm%253Da2615.7691456%252F2506.co_0_0_wangpu_score_0_0_0_0_1_0_0000_0.0" xr:uid="{055C004B-F28A-41A7-8194-78C7C0EB262A}"/>
    <hyperlink ref="F118" r:id="rId111" display="https://www.sugargoo.com/products?productLink=https%253A%252F%252Fdetail.1688.com%252Foffer%252F667130770269.html%253F_t%253D1765920898917%2526spm%253Da2615.7691456%252F2506.co_0_0_wangpu_score_0_0_0_0_1_0_0000_0.0" xr:uid="{E366B150-9F25-4003-896C-B80D4F512D52}"/>
    <hyperlink ref="F119" r:id="rId112" display="http://sugargoo.com/products?productLink=https%253A%252F%252Fdetail.1688.com%252Foffer%252F666441892070.html%253F_t%253D1765920967340%2526spm%253Da2615.7691456%252F2506.co_0_0_wangpu_score_0_0_0_0_1_0_0000_0.0" xr:uid="{10488CAB-EAA0-4BC1-98E4-9941F82AD5EC}"/>
    <hyperlink ref="F120" r:id="rId113" display="https://www.sugargoo.com/products?productLink=http%253A%252F%252Fdetail.1688.com%252Foffer%252F660941989655.html%253F_t%253D1765921134473%2526spm%253Da2615.7691456%252F2506.co_0_0_wangpu_score_0_0_0_0_1_0_0000_0.0" xr:uid="{B145E437-6645-49E8-8A69-530DD497A483}"/>
    <hyperlink ref="F122" r:id="rId114" display="https://www.sugargoo.com/products?productLink=https%253A%252F%252Fdetail.1688.com%252Foffer%252F660943677482.html%253F_t%253D1765921210521%2526spm%253Da2615.7691456%252F2506.co_0_0_wangpu_score_0_0_0_0_1_0_0000_0.0" xr:uid="{E7091DA3-A77A-43FA-8149-ABB1EEB439EC}"/>
    <hyperlink ref="F123" r:id="rId115" display="https://www.sugargoo.com/products?productLink=https%253A%252F%252Fdetail.1688.com%252Foffer%252F658367096161.html%253F_t%253D1765921429217%2526spm%253Da2615.7691456%252F2506.co_0_0_wangpu_score_0_0_0_0_1_0_0000_0.0" xr:uid="{2F392882-7A3C-4A0F-ABD1-512998DF7CD1}"/>
    <hyperlink ref="F124" r:id="rId116" display="https://www.sugargoo.com/products?productLink=https%253A%252F%252Fdetail.1688.com%252Foffer%252F681320109080.html%253F_t%253D1765921534474%2526spm%253Da2615.7691456%252F2506.co_0_0_wangpu_score_0_0_0_0_1_0_0000_0.0" xr:uid="{EF7D9EBA-F961-4037-9AB0-7376EC69E40F}"/>
    <hyperlink ref="F125" r:id="rId117" display="https://www.sugargoo.com/products?productLink=https%253A%252F%252Fdetail.1688.com%252Foffer%252F661694895019.html%253F_t%253D1765921888247%2526spm%253Da2615.7691456%252F2506.co_0_0_wangpu_score_0_0_0_0_1_0_0000_0.0" xr:uid="{839220CA-0C44-472A-BAB2-C86283C8322F}"/>
    <hyperlink ref="F126" r:id="rId118" display="https://www.sugargoo.com/products?productLink=https%253A%252F%252Fdetail.1688.com%252Foffer%252F658359440735.html%253F_t%253D1765922306346%2526spm%253Da2615.7691456%252F2506.co_0_0_wangpu_score_0_0_0_0_1_0_0000_0.0" xr:uid="{3CE42349-AC3A-4869-AB53-BCC7D657CA94}"/>
    <hyperlink ref="F127" r:id="rId119" display="https://www.sugargoo.com/products?productLink=https%253A%252F%252Fdetail.1688.com%252Foffer%252F661698219147.html%253F_t%253D1765922504154%2526spm%253Da2615.7691456%252F2506.co_0_0_wangpu_score_0_0_0_0_1_0_0000_0.0" xr:uid="{DA4C1E68-BD6E-4E52-8187-9F3238333E74}"/>
    <hyperlink ref="F128" r:id="rId120" display="https://www.sugargoo.com/products?productLink=https%253A%252F%252Fdetail.1688.com%252Foffer%252F666836469854.html%253F_t%253D1765922639605%2526spm%253Da2615.7691456%252F2506.co_0_0_wangpu_score_0_0_0_0_1_0_0000_0.0" xr:uid="{2E31E804-3F35-408F-A0EA-D3DF5F00666D}"/>
    <hyperlink ref="F129" r:id="rId121" display="https://www.sugargoo.com/products?productLink=https%253A%252F%252Fdetail.1688.com%252Foffer%252F683132563128.html%253F_t%253D1765922773475%2526spm%253Da2615.7691456%252F2506.co_0_0_wangpu_score_0_0_0_0_1_0_0000_0.0" xr:uid="{C5AD0BC8-A2A3-4491-BF6F-AA6C1F2D0FD6}"/>
    <hyperlink ref="F130" r:id="rId122" display="https://www.sugargoo.com/products?productLink=https%253A%252F%252Fdetail.1688.com%252Foffer%252F655716900007.html%253F_t%253D1765922902689%2526spm%253Da2615.7691456%252F2506.co_0_0_wangpu_score_0_0_0_0_1_0_0000_0.0" xr:uid="{70B321C4-3443-4B42-BED4-FB533A2731BE}"/>
    <hyperlink ref="F131" r:id="rId123" display="https://www.sugargoo.com/products?productLink=https%253A%252F%252Fdetail.1688.com%252Foffer%252F664832373500.html%253F_t%253D1765923861164%2526spm%253Da2615.7691456%252F2506.co_0_0_wangpu_score_0_0_0_0_1_0_0000_0.0" xr:uid="{474CB6F4-BD74-46C3-AB20-C3A98F914DF3}"/>
    <hyperlink ref="F132" r:id="rId124" display="https://www.sugargoo.com/products?productLink=https%253A%252F%252Fdetail.1688.com%252Foffer%252F663054634921.html%253F_t%253D1765924159644%2526spm%253Da2615.7691456%252F2506.co_0_0_wangpu_score_0_0_0_0_1_0_0000_0.0" xr:uid="{2CB84D77-56F5-41B0-BE5E-EC3D7BBD25BC}"/>
    <hyperlink ref="F133" r:id="rId125" display="https://www.sugargoo.com/products?productLink=https%253A%252F%252Fdetail.1688.com%252Foffer%252F663054634921.html%253F_t%253D1765924159644%2526spm%253Da2615.7691456%252F2506.co_0_0_wangpu_score_0_0_0_0_1_0_0000_0.0" xr:uid="{E3AEB04C-8863-4B68-BCDF-51B2B3A1E298}"/>
    <hyperlink ref="F134" r:id="rId126" display="https://www.sugargoo.com/products?productLink=https%253A%252F%252Fdetail.1688.com%252Foffer%252F660523596221.html%253F_t%253D1765924365746%2526spm%253Da2615.7691456%252F2506.co_0_0_wangpu_score_0_0_0_0_1_0_0000_0.0" xr:uid="{95A08CF5-82C2-42EA-9661-4966DAD794D2}"/>
    <hyperlink ref="F135" r:id="rId127" display="https://www.sugargoo.com/products?productLink=https%253A%252F%252Fdetail.1688.com%252Foffer%252F656937363408.html%253F_t%253D1765924503410%2526spm%253Da2615.7691456%252F2506.co_0_0_wangpu_score_0_0_0_0_1_0_0000_0.0" xr:uid="{12685908-4322-497C-B449-9958F5C1B95E}"/>
    <hyperlink ref="F136" r:id="rId128" display="https://www.sugargoo.com/products?productLink=https%253A%252F%252Fdetail.1688.com%252Foffer%252F661701551406.html%253F_t%253D1765924569036%2526spm%253Da2615.7691456%252F2506.co_0_0_wangpu_score_0_0_0_0_1_0_0000_0.0" xr:uid="{1656D581-8335-4B28-A0C7-AE43CB6FE91B}"/>
    <hyperlink ref="F137" r:id="rId129" display="https://www.sugargoo.com/products?productLink=https%253A%252F%252Fdetail.1688.com%252Foffer%252F657283098353.html%253F_t%253D1765924640473%2526spm%253Da2615.7691456%252F2506.co_0_0_wangpu_score_0_0_0_0_1_0_0000_0.0" xr:uid="{E922F7AD-50AD-4E8A-B856-7D55BE2B98F9}"/>
    <hyperlink ref="F138" r:id="rId130" display="https://www.sugargoo.com/products?productLink=https%253A%252F%252Fdetail.1688.com%252Foffer%252F656165889210.html%253F_t%253D1765924697517%2526spm%253Da2615.7691456%252F2506.co_0_0_wangpu_score_0_0_0_0_1_0_0000_0.0" xr:uid="{097F88A1-D939-44FB-A9D7-24FEAF306748}"/>
    <hyperlink ref="F139" r:id="rId131" display="https://www.sugargoo.com/products?productLink=https%253A%252F%252Fdetail.1688.com%252Foffer%252F682817558461.html%253F_t%253D1765924770461%2526spm%253Da2615.7691456%252F2506.co_0_0_wangpu_score_0_0_0_0_1_0_0000_0.0" xr:uid="{B8EF5259-676D-4361-B3F3-EAB0788D4309}"/>
    <hyperlink ref="F140" r:id="rId132" display="https://www.sugargoo.com/products?productLink=https%253A%252F%252Fdetail.1688.com%252Foffer%252F656542390753.html%253F_t%253D1765924831785%2526spm%253Da2615.7691456%252F2506.co_0_0_wangpu_score_0_0_0_0_1_0_0000_0.0" xr:uid="{1763FF73-880D-4221-9AE5-BFEEB1F95D2A}"/>
    <hyperlink ref="F141" r:id="rId133" display="https://www.sugargoo.com/products?productLink=https%253A%252F%252Fdetail.1688.com%252Foffer%252F666379616859.html%253F_t%253D1765924933605%2526spm%253Da2615.7691456%252F2506.co_0_0_wangpu_score_0_0_0_0_1_0_0000_0.0" xr:uid="{D42621AD-2B35-4D67-9B93-D11A40F683A6}"/>
    <hyperlink ref="F142" r:id="rId134" display="https://www.sugargoo.com/products?productLink=https%253A%252F%252Fdetail.1688.com%252Foffer%252F678386895460.html%253F_t%253D1765925000115%2526spm%253Da2615.7691456%252F2506.co_0_0_wangpu_score_0_0_0_0_1_0_0000_0.0" xr:uid="{370EB584-EBAE-415A-9CB7-F18D966BDA7C}"/>
    <hyperlink ref="F143" r:id="rId135" display="https://www.sugargoo.com/products?productLink=https%253A%252F%252Fdetail.1688.com%252Foffer%252F677277406765.html%253F_t%253D1765925063516%2526spm%253Da2615.7691456%252F2506.co_0_0_wangpu_score_0_0_0_0_1_0_0000_0.0" xr:uid="{A9026361-99FF-4B55-AE84-5506C542CAEF}"/>
    <hyperlink ref="F144" r:id="rId136" display="https://www.sugargoo.com/products?productLink=https%253A%252F%252Fdetail.1688.com%252Foffer%252F659340870007.html%253F_t%253D1765925112258%2526spm%253Da2615.7691456%252F2506.co_0_0_wangpu_score_0_0_0_0_1_0_0000_0.0" xr:uid="{44B60710-3356-454A-9FD9-B53C6B187231}"/>
    <hyperlink ref="F145" r:id="rId137" display="https://www.sugargoo.com/productDetail?productLink=https%253A%252F%252Fdetail.1688.com%252Foffer%252F656167281277.html%253F_t%253D1752079075806%2526spm%253Da2615.7691456.co_0_0_wangpu_score_0_0_0_0_1_0_0000_0.0" xr:uid="{05C3BC7D-216F-4B3B-815A-BA7380FB9AC1}"/>
    <hyperlink ref="F146" r:id="rId138" display="https://detail.1688.com/offer/661605582830.html?_t=1766088148046&amp;spm=a2615.7691456.co_0_0_wangpu_score_0_0_0_0_1_0_0000_0.0" xr:uid="{FABDF608-CADC-4A97-B882-7BF919423807}"/>
    <hyperlink ref="F147" r:id="rId139" display="https://www.sugargoo.com/products?productLink=https%253A%252F%252Fdetail.1688.com%252Foffer%252F661321854474.html%253F_t%253D1766088314660%2526spm%253Da2615.7691456.co_0_0_wangpu_score_0_0_0_0_1_0_0000_0.0" xr:uid="{118529C7-1146-428A-9748-FD7B4CBE27F3}"/>
    <hyperlink ref="F148" r:id="rId140" display="https://www.sugargoo.com/products?productLink=https%253A%252F%252Fdetail.1688.com%252Foffer%252F667090968210.html%253F_t%253D1766088390820%2526spm%253Da2615.7691456.co_0_0_wangpu_score_0_0_0_0_1_0_0000_0.0" xr:uid="{87860323-1A0F-42C0-B21F-9C927D07BFC8}"/>
    <hyperlink ref="F149" r:id="rId141" display="https://www.sugargoo.com/products?productLink=https%253A%252F%252Fdetail.1688.com%252Foffer%252F661878863732.html%253F_t%253D1766088472956%2526spm%253Da2615.7691456.co_0_0_wangpu_score_0_0_0_0_1_0_0000_0.0" xr:uid="{81E79A28-F48A-456E-A0A3-D4A65EA0A085}"/>
    <hyperlink ref="F150" r:id="rId142" display="https://www.sugargoo.com/products?productLink=https%253A%252F%252Fdetail.1688.com%252Foffer%252F656167861220.html%253F_t%253D1766088571555%2526spm%253Da2615.7691456.co_0_0_wangpu_score_0_0_0_0_1_0_0000_0.0" xr:uid="{18420165-E786-40AB-8813-F870815B094B}"/>
    <hyperlink ref="F151" r:id="rId143" display="https://www.sugargoo.com/products?productLink=https%253A%252F%252Fdetail.1688.com%252Foffer%252F661498674425.html%253F_t%253D1766088662625%2526spm%253Da2615.7691456.co_0_0_wangpu_score_0_0_0_0_1_0_0000_0.0" xr:uid="{D310D21A-4A79-4E7B-867F-FD6395995752}"/>
    <hyperlink ref="F152" r:id="rId144" display="https://www.sugargoo.com/products?productLink=http%253A%252F%252Fdetail.1688.com%252Foffer%252F656345525430.html%253F_t%253D1766088723021%2526spm%253Da2615.7691456.co_0_0_wangpu_score_0_0_0_0_1_0_0000_0.0" xr:uid="{BE46FDF7-9826-4087-A05D-D0CF339D8E4F}"/>
    <hyperlink ref="F153" r:id="rId145" display="https://www.sugargoo.com/products?productLink=https%253A%252F%252Fdetail.1688.com%252Foffer%252F677278578409.html%253F_t%253D1766088917740%2526spm%253Da2615.7691456.co_0_0_wangpu_score_0_0_0_0_1_0_0000_0.0" xr:uid="{72942C5A-5D09-491A-A440-96D6A50DE35B}"/>
    <hyperlink ref="F154" r:id="rId146" display="https://www.sugargoo.com/products?productLink=https%253A%252F%252Fdetail.1688.com%252Foffer%252F660711924079.html%253F_t%253D1766088968938%2526spm%253Da2615.7691456.co_0_0_wangpu_score_0_0_0_0_1_0_0000_0.0" xr:uid="{93E6EE51-6A1A-4481-94B6-97D411F25E55}"/>
    <hyperlink ref="F155" r:id="rId147" display="https://www.sugargoo.com/products?productLink=https%253A%252F%252Fdetail.1688.com%252Foffer%252F661502650073.html%253F_t%253D1766089030523%2526spm%253Da2615.7691456.co_0_0_wangpu_score_0_0_0_0_1_0_0000_0.0" xr:uid="{BDAE6635-7B51-4F3C-A438-6B3746ED8A5C}"/>
    <hyperlink ref="F156" r:id="rId148" display="https://www.sugargoo.com/products?productLink=https%253A%252F%252Fdetail.1688.com%252Foffer%252F661137217569.html%253F_t%253D1766089316644%2526spm%253Da2615.7691456.co_0_0_wangpu_score_0_0_0_0_1_0_0000_0.0" xr:uid="{A51CEF45-B042-4BC6-A0C8-72A8F3215454}"/>
    <hyperlink ref="F157" r:id="rId149" display="https://www.sugargoo.com/products?productLink=https%253A%252F%252Fdetail.1688.com%252Foffer%252F656164353805.html%253F_t%253D1766089537026%2526spm%253Da2615.7691456.co_0_0_wangpu_score_0_0_0_0_1_0_0000_0.0" xr:uid="{571155D2-8542-4973-9F30-352BB60FDD81}"/>
    <hyperlink ref="F158" r:id="rId150" display="https://www.sugargoo.com/products?productLink=https%253A%252F%252Fdetail.1688.com%252Foffer%252F656344197720.html%253F_t%253D1766089650834%2526spm%253Da2615.7691456.co_0_0_wangpu_score_0_0_0_0_1_0_0000_0.0" xr:uid="{17CA67CC-3FD5-465F-884F-94721A9FCFF3}"/>
    <hyperlink ref="F159" r:id="rId151" display="https://www.sugargoo.com/products?productLink=https%253A%252F%252Fdetail.1688.com%252Foffer%252F682819282123.html%253F_t%253D1766089821008%2526spm%253Da2615.7691456.co_0_0_wangpu_score_0_0_0_0_1_0_0000_0.0" xr:uid="{7894BB53-7CD7-45E5-BC8A-E645540D7120}"/>
    <hyperlink ref="F160" r:id="rId152" display="https://www.sugargoo.com/products?productLink=https%253A%252F%252Fdetail.1688.com%252Foffer%252F659174266289.html%253F_t%253D1766090056461%2526spm%253Da2615.7691456.co_0_0_wangpu_score_0_0_0_0_1_0_0000_0.0" xr:uid="{0E97E2CB-4EDA-483A-94C9-A71E9231A3E4}"/>
    <hyperlink ref="F161" r:id="rId153" display="https://www.sugargoo.com/products?productLink=https%253A%252F%252Fdetail.1688.com%252Foffer%252F667482005828.html%253F_t%253D1766090336220%2526spm%253Da2615.7691456.co_0_0_wangpu_score_0_0_0_0_1_0_0000_0.0" xr:uid="{D170183C-E7BD-4626-BA76-90A7B5A14B68}"/>
    <hyperlink ref="F162" r:id="rId154" display="https://www.sugargoo.com/products?productLink=https%253A%252F%252Fdetail.1688.com%252Foffer%252F656937387862.html%253F_t%253D1766090486551%2526spm%253Da2615.7691456.co_0_0_wangpu_score_0_0_0_0_1_0_0000_0.0" xr:uid="{C60BF7FE-8CD3-49B9-9535-8FB96AE167DF}"/>
    <hyperlink ref="F163" r:id="rId155" display="https://www.sugargoo.com/products?productLink=https%253A%252F%252Fdetail.1688.com%252Foffer%252F656578634562.html%253F_t%253D1766090548984%2526spm%253Da2615.7691456.co_0_0_wangpu_score_0_0_0_0_1_0_0000_0.0" xr:uid="{C7E333C7-612C-4A22-9BBB-89C1EC32B70F}"/>
    <hyperlink ref="F164" r:id="rId156" display="https://www.sugargoo.com/products?productLink=https%253A%252F%252Fdetail.1688.com%252Foffer%252F660720720393.html%253F_t%253D1766090692995%2526spm%253Da2615.7691456.co_0_0_wangpu_score_0_0_0_0_1_0_0000_0.0" xr:uid="{06FBD515-9EB8-4D6C-A840-15A21671AD65}"/>
    <hyperlink ref="F165" r:id="rId157" display="https://www.sugargoo.com/products?productLink=https%253A%252F%252Fdetail.1688.com%252Foffer%252F656201753364.html%253F_t%253D1766090854027%2526spm%253Da2615.7691456.co_0_0_wangpu_score_0_0_0_0_1_0_0000_0.0" xr:uid="{BDC6F72D-CBA3-4292-8C0A-0D53B1963B77}"/>
    <hyperlink ref="F166" r:id="rId158" display="https://www.sugargoo.com/products?productLink=https%253A%252F%252Fdetail.1688.com%252Foffer%252F661512522072.html%253F_t%253D1766090951981%2526spm%253Da2615.7691456.co_0_0_wangpu_score_0_0_0_0_1_0_0000_0.0" xr:uid="{7650FAD4-6AF3-4E7C-8D3B-5E931DBFFE22}"/>
    <hyperlink ref="F167" r:id="rId159" display="https://www.sugargoo.com/products?productLink=http%253A%252F%252Fdetail.1688.com%252Foffer%252F656578610837.html%253F_t%253D1766091064366%2526spm%253Da2615.7691456.co_0_0_wangpu_score_0_0_0_0_1_0_0000_0.0" xr:uid="{632B914A-1DB7-4111-9917-D04218562E59}"/>
    <hyperlink ref="F168" r:id="rId160" display="https://www.sugargoo.com/products?productLink=https%253A%252F%252Fdetail.1688.com%252Foffer%252F656555168940.html%253F_t%253D1766091237544%2526spm%253Da2615.7691456.co_0_0_wangpu_score_0_0_0_0_1_0_0000_0.0" xr:uid="{4AB42D09-F3F5-4EB9-805D-9F2EC260D5CE}"/>
    <hyperlink ref="F169" r:id="rId161" display="https://www.sugargoo.com/products?productLink=https%253A%252F%252Fdetail.1688.com%252Foffer%252F660822488079.html%253F_t%253D1766091314720%2526spm%253Da2615.7691456.co_0_0_wangpu_score_0_0_0_0_1_0_0000_0.0" xr:uid="{14C9B49E-94CD-4F5B-AA95-90456D5F46F1}"/>
    <hyperlink ref="F170" r:id="rId162" display="https://www.sugargoo.com/products?productLink=https%253A%252F%252Fdetail.1688.com%252Foffer%252F661743570374.html%253F_t%253D1766091472120%2526spm%253Da2615.7691456.co_0_0_wangpu_score_0_0_0_0_1_0_0000_0.0" xr:uid="{C96B6BC1-333C-4D22-9409-0065F5B85826}"/>
    <hyperlink ref="F171" r:id="rId163" display="https://www.sugargoo.com/products?productLink=https%253A%252F%252Fdetail.1688.com%252Foffer%252F657675695308.html%253F_t%253D1767039423695%2526spm%253Da2615.7691456.co_0_0_wangpu_score_0_0_0_0_1_0_0000_0.0" xr:uid="{0B4E0787-2203-4C6D-9FC5-D8256CB471F5}"/>
    <hyperlink ref="F172" r:id="rId164" display="https://www.sugargoo.com/products?productLink=https%253A%252F%252Fdetail.1688.com%252Foffer%252F656872768068.html%253F_t%253D1767039525568%2526spm%253Da2615.7691456.co_0_0_wangpu_score_0_0_0_0_1_0_0000_0.0" xr:uid="{C197F9C6-492A-4063-8CE4-AA5E78F14817}"/>
    <hyperlink ref="F173" r:id="rId165" display="https://www.sugargoo.com/products?productLink=https%253A%252F%252Fdetail.1688.com%252Foffer%252F656977559108.html%253F_t%253D1767039596204%2526spm%253Da2615.7691456.co_0_0_wangpu_score_0_0_0_0_1_0_0000_0.0" xr:uid="{9387EE1F-17EB-47CE-B889-81C043EE9FE7}"/>
    <hyperlink ref="F174" r:id="rId166" display="https://www.sugargoo.com/products?productLink=https%253A%252F%252Fdetail.1688.com%252Foffer%252F661149345043.html%253F_t%253D1767039683393%2526spm%253Da2615.7691456.co_0_0_wangpu_score_0_0_0_0_1_0_0000_0.0" xr:uid="{51C47098-4B64-475C-8665-4BDA731AA026}"/>
    <hyperlink ref="F176" r:id="rId167" display="https://www.sugargoo.com/products?productLink=https%253A%252F%252Fdetail.1688.com%252Foffer%252F658879809106.html%253F_t%253D1767039807844%2526spm%253Da2615.7691456.co_0_0_wangpu_score_0_0_0_0_1_0_0000_0.0" xr:uid="{52D31BFD-1889-4D6B-8647-841D3B56505F}"/>
    <hyperlink ref="F177" r:id="rId168" display="https://www.sugargoo.com/products?productLink=https%253A%252F%252Fdetail.1688.com%252Foffer%252F656202169889.html%253F_t%253D1767039914750%2526spm%253Da2615.7691456.co_0_0_wangpu_score_0_0_0_0_1_0_0000_0.0" xr:uid="{7596A73B-7B87-473C-9300-FD9289959386}"/>
    <hyperlink ref="F178" r:id="rId169" display="https://www.sugargoo.com/products?productLink=https%253A%252F%252Fdetail.1688.com%252Foffer%252F662255205917.html%253F_t%253D1767040019745%2526spm%253Da2615.7691456.co_0_0_wangpu_score_0_0_0_0_1_0_0000_0.0" xr:uid="{D8E717DA-6E29-465D-B87E-96C2D61BE48E}"/>
    <hyperlink ref="F179" r:id="rId170" display="https://www.sugargoo.com/products?productLink=https%253A%252F%252Fdetail.1688.com%252Foffer%252F656204433289.html%253F_t%253D1767040115474%2526spm%253Da2615.7691456.co_0_0_wangpu_score_0_0_0_0_1_0_0000_0.0" xr:uid="{48721E0E-9F8D-4864-8E71-D98ED484B5F7}"/>
    <hyperlink ref="F180" r:id="rId171" display="https://www.sugargoo.com/products?productLink=https%253A%252F%252Fdetail.1688.com%252Foffer%252F682817694664.html%253F_t%253D1767040209321%2526spm%253Da2615.7691456.co_0_0_wangpu_score_0_0_0_0_1_0_0000_0.0" xr:uid="{3FE55D67-DFFE-4945-A1C9-8615F0713FE7}"/>
    <hyperlink ref="F181" r:id="rId172" display="https://www.sugargoo.com/products?productLink=https%253A%252F%252Fdetail.1688.com%252Foffer%252F661514730250.html%253F_t%253D1767040285690%2526spm%253Da2615.7691456.co_0_0_wangpu_score_0_0_0_0_1_0_0000_0.0" xr:uid="{967F13E8-42F0-40D0-818C-1BED43F63B88}"/>
    <hyperlink ref="F182" r:id="rId173" display="https://www.sugargoo.com/products?productLink=https%253A%252F%252Fdetail.1688.com%252Foffer%252F661897507514.html%253F_t%253D1767040352537%2526spm%253Da2615.7691456.co_0_0_wangpu_score_0_0_0_0_1_0_0000_0.0" xr:uid="{C783291C-7CC1-4254-8895-2A667C84CAFB}"/>
    <hyperlink ref="F183" r:id="rId174" display="https://www.sugargoo.com/products?productLink=https%253A%252F%252Fdetail.1688.com%252Foffer%252F657629223319.html%253F_t%253D1767040416918%2526spm%253Da2615.7691456.co_0_0_wangpu_score_0_0_0_0_1_0_0000_0.0" xr:uid="{3FC2024F-C471-4D85-8FC0-DB5810B014FA}"/>
    <hyperlink ref="F184" r:id="rId175" display="https://www.sugargoo.com/products?productLink=https%253A%252F%252Fdetail.1688.com%252Foffer%252F656977263491.html%253F_t%253D1767040510616%2526spm%253Da2615.7691456.co_0_0_wangpu_score_0_0_0_0_1_0_0000_0.0" xr:uid="{BB1B586D-8447-4B44-8538-049BD42B4AAC}"/>
    <hyperlink ref="F185" r:id="rId176" display="https://www.sugargoo.com/products?productLink=https%253A%252F%252Fdetail.1688.com%252Foffer%252F656976907732.html%253F_t%253D1767040615203%2526spm%253Da2615.7691456.co_0_0_wangpu_score_0_0_0_0_1_0_0000_0.0" xr:uid="{E414606F-4940-461D-AF84-BC428C63CC91}"/>
    <hyperlink ref="F186" r:id="rId177" display="https://www.sugargoo.com/products?productLink=https%253A%252F%252Fdetail.1688.com%252Foffer%252F656204433870.html%253F_t%253D1767041168222%2526spm%253Da2615.7691456.co_0_0_wangpu_score_0_0_0_0_1_0_0000_0.0" xr:uid="{21834A36-868B-47FF-96A2-F7C71A954496}"/>
    <hyperlink ref="F187" r:id="rId178" display="https://www.sugargoo.com/products?productLink=https%253A%252F%252Fdetail.1688.com%252Foffer%252F655896964317.html%253F_t%253D1767041254213%2526spm%253Da2615.7691456.co_0_0_wangpu_score_0_0_0_0_1_0_0000_0.0" xr:uid="{598664AB-D57B-4321-A78E-705A7A5B541D}"/>
    <hyperlink ref="F188" r:id="rId179" display="https://www.sugargoo.com/products?productLink=http%253A%252F%252Fdetail.1688.com%252Foffer%252F656582946584.html%253F_t%253D1767041313999%2526spm%253Da2615.7691456.co_0_0_wangpu_score_0_0_0_0_1_0_0000_0.0" xr:uid="{A3F7D452-EBA3-4B33-99DD-D756549D3BC9}"/>
    <hyperlink ref="F189" r:id="rId180" display="https://www.sugargoo.com/products?productLink=https%253A%252F%252Fdetail.1688.com%252Foffer%252F657285122208.html%253F_t%253D1767041392727%2526spm%253Da2615.7691456.co_0_0_wangpu_score_0_0_0_0_1_0_0000_0.0" xr:uid="{090C051A-EAB3-4D86-86A1-7710884150F2}"/>
    <hyperlink ref="F190" r:id="rId181" display="https://www.sugargoo.com/productDetail?productLink=https%253A%252F%252Fdetail.1688.com%252Foffer%252F659638267453.html%253F_t%253D1752079442353%2526spm%253Da2615.7691456.co_0_0_wangpu_score_0_0_0_0_1_0_0000_0.0" xr:uid="{75642E79-C9EF-445C-8E09-E7B1FE4D44CD}"/>
    <hyperlink ref="F191" r:id="rId182" display="https://www.sugargoo.com/products?productLink=https%253A%252F%252Fdetail.1688.com%252Foffer%252F662125479622.html%253F_t%253D1767041688368%2526spm%253Da2615.7691456.co_0_0_wangpu_score_0_0_0_0_1_0_0000_0.0" xr:uid="{BCE2D641-1BDF-4836-BD79-2E8315C0BBBF}"/>
    <hyperlink ref="F192" r:id="rId183" display="https://www.sugargoo.com/products?productLink=https%253A%252F%252Fdetail.1688.com%252Foffer%252F656583722621.html%253F_t%253D1767041756454%2526spm%253Da2615.7691456.co_0_0_wangpu_score_0_0_0_0_1_0_0000_0.0" xr:uid="{72297FD4-1AC3-485B-A347-5EB85DE3B649}"/>
    <hyperlink ref="F193" r:id="rId184" display="https://www.sugargoo.com/products?productLink=https%253A%252F%252Fdetail.1688.com%252Foffer%252F659637675454.html%253F_t%253D1767041819220%2526spm%253Da2615.7691456.co_0_0_wangpu_score_0_0_0_0_1_0_0000_0.0" xr:uid="{3DBB1B0E-3C20-4DA5-A1C3-6938C6B2D6A1}"/>
    <hyperlink ref="F194" r:id="rId185" display="https://www.sugargoo.com/products?productLink=https%253A%252F%252Fdetail.1688.com%252Foffer%252F697366674046.html%253F_t%253D1767041936660%2526spm%253Da2615.7691456.co_0_0_wangpu_score_0_0_0_0_1_0_0000_0.0" xr:uid="{A19FD21D-72B9-4A55-9C0F-F0BF7F19A32A}"/>
    <hyperlink ref="F195" r:id="rId186" display="https://www.sugargoo.com/products?productLink=https%253A%252F%252Fdetail.1688.com%252Foffer%252F657691334288.html%253F_t%253D1767042022475%2526spm%253Da2615.7691456.co_0_0_wangpu_score_0_0_0_0_1_0_0000_0.0" xr:uid="{6E795546-5EE7-4497-B0FF-94CA180CF728}"/>
    <hyperlink ref="F196" r:id="rId187" display="https://www.sugargoo.com/productDetail?productLink=https%253A%252F%252Fdetail.1688.com%252Foffer%252F661247241732.html" xr:uid="{93797E2C-D1E1-4272-BEA2-96904EE54AAE}"/>
    <hyperlink ref="F197" r:id="rId188" display="https://www.sugargoo.com/products?productLink=https%253A%252F%252Fdetail.1688.com%252Foffer%252F661997083737.html%253F_t%253D1767136138522%2526spm%253Da2615.7691456.co_0_0_wangpu_score_0_0_0_0_1_0_0000_0.0" xr:uid="{94F3BA3D-5C5C-45A4-AB01-CBD1B4EC1DA7}"/>
    <hyperlink ref="F198" r:id="rId189" display="https://www.sugargoo.com/products?productLink=http%253A%252F%252Fdetail.1688.com%252Foffer%252F658438664812.html%253F_t%253D1767136243556%2526spm%253Da2615.7691456.co_0_0_wangpu_score_0_0_0_0_1_0_0000_0.0" xr:uid="{BA737AB7-9BB5-4A4E-8EDF-4EB31CD5E197}"/>
    <hyperlink ref="F199" r:id="rId190" display="https://www.sugargoo.com/products?productLink=https%253A%252F%252Fdetail.1688.com%252Foffer%252F661739374902.html%253F_t%253D1767136327506%2526spm%253Da2615.7691456.co_0_0_wangpu_score_0_0_0_0_1_0_0000_0.0" xr:uid="{600D3C3C-0FE9-4D4C-9D49-AA01B1133B00}"/>
    <hyperlink ref="F200" r:id="rId191" display="https://www.sugargoo.com/products?productLink=https%253A%252F%252Fdetail.1688.com%252Foffer%252F656583954700.html%253F_t%253D1767136401344%2526spm%253Da2615.7691456.co_0_0_wangpu_score_0_0_0_0_1_0_0000_0.0" xr:uid="{F376658B-A6DC-429D-AF11-7828FE35C150}"/>
    <hyperlink ref="F201" r:id="rId192" display="https://www.sugargoo.com/products?productLink=https%253A%252F%252Fdetail.1688.com%252Foffer%252F658443612504.html%253F_t%253D1767136486714%2526spm%253Da2615.7691456.co_0_0_wangpu_score_0_0_0_0_1_0_0000_0.0" xr:uid="{84A339D2-0D1D-4551-AF31-E54ABB461813}"/>
    <hyperlink ref="F202" r:id="rId193" display="https://www.sugargoo.com/products?productLink=https%253A%252F%252Fdetail.1688.com%252Foffer%252F656719970960.html%253F_t%253D1767136669814%2526spm%253Da2615.7691456.co_0_0_wangpu_score_0_0_0_0_1_0_0000_0.0" xr:uid="{3D2A6F3D-9F36-4B25-90B7-B20AFF2D3862}"/>
    <hyperlink ref="F203" r:id="rId194" display="https://www.sugargoo.com/products?productLink=https%253A%252F%252Fdetail.1688.com%252Foffer%252F655758664083.html%253F_t%253D1767136751102%2526spm%253Da2615.7691456.co_0_0_wangpu_score_0_0_0_0_1_0_0000_0.0" xr:uid="{01F18CAD-1909-4DC6-8339-F4340A2472E0}"/>
    <hyperlink ref="F204" r:id="rId195" display="https://www.sugargoo.com/products?productLink=https%253A%252F%252Fdetail.1688.com%252Foffer%252F662702853768.html%253F_t%253D1767136813998%2526spm%253Da2615.7691456.co_0_0_wangpu_score_0_0_0_0_1_0_0000_0.0" xr:uid="{32D14AD9-2FDD-422F-9F44-FFE585B95A9E}"/>
    <hyperlink ref="F205" r:id="rId196" display="https://www.sugargoo.com/products?productLink=https%253A%252F%252Fdetail.1688.com%252Foffer%252F656874212024.html%253F_t%253D1767136884570%2526spm%253Da2615.7691456.co_0_0_wangpu_score_0_0_0_0_1_0_0000_0.0" xr:uid="{C34AF3D6-F568-4111-8131-83F918FEC464}"/>
    <hyperlink ref="F206" r:id="rId197" display="https://www.sugargoo.com/productDetail?productLink=https%253A%252F%252Fdetail.1688.com%252Foffer%252F682818098654.html" xr:uid="{57D33C9E-740E-43E5-9B69-41ACF290E7C6}"/>
    <hyperlink ref="F207" r:id="rId198" display="https://www.sugargoo.com/products?productLink=https%253A%252F%252Fdetail.1688.com%252Foffer%252F656585538334.html%253F_t%253D1767137377253%2526spm%253Da2615.7691456.co_0_0_wangpu_score_0_0_0_0_1_0_0000_0.0" xr:uid="{3C3BCBD9-ABDD-4A9E-8503-7BB134EBD2A3}"/>
    <hyperlink ref="F208" r:id="rId199" display="https://www.sugargoo.com/products?productLink=https%253A%252F%252Fdetail.1688.com%252Foffer%252F656982627574.html%253F_t%253D1767137486473%2526spm%253Da2615.7691456.co_0_0_wangpu_score_0_0_0_0_1_0_0000_0.0" xr:uid="{BE0330D8-9F2B-420A-90AF-51501E14F019}"/>
    <hyperlink ref="F209" r:id="rId200" display="https://www.sugargoo.com/products?productLink=https%253A%252F%252Fdetail.1688.com%252Foffer%252F658379035374.html%253F_t%253D1767647065402%2526spm%253Da2615.7691456%252F2506.co_0_0_wangpu_score_0_0_0_0_1_0_0000_0.0" xr:uid="{10894390-30D4-4CF9-B5BB-FF631D9ADD57}"/>
    <hyperlink ref="F210" r:id="rId201" display="https://www.sugargoo.com/products?productLink=https%253A%252F%252Fdetail.1688.com%252Foffer%252F658743247146.html%253F_t%253D1767647249834%2526spm%253Da2615.7691456%252F2506.co_0_0_wangpu_score_0_0_0_0_1_0_0000_0.0" xr:uid="{E8EB79AB-39E4-49E5-BF71-68F1A749EFC0}"/>
    <hyperlink ref="F211" r:id="rId202" display="https://www.sugargoo.com/products?productLink=https%253A%252F%252Fdetail.1688.com%252Foffer%252F697111601317.html%253F_t%253D1767647304605%2526spm%253Da2615.7691456%252F2506.co_0_0_wangpu_score_0_0_0_0_1_0_0000_0.0" xr:uid="{1B3C6D63-B1FD-40BB-8A36-4ECD8FCF36FE}"/>
    <hyperlink ref="F213" r:id="rId203" display="https://www.sugargoo.com/products?productLink=https%253A%252F%252Fdetail.1688.com%252Foffer%252F655765236230.html%253F_t%253D1767647555850%2526spm%253Da2615.7691456%252F2506.co_0_0_wangpu_score_0_0_0_0_1_0_0000_0.0" xr:uid="{71E18472-3743-455A-920D-48A71C51D192}"/>
    <hyperlink ref="F215" r:id="rId204" display="https://www.sugargoo.com/products?productLink=https%253A%252F%252Fdetail.1688.com%252Foffer%252F697124865005.html%253F_t%253D1767647485753%2526spm%253Da2615.7691456%252F2506.co_0_0_wangpu_score_0_0_0_0_1_0_0000_0.0" xr:uid="{A1B514FC-C7EC-4AF3-8449-DA17E623362A}"/>
    <hyperlink ref="F216" r:id="rId205" display="https://www.sugargoo.com/products?productLink=https%253A%252F%252Fdetail.1688.com%252Foffer%252F734007059801.html%253F_t%253D1767647884143%2526spm%253Da2615.7691456%252F2506.co_0_0_wangpu_score_0_0_0_0_1_0_0000_0.0" xr:uid="{38B2750D-2992-4F95-B0F3-ADE7AD745D27}"/>
    <hyperlink ref="F217" r:id="rId206" display="https://www.sugargoo.com/products?productLink=https%253A%252F%252Fdetail.1688.com%252Foffer%252F660829180714.html%253F_t%253D1767648462247%2526spm%253Da2615.7691456%252F2506.co_0_0_wangpu_score_0_0_0_0_1_0_0000_0.0" xr:uid="{6F4D4C48-C424-4208-A1DB-50073D21F6B5}"/>
    <hyperlink ref="F218" r:id="rId207" display="https://www.sugargoo.com/products?productLink=https%253A%252F%252Fdetail.1688.com%252Foffer%252F655766164109.html%253F_t%253D1767648561892%2526spm%253Da2615.7691456%252F2506.co_0_0_wangpu_score_0_0_0_0_1_0_0000_0.0" xr:uid="{1A12AEBE-D2EE-4447-B919-B4B090D6DACA}"/>
    <hyperlink ref="F219" r:id="rId208" display="https://www.sugargoo.com/products?productLink=https%253A%252F%252Fdetail.1688.com%252Foffer%252F664424788028.html%253F_t%253D1767137577700%2526spm%253Da2615.7691456.co_0_0_wangpu_score_0_0_0_0_1_0_0000_0.0" xr:uid="{FE743B90-F5A8-4A8B-8D70-2BA3DDF15125}"/>
    <hyperlink ref="F220" r:id="rId209" display="https://www.sugargoo.com/products?productLink=https%253A%252F%252Fdetail.1688.com%252Foffer%252F683134191161.html%253F_t%253D1767137648947%2526spm%253Da2615.7691456.co_0_0_wangpu_score_0_0_0_0_1_0_0000_0.0" xr:uid="{CABAF08C-9CC9-4935-9D0A-3AD0392D8739}"/>
    <hyperlink ref="F221" r:id="rId210" display="https://www.sugargoo.com/productDetail?productLink=https%253A%252F%252Fdetail.1688.com%252Foffer%252F660826252900.html%253F_t%253D1752079783659%2526spm%253Da2615.7691456.co_0_0_wangpu_score_0_0_0_0_1_0_0000_0.0" xr:uid="{9F07071E-66F0-455F-8F44-E48912A4CFEB}"/>
    <hyperlink ref="F222" r:id="rId211" display="https://www.sugargoo.com/products?productLink=https%253A%252F%252Fdetail.1688.com%252Foffer%252F657117019940.html%253F_t%253D1767137969417%2526spm%253Da2615.7691456.co_0_0_wangpu_score_0_0_0_0_1_0_0000_0.0" xr:uid="{880509A3-38FA-4E57-8AEA-5E6C6534B02D}"/>
    <hyperlink ref="F223" r:id="rId212" location="/home/productDetail?productLink=https%253A%252F%252Fdetail.1688.com%252Foffer%252F656214977384.html" display="https://www.sugargoo.com/ - /home/productDetail?productLink=https%253A%252F%252Fdetail.1688.com%252Foffer%252F656214977384.html" xr:uid="{E48F82D1-0F7E-4204-AACC-B12400F380FF}"/>
    <hyperlink ref="F224" r:id="rId213" display="https://www.sugargoo.com/products?productLink=https%253A%252F%252Fdetail.1688.com%252Foffer%252F844483207252.html%253F_t%253D1767138183719%2526spm%253Da2615.7691456.co_0_0_wangpu_score_0_0_0_0_1_0_0000_0.0" xr:uid="{03C202CC-46C1-4342-BB2C-5A2CD27F891B}"/>
    <hyperlink ref="F225" r:id="rId214" display="https://www.sugargoo.com/products?productLink=http%253A%252F%252Fdetail.1688.com%252Foffer%252F663019851122.html%253F_t%253D1767138319639%2526spm%253Da2615.7691456.co_0_0_wangpu_score_0_0_0_0_1_0_0000_0.0" xr:uid="{6DB33283-C43A-4EE8-BD1C-662D616A285B}"/>
    <hyperlink ref="F226" r:id="rId215" display="https://www.sugargoo.com/products?productLink=https%253A%252F%252Fdetail.1688.com%252Foffer%252F658882197043.html%253F_t%253D1767138526757%2526spm%253Da2615.7691456.co_0_0_wangpu_score_0_0_0_0_1_0_0000_0.0" xr:uid="{B8F80873-1AFC-4CB0-BD66-70AD896D85CA}"/>
    <hyperlink ref="F228" r:id="rId216" display="https://www.sugargoo.com/products?productLink=https%253A%252F%252Fdetail.1688.com%252Foffer%252F659338622483.html%253F_t%253D1767138859761%2526spm%253Da2615.7691456.co_0_0_wangpu_score_0_0_0_0_1_0_0000_0.0" xr:uid="{3A66421C-93B2-4178-84A5-A603A1CC2362}"/>
    <hyperlink ref="F229" r:id="rId217" display="https://www.sugargoo.com/productDetail?productLink=https%253A%252F%252Fdetail.1688.com%252Foffer%252F656987599742.html" xr:uid="{1B5DAA43-D727-4AA8-A6DE-514A083E6AA8}"/>
    <hyperlink ref="F230" r:id="rId218" display="https://www.sugargoo.com/products?productLink=https%253A%252F%252Fdetail.1688.com%252Foffer%252F656725406553.html%253F_t%253D1767139110206%2526spm%253Da2615.7691456.co_0_0_wangpu_score_0_0_0_0_1_0_0000_0.0" xr:uid="{0A2C1D78-37DF-4BCF-B14C-697946F5B57C}"/>
    <hyperlink ref="F231" r:id="rId219" display="https://detail.1688.com/offer/655765548518.html?_t=1767139310635&amp;spm=a2615.7691456.co_0_0_wangpu_score_0_0_0_0_1_0_0000_0.0" xr:uid="{954508A1-03FC-44F9-A404-71688332294E}"/>
    <hyperlink ref="F233" r:id="rId220" display="https://www.sugargoo.com/products?productLink=https%253A%252F%252Fdetail.1688.com%252Foffer%252F655765236724.html%253F_t%253D1767139603505%2526spm%253Da2615.7691456.co_0_0_wangpu_score_0_0_0_0_1_0_0000_0.0" xr:uid="{A520DAC0-F244-4723-BB73-DCDE8D652A85}"/>
    <hyperlink ref="F234" r:id="rId221" display="https://www.sugargoo.com/products?productLink=https%253A%252F%252Fdetail.1688.com%252Foffer%252F656851685236.html%253F_t%253D1767139749647%2526spm%253Da2615.7691456.co_0_0_wangpu_score_0_0_0_0_1_0_0000_0.0" xr:uid="{AD2E6CB5-E028-411A-97FA-138C955CA53A}"/>
    <hyperlink ref="F235" r:id="rId222" display="https://www.sugargoo.com/products?productLink=https%253A%252F%252Fdetail.1688.com%252Foffer%252F661589725583.html%253F_t%253D1767139862015%2526spm%253Da2615.7691456.co_0_0_wangpu_score_0_0_0_0_1_0_0000_0.0" xr:uid="{419425D3-7F68-49AD-99A8-5CDCD8E3022C}"/>
    <hyperlink ref="F236" r:id="rId223" display="https://www.sugargoo.com/productDetail?productLink=https%253A%252F%252Fdetail.1688.com%252Foffer%252F663434095543.html%253F_t%253D1752080397041%2526spm%253Da2615.7691456.co_0_0_wangpu_score_0_0_0_0_1_0_0000_0.0" xr:uid="{C0AFDF54-AC72-4B70-B279-701426D3D0CF}"/>
    <hyperlink ref="F237" r:id="rId224" display="https://www.sugargoo.com/products?productLink=https%253A%252F%252Fdetail.1688.com%252Foffer%252F662279653764.html%253F_t%253D1767648943922%2526spm%253Da2615.7691456%252F2506.co_0_0_wangpu_score_0_0_0_0_1_0_0000_0.0" xr:uid="{465B1B80-583E-4B1B-B7F9-91E597FF8E14}"/>
    <hyperlink ref="F238" r:id="rId225" display="https://www.sugargoo.com/products?productLink=https%253A%252F%252Fdetail.1688.com%252Foffer%252F662286781562.html%253F_t%253D1767649077818%2526spm%253Da2615.7691456%252F2506.co_0_0_wangpu_score_0_0_0_0_1_0_0000_0.0" xr:uid="{9EABEB8C-92D9-4C56-9929-68E02E0EFAED}"/>
    <hyperlink ref="F239" r:id="rId226" display="https://www.sugargoo.com/products?productLink=https%253A%252F%252Fdetail.1688.com%252Foffer%252F911293262342.html%253F_t%253D1767649251639%2526spm%253Da2615.7691456%252F2506.co_0_0_wangpu_score_0_0_0_0_1_0_0000_0.0" xr:uid="{4B293453-DFE0-4CBD-84A3-D80A23BC35EB}"/>
    <hyperlink ref="F240" r:id="rId227" display="https://www.sugargoo.com/products?productLink=https%253A%252F%252Fdetail.1688.com%252Foffer%252F661865244258.html%253F_t%253D1767649334949%2526spm%253Da2615.7691456%252F2506.co_0_0_wangpu_score_0_0_0_0_1_0_0000_0.0" xr:uid="{E29BCAB1-B476-452E-BA42-4C5248DB43AC}"/>
    <hyperlink ref="F241" r:id="rId228" display="https://www.sugargoo.com/products?productLink=https%253A%252F%252Fdetail.1688.com%252Foffer%252F694951287778.html%253F_t%253D1767649473795%2526spm%253Da2615.7691456%252F2506.co_0_0_wangpu_score_0_0_0_0_1_0_0000_0.0" xr:uid="{30335C6C-D473-4739-87AF-C99572EE17E7}"/>
    <hyperlink ref="F242" r:id="rId229" display="https://www.sugargoo.com/productDetail?productLink=https%253A%252F%252Fdetail.1688.com%252Foffer%252F662283365224.html" xr:uid="{BBC42C20-D624-401C-84A3-F3FF73A2C744}"/>
    <hyperlink ref="F244" r:id="rId230" display="https://www.sugargoo.com/products?productLink=https%253A%252F%252Fdetail.1688.com%252Foffer%252F911258591972.html%253F_t%253D1767649718622%2526spm%253Da2615.7691456%252F2506.co_0_0_wangpu_score_0_0_0_0_1_0_0000_0.0" xr:uid="{187C1438-4F9A-41CA-B63F-F5C9AC58957B}"/>
    <hyperlink ref="F245" r:id="rId231" display="https://www.sugargoo.com/products?productLink=https%253A%252F%252Fdetail.1688.com%252Foffer%252F912093401019.html%253F_t%253D1767649784937%2526spm%253Da2615.7691456%252F2506.co_0_0_wangpu_score_0_0_0_0_1_0_0000_0.0" xr:uid="{EDEF769A-F7C8-4938-B800-12ECBF9B342A}"/>
    <hyperlink ref="F249" r:id="rId232" display="https://www.sugargoo.com/products?productLink=https%253A%252F%252Fdetail.1688.com%252Foffer%252F912088993499.html%253F_t%253D1767649915773%2526spm%253Da2615.7691456%252F2506.co_0_0_wangpu_score_0_0_0_0_1_0_0000_0.0" xr:uid="{343BC129-B8BF-4E72-BFF2-E4DF7F2FCB54}"/>
    <hyperlink ref="F250" r:id="rId233" display="https://www.sugargoo.com/products?productLink=https%253A%252F%252Fdetail.1688.com%252Foffer%252F913066800369.html%253F_t%253D1767649998731%2526spm%253Da2615.7691456%252F2506.co_0_0_wangpu_score_0_0_0_0_1_0_0000_0.0" xr:uid="{967B2151-B20A-4BAE-A91C-94EE2E389FA0}"/>
    <hyperlink ref="F251" r:id="rId234" display="https://www.sugargoo.com/products?productLink=https%253A%252F%252Fdetail.1688.com%252Foffer%252F911291127190.html%253F_t%253D1767650092618%2526spm%253Da2615.7691456%252F2506.co_0_0_wangpu_score_0_0_0_0_1_0_0000_0.0" xr:uid="{BBF5A3CA-380C-4212-A5B5-34386D017F80}"/>
    <hyperlink ref="F253" r:id="rId235" display="https://www.sugargoo.com/products?productLink=https%253A%252F%252Fdetail.1688.com%252Foffer%252F911291127378.html%253F_t%253D1767650237002%2526spm%253Da2615.7691456%252F2506.co_0_0_wangpu_score_0_0_0_0_1_0_0000_0.0" xr:uid="{6346DFDA-252C-46FA-B360-C26D09AEF194}"/>
    <hyperlink ref="F319" r:id="rId236" display="https://www.sugargoo.com/productDetail?productLink=https%253A%252F%252Fdetail.1688.com%252Foffer%252F912677506750.html%253Fspm%253Da260k.27118904.m2eeca9u.249.41dece5csniOZe" xr:uid="{70CA2338-B129-4346-8155-92ACE5A5922A}"/>
    <hyperlink ref="F391" r:id="rId237" display="https://www.sugargoo.com/products?productLink=https%253A%252F%252Fdetail.1688.com%252Foffer%252F980237638177.html%253F_t%253D1778028189790%2526spm%253Da2615.7691456.co_0_0_wangpu_score_0_0_0_0_1_0_0000_0.0" xr:uid="{586B3818-5052-4895-A771-0E2DAB0758E9}"/>
    <hyperlink ref="F392" r:id="rId238" display="https://www.sugargoo.com/products?productLink=https%253A%252F%252Fdetail.1688.com%252Foffer%252F981638816609.html%253F_t%253D1778028349966%2526spm%253Da2615.7691456.co_0_0_wangpu_score_0_0_0_0_1_0_0000_0.0" xr:uid="{012ED700-5B8E-479F-A9A0-1F5E3D868FC5}"/>
    <hyperlink ref="F393" r:id="rId239" display="https://www.sugargoo.com/products?productLink=https%253A%252F%252Fdetail.1688.com%252Foffer%252F914492524264.html%253F_t%253D1778028514837%2526spm%253Da2615.7691456.co_0_0_wangpu_score_0_0_0_0_1_0_0000_0.0" xr:uid="{80DFDD82-3AFC-4A6F-8407-03D59C082FB2}"/>
    <hyperlink ref="F399" r:id="rId240" display="https://www.sugargoo.com/products?productLink=https%253A%252F%252Fdetail.1688.com%252Foffer%252F913611454099.html%253F_t%253D1777738192179%2526spm%253Da2615.7691456.co_0_0_wangpu_score_0_0_0_0_1_0_0000_0.0" xr:uid="{0A7E2B4D-7A00-41B6-91F7-67BB479B032B}"/>
    <hyperlink ref="F400" r:id="rId241" display="https://www.sugargoo.com/products?productLink=https%253A%252F%252Fdetail.1688.com%252Foffer%252F913611454099.html%253F_t%253D1777738192179%2526spm%253Da2615.7691456.co_0_0_wangpu_score_0_0_0_0_1_0_0000_0.0" xr:uid="{CDF5DFCF-DA68-4186-AD8B-B84529D6EB43}"/>
    <hyperlink ref="E9" r:id="rId242" xr:uid="{46ABA999-B769-4DC1-BB07-F01D0CBDB795}"/>
    <hyperlink ref="E42" r:id="rId243" xr:uid="{1B088BE3-8398-4089-8F91-EDBA3752C5CC}"/>
    <hyperlink ref="E130" r:id="rId244" xr:uid="{90E5D9F3-606B-49AF-9172-C3781AAAED41}"/>
    <hyperlink ref="E212" r:id="rId245" xr:uid="{BE041704-9B1A-4BFA-9AA6-6B178913744D}"/>
  </hyperlinks>
  <printOptions horizontalCentered="1"/>
  <pageMargins left="0.70866141732283472" right="0.70866141732283472" top="0.74803149606299213" bottom="0.74803149606299213" header="0" footer="0"/>
  <pageSetup orientation="portrait" r:id="rId246"/>
  <drawing r:id="rId24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PULSERAS</vt:lpstr>
      <vt:lpstr>PULSERAS!PULSERAS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2026-08-08T18:20:43Z</dcterms:created>
  <dcterms:modified xsi:type="dcterms:W3CDTF">2026-10-07T04:46:57Z</dcterms:modified>
</cp:coreProperties>
</file>