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0F29F264-46B4-4665-9113-94E591691242}" xr6:coauthVersionLast="47" xr6:coauthVersionMax="47" xr10:uidLastSave="{00000000-0000-0000-0000-000000000000}"/>
  <bookViews>
    <workbookView xWindow="-120" yWindow="-120" windowWidth="29040" windowHeight="15720" xr2:uid="{B3FA6899-1EB6-4006-9880-D15E10626D0C}"/>
  </bookViews>
  <sheets>
    <sheet name="ANILLOS" sheetId="1" r:id="rId1"/>
  </sheets>
  <definedNames>
    <definedName name="ANILLOS" localSheetId="0">ANILLOS!#REF!</definedName>
    <definedName name="ANILLOS">#REF!</definedName>
    <definedName name="ANILLOS_PANDORA">#REF!</definedName>
    <definedName name="ARETES" localSheetId="0">ANILLOS!#REF!</definedName>
    <definedName name="ARETES">#REF!</definedName>
    <definedName name="ARETES_PANDORA">#REF!</definedName>
    <definedName name="BRAZALETES">ANILLOS!#REF!</definedName>
    <definedName name="BRAZALETES_BAÑO">ANILLOS!#REF!</definedName>
    <definedName name="CADENAS" localSheetId="0">ANILLOS!#REF!</definedName>
    <definedName name="CADENAS">#REF!</definedName>
    <definedName name="CADENAS_BAÑO">ANILLOS!#REF!</definedName>
    <definedName name="CADENAS_PANDORA">#REF!</definedName>
    <definedName name="CHARMS" localSheetId="0">ANILLOS!#REF!</definedName>
    <definedName name="CHARMS">#REF!</definedName>
    <definedName name="CHARMS_PANDORA">#REF!</definedName>
    <definedName name="MENU" localSheetId="0">ANILLOS!#REF!</definedName>
    <definedName name="MENU">#REF!</definedName>
    <definedName name="PULSERAS" localSheetId="0">ANILLOS!#REF!</definedName>
    <definedName name="PULSERAS">#REF!</definedName>
    <definedName name="PULSERAS_PANDORA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2" i="1" l="1"/>
  <c r="H52" i="1" s="1"/>
  <c r="I52" i="1" s="1"/>
  <c r="J52" i="1" s="1"/>
  <c r="L53" i="1"/>
  <c r="G53" i="1"/>
  <c r="H53" i="1" s="1"/>
  <c r="I53" i="1" s="1"/>
  <c r="J53" i="1" s="1"/>
  <c r="L54" i="1"/>
  <c r="G54" i="1"/>
  <c r="H54" i="1" s="1"/>
  <c r="I54" i="1" s="1"/>
  <c r="J54" i="1" s="1"/>
  <c r="L55" i="1"/>
  <c r="G55" i="1"/>
  <c r="H55" i="1" s="1"/>
  <c r="I55" i="1" s="1"/>
  <c r="J55" i="1" s="1"/>
  <c r="L56" i="1"/>
  <c r="G56" i="1"/>
  <c r="H56" i="1" s="1"/>
  <c r="I56" i="1" s="1"/>
  <c r="J56" i="1" s="1"/>
  <c r="L57" i="1"/>
  <c r="G57" i="1"/>
  <c r="H57" i="1" s="1"/>
  <c r="I57" i="1" s="1"/>
  <c r="J57" i="1" s="1"/>
  <c r="L58" i="1"/>
  <c r="G58" i="1"/>
  <c r="H58" i="1" s="1"/>
  <c r="I58" i="1" s="1"/>
  <c r="J58" i="1" s="1"/>
  <c r="L59" i="1"/>
  <c r="G59" i="1"/>
  <c r="H59" i="1" s="1"/>
  <c r="I59" i="1" s="1"/>
  <c r="J59" i="1" s="1"/>
  <c r="L60" i="1"/>
  <c r="G60" i="1"/>
  <c r="H60" i="1" s="1"/>
  <c r="I60" i="1" s="1"/>
  <c r="J60" i="1" s="1"/>
</calcChain>
</file>

<file path=xl/sharedStrings.xml><?xml version="1.0" encoding="utf-8"?>
<sst xmlns="http://schemas.openxmlformats.org/spreadsheetml/2006/main" count="71" uniqueCount="16">
  <si>
    <t xml:space="preserve">ANILLOS </t>
  </si>
  <si>
    <t>PESO GR</t>
  </si>
  <si>
    <t>PRODUCTO</t>
  </si>
  <si>
    <t>COSTO</t>
  </si>
  <si>
    <t>ENVIO CH</t>
  </si>
  <si>
    <t>ENVIO MX</t>
  </si>
  <si>
    <t>COST T $</t>
  </si>
  <si>
    <t>COST T Q</t>
  </si>
  <si>
    <t>COSTO C IVA</t>
  </si>
  <si>
    <t xml:space="preserve">PRECIO DOBLE </t>
  </si>
  <si>
    <t>PRECIO MAYORISTA</t>
  </si>
  <si>
    <t>TALLAS</t>
  </si>
  <si>
    <t>6--7--8</t>
  </si>
  <si>
    <t>NUMERO</t>
  </si>
  <si>
    <t>PRECIO</t>
  </si>
  <si>
    <t>Ajustable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</si>
</sst>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540A]#,##0.00"/>
    <numFmt numFmtId="165" formatCode="_-[$$-409]* #,##0.00_ ;_-[$$-409]* \-#,##0.00\ ;_-[$$-409]* &quot;-&quot;??_ ;_-@_ "/>
    <numFmt numFmtId="166" formatCode="_-[$Q-100A]* #,##0.00_-;\-[$Q-100A]* #,##0.00_-;_-[$Q-100A]* &quot;-&quot;??_-;_-@"/>
  </numFmts>
  <fonts count="8">
    <font>
      <sz val="11"/>
      <color theme="1"/>
      <name val="Calibri"/>
      <scheme val="minor"/>
    </font>
    <font>
      <sz val="22"/>
      <color theme="1"/>
      <name val="Calibri"/>
    </font>
    <font>
      <sz val="11"/>
      <name val="Calibri"/>
    </font>
    <font>
      <sz val="17"/>
      <color theme="1"/>
      <name val="Calibri"/>
    </font>
    <font>
      <sz val="11"/>
      <color theme="1"/>
      <name val="Calibri"/>
    </font>
    <font>
      <u/>
      <sz val="11"/>
      <color theme="10"/>
      <name val="Calibri"/>
    </font>
    <font>
      <sz val="14"/>
      <color theme="1"/>
      <name val="Calibri"/>
      <family val="2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3" xfId="0" applyFont="1" applyFill="1" applyBorder="1"/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/>
    <xf numFmtId="164" fontId="5" fillId="0" borderId="3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164" fontId="7" fillId="0" borderId="3" xfId="1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jpg"/><Relationship Id="rId19" Type="http://schemas.openxmlformats.org/officeDocument/2006/relationships/image" Target="../media/image19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jpg"/><Relationship Id="rId51" Type="http://schemas.openxmlformats.org/officeDocument/2006/relationships/image" Target="../media/image51.png"/><Relationship Id="rId3" Type="http://schemas.openxmlformats.org/officeDocument/2006/relationships/image" Target="../media/image3.jp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59</xdr:row>
      <xdr:rowOff>123825</xdr:rowOff>
    </xdr:from>
    <xdr:to>
      <xdr:col>2</xdr:col>
      <xdr:colOff>1209675</xdr:colOff>
      <xdr:row>59</xdr:row>
      <xdr:rowOff>1133475</xdr:rowOff>
    </xdr:to>
    <xdr:pic>
      <xdr:nvPicPr>
        <xdr:cNvPr id="2" name="image36.jpg">
          <a:extLst>
            <a:ext uri="{FF2B5EF4-FFF2-40B4-BE49-F238E27FC236}">
              <a16:creationId xmlns:a16="http://schemas.microsoft.com/office/drawing/2014/main" id="{62A50056-3E18-4A4E-A683-D2BBE485E5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4400" y="1038225"/>
          <a:ext cx="1009650" cy="10096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171450</xdr:colOff>
      <xdr:row>58</xdr:row>
      <xdr:rowOff>85725</xdr:rowOff>
    </xdr:from>
    <xdr:to>
      <xdr:col>2</xdr:col>
      <xdr:colOff>1257300</xdr:colOff>
      <xdr:row>58</xdr:row>
      <xdr:rowOff>1171575</xdr:rowOff>
    </xdr:to>
    <xdr:pic>
      <xdr:nvPicPr>
        <xdr:cNvPr id="3" name="image4.jpg">
          <a:extLst>
            <a:ext uri="{FF2B5EF4-FFF2-40B4-BE49-F238E27FC236}">
              <a16:creationId xmlns:a16="http://schemas.microsoft.com/office/drawing/2014/main" id="{9C413811-3E98-42D0-963E-FED5AD98EA2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5825" y="2266950"/>
          <a:ext cx="1085850" cy="10858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142875</xdr:colOff>
      <xdr:row>57</xdr:row>
      <xdr:rowOff>95250</xdr:rowOff>
    </xdr:from>
    <xdr:to>
      <xdr:col>2</xdr:col>
      <xdr:colOff>1238250</xdr:colOff>
      <xdr:row>57</xdr:row>
      <xdr:rowOff>1190625</xdr:rowOff>
    </xdr:to>
    <xdr:pic>
      <xdr:nvPicPr>
        <xdr:cNvPr id="4" name="image10.jpg">
          <a:extLst>
            <a:ext uri="{FF2B5EF4-FFF2-40B4-BE49-F238E27FC236}">
              <a16:creationId xmlns:a16="http://schemas.microsoft.com/office/drawing/2014/main" id="{DFE40F28-C451-4BD8-BB97-AD15802E8F4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57250" y="3543300"/>
          <a:ext cx="1095375" cy="1095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171450</xdr:colOff>
      <xdr:row>56</xdr:row>
      <xdr:rowOff>66675</xdr:rowOff>
    </xdr:from>
    <xdr:to>
      <xdr:col>2</xdr:col>
      <xdr:colOff>1266825</xdr:colOff>
      <xdr:row>56</xdr:row>
      <xdr:rowOff>1162050</xdr:rowOff>
    </xdr:to>
    <xdr:pic>
      <xdr:nvPicPr>
        <xdr:cNvPr id="5" name="image5.jpg">
          <a:extLst>
            <a:ext uri="{FF2B5EF4-FFF2-40B4-BE49-F238E27FC236}">
              <a16:creationId xmlns:a16="http://schemas.microsoft.com/office/drawing/2014/main" id="{5A58761E-8669-4755-AFE0-AC658F14BE9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5825" y="4781550"/>
          <a:ext cx="1095375" cy="10953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161925</xdr:colOff>
      <xdr:row>55</xdr:row>
      <xdr:rowOff>114300</xdr:rowOff>
    </xdr:from>
    <xdr:to>
      <xdr:col>2</xdr:col>
      <xdr:colOff>1219200</xdr:colOff>
      <xdr:row>55</xdr:row>
      <xdr:rowOff>1171575</xdr:rowOff>
    </xdr:to>
    <xdr:pic>
      <xdr:nvPicPr>
        <xdr:cNvPr id="6" name="image39.jpg">
          <a:extLst>
            <a:ext uri="{FF2B5EF4-FFF2-40B4-BE49-F238E27FC236}">
              <a16:creationId xmlns:a16="http://schemas.microsoft.com/office/drawing/2014/main" id="{AE975BE2-020C-467C-844C-2EB9D1D70CE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76300" y="6096000"/>
          <a:ext cx="1057275" cy="10572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161925</xdr:colOff>
      <xdr:row>54</xdr:row>
      <xdr:rowOff>95250</xdr:rowOff>
    </xdr:from>
    <xdr:to>
      <xdr:col>2</xdr:col>
      <xdr:colOff>1228725</xdr:colOff>
      <xdr:row>54</xdr:row>
      <xdr:rowOff>1162050</xdr:rowOff>
    </xdr:to>
    <xdr:pic>
      <xdr:nvPicPr>
        <xdr:cNvPr id="7" name="image3.jpg">
          <a:extLst>
            <a:ext uri="{FF2B5EF4-FFF2-40B4-BE49-F238E27FC236}">
              <a16:creationId xmlns:a16="http://schemas.microsoft.com/office/drawing/2014/main" id="{35E99E7A-91E0-455D-8EBE-72CAC086BCB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76300" y="7343775"/>
          <a:ext cx="1066800" cy="1066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171450</xdr:colOff>
      <xdr:row>53</xdr:row>
      <xdr:rowOff>133350</xdr:rowOff>
    </xdr:from>
    <xdr:to>
      <xdr:col>2</xdr:col>
      <xdr:colOff>1190625</xdr:colOff>
      <xdr:row>53</xdr:row>
      <xdr:rowOff>1152525</xdr:rowOff>
    </xdr:to>
    <xdr:pic>
      <xdr:nvPicPr>
        <xdr:cNvPr id="8" name="image2.jpg">
          <a:extLst>
            <a:ext uri="{FF2B5EF4-FFF2-40B4-BE49-F238E27FC236}">
              <a16:creationId xmlns:a16="http://schemas.microsoft.com/office/drawing/2014/main" id="{F704A0E9-C607-4145-9A41-CDA90C1421F6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85825" y="8648700"/>
          <a:ext cx="1019175" cy="10191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104775</xdr:colOff>
      <xdr:row>52</xdr:row>
      <xdr:rowOff>76200</xdr:rowOff>
    </xdr:from>
    <xdr:to>
      <xdr:col>2</xdr:col>
      <xdr:colOff>1190625</xdr:colOff>
      <xdr:row>52</xdr:row>
      <xdr:rowOff>1162050</xdr:rowOff>
    </xdr:to>
    <xdr:pic>
      <xdr:nvPicPr>
        <xdr:cNvPr id="9" name="image1.jpg">
          <a:extLst>
            <a:ext uri="{FF2B5EF4-FFF2-40B4-BE49-F238E27FC236}">
              <a16:creationId xmlns:a16="http://schemas.microsoft.com/office/drawing/2014/main" id="{D41AA814-286C-4EFC-84D5-EC63DE90BC8B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19150" y="9858375"/>
          <a:ext cx="1085850" cy="108585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2</xdr:col>
      <xdr:colOff>152400</xdr:colOff>
      <xdr:row>51</xdr:row>
      <xdr:rowOff>257176</xdr:rowOff>
    </xdr:from>
    <xdr:to>
      <xdr:col>2</xdr:col>
      <xdr:colOff>1314450</xdr:colOff>
      <xdr:row>51</xdr:row>
      <xdr:rowOff>987182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0108612-9EBF-A4F8-8D57-A0F19DBE5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" y="8648701"/>
          <a:ext cx="1162050" cy="730006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50</xdr:row>
      <xdr:rowOff>142875</xdr:rowOff>
    </xdr:from>
    <xdr:to>
      <xdr:col>2</xdr:col>
      <xdr:colOff>1228725</xdr:colOff>
      <xdr:row>50</xdr:row>
      <xdr:rowOff>1142548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37D57B3-D8F7-E446-273B-782F74F44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57350" y="7267575"/>
          <a:ext cx="1047750" cy="999673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49</xdr:row>
      <xdr:rowOff>238125</xdr:rowOff>
    </xdr:from>
    <xdr:to>
      <xdr:col>2</xdr:col>
      <xdr:colOff>1219200</xdr:colOff>
      <xdr:row>49</xdr:row>
      <xdr:rowOff>995408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75896F1-FA54-513F-5E1A-7A7595608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5450" y="1028700"/>
          <a:ext cx="1000125" cy="757283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104776</xdr:colOff>
      <xdr:row>48</xdr:row>
      <xdr:rowOff>295276</xdr:rowOff>
    </xdr:from>
    <xdr:to>
      <xdr:col>2</xdr:col>
      <xdr:colOff>1343026</xdr:colOff>
      <xdr:row>48</xdr:row>
      <xdr:rowOff>1103688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D78683B-722B-C410-2BBA-A93225B93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81151" y="1085851"/>
          <a:ext cx="1238250" cy="808412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47</xdr:row>
      <xdr:rowOff>333375</xdr:rowOff>
    </xdr:from>
    <xdr:to>
      <xdr:col>2</xdr:col>
      <xdr:colOff>1290246</xdr:colOff>
      <xdr:row>47</xdr:row>
      <xdr:rowOff>1152525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973EAF3-457B-2B97-008E-D75A02AA6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47825" y="1123950"/>
          <a:ext cx="1118796" cy="81915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46</xdr:row>
      <xdr:rowOff>276224</xdr:rowOff>
    </xdr:from>
    <xdr:to>
      <xdr:col>2</xdr:col>
      <xdr:colOff>1362813</xdr:colOff>
      <xdr:row>46</xdr:row>
      <xdr:rowOff>1104899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2FEB4D2-7165-1F19-0285-FBD36C459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19250" y="1066799"/>
          <a:ext cx="1219938" cy="82867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45</xdr:row>
      <xdr:rowOff>257175</xdr:rowOff>
    </xdr:from>
    <xdr:to>
      <xdr:col>2</xdr:col>
      <xdr:colOff>1333501</xdr:colOff>
      <xdr:row>45</xdr:row>
      <xdr:rowOff>1000125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7AC0CC4-72F2-8DF3-4A3A-C03FFEEFD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71626" y="1047750"/>
          <a:ext cx="1238250" cy="74295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44</xdr:row>
      <xdr:rowOff>333375</xdr:rowOff>
    </xdr:from>
    <xdr:to>
      <xdr:col>2</xdr:col>
      <xdr:colOff>1355961</xdr:colOff>
      <xdr:row>44</xdr:row>
      <xdr:rowOff>1104900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8BDBB43-FAB1-8428-3E36-18C96D06B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43050" y="6191250"/>
          <a:ext cx="1289286" cy="77152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104776</xdr:colOff>
      <xdr:row>43</xdr:row>
      <xdr:rowOff>304800</xdr:rowOff>
    </xdr:from>
    <xdr:to>
      <xdr:col>2</xdr:col>
      <xdr:colOff>1303022</xdr:colOff>
      <xdr:row>43</xdr:row>
      <xdr:rowOff>1057275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7A8F607-60EF-4EFE-78E5-048DDB4A0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81151" y="4895850"/>
          <a:ext cx="1198246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42</xdr:row>
      <xdr:rowOff>314326</xdr:rowOff>
    </xdr:from>
    <xdr:to>
      <xdr:col>2</xdr:col>
      <xdr:colOff>1333501</xdr:colOff>
      <xdr:row>42</xdr:row>
      <xdr:rowOff>1083688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2B708F2-ED66-3239-7AC9-2B9C6A2CA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52576" y="3638551"/>
          <a:ext cx="1257300" cy="769362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41</xdr:row>
      <xdr:rowOff>228600</xdr:rowOff>
    </xdr:from>
    <xdr:to>
      <xdr:col>2</xdr:col>
      <xdr:colOff>1304926</xdr:colOff>
      <xdr:row>41</xdr:row>
      <xdr:rowOff>910771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072E9A4-B360-7595-3852-4C828A04C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62101" y="2286000"/>
          <a:ext cx="1219200" cy="682171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40</xdr:row>
      <xdr:rowOff>257175</xdr:rowOff>
    </xdr:from>
    <xdr:to>
      <xdr:col>2</xdr:col>
      <xdr:colOff>1314450</xdr:colOff>
      <xdr:row>40</xdr:row>
      <xdr:rowOff>981613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E700249-57AB-8E08-4E14-1032AB7D0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81150" y="1047750"/>
          <a:ext cx="1209675" cy="724438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39</xdr:row>
      <xdr:rowOff>166450</xdr:rowOff>
    </xdr:from>
    <xdr:to>
      <xdr:col>2</xdr:col>
      <xdr:colOff>1085850</xdr:colOff>
      <xdr:row>39</xdr:row>
      <xdr:rowOff>1200944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22AEC75-A9DE-5DD4-428E-858F57A9F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71650" y="6024325"/>
          <a:ext cx="790575" cy="1034494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323851</xdr:colOff>
      <xdr:row>38</xdr:row>
      <xdr:rowOff>114300</xdr:rowOff>
    </xdr:from>
    <xdr:to>
      <xdr:col>2</xdr:col>
      <xdr:colOff>1090589</xdr:colOff>
      <xdr:row>38</xdr:row>
      <xdr:rowOff>1200958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B69CE12C-62A5-3056-CCA7-C91E5634B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00226" y="4705350"/>
          <a:ext cx="766738" cy="1086658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37</xdr:row>
      <xdr:rowOff>220979</xdr:rowOff>
    </xdr:from>
    <xdr:to>
      <xdr:col>2</xdr:col>
      <xdr:colOff>1295400</xdr:colOff>
      <xdr:row>37</xdr:row>
      <xdr:rowOff>1005887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45B861F-672F-E4EB-6DF6-04D06748C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" y="3545204"/>
          <a:ext cx="1143000" cy="784908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36</xdr:row>
      <xdr:rowOff>247650</xdr:rowOff>
    </xdr:from>
    <xdr:to>
      <xdr:col>2</xdr:col>
      <xdr:colOff>1304925</xdr:colOff>
      <xdr:row>36</xdr:row>
      <xdr:rowOff>1065262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021756B-F2A6-67B8-AC30-965AC6999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90676" y="2305050"/>
          <a:ext cx="1190624" cy="817612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352426</xdr:colOff>
      <xdr:row>35</xdr:row>
      <xdr:rowOff>114299</xdr:rowOff>
    </xdr:from>
    <xdr:to>
      <xdr:col>2</xdr:col>
      <xdr:colOff>1009982</xdr:colOff>
      <xdr:row>35</xdr:row>
      <xdr:rowOff>1200870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AF28D2D-4AA8-CE95-D986-75CD7860B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28801" y="904874"/>
          <a:ext cx="657556" cy="1086571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390526</xdr:colOff>
      <xdr:row>34</xdr:row>
      <xdr:rowOff>86114</xdr:rowOff>
    </xdr:from>
    <xdr:to>
      <xdr:col>2</xdr:col>
      <xdr:colOff>1028700</xdr:colOff>
      <xdr:row>34</xdr:row>
      <xdr:rowOff>1210421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18F5AE9-9611-B4F7-EA94-501F5C825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66901" y="2143514"/>
          <a:ext cx="638174" cy="1124307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428626</xdr:colOff>
      <xdr:row>33</xdr:row>
      <xdr:rowOff>66676</xdr:rowOff>
    </xdr:from>
    <xdr:to>
      <xdr:col>2</xdr:col>
      <xdr:colOff>1047750</xdr:colOff>
      <xdr:row>33</xdr:row>
      <xdr:rowOff>1166018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53996187-9CBE-1180-B120-8F9001228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01" y="857251"/>
          <a:ext cx="619124" cy="1099342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32</xdr:row>
      <xdr:rowOff>238125</xdr:rowOff>
    </xdr:from>
    <xdr:to>
      <xdr:col>2</xdr:col>
      <xdr:colOff>1293915</xdr:colOff>
      <xdr:row>32</xdr:row>
      <xdr:rowOff>962025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6899F5A1-1BA0-8C43-5E92-84D14BEA7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90676" y="6096000"/>
          <a:ext cx="1179614" cy="7239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31</xdr:row>
      <xdr:rowOff>190501</xdr:rowOff>
    </xdr:from>
    <xdr:to>
      <xdr:col>2</xdr:col>
      <xdr:colOff>1274041</xdr:colOff>
      <xdr:row>31</xdr:row>
      <xdr:rowOff>971551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0F90A04-5F21-993F-E406-C51FAF6D5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90675" y="4781551"/>
          <a:ext cx="1159741" cy="78105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30</xdr:row>
      <xdr:rowOff>192003</xdr:rowOff>
    </xdr:from>
    <xdr:to>
      <xdr:col>2</xdr:col>
      <xdr:colOff>1295400</xdr:colOff>
      <xdr:row>30</xdr:row>
      <xdr:rowOff>1033894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82DF0589-1B14-3390-003B-1CE8FD7B7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90675" y="3516228"/>
          <a:ext cx="1181100" cy="84189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29</xdr:row>
      <xdr:rowOff>295275</xdr:rowOff>
    </xdr:from>
    <xdr:to>
      <xdr:col>2</xdr:col>
      <xdr:colOff>1300532</xdr:colOff>
      <xdr:row>29</xdr:row>
      <xdr:rowOff>1047750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BD53AA7B-C6F4-710A-7EC9-4C90CFC25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90675" y="2352675"/>
          <a:ext cx="1186232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28</xdr:row>
      <xdr:rowOff>276225</xdr:rowOff>
    </xdr:from>
    <xdr:to>
      <xdr:col>2</xdr:col>
      <xdr:colOff>1299260</xdr:colOff>
      <xdr:row>28</xdr:row>
      <xdr:rowOff>952500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FEE5C29F-2726-9D90-135D-A5267726F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90675" y="1066800"/>
          <a:ext cx="1184960" cy="67627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27</xdr:row>
      <xdr:rowOff>323850</xdr:rowOff>
    </xdr:from>
    <xdr:to>
      <xdr:col>2</xdr:col>
      <xdr:colOff>1304925</xdr:colOff>
      <xdr:row>27</xdr:row>
      <xdr:rowOff>1037778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2939CEA1-1677-4C76-BF80-3CEEB090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09725" y="15049500"/>
          <a:ext cx="1171575" cy="713928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26</xdr:row>
      <xdr:rowOff>219075</xdr:rowOff>
    </xdr:from>
    <xdr:to>
      <xdr:col>2</xdr:col>
      <xdr:colOff>1333501</xdr:colOff>
      <xdr:row>26</xdr:row>
      <xdr:rowOff>958099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E60CC5E3-D5D1-60EE-3980-106C23DAE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09726" y="13677900"/>
          <a:ext cx="1200150" cy="739024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25</xdr:row>
      <xdr:rowOff>314325</xdr:rowOff>
    </xdr:from>
    <xdr:to>
      <xdr:col>2</xdr:col>
      <xdr:colOff>1285875</xdr:colOff>
      <xdr:row>25</xdr:row>
      <xdr:rowOff>876130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599DE003-2416-A830-1BCB-F2733283A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52576" y="12506325"/>
          <a:ext cx="1209674" cy="56180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24</xdr:row>
      <xdr:rowOff>180388</xdr:rowOff>
    </xdr:from>
    <xdr:to>
      <xdr:col>2</xdr:col>
      <xdr:colOff>1000125</xdr:colOff>
      <xdr:row>24</xdr:row>
      <xdr:rowOff>1191420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6D68B62-76EF-C014-28C7-1F721D17C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00225" y="11105563"/>
          <a:ext cx="676275" cy="1011032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23</xdr:row>
      <xdr:rowOff>142875</xdr:rowOff>
    </xdr:from>
    <xdr:to>
      <xdr:col>2</xdr:col>
      <xdr:colOff>994838</xdr:colOff>
      <xdr:row>23</xdr:row>
      <xdr:rowOff>1153299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330816D-988A-72D3-C128-7303B83A1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09750" y="9801225"/>
          <a:ext cx="661463" cy="1010424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22</xdr:row>
      <xdr:rowOff>142875</xdr:rowOff>
    </xdr:from>
    <xdr:to>
      <xdr:col>2</xdr:col>
      <xdr:colOff>1003664</xdr:colOff>
      <xdr:row>22</xdr:row>
      <xdr:rowOff>1172371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963B8374-38E1-E020-E6A7-7190567BE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09750" y="8534400"/>
          <a:ext cx="670289" cy="1029496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371475</xdr:colOff>
      <xdr:row>21</xdr:row>
      <xdr:rowOff>133350</xdr:rowOff>
    </xdr:from>
    <xdr:to>
      <xdr:col>2</xdr:col>
      <xdr:colOff>1073581</xdr:colOff>
      <xdr:row>21</xdr:row>
      <xdr:rowOff>1209675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3509752F-D9BD-D17A-7CCA-4A2AAE15D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847850" y="7258050"/>
          <a:ext cx="702106" cy="1076325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20</xdr:row>
      <xdr:rowOff>155639</xdr:rowOff>
    </xdr:from>
    <xdr:to>
      <xdr:col>2</xdr:col>
      <xdr:colOff>1289824</xdr:colOff>
      <xdr:row>20</xdr:row>
      <xdr:rowOff>1143000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F1CF870C-1CCA-6520-DC0B-E4D99C4D8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562101" y="6013514"/>
          <a:ext cx="1204098" cy="987361"/>
        </a:xfrm>
        <a:prstGeom prst="rect">
          <a:avLst/>
        </a:prstGeom>
      </xdr:spPr>
    </xdr:pic>
    <xdr:clientData/>
  </xdr:twoCellAnchor>
  <xdr:twoCellAnchor editAs="oneCell">
    <xdr:from>
      <xdr:col>2</xdr:col>
      <xdr:colOff>133349</xdr:colOff>
      <xdr:row>19</xdr:row>
      <xdr:rowOff>154764</xdr:rowOff>
    </xdr:from>
    <xdr:to>
      <xdr:col>2</xdr:col>
      <xdr:colOff>1210204</xdr:colOff>
      <xdr:row>19</xdr:row>
      <xdr:rowOff>1191136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CDAFD336-74A6-B61E-F207-83E774E9D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09724" y="4745814"/>
          <a:ext cx="1076855" cy="1036372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276224</xdr:colOff>
      <xdr:row>18</xdr:row>
      <xdr:rowOff>126206</xdr:rowOff>
    </xdr:from>
    <xdr:to>
      <xdr:col>2</xdr:col>
      <xdr:colOff>1143371</xdr:colOff>
      <xdr:row>18</xdr:row>
      <xdr:rowOff>1210140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EE98CA69-35F2-B55C-9594-5513F023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752599" y="3450431"/>
          <a:ext cx="867147" cy="1083934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17</xdr:row>
      <xdr:rowOff>228600</xdr:rowOff>
    </xdr:from>
    <xdr:to>
      <xdr:col>2</xdr:col>
      <xdr:colOff>1295401</xdr:colOff>
      <xdr:row>17</xdr:row>
      <xdr:rowOff>1068859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253EBE24-1B59-B03C-6FD2-4EB5EAF49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52576" y="2286000"/>
          <a:ext cx="1219200" cy="840259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171451</xdr:colOff>
      <xdr:row>16</xdr:row>
      <xdr:rowOff>200026</xdr:rowOff>
    </xdr:from>
    <xdr:to>
      <xdr:col>2</xdr:col>
      <xdr:colOff>1238251</xdr:colOff>
      <xdr:row>16</xdr:row>
      <xdr:rowOff>1000550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8D19EC56-B780-2B4D-C121-E8E1E3736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47826" y="990601"/>
          <a:ext cx="1066800" cy="800524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</xdr:row>
      <xdr:rowOff>123826</xdr:rowOff>
    </xdr:from>
    <xdr:to>
      <xdr:col>2</xdr:col>
      <xdr:colOff>1047750</xdr:colOff>
      <xdr:row>15</xdr:row>
      <xdr:rowOff>1239056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89275430-BF4A-51EC-499D-10CEDE05B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714500" y="2181226"/>
          <a:ext cx="809625" cy="111523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14</xdr:row>
      <xdr:rowOff>66676</xdr:rowOff>
    </xdr:from>
    <xdr:to>
      <xdr:col>2</xdr:col>
      <xdr:colOff>994391</xdr:colOff>
      <xdr:row>14</xdr:row>
      <xdr:rowOff>1209676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3BB8A78A-716D-464C-F1F0-EC9681885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819275" y="857251"/>
          <a:ext cx="651491" cy="114300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13</xdr:row>
      <xdr:rowOff>142875</xdr:rowOff>
    </xdr:from>
    <xdr:to>
      <xdr:col>2</xdr:col>
      <xdr:colOff>934902</xdr:colOff>
      <xdr:row>13</xdr:row>
      <xdr:rowOff>1200150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D564AF2D-144C-9925-D5A8-0CD247F58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819275" y="933450"/>
          <a:ext cx="592002" cy="1057275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419101</xdr:colOff>
      <xdr:row>12</xdr:row>
      <xdr:rowOff>95250</xdr:rowOff>
    </xdr:from>
    <xdr:to>
      <xdr:col>2</xdr:col>
      <xdr:colOff>994020</xdr:colOff>
      <xdr:row>12</xdr:row>
      <xdr:rowOff>1171575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F28B01F0-7AE4-DABE-F237-9F0070AA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895476" y="2152650"/>
          <a:ext cx="574919" cy="107632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11</xdr:row>
      <xdr:rowOff>285751</xdr:rowOff>
    </xdr:from>
    <xdr:to>
      <xdr:col>2</xdr:col>
      <xdr:colOff>1314450</xdr:colOff>
      <xdr:row>11</xdr:row>
      <xdr:rowOff>933937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EB415156-1AFD-7BDB-BC79-2164ECD01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00200" y="1076326"/>
          <a:ext cx="1190625" cy="648186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10</xdr:row>
      <xdr:rowOff>142875</xdr:rowOff>
    </xdr:from>
    <xdr:to>
      <xdr:col>2</xdr:col>
      <xdr:colOff>1276350</xdr:colOff>
      <xdr:row>10</xdr:row>
      <xdr:rowOff>1159802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A125F869-C19A-3954-F572-667406F1A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81150" y="2200275"/>
          <a:ext cx="1171575" cy="1016927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9</xdr:row>
      <xdr:rowOff>142875</xdr:rowOff>
    </xdr:from>
    <xdr:to>
      <xdr:col>2</xdr:col>
      <xdr:colOff>1227065</xdr:colOff>
      <xdr:row>9</xdr:row>
      <xdr:rowOff>1162050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6F919B68-D536-17D7-38DF-C46D0D626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47825" y="2200275"/>
          <a:ext cx="1055615" cy="101917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8</xdr:row>
      <xdr:rowOff>176820</xdr:rowOff>
    </xdr:from>
    <xdr:to>
      <xdr:col>2</xdr:col>
      <xdr:colOff>1296691</xdr:colOff>
      <xdr:row>8</xdr:row>
      <xdr:rowOff>1191751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013310C9-0509-A3AD-0068-6ED5A2B8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09725" y="2234220"/>
          <a:ext cx="1163341" cy="1014931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7</xdr:row>
      <xdr:rowOff>238124</xdr:rowOff>
    </xdr:from>
    <xdr:to>
      <xdr:col>2</xdr:col>
      <xdr:colOff>1285693</xdr:colOff>
      <xdr:row>7</xdr:row>
      <xdr:rowOff>1133475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9768E4B8-4B58-8A66-F40B-8A8B1A9E6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00200" y="1028699"/>
          <a:ext cx="1161868" cy="895351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104776</xdr:colOff>
      <xdr:row>6</xdr:row>
      <xdr:rowOff>152400</xdr:rowOff>
    </xdr:from>
    <xdr:to>
      <xdr:col>2</xdr:col>
      <xdr:colOff>1323976</xdr:colOff>
      <xdr:row>6</xdr:row>
      <xdr:rowOff>1120779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FEC40FFD-08E8-AC72-20D1-A3FDB5C37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581151" y="942975"/>
          <a:ext cx="1219200" cy="968379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257176</xdr:colOff>
      <xdr:row>5</xdr:row>
      <xdr:rowOff>104775</xdr:rowOff>
    </xdr:from>
    <xdr:to>
      <xdr:col>2</xdr:col>
      <xdr:colOff>1152525</xdr:colOff>
      <xdr:row>5</xdr:row>
      <xdr:rowOff>1136525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F990414-60C8-9E05-FBA5-ADBA48203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733551" y="895350"/>
          <a:ext cx="895349" cy="1031750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4</xdr:row>
      <xdr:rowOff>200025</xdr:rowOff>
    </xdr:from>
    <xdr:to>
      <xdr:col>2</xdr:col>
      <xdr:colOff>1285875</xdr:colOff>
      <xdr:row>4</xdr:row>
      <xdr:rowOff>1131827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D2EC057E-E2F6-9AD3-A120-03CBC2EE4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38300" y="990600"/>
          <a:ext cx="1123950" cy="931802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3</xdr:row>
      <xdr:rowOff>209550</xdr:rowOff>
    </xdr:from>
    <xdr:to>
      <xdr:col>2</xdr:col>
      <xdr:colOff>1271338</xdr:colOff>
      <xdr:row>3</xdr:row>
      <xdr:rowOff>1114425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9E9FBCA1-BDA0-AE44-DDD1-9A993FCA7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09726" y="1000125"/>
          <a:ext cx="1137987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tail.1688.com/offer/1002610604367.html" TargetMode="External"/><Relationship Id="rId18" Type="http://schemas.openxmlformats.org/officeDocument/2006/relationships/hyperlink" Target="https://detail.1688.com/offer/1002610604367.html" TargetMode="External"/><Relationship Id="rId26" Type="http://schemas.openxmlformats.org/officeDocument/2006/relationships/hyperlink" Target="https://detail.1688.com/offer/1002610604367.html" TargetMode="External"/><Relationship Id="rId39" Type="http://schemas.openxmlformats.org/officeDocument/2006/relationships/hyperlink" Target="https://detail.1688.com/offer/1002610604367.html" TargetMode="External"/><Relationship Id="rId21" Type="http://schemas.openxmlformats.org/officeDocument/2006/relationships/hyperlink" Target="https://detail.1688.com/offer/1002610604367.html" TargetMode="External"/><Relationship Id="rId34" Type="http://schemas.openxmlformats.org/officeDocument/2006/relationships/hyperlink" Target="https://detail.1688.com/offer/1002610604367.html" TargetMode="External"/><Relationship Id="rId42" Type="http://schemas.openxmlformats.org/officeDocument/2006/relationships/hyperlink" Target="https://detail.1688.com/offer/1002610604367.html" TargetMode="External"/><Relationship Id="rId47" Type="http://schemas.openxmlformats.org/officeDocument/2006/relationships/hyperlink" Target="https://detail.1688.com/offer/1068552854388.html?spm=a2615.pc_new_goods/2506.wp_pc_new_product_list.0" TargetMode="External"/><Relationship Id="rId50" Type="http://schemas.openxmlformats.org/officeDocument/2006/relationships/hyperlink" Target="https://detail.1688.com/offer/1065157647845.html" TargetMode="External"/><Relationship Id="rId7" Type="http://schemas.openxmlformats.org/officeDocument/2006/relationships/hyperlink" Target="https://detail.1688.com/offer/1002610604367.html" TargetMode="External"/><Relationship Id="rId2" Type="http://schemas.openxmlformats.org/officeDocument/2006/relationships/hyperlink" Target="https://www.sugargoo.com/products?productLink=https%253A%252F%252Fdetail.1688.com%252Foffer%252F1002132577551.html%253FkjSource%253Dpc" TargetMode="External"/><Relationship Id="rId16" Type="http://schemas.openxmlformats.org/officeDocument/2006/relationships/hyperlink" Target="https://detail.1688.com/offer/1002610604367.html" TargetMode="External"/><Relationship Id="rId29" Type="http://schemas.openxmlformats.org/officeDocument/2006/relationships/hyperlink" Target="https://detail.1688.com/offer/1002610604367.html" TargetMode="External"/><Relationship Id="rId11" Type="http://schemas.openxmlformats.org/officeDocument/2006/relationships/hyperlink" Target="https://detail.1688.com/offer/1002610604367.html" TargetMode="External"/><Relationship Id="rId24" Type="http://schemas.openxmlformats.org/officeDocument/2006/relationships/hyperlink" Target="https://detail.1688.com/offer/1002610604367.html" TargetMode="External"/><Relationship Id="rId32" Type="http://schemas.openxmlformats.org/officeDocument/2006/relationships/hyperlink" Target="https://detail.1688.com/offer/1002610604367.html" TargetMode="External"/><Relationship Id="rId37" Type="http://schemas.openxmlformats.org/officeDocument/2006/relationships/hyperlink" Target="https://detail.1688.com/offer/1002610604367.html" TargetMode="External"/><Relationship Id="rId40" Type="http://schemas.openxmlformats.org/officeDocument/2006/relationships/hyperlink" Target="https://detail.1688.com/offer/1002610604367.html" TargetMode="External"/><Relationship Id="rId45" Type="http://schemas.openxmlformats.org/officeDocument/2006/relationships/hyperlink" Target="https://detail.1688.com/offer/1002610604367.html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detail.1688.com/offer/1002610604367.html" TargetMode="External"/><Relationship Id="rId10" Type="http://schemas.openxmlformats.org/officeDocument/2006/relationships/hyperlink" Target="https://detail.1688.com/offer/1002610604367.html" TargetMode="External"/><Relationship Id="rId19" Type="http://schemas.openxmlformats.org/officeDocument/2006/relationships/hyperlink" Target="https://detail.1688.com/offer/1002610604367.html" TargetMode="External"/><Relationship Id="rId31" Type="http://schemas.openxmlformats.org/officeDocument/2006/relationships/hyperlink" Target="https://detail.1688.com/offer/1002610604367.html" TargetMode="External"/><Relationship Id="rId44" Type="http://schemas.openxmlformats.org/officeDocument/2006/relationships/hyperlink" Target="https://detail.1688.com/offer/1002610604367.html" TargetMode="External"/><Relationship Id="rId52" Type="http://schemas.openxmlformats.org/officeDocument/2006/relationships/hyperlink" Target="https://detail.1688.com/offer/1064100751245.html?spm=a2615.pc_new_goods/2506.wp_pc_new_product_list.0" TargetMode="External"/><Relationship Id="rId4" Type="http://schemas.openxmlformats.org/officeDocument/2006/relationships/hyperlink" Target="https://detail.1688.com/offer/1002610604367.html" TargetMode="External"/><Relationship Id="rId9" Type="http://schemas.openxmlformats.org/officeDocument/2006/relationships/hyperlink" Target="https://detail.1688.com/offer/1002610604367.html" TargetMode="External"/><Relationship Id="rId14" Type="http://schemas.openxmlformats.org/officeDocument/2006/relationships/hyperlink" Target="https://detail.1688.com/offer/1002610604367.html" TargetMode="External"/><Relationship Id="rId22" Type="http://schemas.openxmlformats.org/officeDocument/2006/relationships/hyperlink" Target="https://detail.1688.com/offer/1002610604367.html" TargetMode="External"/><Relationship Id="rId27" Type="http://schemas.openxmlformats.org/officeDocument/2006/relationships/hyperlink" Target="https://detail.1688.com/offer/1002610604367.html" TargetMode="External"/><Relationship Id="rId30" Type="http://schemas.openxmlformats.org/officeDocument/2006/relationships/hyperlink" Target="https://detail.1688.com/offer/1002610604367.html" TargetMode="External"/><Relationship Id="rId35" Type="http://schemas.openxmlformats.org/officeDocument/2006/relationships/hyperlink" Target="https://detail.1688.com/offer/1002610604367.html" TargetMode="External"/><Relationship Id="rId43" Type="http://schemas.openxmlformats.org/officeDocument/2006/relationships/hyperlink" Target="https://detail.1688.com/offer/1002610604367.html" TargetMode="External"/><Relationship Id="rId48" Type="http://schemas.openxmlformats.org/officeDocument/2006/relationships/hyperlink" Target="https://detail.1688.com/offer/1069609256629.html" TargetMode="External"/><Relationship Id="rId8" Type="http://schemas.openxmlformats.org/officeDocument/2006/relationships/hyperlink" Target="https://detail.1688.com/offer/1002610604367.html" TargetMode="External"/><Relationship Id="rId51" Type="http://schemas.openxmlformats.org/officeDocument/2006/relationships/hyperlink" Target="https://detail.1688.com/offer/1064100751245.html?spm=a2615.pc_new_goods/2506.wp_pc_new_product_list.0" TargetMode="External"/><Relationship Id="rId3" Type="http://schemas.openxmlformats.org/officeDocument/2006/relationships/hyperlink" Target="https://www.sugargoo.com/products?productLink=https%253A%252F%252Fdetail.1688.com%252Foffer%252F1002132577551.html%253FkjSource%253Dpc" TargetMode="External"/><Relationship Id="rId12" Type="http://schemas.openxmlformats.org/officeDocument/2006/relationships/hyperlink" Target="https://detail.1688.com/offer/1002610604367.html" TargetMode="External"/><Relationship Id="rId17" Type="http://schemas.openxmlformats.org/officeDocument/2006/relationships/hyperlink" Target="https://detail.1688.com/offer/1002610604367.html" TargetMode="External"/><Relationship Id="rId25" Type="http://schemas.openxmlformats.org/officeDocument/2006/relationships/hyperlink" Target="https://detail.1688.com/offer/1002610604367.html" TargetMode="External"/><Relationship Id="rId33" Type="http://schemas.openxmlformats.org/officeDocument/2006/relationships/hyperlink" Target="https://detail.1688.com/offer/1002610604367.html" TargetMode="External"/><Relationship Id="rId38" Type="http://schemas.openxmlformats.org/officeDocument/2006/relationships/hyperlink" Target="https://detail.1688.com/offer/1002610604367.html" TargetMode="External"/><Relationship Id="rId46" Type="http://schemas.openxmlformats.org/officeDocument/2006/relationships/hyperlink" Target="https://detail.1688.com/offer/1002610604367.html" TargetMode="External"/><Relationship Id="rId20" Type="http://schemas.openxmlformats.org/officeDocument/2006/relationships/hyperlink" Target="https://detail.1688.com/offer/1002610604367.html" TargetMode="External"/><Relationship Id="rId41" Type="http://schemas.openxmlformats.org/officeDocument/2006/relationships/hyperlink" Target="https://detail.1688.com/offer/1002610604367.html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https://www.sugargoo.com/products?productLink=https%253A%252F%252Fdetail.1688.com%252Foffer%252F1002132577551.html%253FkjSource%253Dpc" TargetMode="External"/><Relationship Id="rId6" Type="http://schemas.openxmlformats.org/officeDocument/2006/relationships/hyperlink" Target="https://detail.1688.com/offer/1002610604367.html" TargetMode="External"/><Relationship Id="rId15" Type="http://schemas.openxmlformats.org/officeDocument/2006/relationships/hyperlink" Target="https://detail.1688.com/offer/1002610604367.html" TargetMode="External"/><Relationship Id="rId23" Type="http://schemas.openxmlformats.org/officeDocument/2006/relationships/hyperlink" Target="https://detail.1688.com/offer/1002610604367.html" TargetMode="External"/><Relationship Id="rId28" Type="http://schemas.openxmlformats.org/officeDocument/2006/relationships/hyperlink" Target="https://detail.1688.com/offer/1002610604367.html" TargetMode="External"/><Relationship Id="rId36" Type="http://schemas.openxmlformats.org/officeDocument/2006/relationships/hyperlink" Target="https://detail.1688.com/offer/1002610604367.html" TargetMode="External"/><Relationship Id="rId49" Type="http://schemas.openxmlformats.org/officeDocument/2006/relationships/hyperlink" Target="https://detail.1688.com/offer/106960925662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B05F-E857-41C2-9DD2-558A322E13CF}">
  <dimension ref="A2:M797"/>
  <sheetViews>
    <sheetView showGridLines="0" tabSelected="1" workbookViewId="0">
      <selection activeCell="H4" sqref="H4"/>
    </sheetView>
  </sheetViews>
  <sheetFormatPr baseColWidth="10" defaultColWidth="14.42578125" defaultRowHeight="15" customHeight="1"/>
  <cols>
    <col min="1" max="1" width="10.7109375" customWidth="1"/>
    <col min="2" max="2" width="11.42578125" customWidth="1"/>
    <col min="3" max="3" width="21" customWidth="1"/>
    <col min="4" max="4" width="13.7109375" customWidth="1"/>
    <col min="5" max="5" width="12.85546875" customWidth="1"/>
    <col min="6" max="8" width="11.42578125" customWidth="1"/>
    <col min="9" max="9" width="13.28515625" customWidth="1"/>
    <col min="10" max="10" width="13.5703125" customWidth="1"/>
    <col min="11" max="12" width="18" customWidth="1"/>
    <col min="13" max="13" width="19.28515625" customWidth="1"/>
    <col min="14" max="25" width="10.7109375" customWidth="1"/>
  </cols>
  <sheetData>
    <row r="2" spans="1:13" ht="28.5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"/>
    </row>
    <row r="3" spans="1:13" ht="18.75">
      <c r="A3" s="12" t="s">
        <v>13</v>
      </c>
      <c r="B3" s="12" t="s">
        <v>1</v>
      </c>
      <c r="C3" s="12" t="s">
        <v>2</v>
      </c>
      <c r="D3" s="13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14</v>
      </c>
      <c r="M3" s="14" t="s">
        <v>11</v>
      </c>
    </row>
    <row r="4" spans="1:13" ht="99.75" customHeight="1">
      <c r="A4" s="2">
        <v>57</v>
      </c>
      <c r="B4" s="3">
        <v>10</v>
      </c>
      <c r="C4" s="4"/>
      <c r="D4" s="15">
        <v>4.78</v>
      </c>
      <c r="E4" s="6"/>
      <c r="F4" s="7"/>
      <c r="G4" s="8"/>
      <c r="H4" s="9"/>
      <c r="I4" s="9"/>
      <c r="J4" s="9"/>
      <c r="K4" s="9"/>
      <c r="L4" s="10">
        <v>120</v>
      </c>
      <c r="M4" s="11" t="s">
        <v>12</v>
      </c>
    </row>
    <row r="5" spans="1:13" ht="99.75" customHeight="1">
      <c r="A5" s="2">
        <v>56</v>
      </c>
      <c r="B5" s="3">
        <v>10</v>
      </c>
      <c r="C5" s="4"/>
      <c r="D5" s="15">
        <v>4.78</v>
      </c>
      <c r="E5" s="6"/>
      <c r="F5" s="7"/>
      <c r="G5" s="8"/>
      <c r="H5" s="9"/>
      <c r="I5" s="9"/>
      <c r="J5" s="9"/>
      <c r="K5" s="9"/>
      <c r="L5" s="10">
        <v>120</v>
      </c>
      <c r="M5" s="11" t="s">
        <v>12</v>
      </c>
    </row>
    <row r="6" spans="1:13" ht="99.75" customHeight="1">
      <c r="A6" s="2">
        <v>55</v>
      </c>
      <c r="B6" s="3">
        <v>15</v>
      </c>
      <c r="C6" s="4"/>
      <c r="D6" s="15">
        <v>5.53</v>
      </c>
      <c r="E6" s="6"/>
      <c r="F6" s="7"/>
      <c r="G6" s="8"/>
      <c r="H6" s="9"/>
      <c r="I6" s="9"/>
      <c r="J6" s="9"/>
      <c r="K6" s="9"/>
      <c r="L6" s="10">
        <v>145</v>
      </c>
      <c r="M6" s="11" t="s">
        <v>15</v>
      </c>
    </row>
    <row r="7" spans="1:13" ht="99.75" customHeight="1">
      <c r="A7" s="2">
        <v>54</v>
      </c>
      <c r="B7" s="3">
        <v>10</v>
      </c>
      <c r="C7" s="4"/>
      <c r="D7" s="15">
        <v>4.78</v>
      </c>
      <c r="E7" s="6"/>
      <c r="F7" s="7"/>
      <c r="G7" s="8"/>
      <c r="H7" s="9"/>
      <c r="I7" s="9"/>
      <c r="J7" s="9"/>
      <c r="K7" s="9"/>
      <c r="L7" s="10">
        <v>120</v>
      </c>
      <c r="M7" s="11" t="s">
        <v>12</v>
      </c>
    </row>
    <row r="8" spans="1:13" ht="99.75" customHeight="1">
      <c r="A8" s="2">
        <v>53</v>
      </c>
      <c r="B8" s="3">
        <v>10</v>
      </c>
      <c r="C8" s="4"/>
      <c r="D8" s="15">
        <v>5.53</v>
      </c>
      <c r="E8" s="6"/>
      <c r="F8" s="7"/>
      <c r="G8" s="8"/>
      <c r="H8" s="9"/>
      <c r="I8" s="9"/>
      <c r="J8" s="9"/>
      <c r="K8" s="9"/>
      <c r="L8" s="10">
        <v>135</v>
      </c>
      <c r="M8" s="11" t="s">
        <v>12</v>
      </c>
    </row>
    <row r="9" spans="1:13" ht="99.75" customHeight="1">
      <c r="A9" s="2">
        <v>52</v>
      </c>
      <c r="B9" s="3">
        <v>10</v>
      </c>
      <c r="C9" s="4"/>
      <c r="D9" s="15">
        <v>6.1</v>
      </c>
      <c r="E9" s="6"/>
      <c r="F9" s="7"/>
      <c r="G9" s="8"/>
      <c r="H9" s="9"/>
      <c r="I9" s="9"/>
      <c r="J9" s="9"/>
      <c r="K9" s="9"/>
      <c r="L9" s="10">
        <v>145</v>
      </c>
      <c r="M9" s="11" t="s">
        <v>12</v>
      </c>
    </row>
    <row r="10" spans="1:13" ht="99.75" customHeight="1">
      <c r="A10" s="2">
        <v>51</v>
      </c>
      <c r="B10" s="3">
        <v>10</v>
      </c>
      <c r="C10" s="4"/>
      <c r="D10" s="15">
        <v>4.16</v>
      </c>
      <c r="E10" s="6"/>
      <c r="F10" s="7"/>
      <c r="G10" s="8"/>
      <c r="H10" s="9"/>
      <c r="I10" s="9"/>
      <c r="J10" s="9"/>
      <c r="K10" s="9"/>
      <c r="L10" s="10">
        <v>110</v>
      </c>
      <c r="M10" s="11" t="s">
        <v>12</v>
      </c>
    </row>
    <row r="11" spans="1:13" ht="99.75" customHeight="1">
      <c r="A11" s="2">
        <v>50</v>
      </c>
      <c r="B11" s="3">
        <v>10</v>
      </c>
      <c r="C11" s="4"/>
      <c r="D11" s="15">
        <v>4.16</v>
      </c>
      <c r="E11" s="6"/>
      <c r="F11" s="7"/>
      <c r="G11" s="8"/>
      <c r="H11" s="9"/>
      <c r="I11" s="9"/>
      <c r="J11" s="9"/>
      <c r="K11" s="9"/>
      <c r="L11" s="10">
        <v>110</v>
      </c>
      <c r="M11" s="11" t="s">
        <v>12</v>
      </c>
    </row>
    <row r="12" spans="1:13" ht="99.75" customHeight="1">
      <c r="A12" s="2">
        <v>49</v>
      </c>
      <c r="B12" s="3">
        <v>10</v>
      </c>
      <c r="C12" s="4"/>
      <c r="D12" s="15">
        <v>2.66</v>
      </c>
      <c r="E12" s="6"/>
      <c r="F12" s="7"/>
      <c r="G12" s="8"/>
      <c r="H12" s="9"/>
      <c r="I12" s="9"/>
      <c r="J12" s="9"/>
      <c r="K12" s="9"/>
      <c r="L12" s="10">
        <v>85</v>
      </c>
      <c r="M12" s="11" t="s">
        <v>12</v>
      </c>
    </row>
    <row r="13" spans="1:13" ht="99.75" customHeight="1">
      <c r="A13" s="2">
        <v>48</v>
      </c>
      <c r="B13" s="3">
        <v>10</v>
      </c>
      <c r="C13" s="4"/>
      <c r="D13" s="15">
        <v>3.4</v>
      </c>
      <c r="E13" s="6"/>
      <c r="F13" s="7"/>
      <c r="G13" s="8"/>
      <c r="H13" s="9"/>
      <c r="I13" s="9"/>
      <c r="J13" s="9"/>
      <c r="K13" s="9"/>
      <c r="L13" s="10">
        <v>95</v>
      </c>
      <c r="M13" s="11" t="s">
        <v>12</v>
      </c>
    </row>
    <row r="14" spans="1:13" ht="99.75" customHeight="1">
      <c r="A14" s="2">
        <v>47</v>
      </c>
      <c r="B14" s="3">
        <v>10</v>
      </c>
      <c r="C14" s="4"/>
      <c r="D14" s="15">
        <v>3.4</v>
      </c>
      <c r="E14" s="6"/>
      <c r="F14" s="7"/>
      <c r="G14" s="8"/>
      <c r="H14" s="9"/>
      <c r="I14" s="9"/>
      <c r="J14" s="9"/>
      <c r="K14" s="9"/>
      <c r="L14" s="10">
        <v>95</v>
      </c>
      <c r="M14" s="11" t="s">
        <v>12</v>
      </c>
    </row>
    <row r="15" spans="1:13" ht="99.75" customHeight="1">
      <c r="A15" s="2">
        <v>46</v>
      </c>
      <c r="B15" s="3">
        <v>10</v>
      </c>
      <c r="C15" s="4"/>
      <c r="D15" s="15">
        <v>3.4</v>
      </c>
      <c r="E15" s="6"/>
      <c r="F15" s="7"/>
      <c r="G15" s="8"/>
      <c r="H15" s="9"/>
      <c r="I15" s="9"/>
      <c r="J15" s="9"/>
      <c r="K15" s="9"/>
      <c r="L15" s="10">
        <v>95</v>
      </c>
      <c r="M15" s="11" t="s">
        <v>12</v>
      </c>
    </row>
    <row r="16" spans="1:13" ht="99.75" customHeight="1">
      <c r="A16" s="2">
        <v>45</v>
      </c>
      <c r="B16" s="3">
        <v>10</v>
      </c>
      <c r="C16" s="4"/>
      <c r="D16" s="15">
        <v>3.4</v>
      </c>
      <c r="E16" s="6"/>
      <c r="F16" s="7"/>
      <c r="G16" s="8"/>
      <c r="H16" s="9"/>
      <c r="I16" s="9"/>
      <c r="J16" s="9"/>
      <c r="K16" s="9"/>
      <c r="L16" s="10">
        <v>95</v>
      </c>
      <c r="M16" s="11" t="s">
        <v>12</v>
      </c>
    </row>
    <row r="17" spans="1:13" ht="99.75" customHeight="1">
      <c r="A17" s="2">
        <v>44</v>
      </c>
      <c r="B17" s="3">
        <v>10</v>
      </c>
      <c r="C17" s="4"/>
      <c r="D17" s="15">
        <v>4.74</v>
      </c>
      <c r="E17" s="6"/>
      <c r="F17" s="7"/>
      <c r="G17" s="8"/>
      <c r="H17" s="9"/>
      <c r="I17" s="9"/>
      <c r="J17" s="9"/>
      <c r="K17" s="9"/>
      <c r="L17" s="10">
        <v>120</v>
      </c>
      <c r="M17" s="11" t="s">
        <v>12</v>
      </c>
    </row>
    <row r="18" spans="1:13" ht="99.75" customHeight="1">
      <c r="A18" s="2">
        <v>43</v>
      </c>
      <c r="B18" s="3">
        <v>10</v>
      </c>
      <c r="C18" s="4"/>
      <c r="D18" s="15">
        <v>4.74</v>
      </c>
      <c r="E18" s="6"/>
      <c r="F18" s="7"/>
      <c r="G18" s="8"/>
      <c r="H18" s="9"/>
      <c r="I18" s="9"/>
      <c r="J18" s="9"/>
      <c r="K18" s="9"/>
      <c r="L18" s="10">
        <v>120</v>
      </c>
      <c r="M18" s="11" t="s">
        <v>12</v>
      </c>
    </row>
    <row r="19" spans="1:13" ht="99.75" customHeight="1">
      <c r="A19" s="2">
        <v>42</v>
      </c>
      <c r="B19" s="3">
        <v>10</v>
      </c>
      <c r="C19" s="4"/>
      <c r="D19" s="15">
        <v>5.48</v>
      </c>
      <c r="E19" s="6"/>
      <c r="F19" s="7"/>
      <c r="G19" s="8"/>
      <c r="H19" s="9"/>
      <c r="I19" s="9"/>
      <c r="J19" s="9"/>
      <c r="K19" s="9"/>
      <c r="L19" s="10">
        <v>135</v>
      </c>
      <c r="M19" s="11" t="s">
        <v>12</v>
      </c>
    </row>
    <row r="20" spans="1:13" ht="99.75" customHeight="1">
      <c r="A20" s="2">
        <v>41</v>
      </c>
      <c r="B20" s="3">
        <v>10</v>
      </c>
      <c r="C20" s="4"/>
      <c r="D20" s="15">
        <v>4.74</v>
      </c>
      <c r="E20" s="6"/>
      <c r="F20" s="7"/>
      <c r="G20" s="8"/>
      <c r="H20" s="9"/>
      <c r="I20" s="9"/>
      <c r="J20" s="9"/>
      <c r="K20" s="9"/>
      <c r="L20" s="10">
        <v>120</v>
      </c>
      <c r="M20" s="11" t="s">
        <v>12</v>
      </c>
    </row>
    <row r="21" spans="1:13" ht="99.75" customHeight="1">
      <c r="A21" s="2">
        <v>40</v>
      </c>
      <c r="B21" s="3">
        <v>10</v>
      </c>
      <c r="C21" s="4"/>
      <c r="D21" s="15">
        <v>5.48</v>
      </c>
      <c r="E21" s="6"/>
      <c r="F21" s="7"/>
      <c r="G21" s="8"/>
      <c r="H21" s="9"/>
      <c r="I21" s="9"/>
      <c r="J21" s="9"/>
      <c r="K21" s="9"/>
      <c r="L21" s="10">
        <v>135</v>
      </c>
      <c r="M21" s="11" t="s">
        <v>12</v>
      </c>
    </row>
    <row r="22" spans="1:13" ht="99.75" customHeight="1">
      <c r="A22" s="2">
        <v>39</v>
      </c>
      <c r="B22" s="3">
        <v>10</v>
      </c>
      <c r="C22" s="4"/>
      <c r="D22" s="15">
        <v>5.48</v>
      </c>
      <c r="E22" s="6"/>
      <c r="F22" s="7"/>
      <c r="G22" s="8"/>
      <c r="H22" s="9"/>
      <c r="I22" s="9"/>
      <c r="J22" s="9"/>
      <c r="K22" s="9"/>
      <c r="L22" s="10">
        <v>135</v>
      </c>
      <c r="M22" s="11" t="s">
        <v>12</v>
      </c>
    </row>
    <row r="23" spans="1:13" ht="99.75" customHeight="1">
      <c r="A23" s="2">
        <v>38</v>
      </c>
      <c r="B23" s="3">
        <v>10</v>
      </c>
      <c r="C23" s="4"/>
      <c r="D23" s="15">
        <v>5.48</v>
      </c>
      <c r="E23" s="6"/>
      <c r="F23" s="7"/>
      <c r="G23" s="8"/>
      <c r="H23" s="9"/>
      <c r="I23" s="9"/>
      <c r="J23" s="9"/>
      <c r="K23" s="9"/>
      <c r="L23" s="10">
        <v>135</v>
      </c>
      <c r="M23" s="11" t="s">
        <v>12</v>
      </c>
    </row>
    <row r="24" spans="1:13" ht="99.75" customHeight="1">
      <c r="A24" s="2">
        <v>37</v>
      </c>
      <c r="B24" s="3">
        <v>10</v>
      </c>
      <c r="C24" s="4"/>
      <c r="D24" s="15">
        <v>5.48</v>
      </c>
      <c r="E24" s="6"/>
      <c r="F24" s="7"/>
      <c r="G24" s="8"/>
      <c r="H24" s="9"/>
      <c r="I24" s="9"/>
      <c r="J24" s="9"/>
      <c r="K24" s="9"/>
      <c r="L24" s="10">
        <v>135</v>
      </c>
      <c r="M24" s="11" t="s">
        <v>12</v>
      </c>
    </row>
    <row r="25" spans="1:13" ht="99.75" customHeight="1">
      <c r="A25" s="2">
        <v>36</v>
      </c>
      <c r="B25" s="3">
        <v>10</v>
      </c>
      <c r="C25" s="4"/>
      <c r="D25" s="15">
        <v>5.48</v>
      </c>
      <c r="E25" s="6"/>
      <c r="F25" s="7"/>
      <c r="G25" s="8"/>
      <c r="H25" s="9"/>
      <c r="I25" s="9"/>
      <c r="J25" s="9"/>
      <c r="K25" s="9"/>
      <c r="L25" s="10">
        <v>135</v>
      </c>
      <c r="M25" s="11" t="s">
        <v>12</v>
      </c>
    </row>
    <row r="26" spans="1:13" ht="99.75" customHeight="1">
      <c r="A26" s="2">
        <v>35</v>
      </c>
      <c r="B26" s="3">
        <v>10</v>
      </c>
      <c r="C26" s="4"/>
      <c r="D26" s="15">
        <v>3.85</v>
      </c>
      <c r="E26" s="6"/>
      <c r="F26" s="7"/>
      <c r="G26" s="8"/>
      <c r="H26" s="9"/>
      <c r="I26" s="9"/>
      <c r="J26" s="9"/>
      <c r="K26" s="9"/>
      <c r="L26" s="10">
        <v>105</v>
      </c>
      <c r="M26" s="11" t="s">
        <v>12</v>
      </c>
    </row>
    <row r="27" spans="1:13" ht="99.75" customHeight="1">
      <c r="A27" s="2">
        <v>34</v>
      </c>
      <c r="B27" s="3">
        <v>10</v>
      </c>
      <c r="C27" s="4"/>
      <c r="D27" s="15">
        <v>4.1399999999999997</v>
      </c>
      <c r="E27" s="6"/>
      <c r="F27" s="7"/>
      <c r="G27" s="8"/>
      <c r="H27" s="9"/>
      <c r="I27" s="9"/>
      <c r="J27" s="9"/>
      <c r="K27" s="9"/>
      <c r="L27" s="10">
        <v>110</v>
      </c>
      <c r="M27" s="11" t="s">
        <v>12</v>
      </c>
    </row>
    <row r="28" spans="1:13" ht="99.75" customHeight="1">
      <c r="A28" s="2">
        <v>33</v>
      </c>
      <c r="B28" s="3">
        <v>10</v>
      </c>
      <c r="C28" s="4"/>
      <c r="D28" s="15">
        <v>4.1399999999999997</v>
      </c>
      <c r="E28" s="6"/>
      <c r="F28" s="7"/>
      <c r="G28" s="8"/>
      <c r="H28" s="9"/>
      <c r="I28" s="9"/>
      <c r="J28" s="9"/>
      <c r="K28" s="9"/>
      <c r="L28" s="10">
        <v>110</v>
      </c>
      <c r="M28" s="11" t="s">
        <v>12</v>
      </c>
    </row>
    <row r="29" spans="1:13" ht="99.75" customHeight="1">
      <c r="A29" s="2">
        <v>32</v>
      </c>
      <c r="B29" s="3">
        <v>10</v>
      </c>
      <c r="C29" s="4"/>
      <c r="D29" s="15">
        <v>4.1399999999999997</v>
      </c>
      <c r="E29" s="6"/>
      <c r="F29" s="7"/>
      <c r="G29" s="8"/>
      <c r="H29" s="9"/>
      <c r="I29" s="9"/>
      <c r="J29" s="9"/>
      <c r="K29" s="9"/>
      <c r="L29" s="10">
        <v>110</v>
      </c>
      <c r="M29" s="11" t="s">
        <v>12</v>
      </c>
    </row>
    <row r="30" spans="1:13" ht="99.75" customHeight="1">
      <c r="A30" s="2">
        <v>31</v>
      </c>
      <c r="B30" s="3">
        <v>10</v>
      </c>
      <c r="C30" s="4"/>
      <c r="D30" s="15">
        <v>4.74</v>
      </c>
      <c r="E30" s="6"/>
      <c r="F30" s="7"/>
      <c r="G30" s="8"/>
      <c r="H30" s="9"/>
      <c r="I30" s="9"/>
      <c r="J30" s="9"/>
      <c r="K30" s="9"/>
      <c r="L30" s="10">
        <v>120</v>
      </c>
      <c r="M30" s="11" t="s">
        <v>12</v>
      </c>
    </row>
    <row r="31" spans="1:13" ht="99.75" customHeight="1">
      <c r="A31" s="2">
        <v>30</v>
      </c>
      <c r="B31" s="3">
        <v>10</v>
      </c>
      <c r="C31" s="4"/>
      <c r="D31" s="15">
        <v>4.74</v>
      </c>
      <c r="E31" s="6"/>
      <c r="F31" s="7"/>
      <c r="G31" s="8"/>
      <c r="H31" s="9"/>
      <c r="I31" s="9"/>
      <c r="J31" s="9"/>
      <c r="K31" s="9"/>
      <c r="L31" s="10">
        <v>120</v>
      </c>
      <c r="M31" s="11" t="s">
        <v>12</v>
      </c>
    </row>
    <row r="32" spans="1:13" ht="99.75" customHeight="1">
      <c r="A32" s="2">
        <v>29</v>
      </c>
      <c r="B32" s="3">
        <v>10</v>
      </c>
      <c r="C32" s="4"/>
      <c r="D32" s="15">
        <v>4.1399999999999997</v>
      </c>
      <c r="E32" s="6"/>
      <c r="F32" s="7"/>
      <c r="G32" s="8"/>
      <c r="H32" s="9"/>
      <c r="I32" s="9"/>
      <c r="J32" s="9"/>
      <c r="K32" s="9"/>
      <c r="L32" s="10">
        <v>110</v>
      </c>
      <c r="M32" s="11" t="s">
        <v>12</v>
      </c>
    </row>
    <row r="33" spans="1:13" ht="99.75" customHeight="1">
      <c r="A33" s="2">
        <v>28</v>
      </c>
      <c r="B33" s="3">
        <v>10</v>
      </c>
      <c r="C33" s="4"/>
      <c r="D33" s="15">
        <v>3.85</v>
      </c>
      <c r="E33" s="6"/>
      <c r="F33" s="7"/>
      <c r="G33" s="8"/>
      <c r="H33" s="9"/>
      <c r="I33" s="9"/>
      <c r="J33" s="9"/>
      <c r="K33" s="9"/>
      <c r="L33" s="10">
        <v>105</v>
      </c>
      <c r="M33" s="11" t="s">
        <v>12</v>
      </c>
    </row>
    <row r="34" spans="1:13" ht="99.75" customHeight="1">
      <c r="A34" s="2">
        <v>27</v>
      </c>
      <c r="B34" s="3">
        <v>10</v>
      </c>
      <c r="C34" s="4"/>
      <c r="D34" s="15">
        <v>3.41</v>
      </c>
      <c r="E34" s="6"/>
      <c r="F34" s="7"/>
      <c r="G34" s="8"/>
      <c r="H34" s="9"/>
      <c r="I34" s="9"/>
      <c r="J34" s="9"/>
      <c r="K34" s="9"/>
      <c r="L34" s="10">
        <v>95</v>
      </c>
      <c r="M34" s="11" t="s">
        <v>12</v>
      </c>
    </row>
    <row r="35" spans="1:13" ht="99.75" customHeight="1">
      <c r="A35" s="2">
        <v>26</v>
      </c>
      <c r="B35" s="3">
        <v>10</v>
      </c>
      <c r="C35" s="4"/>
      <c r="D35" s="15">
        <v>3.41</v>
      </c>
      <c r="E35" s="6"/>
      <c r="F35" s="7"/>
      <c r="G35" s="8"/>
      <c r="H35" s="9"/>
      <c r="I35" s="9"/>
      <c r="J35" s="9"/>
      <c r="K35" s="9"/>
      <c r="L35" s="10">
        <v>95</v>
      </c>
      <c r="M35" s="11" t="s">
        <v>12</v>
      </c>
    </row>
    <row r="36" spans="1:13" ht="99.75" customHeight="1">
      <c r="A36" s="2">
        <v>25</v>
      </c>
      <c r="B36" s="3">
        <v>10</v>
      </c>
      <c r="C36" s="4"/>
      <c r="D36" s="15">
        <v>3.41</v>
      </c>
      <c r="E36" s="6"/>
      <c r="F36" s="7"/>
      <c r="G36" s="8"/>
      <c r="H36" s="9"/>
      <c r="I36" s="9"/>
      <c r="J36" s="9"/>
      <c r="K36" s="9"/>
      <c r="L36" s="10">
        <v>95</v>
      </c>
      <c r="M36" s="11" t="s">
        <v>12</v>
      </c>
    </row>
    <row r="37" spans="1:13" ht="99.75" customHeight="1">
      <c r="A37" s="2">
        <v>24</v>
      </c>
      <c r="B37" s="3">
        <v>10</v>
      </c>
      <c r="C37" s="4"/>
      <c r="D37" s="15">
        <v>5.48</v>
      </c>
      <c r="E37" s="6"/>
      <c r="F37" s="7"/>
      <c r="G37" s="8"/>
      <c r="H37" s="9"/>
      <c r="I37" s="9"/>
      <c r="J37" s="9"/>
      <c r="K37" s="9"/>
      <c r="L37" s="10">
        <v>135</v>
      </c>
      <c r="M37" s="11" t="s">
        <v>12</v>
      </c>
    </row>
    <row r="38" spans="1:13" ht="99.75" customHeight="1">
      <c r="A38" s="2">
        <v>23</v>
      </c>
      <c r="B38" s="3">
        <v>10</v>
      </c>
      <c r="C38" s="4"/>
      <c r="D38" s="15">
        <v>5.48</v>
      </c>
      <c r="E38" s="6"/>
      <c r="F38" s="7"/>
      <c r="G38" s="8"/>
      <c r="H38" s="9"/>
      <c r="I38" s="9"/>
      <c r="J38" s="9"/>
      <c r="K38" s="9"/>
      <c r="L38" s="10">
        <v>135</v>
      </c>
      <c r="M38" s="11" t="s">
        <v>12</v>
      </c>
    </row>
    <row r="39" spans="1:13" ht="99.75" customHeight="1">
      <c r="A39" s="2">
        <v>22</v>
      </c>
      <c r="B39" s="3">
        <v>10</v>
      </c>
      <c r="C39" s="4"/>
      <c r="D39" s="15">
        <v>2.67</v>
      </c>
      <c r="E39" s="6"/>
      <c r="F39" s="7"/>
      <c r="G39" s="8"/>
      <c r="H39" s="9"/>
      <c r="I39" s="9"/>
      <c r="J39" s="9"/>
      <c r="K39" s="9"/>
      <c r="L39" s="10">
        <v>85</v>
      </c>
      <c r="M39" s="11" t="s">
        <v>12</v>
      </c>
    </row>
    <row r="40" spans="1:13" ht="99.75" customHeight="1">
      <c r="A40" s="2">
        <v>21</v>
      </c>
      <c r="B40" s="3">
        <v>10</v>
      </c>
      <c r="C40" s="4"/>
      <c r="D40" s="15">
        <v>2.67</v>
      </c>
      <c r="E40" s="6"/>
      <c r="F40" s="7"/>
      <c r="G40" s="8"/>
      <c r="H40" s="9"/>
      <c r="I40" s="9"/>
      <c r="J40" s="9"/>
      <c r="K40" s="9"/>
      <c r="L40" s="10">
        <v>85</v>
      </c>
      <c r="M40" s="11" t="s">
        <v>12</v>
      </c>
    </row>
    <row r="41" spans="1:13" ht="99.75" customHeight="1">
      <c r="A41" s="2">
        <v>20</v>
      </c>
      <c r="B41" s="3">
        <v>10</v>
      </c>
      <c r="C41" s="4"/>
      <c r="D41" s="15">
        <v>4.1500000000000004</v>
      </c>
      <c r="E41" s="6"/>
      <c r="F41" s="7"/>
      <c r="G41" s="8"/>
      <c r="H41" s="9"/>
      <c r="I41" s="9"/>
      <c r="J41" s="9"/>
      <c r="K41" s="9"/>
      <c r="L41" s="10">
        <v>110</v>
      </c>
      <c r="M41" s="11" t="s">
        <v>12</v>
      </c>
    </row>
    <row r="42" spans="1:13" ht="99.75" customHeight="1">
      <c r="A42" s="2">
        <v>19</v>
      </c>
      <c r="B42" s="3">
        <v>10</v>
      </c>
      <c r="C42" s="4"/>
      <c r="D42" s="15">
        <v>4.1500000000000004</v>
      </c>
      <c r="E42" s="6"/>
      <c r="F42" s="7"/>
      <c r="G42" s="8"/>
      <c r="H42" s="9"/>
      <c r="I42" s="9"/>
      <c r="J42" s="9"/>
      <c r="K42" s="9"/>
      <c r="L42" s="10">
        <v>110</v>
      </c>
      <c r="M42" s="11" t="s">
        <v>12</v>
      </c>
    </row>
    <row r="43" spans="1:13" ht="99.75" customHeight="1">
      <c r="A43" s="2">
        <v>18</v>
      </c>
      <c r="B43" s="3">
        <v>15</v>
      </c>
      <c r="C43" s="4"/>
      <c r="D43" s="15">
        <v>4.1500000000000004</v>
      </c>
      <c r="E43" s="6"/>
      <c r="F43" s="7"/>
      <c r="G43" s="8"/>
      <c r="H43" s="9"/>
      <c r="I43" s="9"/>
      <c r="J43" s="9"/>
      <c r="K43" s="9"/>
      <c r="L43" s="10">
        <v>120</v>
      </c>
      <c r="M43" s="11" t="s">
        <v>12</v>
      </c>
    </row>
    <row r="44" spans="1:13" ht="99.75" customHeight="1">
      <c r="A44" s="2">
        <v>17</v>
      </c>
      <c r="B44" s="3">
        <v>15</v>
      </c>
      <c r="C44" s="4"/>
      <c r="D44" s="15">
        <v>4.1500000000000004</v>
      </c>
      <c r="E44" s="6"/>
      <c r="F44" s="7"/>
      <c r="G44" s="8"/>
      <c r="H44" s="9"/>
      <c r="I44" s="9"/>
      <c r="J44" s="9"/>
      <c r="K44" s="9"/>
      <c r="L44" s="10">
        <v>120</v>
      </c>
      <c r="M44" s="11" t="s">
        <v>12</v>
      </c>
    </row>
    <row r="45" spans="1:13" ht="99.75" customHeight="1">
      <c r="A45" s="2">
        <v>16</v>
      </c>
      <c r="B45" s="3">
        <v>10</v>
      </c>
      <c r="C45" s="4"/>
      <c r="D45" s="15">
        <v>4.1500000000000004</v>
      </c>
      <c r="E45" s="6"/>
      <c r="F45" s="7"/>
      <c r="G45" s="8"/>
      <c r="H45" s="9"/>
      <c r="I45" s="9"/>
      <c r="J45" s="9"/>
      <c r="K45" s="9"/>
      <c r="L45" s="10">
        <v>110</v>
      </c>
      <c r="M45" s="11" t="s">
        <v>12</v>
      </c>
    </row>
    <row r="46" spans="1:13" ht="99.75" customHeight="1">
      <c r="A46" s="2">
        <v>15</v>
      </c>
      <c r="B46" s="3">
        <v>10</v>
      </c>
      <c r="C46" s="4"/>
      <c r="D46" s="15">
        <v>4.1500000000000004</v>
      </c>
      <c r="E46" s="6"/>
      <c r="F46" s="7"/>
      <c r="G46" s="8"/>
      <c r="H46" s="9"/>
      <c r="I46" s="9"/>
      <c r="J46" s="9"/>
      <c r="K46" s="9"/>
      <c r="L46" s="10">
        <v>110</v>
      </c>
      <c r="M46" s="11" t="s">
        <v>12</v>
      </c>
    </row>
    <row r="47" spans="1:13" ht="99.75" customHeight="1">
      <c r="A47" s="2">
        <v>14</v>
      </c>
      <c r="B47" s="3">
        <v>10</v>
      </c>
      <c r="C47" s="4"/>
      <c r="D47" s="15">
        <v>4.1500000000000004</v>
      </c>
      <c r="E47" s="6"/>
      <c r="F47" s="7"/>
      <c r="G47" s="8"/>
      <c r="H47" s="9"/>
      <c r="I47" s="9"/>
      <c r="J47" s="9"/>
      <c r="K47" s="9"/>
      <c r="L47" s="10">
        <v>110</v>
      </c>
      <c r="M47" s="11" t="s">
        <v>12</v>
      </c>
    </row>
    <row r="48" spans="1:13" ht="99.75" customHeight="1">
      <c r="A48" s="2">
        <v>13</v>
      </c>
      <c r="B48" s="3">
        <v>10</v>
      </c>
      <c r="C48" s="4"/>
      <c r="D48" s="15">
        <v>4.74</v>
      </c>
      <c r="E48" s="6"/>
      <c r="F48" s="7"/>
      <c r="G48" s="8"/>
      <c r="H48" s="9"/>
      <c r="I48" s="9"/>
      <c r="J48" s="9"/>
      <c r="K48" s="9"/>
      <c r="L48" s="10">
        <v>120</v>
      </c>
      <c r="M48" s="11" t="s">
        <v>12</v>
      </c>
    </row>
    <row r="49" spans="1:13" ht="99.75" customHeight="1">
      <c r="A49" s="2">
        <v>12</v>
      </c>
      <c r="B49" s="3">
        <v>10</v>
      </c>
      <c r="C49" s="4"/>
      <c r="D49" s="15">
        <v>4.74</v>
      </c>
      <c r="E49" s="6"/>
      <c r="F49" s="7"/>
      <c r="G49" s="8"/>
      <c r="H49" s="9"/>
      <c r="I49" s="9"/>
      <c r="J49" s="9"/>
      <c r="K49" s="9"/>
      <c r="L49" s="10">
        <v>120</v>
      </c>
      <c r="M49" s="11" t="s">
        <v>12</v>
      </c>
    </row>
    <row r="50" spans="1:13" ht="99.75" customHeight="1">
      <c r="A50" s="2">
        <v>11</v>
      </c>
      <c r="B50" s="3">
        <v>10</v>
      </c>
      <c r="C50" s="4"/>
      <c r="D50" s="15">
        <v>4.74</v>
      </c>
      <c r="E50" s="6"/>
      <c r="F50" s="7"/>
      <c r="G50" s="8"/>
      <c r="H50" s="9"/>
      <c r="I50" s="9"/>
      <c r="J50" s="9"/>
      <c r="K50" s="9"/>
      <c r="L50" s="10">
        <v>120</v>
      </c>
      <c r="M50" s="11" t="s">
        <v>12</v>
      </c>
    </row>
    <row r="51" spans="1:13" ht="99.75" customHeight="1">
      <c r="A51" s="2">
        <v>10</v>
      </c>
      <c r="B51" s="3">
        <v>20</v>
      </c>
      <c r="C51" s="4"/>
      <c r="D51" s="15">
        <v>9.33</v>
      </c>
      <c r="E51" s="6"/>
      <c r="F51" s="7"/>
      <c r="G51" s="8"/>
      <c r="H51" s="9"/>
      <c r="I51" s="9"/>
      <c r="J51" s="9"/>
      <c r="K51" s="9"/>
      <c r="L51" s="10">
        <v>225</v>
      </c>
      <c r="M51" s="11" t="s">
        <v>12</v>
      </c>
    </row>
    <row r="52" spans="1:13" ht="99.75" customHeight="1">
      <c r="A52" s="2">
        <v>9</v>
      </c>
      <c r="B52" s="3">
        <v>10</v>
      </c>
      <c r="C52" s="4"/>
      <c r="D52" s="15">
        <v>4.1500000000000004</v>
      </c>
      <c r="E52" s="6">
        <v>0.7</v>
      </c>
      <c r="F52" s="7">
        <v>0.19</v>
      </c>
      <c r="G52" s="8">
        <f t="shared" ref="G52" si="0">D52+E52+F52</f>
        <v>5.0400000000000009</v>
      </c>
      <c r="H52" s="9">
        <f t="shared" ref="H52:H60" si="1">G52*8</f>
        <v>40.320000000000007</v>
      </c>
      <c r="I52" s="9">
        <f t="shared" ref="I52:I60" si="2">H52/0.95</f>
        <v>42.442105263157906</v>
      </c>
      <c r="J52" s="9">
        <f t="shared" ref="J52:J60" si="3">(I52*2)+5</f>
        <v>89.884210526315812</v>
      </c>
      <c r="K52" s="9">
        <v>95</v>
      </c>
      <c r="L52" s="10">
        <v>110</v>
      </c>
      <c r="M52" s="11" t="s">
        <v>12</v>
      </c>
    </row>
    <row r="53" spans="1:13" ht="99.75" customHeight="1">
      <c r="A53" s="2">
        <v>8</v>
      </c>
      <c r="B53" s="3">
        <v>25</v>
      </c>
      <c r="C53" s="4"/>
      <c r="D53" s="5">
        <v>11.9</v>
      </c>
      <c r="E53" s="6">
        <v>1.17</v>
      </c>
      <c r="F53" s="7">
        <v>0.32</v>
      </c>
      <c r="G53" s="8">
        <f t="shared" ref="G53:G60" si="4">D53+E53+F53</f>
        <v>13.39</v>
      </c>
      <c r="H53" s="9">
        <f t="shared" si="1"/>
        <v>107.12</v>
      </c>
      <c r="I53" s="9">
        <f t="shared" si="2"/>
        <v>112.75789473684212</v>
      </c>
      <c r="J53" s="9">
        <f t="shared" si="3"/>
        <v>230.51578947368424</v>
      </c>
      <c r="K53" s="9">
        <v>230</v>
      </c>
      <c r="L53" s="10">
        <f t="shared" ref="L53:L60" si="5">K53+10</f>
        <v>240</v>
      </c>
      <c r="M53" s="11" t="s">
        <v>12</v>
      </c>
    </row>
    <row r="54" spans="1:13" ht="99.75" customHeight="1">
      <c r="A54" s="2">
        <v>7</v>
      </c>
      <c r="B54" s="3">
        <v>15</v>
      </c>
      <c r="C54" s="4"/>
      <c r="D54" s="5">
        <v>7.64</v>
      </c>
      <c r="E54" s="6">
        <v>0.7</v>
      </c>
      <c r="F54" s="7">
        <v>0.19</v>
      </c>
      <c r="G54" s="8">
        <f t="shared" si="4"/>
        <v>8.5299999999999994</v>
      </c>
      <c r="H54" s="9">
        <f t="shared" si="1"/>
        <v>68.239999999999995</v>
      </c>
      <c r="I54" s="9">
        <f t="shared" si="2"/>
        <v>71.831578947368413</v>
      </c>
      <c r="J54" s="9">
        <f t="shared" si="3"/>
        <v>148.66315789473683</v>
      </c>
      <c r="K54" s="9">
        <v>150</v>
      </c>
      <c r="L54" s="10">
        <f t="shared" si="5"/>
        <v>160</v>
      </c>
      <c r="M54" s="11" t="s">
        <v>12</v>
      </c>
    </row>
    <row r="55" spans="1:13" ht="99.75" customHeight="1">
      <c r="A55" s="2">
        <v>6</v>
      </c>
      <c r="B55" s="3">
        <v>40</v>
      </c>
      <c r="C55" s="4"/>
      <c r="D55" s="5">
        <v>8.08</v>
      </c>
      <c r="E55" s="6">
        <v>1.9</v>
      </c>
      <c r="F55" s="7">
        <v>0.53</v>
      </c>
      <c r="G55" s="8">
        <f t="shared" si="4"/>
        <v>10.51</v>
      </c>
      <c r="H55" s="9">
        <f t="shared" si="1"/>
        <v>84.08</v>
      </c>
      <c r="I55" s="9">
        <f t="shared" si="2"/>
        <v>88.505263157894746</v>
      </c>
      <c r="J55" s="9">
        <f t="shared" si="3"/>
        <v>182.01052631578949</v>
      </c>
      <c r="K55" s="9">
        <v>185</v>
      </c>
      <c r="L55" s="10">
        <f t="shared" si="5"/>
        <v>195</v>
      </c>
      <c r="M55" s="11" t="s">
        <v>12</v>
      </c>
    </row>
    <row r="56" spans="1:13" ht="99.75" customHeight="1">
      <c r="A56" s="2">
        <v>5</v>
      </c>
      <c r="B56" s="3">
        <v>15</v>
      </c>
      <c r="C56" s="4"/>
      <c r="D56" s="5">
        <v>4.41</v>
      </c>
      <c r="E56" s="6">
        <v>0.7</v>
      </c>
      <c r="F56" s="7">
        <v>0.19</v>
      </c>
      <c r="G56" s="8">
        <f t="shared" si="4"/>
        <v>5.3000000000000007</v>
      </c>
      <c r="H56" s="9">
        <f t="shared" si="1"/>
        <v>42.400000000000006</v>
      </c>
      <c r="I56" s="9">
        <f t="shared" si="2"/>
        <v>44.631578947368432</v>
      </c>
      <c r="J56" s="9">
        <f t="shared" si="3"/>
        <v>94.263157894736864</v>
      </c>
      <c r="K56" s="9">
        <v>95</v>
      </c>
      <c r="L56" s="10">
        <f t="shared" si="5"/>
        <v>105</v>
      </c>
      <c r="M56" s="11" t="s">
        <v>12</v>
      </c>
    </row>
    <row r="57" spans="1:13" ht="99.75" customHeight="1">
      <c r="A57" s="2">
        <v>4</v>
      </c>
      <c r="B57" s="3">
        <v>15</v>
      </c>
      <c r="C57" s="4"/>
      <c r="D57" s="5">
        <v>4.41</v>
      </c>
      <c r="E57" s="6">
        <v>0.7</v>
      </c>
      <c r="F57" s="7">
        <v>0.19</v>
      </c>
      <c r="G57" s="8">
        <f t="shared" si="4"/>
        <v>5.3000000000000007</v>
      </c>
      <c r="H57" s="9">
        <f t="shared" si="1"/>
        <v>42.400000000000006</v>
      </c>
      <c r="I57" s="9">
        <f t="shared" si="2"/>
        <v>44.631578947368432</v>
      </c>
      <c r="J57" s="9">
        <f t="shared" si="3"/>
        <v>94.263157894736864</v>
      </c>
      <c r="K57" s="9">
        <v>95</v>
      </c>
      <c r="L57" s="10">
        <f t="shared" si="5"/>
        <v>105</v>
      </c>
      <c r="M57" s="11" t="s">
        <v>12</v>
      </c>
    </row>
    <row r="58" spans="1:13" ht="99.75" customHeight="1">
      <c r="A58" s="2">
        <v>3</v>
      </c>
      <c r="B58" s="3">
        <v>25</v>
      </c>
      <c r="C58" s="4"/>
      <c r="D58" s="5">
        <v>8.08</v>
      </c>
      <c r="E58" s="6">
        <v>1.17</v>
      </c>
      <c r="F58" s="7">
        <v>0.32</v>
      </c>
      <c r="G58" s="8">
        <f t="shared" si="4"/>
        <v>9.57</v>
      </c>
      <c r="H58" s="9">
        <f t="shared" si="1"/>
        <v>76.56</v>
      </c>
      <c r="I58" s="9">
        <f t="shared" si="2"/>
        <v>80.589473684210532</v>
      </c>
      <c r="J58" s="9">
        <f t="shared" si="3"/>
        <v>166.17894736842106</v>
      </c>
      <c r="K58" s="9">
        <v>170</v>
      </c>
      <c r="L58" s="10">
        <f t="shared" si="5"/>
        <v>180</v>
      </c>
      <c r="M58" s="11" t="s">
        <v>12</v>
      </c>
    </row>
    <row r="59" spans="1:13" ht="99.75" customHeight="1">
      <c r="A59" s="2">
        <v>2</v>
      </c>
      <c r="B59" s="3">
        <v>15</v>
      </c>
      <c r="C59" s="4"/>
      <c r="D59" s="5">
        <v>4.1100000000000003</v>
      </c>
      <c r="E59" s="6">
        <v>0.7</v>
      </c>
      <c r="F59" s="7">
        <v>0.19</v>
      </c>
      <c r="G59" s="8">
        <f t="shared" si="4"/>
        <v>5.0000000000000009</v>
      </c>
      <c r="H59" s="9">
        <f t="shared" si="1"/>
        <v>40.000000000000007</v>
      </c>
      <c r="I59" s="9">
        <f t="shared" si="2"/>
        <v>42.105263157894747</v>
      </c>
      <c r="J59" s="9">
        <f t="shared" si="3"/>
        <v>89.210526315789494</v>
      </c>
      <c r="K59" s="9">
        <v>90</v>
      </c>
      <c r="L59" s="10">
        <f t="shared" si="5"/>
        <v>100</v>
      </c>
      <c r="M59" s="11" t="s">
        <v>12</v>
      </c>
    </row>
    <row r="60" spans="1:13" ht="99.75" customHeight="1">
      <c r="A60" s="2">
        <v>1</v>
      </c>
      <c r="B60" s="3">
        <v>15</v>
      </c>
      <c r="C60" s="4"/>
      <c r="D60" s="5">
        <v>4.1100000000000003</v>
      </c>
      <c r="E60" s="6">
        <v>0.7</v>
      </c>
      <c r="F60" s="7">
        <v>0.19</v>
      </c>
      <c r="G60" s="8">
        <f t="shared" si="4"/>
        <v>5.0000000000000009</v>
      </c>
      <c r="H60" s="9">
        <f t="shared" si="1"/>
        <v>40.000000000000007</v>
      </c>
      <c r="I60" s="9">
        <f t="shared" si="2"/>
        <v>42.105263157894747</v>
      </c>
      <c r="J60" s="9">
        <f t="shared" si="3"/>
        <v>89.210526315789494</v>
      </c>
      <c r="K60" s="9">
        <v>90</v>
      </c>
      <c r="L60" s="10">
        <f t="shared" si="5"/>
        <v>100</v>
      </c>
      <c r="M60" s="11" t="s">
        <v>12</v>
      </c>
    </row>
    <row r="61" spans="1:13" ht="15.75" customHeight="1"/>
    <row r="62" spans="1:13" ht="15.75" customHeight="1"/>
    <row r="63" spans="1:13" ht="15.75" customHeight="1"/>
    <row r="64" spans="1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sortState xmlns:xlrd2="http://schemas.microsoft.com/office/spreadsheetml/2017/richdata2" ref="A53:M60">
    <sortCondition descending="1" ref="A53:A60"/>
  </sortState>
  <mergeCells count="1">
    <mergeCell ref="A2:L2"/>
  </mergeCells>
  <hyperlinks>
    <hyperlink ref="D60" r:id="rId1" display="https://www.sugargoo.com/products?productLink=https%253A%252F%252Fdetail.1688.com%252Foffer%252F1002132577551.html%253FkjSource%253Dpc" xr:uid="{7FB7C1BC-0330-425F-9AD9-7E1483AADFFE}"/>
    <hyperlink ref="D54" r:id="rId2" display="https://www.sugargoo.com/products?productLink=https%253A%252F%252Fdetail.1688.com%252Foffer%252F1002132577551.html%253FkjSource%253Dpc" xr:uid="{E7BE3379-33A4-4A21-93C1-0C0338093FAF}"/>
    <hyperlink ref="D53" r:id="rId3" display="https://www.sugargoo.com/products?productLink=https%253A%252F%252Fdetail.1688.com%252Foffer%252F1002132577551.html%253FkjSource%253Dpc" xr:uid="{5353EFD6-A9D9-49B4-9502-B6F5B299E6EA}"/>
    <hyperlink ref="D52" r:id="rId4" display="https://detail.1688.com/offer/1002610604367.html" xr:uid="{FDA96277-8260-4B99-9A49-E6038AA3A3CA}"/>
    <hyperlink ref="D51" r:id="rId5" display="https://detail.1688.com/offer/1002610604367.html" xr:uid="{75F6D607-9FB7-4156-9523-07110CE98A3A}"/>
    <hyperlink ref="D50" r:id="rId6" display="https://detail.1688.com/offer/1002610604367.html" xr:uid="{9E82464D-9BCE-422A-9E0C-78737E5FBFEE}"/>
    <hyperlink ref="D49" r:id="rId7" display="https://detail.1688.com/offer/1002610604367.html" xr:uid="{71D96391-0BA2-4FA3-A142-B97307335167}"/>
    <hyperlink ref="D48" r:id="rId8" display="https://detail.1688.com/offer/1002610604367.html" xr:uid="{7CD20DBD-BA8B-498B-A7DE-38004C80FC0B}"/>
    <hyperlink ref="D47" r:id="rId9" display="https://detail.1688.com/offer/1002610604367.html" xr:uid="{B7A28FA6-6F25-4B2B-B613-C542E468D0A9}"/>
    <hyperlink ref="D46" r:id="rId10" display="https://detail.1688.com/offer/1002610604367.html" xr:uid="{06788887-5416-4987-9CA7-F594E1534CCA}"/>
    <hyperlink ref="D45" r:id="rId11" display="https://detail.1688.com/offer/1002610604367.html" xr:uid="{8C8268C3-6698-451E-835B-5881BC24A1E5}"/>
    <hyperlink ref="D44" r:id="rId12" display="https://detail.1688.com/offer/1002610604367.html" xr:uid="{7798C588-14D3-4699-9A26-5CD4BF185816}"/>
    <hyperlink ref="D43" r:id="rId13" display="https://detail.1688.com/offer/1002610604367.html" xr:uid="{1EB97EDE-E1FA-475A-A341-8A2E05CA1DC0}"/>
    <hyperlink ref="D42" r:id="rId14" display="https://detail.1688.com/offer/1002610604367.html" xr:uid="{FAE6B8A7-EF45-4233-B6B0-CC5A22CEFD2F}"/>
    <hyperlink ref="D41" r:id="rId15" display="https://detail.1688.com/offer/1002610604367.html" xr:uid="{AB1BE585-CA32-4BAF-9B9B-D69C1EE9D872}"/>
    <hyperlink ref="D40" r:id="rId16" display="https://detail.1688.com/offer/1002610604367.html" xr:uid="{A86188DB-91B0-425B-BAF4-DE4987E0F1B3}"/>
    <hyperlink ref="D39" r:id="rId17" display="https://detail.1688.com/offer/1002610604367.html" xr:uid="{EB6126C9-4652-4769-A3A2-872AE269038D}"/>
    <hyperlink ref="D38" r:id="rId18" display="https://detail.1688.com/offer/1002610604367.html" xr:uid="{26679B4C-8686-4F0B-9342-360252C26495}"/>
    <hyperlink ref="D37" r:id="rId19" display="https://detail.1688.com/offer/1002610604367.html" xr:uid="{1C394A94-1F06-4C18-87DC-F739FB993B73}"/>
    <hyperlink ref="D36" r:id="rId20" display="https://detail.1688.com/offer/1002610604367.html" xr:uid="{36A9C58F-499F-476E-9AE9-256170CE45C6}"/>
    <hyperlink ref="D35" r:id="rId21" display="https://detail.1688.com/offer/1002610604367.html" xr:uid="{B14B8749-15E9-4EC6-8A68-6457849A1784}"/>
    <hyperlink ref="D34" r:id="rId22" display="https://detail.1688.com/offer/1002610604367.html" xr:uid="{3F896145-235C-4022-B53F-ECEA12D26459}"/>
    <hyperlink ref="D33" r:id="rId23" display="https://detail.1688.com/offer/1002610604367.html" xr:uid="{0AD24AC6-0536-4723-BCE0-35B2E47F7B2B}"/>
    <hyperlink ref="D32" r:id="rId24" display="https://detail.1688.com/offer/1002610604367.html" xr:uid="{A75511A8-272B-47F1-AC4C-B4F72DBE7D48}"/>
    <hyperlink ref="D31" r:id="rId25" display="https://detail.1688.com/offer/1002610604367.html" xr:uid="{9449A4DA-D154-4174-BE70-10465E8BD580}"/>
    <hyperlink ref="D30" r:id="rId26" display="https://detail.1688.com/offer/1002610604367.html" xr:uid="{EBFE603B-AD04-4456-A18C-20FDB4BBB08C}"/>
    <hyperlink ref="D29" r:id="rId27" display="https://detail.1688.com/offer/1002610604367.html" xr:uid="{F2120710-2C11-4D7B-A9EF-BC0725AB25E1}"/>
    <hyperlink ref="D28" r:id="rId28" display="https://detail.1688.com/offer/1002610604367.html" xr:uid="{71EC00DE-17DA-487E-AB82-806A4DF07972}"/>
    <hyperlink ref="D27" r:id="rId29" display="https://detail.1688.com/offer/1002610604367.html" xr:uid="{C0529D23-3D7C-44F7-9E07-1265AA876604}"/>
    <hyperlink ref="D26" r:id="rId30" display="https://detail.1688.com/offer/1002610604367.html" xr:uid="{2CDD35E9-9E87-4567-91E0-4951EC4978C7}"/>
    <hyperlink ref="D25" r:id="rId31" display="https://detail.1688.com/offer/1002610604367.html" xr:uid="{3B9CAA73-6780-4AD5-A00E-B212C08A4AB4}"/>
    <hyperlink ref="D24" r:id="rId32" display="https://detail.1688.com/offer/1002610604367.html" xr:uid="{7D8B70CE-8CFF-4365-BDE6-D809413A8155}"/>
    <hyperlink ref="D23" r:id="rId33" display="https://detail.1688.com/offer/1002610604367.html" xr:uid="{85744C7D-0809-4082-9D99-D22FF66AEE2E}"/>
    <hyperlink ref="D22" r:id="rId34" display="https://detail.1688.com/offer/1002610604367.html" xr:uid="{1B7DF345-4D5A-4A47-BF0D-BDD76460B182}"/>
    <hyperlink ref="D21" r:id="rId35" display="https://detail.1688.com/offer/1002610604367.html" xr:uid="{3770A4BD-1A80-4A22-8A6A-160D72C1A1EE}"/>
    <hyperlink ref="D20" r:id="rId36" display="https://detail.1688.com/offer/1002610604367.html" xr:uid="{51F694AA-38F5-43E8-9065-266F9D836B49}"/>
    <hyperlink ref="D19" r:id="rId37" display="https://detail.1688.com/offer/1002610604367.html" xr:uid="{6AF7F653-B99D-4B3C-8433-68F15DF19652}"/>
    <hyperlink ref="D18" r:id="rId38" display="https://detail.1688.com/offer/1002610604367.html" xr:uid="{B71085A6-3497-4195-9CC2-016E39649576}"/>
    <hyperlink ref="D17" r:id="rId39" display="https://detail.1688.com/offer/1002610604367.html" xr:uid="{8E08F236-616A-4AA7-86E9-47D0E6AC9F5E}"/>
    <hyperlink ref="D16" r:id="rId40" display="https://detail.1688.com/offer/1002610604367.html" xr:uid="{DBABB79A-118B-4D8F-8C60-D29093BB834B}"/>
    <hyperlink ref="D15" r:id="rId41" display="https://detail.1688.com/offer/1002610604367.html" xr:uid="{3ADFD4B6-1D98-4224-83F3-DDAD68905756}"/>
    <hyperlink ref="D14" r:id="rId42" display="https://detail.1688.com/offer/1002610604367.html" xr:uid="{65F611ED-8998-4C3E-80DF-83B0721F6997}"/>
    <hyperlink ref="D13" r:id="rId43" display="https://detail.1688.com/offer/1002610604367.html" xr:uid="{F2ECD6F6-94E2-48A2-B332-E469CAE9FF2A}"/>
    <hyperlink ref="D12" r:id="rId44" display="https://detail.1688.com/offer/1002610604367.html" xr:uid="{9542EB67-3EB0-4EB9-AF4D-39F7AA64A3AD}"/>
    <hyperlink ref="D11" r:id="rId45" display="https://detail.1688.com/offer/1002610604367.html" xr:uid="{144971FC-099B-4E7C-8BDA-705B3BE5D095}"/>
    <hyperlink ref="D10" r:id="rId46" display="https://detail.1688.com/offer/1002610604367.html" xr:uid="{56CE5B27-8DAA-4397-A089-8AA4FC463B00}"/>
    <hyperlink ref="D9" r:id="rId47" display="https://detail.1688.com/offer/1068552854388.html?spm=a2615.pc_new_goods/2506.wp_pc_new_product_list.0" xr:uid="{D64DA5C2-E9A7-407D-B141-03221B78748D}"/>
    <hyperlink ref="D8" r:id="rId48" display="https://detail.1688.com/offer/1069609256629.html" xr:uid="{CD4758AE-2259-4861-B6C5-47405002ECB1}"/>
    <hyperlink ref="D7" r:id="rId49" display="https://detail.1688.com/offer/1069609256629.html" xr:uid="{B21D520B-6762-466C-B524-1C43169AF22A}"/>
    <hyperlink ref="D6" r:id="rId50" display="https://detail.1688.com/offer/1065157647845.html" xr:uid="{33E92ED0-B0B4-4E24-9BB0-1C9E53273D62}"/>
    <hyperlink ref="D5" r:id="rId51" display="https://detail.1688.com/offer/1064100751245.html?spm=a2615.pc_new_goods/2506.wp_pc_new_product_list.0" xr:uid="{4C775F76-EE08-4BF6-AA3B-2BB4F75CB6ED}"/>
    <hyperlink ref="D4" r:id="rId52" display="https://detail.1688.com/offer/1064100751245.html?spm=a2615.pc_new_goods/2506.wp_pc_new_product_list.0" xr:uid="{760DCAA2-EF9E-46DB-86C6-FB54850351C6}"/>
  </hyperlinks>
  <printOptions horizontalCentered="1"/>
  <pageMargins left="0.70866141732283472" right="0.70866141732283472" top="0.74803149606299213" bottom="0.74803149606299213" header="0" footer="0"/>
  <pageSetup orientation="portrait" r:id="rId53"/>
  <drawing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ANILLOS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2026-08-07T15:22:53Z</dcterms:created>
  <dcterms:modified xsi:type="dcterms:W3CDTF">2026-10-19T17:22:03Z</dcterms:modified>
</cp:coreProperties>
</file>