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https://impservihub.sharepoint.com/sites/tpi-benchmarking/Shared Documents/MASTER DATA/Shiny Tool/"/>
    </mc:Choice>
  </mc:AlternateContent>
  <bookViews>
    <workbookView xWindow="0" yWindow="0" windowWidth="19200" windowHeight="10770"/>
  </bookViews>
  <sheets>
    <sheet name="metadata" sheetId="1" r:id="rId1"/>
  </sheets>
  <definedNames>
    <definedName name="_xlnm._FilterDatabase" localSheetId="0" hidden="1">metadata!$A$1:$L$121</definedName>
    <definedName name="_ftnref1" localSheetId="0">metadata!$I$110</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83" i="1" l="1"/>
  <c r="L184" i="1"/>
  <c r="L185" i="1"/>
  <c r="L186" i="1"/>
  <c r="L182" i="1"/>
  <c r="L151" i="1" l="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J6" i="1"/>
  <c r="L5" i="1"/>
  <c r="J5" i="1"/>
  <c r="L4" i="1"/>
  <c r="L3" i="1"/>
  <c r="L2" i="1"/>
</calcChain>
</file>

<file path=xl/sharedStrings.xml><?xml version="1.0" encoding="utf-8"?>
<sst xmlns="http://schemas.openxmlformats.org/spreadsheetml/2006/main" count="1540" uniqueCount="407">
  <si>
    <t>Variable name</t>
  </si>
  <si>
    <t>Title</t>
  </si>
  <si>
    <t>Category</t>
  </si>
  <si>
    <t>Domain</t>
  </si>
  <si>
    <t>Topic</t>
  </si>
  <si>
    <t>Update frequency</t>
  </si>
  <si>
    <t>Source</t>
  </si>
  <si>
    <t>Key indicator</t>
  </si>
  <si>
    <t>Description</t>
  </si>
  <si>
    <t>Corresponding Key Indicator</t>
  </si>
  <si>
    <t>One is high</t>
  </si>
  <si>
    <t>system variable (ignore)</t>
  </si>
  <si>
    <t>CHILDREN, SOCIAL WORK &amp; HOUSING indicators</t>
  </si>
  <si>
    <t>Grouping</t>
  </si>
  <si>
    <t>Family groups for people services</t>
  </si>
  <si>
    <t>None</t>
  </si>
  <si>
    <t>Internal</t>
  </si>
  <si>
    <t>No</t>
  </si>
  <si>
    <t>System variable = local authority grouping</t>
  </si>
  <si>
    <t>ENVIRONMENTAL, CULTURE &amp; LEISURE, CORPORATE &amp; PROPERTY indicators</t>
  </si>
  <si>
    <t>Family groups for other services</t>
  </si>
  <si>
    <t>Cost Per Primary School Pupil</t>
  </si>
  <si>
    <t>People Services</t>
  </si>
  <si>
    <t>Children's Services</t>
  </si>
  <si>
    <t>Annually</t>
  </si>
  <si>
    <t>N/A</t>
  </si>
  <si>
    <t>Yes</t>
  </si>
  <si>
    <t>Primary education - Gross expenditure (£000s)</t>
  </si>
  <si>
    <t>Local Authorities</t>
  </si>
  <si>
    <t>Primary education - Gross expenditure  (£000s)</t>
  </si>
  <si>
    <t xml:space="preserve">No of Pupils Primary </t>
  </si>
  <si>
    <t>Cost per Secondary School Pupil</t>
  </si>
  <si>
    <t>Secondary education - Gross expenditure (£000s)</t>
  </si>
  <si>
    <t>Secondary education - Gross expenditure  (£000s)</t>
  </si>
  <si>
    <t>CHN2</t>
  </si>
  <si>
    <t>No of Pupils Secondary</t>
  </si>
  <si>
    <t>CHN3</t>
  </si>
  <si>
    <t>Cost per Pre-School Education Registration</t>
  </si>
  <si>
    <t>Pre-Primary education - Gross expenditure (£000s)</t>
  </si>
  <si>
    <t>Pre-Primary education - Gross expenditure  (£000s)</t>
  </si>
  <si>
    <t xml:space="preserve">No of Pre-School Places </t>
  </si>
  <si>
    <t xml:space="preserve">No of Places </t>
  </si>
  <si>
    <t>% of Pupils Gaining 5+ Awards at Level 5</t>
  </si>
  <si>
    <t xml:space="preserve">% of Pupils Gaining 5+ Awards at Level 6 </t>
  </si>
  <si>
    <t>% of Pupils from Deprived Areas Gaining 5+ Awards at Level 5 (SIMD)</t>
  </si>
  <si>
    <t>% of Pupils from Deprived Areas Gaining 5+ Awards at Level 6 (SIMD)</t>
  </si>
  <si>
    <t>The Gross Cost of "Children Looked After" in Residential Based Services per Child per Week</t>
  </si>
  <si>
    <t>Gross Costs (Looked After Children in Residential) (£000s)</t>
  </si>
  <si>
    <t>CHN8a</t>
  </si>
  <si>
    <t>No. Of Children (Residential)</t>
  </si>
  <si>
    <t>No. Of Children (residential)</t>
  </si>
  <si>
    <t>The Gross Cost of "Children Looked After" in a Community Setting per Child per Week</t>
  </si>
  <si>
    <t>Gross Costs (Looked After Children in Community Setting) (£000s)</t>
  </si>
  <si>
    <t>CHN8b</t>
  </si>
  <si>
    <t>No. Of Children (Community)</t>
  </si>
  <si>
    <t>No. Of Children (community)</t>
  </si>
  <si>
    <t xml:space="preserve">Balance of Care for looked after children: % of children being looked after in the Community </t>
  </si>
  <si>
    <t xml:space="preserve">Proportion of Pupils Entering Positive Destinations </t>
  </si>
  <si>
    <t>Support services as a % of Total Gross expenditure</t>
  </si>
  <si>
    <t>Other Services</t>
  </si>
  <si>
    <t>Corporate Services</t>
  </si>
  <si>
    <t>Central Support services - total General Fund (£000s)</t>
  </si>
  <si>
    <t>Central Support services - total General Fund (£000)</t>
  </si>
  <si>
    <t>CORP 1</t>
  </si>
  <si>
    <t>Gross expenditure - total General Fund (£000s)</t>
  </si>
  <si>
    <t>Gross expenditure - total General Fund (£000)</t>
  </si>
  <si>
    <t>Cost of Democratic Core per 1,000 population</t>
  </si>
  <si>
    <t>Corporate &amp; democratic core - gross expenditure (£000s)</t>
  </si>
  <si>
    <t>Corporate &amp; democratic core - gross exp (£000)</t>
  </si>
  <si>
    <t>CORP 2</t>
  </si>
  <si>
    <t xml:space="preserve">MYE Population </t>
  </si>
  <si>
    <t>The percentage of the highest paid 2% employees who are women</t>
  </si>
  <si>
    <t>The percentage of the highest paid 5% employees who are women</t>
  </si>
  <si>
    <t>The cost per dwelling of collecting Council Tax</t>
  </si>
  <si>
    <t>The number of complaints of domestic noise received during the year settled without the need for attendance on site</t>
  </si>
  <si>
    <t xml:space="preserve">The number of complaints of domestic noise received during the year requiring attendance on site and not dealt with under Part V of the Antisocial  Behaviour (Scotland) </t>
  </si>
  <si>
    <t>Average time (hours) between time of Domestic Noise complaint and attendance on site</t>
  </si>
  <si>
    <t>(Domestic Noise) Average time (hours) between time of complaint and attendance on site, for those dealt with under the ASB Act 2004</t>
  </si>
  <si>
    <t>Sickness Absence Days per Teacher</t>
  </si>
  <si>
    <t>Sickness Absence Days per Employee (excluding teachers)</t>
  </si>
  <si>
    <t>Percentage of income due from Council Tax received by the end of the year</t>
  </si>
  <si>
    <t>Percentage of invoices sampled that were paid within 30 days</t>
  </si>
  <si>
    <t>Older Persons (Over 65's) Home Care Costs per Hour</t>
  </si>
  <si>
    <t>Adult Social Care</t>
  </si>
  <si>
    <t>Total Homecare (£000s)</t>
  </si>
  <si>
    <t>Total Homecare (£000)</t>
  </si>
  <si>
    <t>SW1</t>
  </si>
  <si>
    <t>Care Hours per Year</t>
  </si>
  <si>
    <t>Care Hrs per Yr</t>
  </si>
  <si>
    <t>SDS spend on adults over 18 as a % of total social work spend on adults over 18</t>
  </si>
  <si>
    <t>SDS Spend on over 18's</t>
  </si>
  <si>
    <t>SDS Spend on over 18s</t>
  </si>
  <si>
    <t>SW2</t>
  </si>
  <si>
    <t xml:space="preserve">Gross SW Spend on over 18's </t>
  </si>
  <si>
    <t xml:space="preserve">Gross SW Spend on over 18s </t>
  </si>
  <si>
    <t>% of people over 65 with intensive needs receiving care at home</t>
  </si>
  <si>
    <t>Cost per attendance at Sports facilities</t>
  </si>
  <si>
    <t>Culture &amp; Leisure</t>
  </si>
  <si>
    <t>Anually</t>
  </si>
  <si>
    <t>Sports facilities including swimming pools - net expenditure (£000s)</t>
  </si>
  <si>
    <t>Sports facilities including swimming pools - gross exp</t>
  </si>
  <si>
    <t>C&amp;L1</t>
  </si>
  <si>
    <t>No. Of Attendances at Sports facilities</t>
  </si>
  <si>
    <t>No. Of Attendances</t>
  </si>
  <si>
    <t>Cost Per Library Visit</t>
  </si>
  <si>
    <t>Libraries - net expenditure (£000s)</t>
  </si>
  <si>
    <t>Libraries - gross expenditure (£000s)</t>
  </si>
  <si>
    <t>C&amp;L2</t>
  </si>
  <si>
    <t>No of Library Visits</t>
  </si>
  <si>
    <t>No of Library Vists</t>
  </si>
  <si>
    <t>Cost of Museums per Visit</t>
  </si>
  <si>
    <t>Museums &amp; Galleries - net expenditure (£000s)</t>
  </si>
  <si>
    <t>C&amp;L3</t>
  </si>
  <si>
    <t>No of Museum visits</t>
  </si>
  <si>
    <t>No of museum visits</t>
  </si>
  <si>
    <t>Cost of Parks &amp; Open Spaces per 1,000 population</t>
  </si>
  <si>
    <t>Community Parks &amp; Open Spaces - net expenditure (£000s)</t>
  </si>
  <si>
    <t>Community Parks and Open Spaces - gross expenditure (£000)</t>
  </si>
  <si>
    <t>C&amp;L4</t>
  </si>
  <si>
    <t>Gross cost of Waste collection per premises</t>
  </si>
  <si>
    <t>Environmental Services</t>
  </si>
  <si>
    <t>Waste collection - gross expenditure (£000s)</t>
  </si>
  <si>
    <t>ENV1</t>
  </si>
  <si>
    <t>Number of Premises for Refuse Collection</t>
  </si>
  <si>
    <t>Gross cost per Waste disposal per premises</t>
  </si>
  <si>
    <t>Waste disposal - gross expenditure (£000s)</t>
  </si>
  <si>
    <t>ENV2</t>
  </si>
  <si>
    <t xml:space="preserve">Number of Premises </t>
  </si>
  <si>
    <t>Net cost of street cleaning per 1,000 population</t>
  </si>
  <si>
    <t>Street cleaning - net expenditure (£000s)</t>
  </si>
  <si>
    <t>Street cleaning -net expenditure (£000s)</t>
  </si>
  <si>
    <t>ENV3a</t>
  </si>
  <si>
    <t>Street Cleanliness Index</t>
  </si>
  <si>
    <t>Cost of maintenance per kilometre of roads</t>
  </si>
  <si>
    <t>Road and winter maintenance - gross expenditure</t>
  </si>
  <si>
    <t>2010-11 Road and winter maintenance - gross expenditure</t>
  </si>
  <si>
    <t>ENV4a</t>
  </si>
  <si>
    <t>KM of Road</t>
  </si>
  <si>
    <t>Percentage of A class roads that should be considered for maintenance treatment</t>
  </si>
  <si>
    <t>Biennial</t>
  </si>
  <si>
    <t>Percentage of B class roads that should be considered for maintenance treatment</t>
  </si>
  <si>
    <t>Percentage of C class roads that should be considered for maintenance treatment</t>
  </si>
  <si>
    <t>Cost of trading standards and environmental health per 1,000 population</t>
  </si>
  <si>
    <t>Trading Standards &amp; Environmental Health Gross Expenditure (£000s)</t>
  </si>
  <si>
    <t>Trading Standards &amp; Env. Health Gross Expend 2010-11  £000</t>
  </si>
  <si>
    <t>ENV5</t>
  </si>
  <si>
    <t xml:space="preserve">The % of total waste arising that is recycled </t>
  </si>
  <si>
    <t>Current tenants' arrears as a percentage of net rent due</t>
  </si>
  <si>
    <t>Housing Services</t>
  </si>
  <si>
    <t>Percentage of rent due in the year that was lost due to voids</t>
  </si>
  <si>
    <t>Percentage of dwellings meeting SHQS</t>
  </si>
  <si>
    <t>Percentage of repairs completed within target times</t>
  </si>
  <si>
    <t>Percentage of council dwellings that are energy efficient</t>
  </si>
  <si>
    <t>Proportion of operational buildings that are suitable for their current use</t>
  </si>
  <si>
    <t>Proportion of internal floor area of operational buildings in satisfactory condition</t>
  </si>
  <si>
    <t>Percentage of unclassified roads that should be considered for maintenance treatment</t>
  </si>
  <si>
    <t>Cleanliness Score (percentage Acceptable)</t>
  </si>
  <si>
    <t>Trading Standards Gross Expenditure (£000s)</t>
  </si>
  <si>
    <t>Environemtnal Health Gross Expenditure (£000s)</t>
  </si>
  <si>
    <t>Cost of trading standards per 1,000 population</t>
  </si>
  <si>
    <t>Cost of environmental health per 1,000 population</t>
  </si>
  <si>
    <t>Net cost per Waste collection per premises</t>
  </si>
  <si>
    <t>Waste collection - Net expenditure (£000s)</t>
  </si>
  <si>
    <t>Net cost per Waste disposal per premises</t>
  </si>
  <si>
    <t>Waste disposal - Net expenditure (£000s)</t>
  </si>
  <si>
    <t>Number of long-stay residents aged over 65 supported in Care Homes</t>
  </si>
  <si>
    <t>Net Expenditure on Care Homes for Older People</t>
  </si>
  <si>
    <t>Average annual cost per resident</t>
  </si>
  <si>
    <t>Older persons (over 65's) Residential Care Costs per week per resident</t>
  </si>
  <si>
    <t>Percentage of  Unemployed People Assisted into work from Council Funded/Operated Employability Programmes</t>
  </si>
  <si>
    <t>Economic Development</t>
  </si>
  <si>
    <t>Total Number of Unemployed people assisted into work from council funded/operated employability programmes</t>
  </si>
  <si>
    <t>The numerator for this indicator is ‘Unemployed People Assisted into Work from Council Funded/Operated Employability Programmes’. This is administrative data provided by each Council as part of their annual SLAED Indicators return (Ref. SLAED Indicator OP2). This is a straightforward count within the financial year of the total number of unemployed people who haveprogressed into employment following their participation in a Council funded/operated employability programme. The data submitted by Councils is not independently verified.</t>
  </si>
  <si>
    <t>Unemployment count - model based</t>
  </si>
  <si>
    <t>Labour Force Survey</t>
  </si>
  <si>
    <t xml:space="preserve">A number of options were considered in seeking to identify the most appropriate denominator.
The denominator used is ‘Unemployment count (model based)’  .This data is model based and is taken from the Annual Population Survey, comprising of the four quarters of the Labour Force Survey and a boost to build a more accurate estimate. This was selected as the most suitable denominator because the data is available at Local Authority level and has been taken from several sources; therefore the definition of unemployment is sufficiently wide.  This includes all people aged 16+ without a job who were available to start work in the two weeks following their interview and who had either looked for work in the four weeks prior to interview or were waiting to start a job they had already obtained
</t>
  </si>
  <si>
    <t>Audit Scotland groups</t>
  </si>
  <si>
    <t>Groups</t>
  </si>
  <si>
    <t>Never</t>
  </si>
  <si>
    <t xml:space="preserve">Audit Scotland </t>
  </si>
  <si>
    <t>Audit Scotland Classifies each local authority based on three classifications: urban, mixed and rural</t>
  </si>
  <si>
    <t>Randall Definition urban/rural</t>
  </si>
  <si>
    <t>Scottish Government</t>
  </si>
  <si>
    <t>The Randall Classification was originally produced in 1985 for the Scottish Economic bulletin as a means of profiling economic trends and indicating need for support in rural Scotland. The system is based upon population density within a unitary authority. Where a unitary authority has a population density of less than one person per hectare it is considered Rural. There are 14 rural unitary authorities.</t>
  </si>
  <si>
    <t>adapted 1976 admin areas</t>
  </si>
  <si>
    <t>The 1973 Local Government (Scotland) Act created a two tier system of Regional and District Councils in Scotland from 1975. Regional Councils were abolished and replaced by unitary authorities in 1995 as part of the Local Government (Scotland) Act 1994. These areas are adapted slightly from the former Regional Councils areas.</t>
  </si>
  <si>
    <t>geographic proximity based on 1976 admin areas code</t>
  </si>
  <si>
    <t>Size Group based on total fund</t>
  </si>
  <si>
    <t>A System to classify local authorities based on their total fund. The scale is 1-5, 1 being the largest local authorities to 5 being the smallest local authorites in Scotland. The groups are based on 2010/11 budget.</t>
  </si>
  <si>
    <t>SIMD group</t>
  </si>
  <si>
    <t xml:space="preserve">The Scottish Index of Multiple Deprivation (SIMD) 2012 was designed with the purpose of identifying area concentrations of multiple deprivation across all of Scotland. Local authorities classed as 1 are the most deprived areas classed as 4 are the least deprived. </t>
  </si>
  <si>
    <t>SIMD Employment domain</t>
  </si>
  <si>
    <t>SIMD Income domain</t>
  </si>
  <si>
    <t>SIMD Overall</t>
  </si>
  <si>
    <t>Cost Per Primary School Pupil adjusted for inflation</t>
  </si>
  <si>
    <t>Cost per Secondary School Pupil adjusted for inflation</t>
  </si>
  <si>
    <t>Cost per Pre-School Education Registration adjusted for inflation</t>
  </si>
  <si>
    <t>The Gross Cost of "Children Looked After" in Residential Based Services per Child per Week adjusted for inflation</t>
  </si>
  <si>
    <t>The Gross Cost of "Children Looked After" in a Community Setting per Child per Week adjusted for inflation</t>
  </si>
  <si>
    <t>Cost of Democratic Core per 1,000 population adjusted for inflation</t>
  </si>
  <si>
    <t>The cost per dwelling of collecting Council Tax adjusted for inflation</t>
  </si>
  <si>
    <t>Older Persons (over 65's)  Home Care Costs per Hour adjusted for inflation</t>
  </si>
  <si>
    <t>Older persons (over 65's) Residential Care Costs per week per resident adjusted for inflation</t>
  </si>
  <si>
    <t>Cost per attendance at Sports facilities adjusted for inflation</t>
  </si>
  <si>
    <t>Cost Per Library Visit adjusted for inflation</t>
  </si>
  <si>
    <t>Cost of Museums per Visit adjusted for inflation</t>
  </si>
  <si>
    <t>Cost of Parks &amp; Open Spaces per 1,000 population adjusted for inflation</t>
  </si>
  <si>
    <t>Gross cost of Waste collection per premises adjusted for inflation</t>
  </si>
  <si>
    <t>Gross cost per Waste disposal per premises adjusted for inflation</t>
  </si>
  <si>
    <t>Net cost of street cleaning per 1,000 population adjusted for inflation</t>
  </si>
  <si>
    <t>Cost of maintenance per kilometre of roads adjusted for inflation</t>
  </si>
  <si>
    <t>Cost of trading standards and environmental health per 1,000 population adjusted for inflation</t>
  </si>
  <si>
    <t>% of Adults Satisfied with Local Schools</t>
  </si>
  <si>
    <t>% of Adults satisfied with social care or social work services</t>
  </si>
  <si>
    <t>% of adults satisfied with libraries</t>
  </si>
  <si>
    <t>% of adults satisfied with parks and open spaces</t>
  </si>
  <si>
    <t xml:space="preserve">% of adults satisfied with museums and galleries </t>
  </si>
  <si>
    <t>% of adults satisfied with leisure facilities</t>
  </si>
  <si>
    <t xml:space="preserve">% of adults satisfied with refuse collection </t>
  </si>
  <si>
    <t>% of adults satisfied with street cleaning</t>
  </si>
  <si>
    <t>Gross rent arrears (all tenants) as at 31 March each year as a percentage of rent due for the reporting year</t>
  </si>
  <si>
    <t>Average time taken to complete non-emergency repairs</t>
  </si>
  <si>
    <t>Net cost per Waste collection per premises adjusted for inflation</t>
  </si>
  <si>
    <t>Net cost per Waste disposal per premises adjusted for inflation</t>
  </si>
  <si>
    <t>Cost of trading standards per 1,000 population adjusted for inflation</t>
  </si>
  <si>
    <t>Cost of environmental health per 1,000 population adjusted for inflation</t>
  </si>
  <si>
    <t>Gender Pay Gap</t>
  </si>
  <si>
    <t>Cost per planning application</t>
  </si>
  <si>
    <t>expenditure on planning</t>
  </si>
  <si>
    <t>number of applications/mid year estimate</t>
  </si>
  <si>
    <t>Average time to process planning applications</t>
  </si>
  <si>
    <t>% spent on local SME's</t>
  </si>
  <si>
    <t>Business gateway start-ups per 10,000 population</t>
  </si>
  <si>
    <t>Number of business gateway start-ups</t>
  </si>
  <si>
    <t>Population</t>
  </si>
  <si>
    <t>CHN12a</t>
  </si>
  <si>
    <t>Overall Average Total Tariff</t>
  </si>
  <si>
    <t>CHN12b</t>
  </si>
  <si>
    <t>Average Total Tariff SIMD Quintile 1</t>
  </si>
  <si>
    <t>SW4a</t>
  </si>
  <si>
    <t>Percentage of adults receiving any care or support who rate it as excellent or good.</t>
  </si>
  <si>
    <t>SW4b</t>
  </si>
  <si>
    <t xml:space="preserve"> Percentage of adults supported at home who agree that their services and support had an impact in improving or maintaining their quality of life</t>
  </si>
  <si>
    <t>CHN12c</t>
  </si>
  <si>
    <t>Average Total Tariff SIMD Quintile 2</t>
  </si>
  <si>
    <t>CHN12d</t>
  </si>
  <si>
    <t>Average Total Tariff SIMD Quintile 3</t>
  </si>
  <si>
    <t>CHN12e</t>
  </si>
  <si>
    <t>Average Total Tariff SIMD Quintile 4</t>
  </si>
  <si>
    <t>CHN12f</t>
  </si>
  <si>
    <t>Average Total Tariff SIMD Quintile 5</t>
  </si>
  <si>
    <t>CHN13a</t>
  </si>
  <si>
    <t>Percentage of pupils achieving expected levels in Reading P1</t>
  </si>
  <si>
    <t>CHN13b</t>
  </si>
  <si>
    <t>Percentage of pupils achieving expected levels in Reading P3</t>
  </si>
  <si>
    <t>CHN13c</t>
  </si>
  <si>
    <t>Percentage of pupils achieving expected levels in Reading P7</t>
  </si>
  <si>
    <t>CHN14a</t>
  </si>
  <si>
    <t>Percentage of pupils achieving expected levels in Writing P1</t>
  </si>
  <si>
    <t>CHN14b</t>
  </si>
  <si>
    <t>Percentage of pupils achieving expected levels in Writing P3</t>
  </si>
  <si>
    <t>CHN14c</t>
  </si>
  <si>
    <t>Percentage of pupils achieving expected levels in Writing P7</t>
  </si>
  <si>
    <t>CHN15a</t>
  </si>
  <si>
    <t>Percentage of pupils achieving expected levels in Listening and Talking P1</t>
  </si>
  <si>
    <t>CHN15b</t>
  </si>
  <si>
    <t>Percentage of pupils achieving expected levels in Listening and Talking P3</t>
  </si>
  <si>
    <t>CHN15c</t>
  </si>
  <si>
    <t>Percentage of pupils achieving expected levels in Listening and Talking P7</t>
  </si>
  <si>
    <t>CHN16a</t>
  </si>
  <si>
    <t>Percentage of pupils achieving expected levels in Numeracy P1</t>
  </si>
  <si>
    <t>CHN16b</t>
  </si>
  <si>
    <t>Percentage of pupils achieving expected levels in Numeracy P3</t>
  </si>
  <si>
    <t>CHN16c</t>
  </si>
  <si>
    <t>Percentage of pupils achieving expected levels in Numeracy P7</t>
  </si>
  <si>
    <t>ECON2-Real</t>
  </si>
  <si>
    <t>Cost per planning application adjusted for inflation</t>
  </si>
  <si>
    <t>grpchldrn</t>
  </si>
  <si>
    <t>grpenv</t>
  </si>
  <si>
    <t>CHN1</t>
  </si>
  <si>
    <t>PRMEXP</t>
  </si>
  <si>
    <t xml:space="preserve">NOPUPILSPRM </t>
  </si>
  <si>
    <t>NOPUPILSSCND</t>
  </si>
  <si>
    <t>CHN4</t>
  </si>
  <si>
    <t>CHN5</t>
  </si>
  <si>
    <t>CHN6</t>
  </si>
  <si>
    <t>CHN7</t>
  </si>
  <si>
    <t>CHN9</t>
  </si>
  <si>
    <t>CHN11</t>
  </si>
  <si>
    <t>CORP 3a</t>
  </si>
  <si>
    <t>CORP 3b</t>
  </si>
  <si>
    <t>CORP 4</t>
  </si>
  <si>
    <t>CORP 5a</t>
  </si>
  <si>
    <t>CORP 5b1</t>
  </si>
  <si>
    <t>CORP 5b2</t>
  </si>
  <si>
    <t>CORP 5b3</t>
  </si>
  <si>
    <t>CORP 6a</t>
  </si>
  <si>
    <t>CORP 6b</t>
  </si>
  <si>
    <t>CORP 7</t>
  </si>
  <si>
    <t>CORP 8</t>
  </si>
  <si>
    <t>Sports facilities including swimming pools - net expenditure (£000)</t>
  </si>
  <si>
    <t>Museums &amp; Galleries - net expenditure (£000)</t>
  </si>
  <si>
    <t>Community Parks and Open Spaces - net expenditure (£000)</t>
  </si>
  <si>
    <t>ENV3b</t>
  </si>
  <si>
    <t>ENV4b</t>
  </si>
  <si>
    <t>ENV4c</t>
  </si>
  <si>
    <t>ENV4d</t>
  </si>
  <si>
    <t>Trading Standards &amp; Env. Health Gross Expend £000</t>
  </si>
  <si>
    <t>ENV6</t>
  </si>
  <si>
    <t>HSN1a</t>
  </si>
  <si>
    <t>HSN2</t>
  </si>
  <si>
    <t>HSN3</t>
  </si>
  <si>
    <t>HSN4a</t>
  </si>
  <si>
    <t>HSN5</t>
  </si>
  <si>
    <t>CORP-ASSET1</t>
  </si>
  <si>
    <t>CORP-ASSET2</t>
  </si>
  <si>
    <t>ENV4e</t>
  </si>
  <si>
    <t>ENV3c</t>
  </si>
  <si>
    <t>Trading Standards Gross Expend £000</t>
  </si>
  <si>
    <t>Env. Health Gross Expend £000</t>
  </si>
  <si>
    <t>ENV5a</t>
  </si>
  <si>
    <t>ENV5b</t>
  </si>
  <si>
    <t>ENV1a</t>
  </si>
  <si>
    <t>ENV2a</t>
  </si>
  <si>
    <t>Number of long-stay residents aged 65+ supported in Care Homes</t>
  </si>
  <si>
    <t>AVCOST-CAREHOMES</t>
  </si>
  <si>
    <t>SW5</t>
  </si>
  <si>
    <t>ECON1</t>
  </si>
  <si>
    <t>AUDIT</t>
  </si>
  <si>
    <t>RANDALL</t>
  </si>
  <si>
    <t>ADMINAREAS</t>
  </si>
  <si>
    <t>ADMINCODE</t>
  </si>
  <si>
    <t>SIZEGROUP</t>
  </si>
  <si>
    <t>SIMDGROUP</t>
  </si>
  <si>
    <t>SIMDEMP</t>
  </si>
  <si>
    <t>SIMDINC</t>
  </si>
  <si>
    <t>SIMDOVERALL</t>
  </si>
  <si>
    <t>CHN1-Real</t>
  </si>
  <si>
    <t>CHN2-Real</t>
  </si>
  <si>
    <t>CHN3-Real</t>
  </si>
  <si>
    <t>CHN8a-Real</t>
  </si>
  <si>
    <t>CHN8b-Real</t>
  </si>
  <si>
    <t>CORP 2-Real</t>
  </si>
  <si>
    <t>CORP 4-Real</t>
  </si>
  <si>
    <t>SW1-Real</t>
  </si>
  <si>
    <t>SW5-Real</t>
  </si>
  <si>
    <t>C&amp;L1-Real</t>
  </si>
  <si>
    <t>C&amp;L2-Real</t>
  </si>
  <si>
    <t>C&amp;L3-Real</t>
  </si>
  <si>
    <t>C&amp;L4-Real</t>
  </si>
  <si>
    <t>ENV1-Real</t>
  </si>
  <si>
    <t>ENV2-Real</t>
  </si>
  <si>
    <t>ENV3a-Real</t>
  </si>
  <si>
    <t>ENV4a-Real</t>
  </si>
  <si>
    <t>ENV5-Real</t>
  </si>
  <si>
    <t>CHN10</t>
  </si>
  <si>
    <t>SW4</t>
  </si>
  <si>
    <t>C&amp;L5a</t>
  </si>
  <si>
    <t>C&amp;L5b</t>
  </si>
  <si>
    <t>C&amp;L5c</t>
  </si>
  <si>
    <t>C&amp;L5d</t>
  </si>
  <si>
    <t>ENV7a</t>
  </si>
  <si>
    <t>ENV7b</t>
  </si>
  <si>
    <t>HSN1b</t>
  </si>
  <si>
    <t>HSN4b</t>
  </si>
  <si>
    <t>ENV1a-Real</t>
  </si>
  <si>
    <t>ENV2a-Real</t>
  </si>
  <si>
    <t>ENV5a-Real</t>
  </si>
  <si>
    <t>ENV5b-Real</t>
  </si>
  <si>
    <t>CORP 3c</t>
  </si>
  <si>
    <t>ECON2</t>
  </si>
  <si>
    <t>ECON2 NUMERATOR</t>
  </si>
  <si>
    <t>ECON2 DENOMINATOR</t>
  </si>
  <si>
    <t>ECON3</t>
  </si>
  <si>
    <t>ECON4</t>
  </si>
  <si>
    <t>ECON5</t>
  </si>
  <si>
    <t>ECON5 NUMERATOR</t>
  </si>
  <si>
    <t>ECON5 DENOMINATOR</t>
  </si>
  <si>
    <t>CHN17</t>
  </si>
  <si>
    <t>Percentage of Children Meeting Developmental Milestones</t>
  </si>
  <si>
    <t>CHN18</t>
  </si>
  <si>
    <t>Percentage of Funded Early Years Provision Which is Graded Good/Better</t>
  </si>
  <si>
    <t>CHN19a</t>
  </si>
  <si>
    <t>School Attendance Rate</t>
  </si>
  <si>
    <t>CHN19b</t>
  </si>
  <si>
    <t>School Attendance rate (looked After Children)</t>
  </si>
  <si>
    <t>CHN20a</t>
  </si>
  <si>
    <t>School Exclusion Rates per 1000 Pupils</t>
  </si>
  <si>
    <t>CHN20b</t>
  </si>
  <si>
    <t>School Exclusion Rates per 1000 Looked After Children</t>
  </si>
  <si>
    <t>CHN21</t>
  </si>
  <si>
    <t>Percentage Participation for 16-19 Year Olds</t>
  </si>
  <si>
    <t>CHN22</t>
  </si>
  <si>
    <t>Percentage of Child Protection Re-Registrations Within 18 Months</t>
  </si>
  <si>
    <t>CHN23</t>
  </si>
  <si>
    <t>Percentage of Looked After Children With More Than One Placement in the Last Year</t>
  </si>
  <si>
    <t>SW3a</t>
  </si>
  <si>
    <t>ECON6</t>
  </si>
  <si>
    <t>ECON7</t>
  </si>
  <si>
    <t>ECON8</t>
  </si>
  <si>
    <t>ECON9</t>
  </si>
  <si>
    <t>ECON10</t>
  </si>
  <si>
    <t>Proportion of people earning less than living wage</t>
  </si>
  <si>
    <t>Cost of tourism and economic development per 1,000 population</t>
  </si>
  <si>
    <t>Proportion of properties receiving superfast broadband</t>
  </si>
  <si>
    <t>Town vacancy rates</t>
  </si>
  <si>
    <t>Immediately available employment land as a % of total land allocated for employment purposes in the local development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</si>
</sst>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9"/>
      <name val="Times New Roman"/>
      <family val="1"/>
    </font>
    <font>
      <sz val="9"/>
      <color theme="1"/>
      <name val="Times New Roman"/>
      <family val="1"/>
    </font>
    <font>
      <sz val="5"/>
      <name val="Calibri"/>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medium">
        <color indexed="64"/>
      </top>
      <bottom/>
      <diagonal/>
    </border>
    <border>
      <left/>
      <right/>
      <top/>
      <bottom style="medium">
        <color indexed="64"/>
      </bottom>
      <diagonal/>
    </border>
    <border>
      <left style="thin">
        <color indexed="64"/>
      </left>
      <right style="thin">
        <color indexed="64"/>
      </right>
      <top/>
      <bottom style="thin">
        <color indexed="64"/>
      </bottom>
      <diagonal/>
    </border>
  </borders>
  <cellStyleXfs count="1">
    <xf numFmtId="0" fontId="0" fillId="0" borderId="0">
      <alignment vertical="top" wrapText="1"/>
    </xf>
  </cellStyleXfs>
  <cellXfs count="42">
    <xf numFmtId="0" fontId="0" fillId="0" borderId="0" xfId="0">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0" fillId="0" borderId="0" xfId="0" applyFont="1">
      <alignment vertical="top" wrapText="1"/>
    </xf>
    <xf numFmtId="0" fontId="0" fillId="0" borderId="0" xfId="0" applyFont="1" applyFill="1" applyBorder="1" applyAlignment="1">
      <alignment horizontal="left" vertical="top" wrapText="1"/>
    </xf>
    <xf numFmtId="0" fontId="0" fillId="0" borderId="0" xfId="0" applyFont="1" applyAlignment="1">
      <alignment wrapText="1"/>
    </xf>
    <xf numFmtId="0" fontId="0" fillId="0" borderId="0" xfId="0" applyFont="1" applyFill="1" applyAlignment="1">
      <alignment horizontal="left" vertical="top" wrapText="1"/>
    </xf>
    <xf numFmtId="0" fontId="1"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0" xfId="0" applyFont="1" applyFill="1" applyBorder="1">
      <alignment vertical="top" wrapText="1"/>
    </xf>
    <xf numFmtId="0" fontId="1" fillId="0" borderId="0" xfId="0" applyFont="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1" fillId="0" borderId="7" xfId="0" applyFont="1" applyFill="1" applyBorder="1" applyAlignment="1">
      <alignment horizontal="left" vertical="top" wrapText="1"/>
    </xf>
    <xf numFmtId="3" fontId="1" fillId="0" borderId="7" xfId="0" applyNumberFormat="1" applyFont="1" applyBorder="1" applyAlignment="1">
      <alignment horizontal="left" vertical="top" wrapText="1"/>
    </xf>
    <xf numFmtId="3" fontId="1" fillId="0" borderId="3" xfId="0" applyNumberFormat="1" applyFont="1" applyBorder="1" applyAlignment="1">
      <alignment horizontal="left" vertical="top" wrapText="1"/>
    </xf>
    <xf numFmtId="3" fontId="1" fillId="0" borderId="8" xfId="0" applyNumberFormat="1" applyFont="1" applyBorder="1" applyAlignment="1">
      <alignment horizontal="left" vertical="top" wrapText="1"/>
    </xf>
    <xf numFmtId="0" fontId="1" fillId="0" borderId="9" xfId="0" applyFont="1" applyFill="1" applyBorder="1" applyAlignment="1">
      <alignment horizontal="left" vertical="top" wrapText="1"/>
    </xf>
    <xf numFmtId="3" fontId="0" fillId="0" borderId="3" xfId="0" applyNumberFormat="1" applyFont="1" applyBorder="1" applyAlignment="1">
      <alignment horizontal="left" vertical="top" wrapText="1"/>
    </xf>
    <xf numFmtId="0" fontId="0" fillId="0" borderId="3" xfId="0" applyFont="1" applyFill="1" applyBorder="1" applyAlignment="1">
      <alignment horizontal="left" vertical="top" wrapText="1"/>
    </xf>
    <xf numFmtId="3" fontId="0" fillId="0" borderId="8" xfId="0" applyNumberFormat="1" applyFont="1" applyBorder="1" applyAlignment="1">
      <alignment horizontal="left" vertical="top" wrapText="1"/>
    </xf>
    <xf numFmtId="3" fontId="0" fillId="0" borderId="10" xfId="0" applyNumberFormat="1" applyFont="1" applyBorder="1" applyAlignment="1">
      <alignment horizontal="left" vertical="top" wrapText="1"/>
    </xf>
    <xf numFmtId="3" fontId="0" fillId="0" borderId="7" xfId="0" applyNumberFormat="1" applyFont="1" applyBorder="1" applyAlignment="1">
      <alignment horizontal="left" vertical="top" wrapText="1"/>
    </xf>
    <xf numFmtId="49" fontId="1" fillId="0" borderId="7"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0" fillId="0" borderId="0" xfId="0" applyFont="1" applyBorder="1">
      <alignment vertical="top" wrapText="1"/>
    </xf>
    <xf numFmtId="0" fontId="0" fillId="0" borderId="0" xfId="0" applyFont="1" applyFill="1">
      <alignment vertical="top" wrapText="1"/>
    </xf>
    <xf numFmtId="0" fontId="0" fillId="0" borderId="0" xfId="0" applyFont="1" applyBorder="1" applyAlignment="1">
      <alignment wrapText="1"/>
    </xf>
    <xf numFmtId="0" fontId="0" fillId="0" borderId="0" xfId="0" applyFill="1">
      <alignment vertical="top"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Border="1">
      <alignment vertical="top" wrapText="1"/>
    </xf>
    <xf numFmtId="0" fontId="1" fillId="0" borderId="4" xfId="0" applyFont="1" applyFill="1"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2" fillId="0" borderId="0" xfId="0" applyFont="1" applyAlignment="1">
      <alignment horizontal="left" vertical="top" wrapText="1"/>
    </xf>
  </cellXfs>
  <cellStyles count="1">
    <cellStyle name="Normal" xfId="0" builtinId="0"/>
  </cellStyles>
  <dxfs count="65">
    <dxf>
      <font>
        <b/>
        <i val="0"/>
        <color theme="3"/>
      </font>
    </dxf>
    <dxf>
      <font>
        <b/>
        <i/>
        <color theme="7"/>
      </font>
    </dxf>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color theme="3"/>
      </font>
    </dxf>
    <dxf>
      <font>
        <b/>
        <i/>
        <color theme="7"/>
      </font>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color theme="3"/>
      </font>
    </dxf>
    <dxf>
      <font>
        <b/>
        <i/>
        <color theme="7"/>
      </font>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color theme="3"/>
      </font>
    </dxf>
    <dxf>
      <font>
        <b/>
        <i/>
        <color theme="7"/>
      </font>
    </dxf>
    <dxf>
      <font>
        <b/>
        <i val="0"/>
        <color theme="3"/>
      </font>
    </dxf>
    <dxf>
      <font>
        <b/>
        <i/>
        <color theme="7"/>
      </font>
    </dxf>
    <dxf>
      <font>
        <b/>
        <i val="0"/>
        <color theme="3"/>
      </font>
    </dxf>
    <dxf>
      <font>
        <b/>
        <i/>
        <color theme="7"/>
      </font>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color theme="3"/>
      </font>
    </dxf>
    <dxf>
      <font>
        <b/>
        <i/>
        <color theme="7"/>
      </font>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font>
      <fill>
        <patternFill>
          <bgColor theme="0" tint="-4.9989318521683403E-2"/>
        </patternFill>
      </fill>
      <border>
        <left style="hair">
          <color auto="1"/>
        </left>
        <right style="hair">
          <color auto="1"/>
        </right>
        <top style="thin">
          <color auto="1"/>
        </top>
        <bottom style="thin">
          <color auto="1"/>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color theme="3"/>
      </font>
    </dxf>
    <dxf>
      <font>
        <b/>
        <i/>
        <color theme="7"/>
      </font>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color theme="3"/>
      </font>
    </dxf>
    <dxf>
      <font>
        <b/>
        <i/>
        <color theme="7"/>
      </font>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font>
      <fill>
        <patternFill>
          <bgColor theme="0" tint="-4.9989318521683403E-2"/>
        </patternFill>
      </fill>
      <border>
        <left style="hair">
          <color auto="1"/>
        </left>
        <right style="hair">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N499"/>
  <sheetViews>
    <sheetView showGridLines="0" tabSelected="1" workbookViewId="0">
      <pane ySplit="1" topLeftCell="A177" activePane="bottomLeft" state="frozen"/>
      <selection pane="bottomLeft" activeCell="E194" sqref="E191:E194"/>
    </sheetView>
  </sheetViews>
  <sheetFormatPr defaultRowHeight="12" x14ac:dyDescent="0.2"/>
  <cols>
    <col min="1" max="1" width="11.33203125" style="40" customWidth="1"/>
    <col min="2" max="2" width="28.83203125" style="2" bestFit="1" customWidth="1"/>
    <col min="3" max="3" width="9.1640625" style="40" bestFit="1" customWidth="1"/>
    <col min="4" max="4" width="15.83203125" style="40" customWidth="1"/>
    <col min="5" max="5" width="29.1640625" style="40" bestFit="1" customWidth="1"/>
    <col min="6" max="6" width="16.5" style="40" bestFit="1" customWidth="1"/>
    <col min="7" max="7" width="16.5" style="40" customWidth="1"/>
    <col min="8" max="8" width="13" style="40" bestFit="1" customWidth="1"/>
    <col min="9" max="9" width="18.1640625" style="41" customWidth="1"/>
    <col min="10" max="10" width="11.83203125" customWidth="1"/>
    <col min="12" max="12" width="20.5" customWidth="1"/>
  </cols>
  <sheetData>
    <row r="1" spans="1:248" ht="44.25" customHeight="1" x14ac:dyDescent="0.2">
      <c r="A1" s="1" t="s">
        <v>0</v>
      </c>
      <c r="B1" s="2" t="s">
        <v>1</v>
      </c>
      <c r="C1" s="3" t="s">
        <v>2</v>
      </c>
      <c r="D1" s="3" t="s">
        <v>3</v>
      </c>
      <c r="E1" s="3" t="s">
        <v>4</v>
      </c>
      <c r="F1" s="3" t="s">
        <v>5</v>
      </c>
      <c r="G1" s="3" t="s">
        <v>6</v>
      </c>
      <c r="H1" s="3" t="s">
        <v>7</v>
      </c>
      <c r="I1" s="3" t="s">
        <v>8</v>
      </c>
      <c r="J1" s="3" t="s">
        <v>9</v>
      </c>
      <c r="K1" s="3" t="s">
        <v>10</v>
      </c>
      <c r="L1" s="3" t="s">
        <v>11</v>
      </c>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row>
    <row r="2" spans="1:248" ht="36" x14ac:dyDescent="0.2">
      <c r="A2" s="1" t="s">
        <v>277</v>
      </c>
      <c r="B2" s="4" t="s">
        <v>12</v>
      </c>
      <c r="C2" s="5"/>
      <c r="D2" s="3" t="s">
        <v>13</v>
      </c>
      <c r="E2" s="3" t="s">
        <v>14</v>
      </c>
      <c r="F2" s="3" t="s">
        <v>15</v>
      </c>
      <c r="G2" s="3" t="s">
        <v>16</v>
      </c>
      <c r="H2" s="3" t="s">
        <v>17</v>
      </c>
      <c r="I2" s="1" t="s">
        <v>18</v>
      </c>
      <c r="J2" s="3"/>
      <c r="K2" s="3"/>
      <c r="L2" t="str">
        <f t="shared" ref="L2:L65" si="0">IFERROR(A2,"")</f>
        <v>grpchldrn</v>
      </c>
    </row>
    <row r="3" spans="1:248" ht="48" x14ac:dyDescent="0.2">
      <c r="A3" s="1" t="s">
        <v>278</v>
      </c>
      <c r="B3" s="6" t="s">
        <v>19</v>
      </c>
      <c r="C3" s="3"/>
      <c r="D3" s="3" t="s">
        <v>13</v>
      </c>
      <c r="E3" s="3" t="s">
        <v>20</v>
      </c>
      <c r="F3" s="3" t="s">
        <v>15</v>
      </c>
      <c r="G3" s="3" t="s">
        <v>16</v>
      </c>
      <c r="H3" s="3" t="s">
        <v>17</v>
      </c>
      <c r="I3" s="1" t="s">
        <v>18</v>
      </c>
      <c r="J3" s="3"/>
      <c r="L3" t="str">
        <f t="shared" si="0"/>
        <v>grpenv</v>
      </c>
    </row>
    <row r="4" spans="1:248" ht="24" x14ac:dyDescent="0.2">
      <c r="A4" s="1" t="s">
        <v>279</v>
      </c>
      <c r="B4" s="6" t="s">
        <v>21</v>
      </c>
      <c r="C4" s="3" t="s">
        <v>22</v>
      </c>
      <c r="D4" s="3" t="s">
        <v>23</v>
      </c>
      <c r="E4" s="3"/>
      <c r="F4" s="3" t="s">
        <v>24</v>
      </c>
      <c r="G4" s="3" t="s">
        <v>25</v>
      </c>
      <c r="H4" s="3" t="s">
        <v>26</v>
      </c>
      <c r="I4" s="1"/>
      <c r="J4" s="3"/>
      <c r="K4" s="3" t="s">
        <v>17</v>
      </c>
      <c r="L4" t="str">
        <f t="shared" si="0"/>
        <v>CHN1</v>
      </c>
    </row>
    <row r="5" spans="1:248" ht="36" x14ac:dyDescent="0.2">
      <c r="A5" s="1" t="s">
        <v>280</v>
      </c>
      <c r="B5" s="6" t="s">
        <v>27</v>
      </c>
      <c r="C5" s="3" t="s">
        <v>22</v>
      </c>
      <c r="D5" s="3" t="s">
        <v>23</v>
      </c>
      <c r="E5" s="3"/>
      <c r="F5" s="3" t="s">
        <v>24</v>
      </c>
      <c r="G5" s="3" t="s">
        <v>28</v>
      </c>
      <c r="H5" s="3" t="s">
        <v>17</v>
      </c>
      <c r="I5" s="6" t="s">
        <v>29</v>
      </c>
      <c r="J5" s="3" t="str">
        <f>A4</f>
        <v>CHN1</v>
      </c>
      <c r="L5" t="str">
        <f t="shared" si="0"/>
        <v>PRMEXP</v>
      </c>
    </row>
    <row r="6" spans="1:248" ht="24" x14ac:dyDescent="0.2">
      <c r="A6" s="1" t="s">
        <v>281</v>
      </c>
      <c r="B6" s="6" t="s">
        <v>30</v>
      </c>
      <c r="C6" s="3" t="s">
        <v>22</v>
      </c>
      <c r="D6" s="3" t="s">
        <v>23</v>
      </c>
      <c r="E6" s="3"/>
      <c r="F6" s="3" t="s">
        <v>24</v>
      </c>
      <c r="G6" s="3" t="s">
        <v>28</v>
      </c>
      <c r="H6" s="3" t="s">
        <v>17</v>
      </c>
      <c r="I6" s="6" t="s">
        <v>30</v>
      </c>
      <c r="J6" s="3" t="str">
        <f>A4</f>
        <v>CHN1</v>
      </c>
      <c r="L6" t="str">
        <f t="shared" si="0"/>
        <v xml:space="preserve">NOPUPILSPRM </v>
      </c>
    </row>
    <row r="7" spans="1:248" ht="24" x14ac:dyDescent="0.2">
      <c r="A7" s="1" t="s">
        <v>34</v>
      </c>
      <c r="B7" s="7" t="s">
        <v>31</v>
      </c>
      <c r="C7" s="3" t="s">
        <v>22</v>
      </c>
      <c r="D7" s="3" t="s">
        <v>23</v>
      </c>
      <c r="E7" s="3"/>
      <c r="F7" s="3" t="s">
        <v>24</v>
      </c>
      <c r="G7" s="3" t="s">
        <v>25</v>
      </c>
      <c r="H7" s="3" t="s">
        <v>26</v>
      </c>
      <c r="I7" s="7"/>
      <c r="J7" s="3"/>
      <c r="K7" s="3" t="s">
        <v>17</v>
      </c>
      <c r="L7" t="str">
        <f t="shared" si="0"/>
        <v>CHN2</v>
      </c>
    </row>
    <row r="8" spans="1:248" ht="60" x14ac:dyDescent="0.2">
      <c r="A8" s="1" t="s">
        <v>33</v>
      </c>
      <c r="B8" s="8" t="s">
        <v>32</v>
      </c>
      <c r="C8" s="3" t="s">
        <v>22</v>
      </c>
      <c r="D8" s="3" t="s">
        <v>23</v>
      </c>
      <c r="E8" s="3"/>
      <c r="F8" s="9" t="s">
        <v>24</v>
      </c>
      <c r="G8" s="9" t="s">
        <v>28</v>
      </c>
      <c r="H8" s="3" t="s">
        <v>17</v>
      </c>
      <c r="I8" s="8" t="s">
        <v>33</v>
      </c>
      <c r="J8" s="9" t="s">
        <v>34</v>
      </c>
      <c r="L8" t="str">
        <f t="shared" si="0"/>
        <v>Secondary education - Gross expenditure  (£000s)</v>
      </c>
    </row>
    <row r="9" spans="1:248" ht="36" x14ac:dyDescent="0.2">
      <c r="A9" s="1" t="s">
        <v>35</v>
      </c>
      <c r="B9" s="2" t="s">
        <v>35</v>
      </c>
      <c r="C9" s="3" t="s">
        <v>22</v>
      </c>
      <c r="D9" s="3" t="s">
        <v>23</v>
      </c>
      <c r="E9" s="2"/>
      <c r="F9" s="9" t="s">
        <v>24</v>
      </c>
      <c r="G9" s="9" t="s">
        <v>28</v>
      </c>
      <c r="H9" s="3" t="s">
        <v>17</v>
      </c>
      <c r="I9" s="8" t="s">
        <v>35</v>
      </c>
      <c r="J9" s="9" t="s">
        <v>36</v>
      </c>
      <c r="L9" t="str">
        <f t="shared" si="0"/>
        <v>No of Pupils Secondary</v>
      </c>
      <c r="M9" t="s">
        <v>282</v>
      </c>
    </row>
    <row r="10" spans="1:248" ht="24" x14ac:dyDescent="0.2">
      <c r="A10" s="1" t="s">
        <v>36</v>
      </c>
      <c r="B10" s="7" t="s">
        <v>37</v>
      </c>
      <c r="C10" s="3" t="s">
        <v>22</v>
      </c>
      <c r="D10" s="3" t="s">
        <v>23</v>
      </c>
      <c r="E10" s="3"/>
      <c r="F10" s="9" t="s">
        <v>24</v>
      </c>
      <c r="G10" s="9" t="s">
        <v>25</v>
      </c>
      <c r="H10" s="3" t="s">
        <v>26</v>
      </c>
      <c r="I10" s="7"/>
      <c r="J10" s="3"/>
      <c r="K10" s="3" t="s">
        <v>17</v>
      </c>
      <c r="L10" t="str">
        <f t="shared" si="0"/>
        <v>CHN3</v>
      </c>
    </row>
    <row r="11" spans="1:248" ht="60" x14ac:dyDescent="0.2">
      <c r="A11" s="1" t="s">
        <v>39</v>
      </c>
      <c r="B11" s="8" t="s">
        <v>38</v>
      </c>
      <c r="C11" s="3" t="s">
        <v>22</v>
      </c>
      <c r="D11" s="3" t="s">
        <v>23</v>
      </c>
      <c r="E11" s="3"/>
      <c r="F11" s="9" t="s">
        <v>24</v>
      </c>
      <c r="G11" s="9" t="s">
        <v>28</v>
      </c>
      <c r="H11" s="3" t="s">
        <v>17</v>
      </c>
      <c r="I11" s="8" t="s">
        <v>39</v>
      </c>
      <c r="J11" s="9" t="s">
        <v>36</v>
      </c>
      <c r="L11" t="str">
        <f t="shared" si="0"/>
        <v>Pre-Primary education - Gross expenditure  (£000s)</v>
      </c>
    </row>
    <row r="12" spans="1:248" ht="24" x14ac:dyDescent="0.2">
      <c r="A12" s="1" t="s">
        <v>41</v>
      </c>
      <c r="B12" s="8" t="s">
        <v>40</v>
      </c>
      <c r="C12" s="3" t="s">
        <v>22</v>
      </c>
      <c r="D12" s="3" t="s">
        <v>23</v>
      </c>
      <c r="E12" s="3"/>
      <c r="F12" s="9" t="s">
        <v>24</v>
      </c>
      <c r="G12" s="9" t="s">
        <v>28</v>
      </c>
      <c r="H12" s="3" t="s">
        <v>17</v>
      </c>
      <c r="I12" s="8" t="s">
        <v>41</v>
      </c>
      <c r="J12" s="9" t="s">
        <v>36</v>
      </c>
      <c r="L12" t="str">
        <f t="shared" si="0"/>
        <v xml:space="preserve">No of Places </v>
      </c>
    </row>
    <row r="13" spans="1:248" ht="24" x14ac:dyDescent="0.2">
      <c r="A13" s="1" t="s">
        <v>283</v>
      </c>
      <c r="B13" s="7" t="s">
        <v>42</v>
      </c>
      <c r="C13" s="3" t="s">
        <v>22</v>
      </c>
      <c r="D13" s="3" t="s">
        <v>23</v>
      </c>
      <c r="E13" s="3"/>
      <c r="F13" s="9" t="s">
        <v>24</v>
      </c>
      <c r="G13" s="9" t="s">
        <v>28</v>
      </c>
      <c r="H13" s="3" t="s">
        <v>26</v>
      </c>
      <c r="I13" s="7"/>
      <c r="J13" s="3"/>
      <c r="K13" s="3" t="s">
        <v>26</v>
      </c>
      <c r="L13" t="str">
        <f t="shared" si="0"/>
        <v>CHN4</v>
      </c>
    </row>
    <row r="14" spans="1:248" ht="24" x14ac:dyDescent="0.2">
      <c r="A14" s="1" t="s">
        <v>284</v>
      </c>
      <c r="B14" s="7" t="s">
        <v>43</v>
      </c>
      <c r="C14" s="3" t="s">
        <v>22</v>
      </c>
      <c r="D14" s="3" t="s">
        <v>23</v>
      </c>
      <c r="E14" s="3"/>
      <c r="F14" s="9" t="s">
        <v>24</v>
      </c>
      <c r="G14" s="9" t="s">
        <v>28</v>
      </c>
      <c r="H14" s="3" t="s">
        <v>26</v>
      </c>
      <c r="I14" s="7"/>
      <c r="J14" s="3"/>
      <c r="K14" s="3" t="s">
        <v>26</v>
      </c>
      <c r="L14" t="str">
        <f t="shared" si="0"/>
        <v>CHN5</v>
      </c>
    </row>
    <row r="15" spans="1:248" ht="36" x14ac:dyDescent="0.2">
      <c r="A15" s="1" t="s">
        <v>285</v>
      </c>
      <c r="B15" s="7" t="s">
        <v>44</v>
      </c>
      <c r="C15" s="3" t="s">
        <v>22</v>
      </c>
      <c r="D15" s="3" t="s">
        <v>23</v>
      </c>
      <c r="E15" s="3"/>
      <c r="F15" s="9" t="s">
        <v>24</v>
      </c>
      <c r="G15" s="9" t="s">
        <v>28</v>
      </c>
      <c r="H15" s="3" t="s">
        <v>26</v>
      </c>
      <c r="I15" s="7"/>
      <c r="J15" s="3"/>
      <c r="K15" s="3" t="s">
        <v>26</v>
      </c>
      <c r="L15" t="str">
        <f t="shared" si="0"/>
        <v>CHN6</v>
      </c>
    </row>
    <row r="16" spans="1:248" ht="36" x14ac:dyDescent="0.2">
      <c r="A16" s="1" t="s">
        <v>286</v>
      </c>
      <c r="B16" s="7" t="s">
        <v>45</v>
      </c>
      <c r="C16" s="3" t="s">
        <v>22</v>
      </c>
      <c r="D16" s="3" t="s">
        <v>23</v>
      </c>
      <c r="E16" s="3"/>
      <c r="F16" s="9" t="s">
        <v>24</v>
      </c>
      <c r="G16" s="9" t="s">
        <v>28</v>
      </c>
      <c r="H16" s="3" t="s">
        <v>26</v>
      </c>
      <c r="I16" s="7"/>
      <c r="J16" s="3"/>
      <c r="K16" s="3" t="s">
        <v>26</v>
      </c>
      <c r="L16" t="str">
        <f t="shared" si="0"/>
        <v>CHN7</v>
      </c>
    </row>
    <row r="17" spans="1:12" ht="48" x14ac:dyDescent="0.2">
      <c r="A17" s="1" t="s">
        <v>48</v>
      </c>
      <c r="B17" s="7" t="s">
        <v>46</v>
      </c>
      <c r="C17" s="3" t="s">
        <v>22</v>
      </c>
      <c r="D17" s="3" t="s">
        <v>23</v>
      </c>
      <c r="E17" s="3"/>
      <c r="F17" s="9" t="s">
        <v>24</v>
      </c>
      <c r="G17" s="9" t="s">
        <v>25</v>
      </c>
      <c r="H17" s="3" t="s">
        <v>26</v>
      </c>
      <c r="I17" s="7"/>
      <c r="J17" s="3"/>
      <c r="K17" s="3" t="s">
        <v>17</v>
      </c>
      <c r="L17" t="str">
        <f t="shared" si="0"/>
        <v>CHN8a</v>
      </c>
    </row>
    <row r="18" spans="1:12" ht="72" x14ac:dyDescent="0.2">
      <c r="A18" s="1" t="s">
        <v>47</v>
      </c>
      <c r="B18" s="2" t="s">
        <v>47</v>
      </c>
      <c r="C18" s="3" t="s">
        <v>22</v>
      </c>
      <c r="D18" s="3" t="s">
        <v>23</v>
      </c>
      <c r="E18" s="3"/>
      <c r="F18" s="9" t="s">
        <v>24</v>
      </c>
      <c r="G18" s="9" t="s">
        <v>28</v>
      </c>
      <c r="H18" s="3" t="s">
        <v>17</v>
      </c>
      <c r="I18" s="2" t="s">
        <v>47</v>
      </c>
      <c r="J18" s="3" t="s">
        <v>48</v>
      </c>
      <c r="L18" t="str">
        <f t="shared" si="0"/>
        <v>Gross Costs (Looked After Children in Residential) (£000s)</v>
      </c>
    </row>
    <row r="19" spans="1:12" ht="36" x14ac:dyDescent="0.2">
      <c r="A19" s="1" t="s">
        <v>50</v>
      </c>
      <c r="B19" s="10" t="s">
        <v>49</v>
      </c>
      <c r="C19" s="3" t="s">
        <v>22</v>
      </c>
      <c r="D19" s="3" t="s">
        <v>23</v>
      </c>
      <c r="E19" s="3"/>
      <c r="F19" s="9" t="s">
        <v>24</v>
      </c>
      <c r="G19" s="9" t="s">
        <v>28</v>
      </c>
      <c r="H19" s="3" t="s">
        <v>17</v>
      </c>
      <c r="I19" s="10" t="s">
        <v>50</v>
      </c>
      <c r="J19" s="3" t="s">
        <v>48</v>
      </c>
      <c r="L19" t="str">
        <f t="shared" si="0"/>
        <v>No. Of Children (residential)</v>
      </c>
    </row>
    <row r="20" spans="1:12" ht="36" x14ac:dyDescent="0.2">
      <c r="A20" s="1" t="s">
        <v>53</v>
      </c>
      <c r="B20" s="7" t="s">
        <v>51</v>
      </c>
      <c r="C20" s="3" t="s">
        <v>22</v>
      </c>
      <c r="D20" s="3" t="s">
        <v>23</v>
      </c>
      <c r="E20" s="3"/>
      <c r="F20" s="9" t="s">
        <v>24</v>
      </c>
      <c r="G20" s="9" t="s">
        <v>25</v>
      </c>
      <c r="H20" s="3" t="s">
        <v>26</v>
      </c>
      <c r="I20" s="7"/>
      <c r="J20" s="3"/>
      <c r="K20" s="3" t="s">
        <v>17</v>
      </c>
      <c r="L20" t="str">
        <f t="shared" si="0"/>
        <v>CHN8b</v>
      </c>
    </row>
    <row r="21" spans="1:12" ht="84" x14ac:dyDescent="0.2">
      <c r="A21" s="1" t="s">
        <v>52</v>
      </c>
      <c r="B21" s="2" t="s">
        <v>52</v>
      </c>
      <c r="C21" s="3" t="s">
        <v>22</v>
      </c>
      <c r="D21" s="3" t="s">
        <v>23</v>
      </c>
      <c r="E21" s="3"/>
      <c r="F21" s="9" t="s">
        <v>24</v>
      </c>
      <c r="G21" s="9" t="s">
        <v>28</v>
      </c>
      <c r="H21" s="3" t="s">
        <v>17</v>
      </c>
      <c r="I21" s="2" t="s">
        <v>52</v>
      </c>
      <c r="J21" s="3" t="s">
        <v>53</v>
      </c>
      <c r="L21" t="str">
        <f t="shared" si="0"/>
        <v>Gross Costs (Looked After Children in Community Setting) (£000s)</v>
      </c>
    </row>
    <row r="22" spans="1:12" ht="48" x14ac:dyDescent="0.2">
      <c r="A22" s="1" t="s">
        <v>55</v>
      </c>
      <c r="B22" s="2" t="s">
        <v>54</v>
      </c>
      <c r="C22" s="3" t="s">
        <v>22</v>
      </c>
      <c r="D22" s="3" t="s">
        <v>23</v>
      </c>
      <c r="E22" s="3"/>
      <c r="F22" s="9" t="s">
        <v>24</v>
      </c>
      <c r="G22" s="9" t="s">
        <v>28</v>
      </c>
      <c r="H22" s="3" t="s">
        <v>17</v>
      </c>
      <c r="I22" s="2" t="s">
        <v>55</v>
      </c>
      <c r="J22" s="3" t="s">
        <v>53</v>
      </c>
      <c r="L22" t="str">
        <f t="shared" si="0"/>
        <v>No. Of Children (community)</v>
      </c>
    </row>
    <row r="23" spans="1:12" ht="36" x14ac:dyDescent="0.2">
      <c r="A23" s="1" t="s">
        <v>287</v>
      </c>
      <c r="B23" s="7" t="s">
        <v>56</v>
      </c>
      <c r="C23" s="3" t="s">
        <v>22</v>
      </c>
      <c r="D23" s="3" t="s">
        <v>23</v>
      </c>
      <c r="E23" s="3"/>
      <c r="F23" s="9" t="s">
        <v>24</v>
      </c>
      <c r="G23" s="9" t="s">
        <v>28</v>
      </c>
      <c r="H23" s="3" t="s">
        <v>26</v>
      </c>
      <c r="I23" s="7"/>
      <c r="J23" s="3"/>
      <c r="K23" s="3" t="s">
        <v>26</v>
      </c>
      <c r="L23" t="str">
        <f t="shared" si="0"/>
        <v>CHN9</v>
      </c>
    </row>
    <row r="24" spans="1:12" ht="24" x14ac:dyDescent="0.2">
      <c r="A24" s="1" t="s">
        <v>288</v>
      </c>
      <c r="B24" s="7" t="s">
        <v>57</v>
      </c>
      <c r="C24" s="3" t="s">
        <v>22</v>
      </c>
      <c r="D24" s="3" t="s">
        <v>23</v>
      </c>
      <c r="E24" s="3"/>
      <c r="F24" s="3" t="s">
        <v>24</v>
      </c>
      <c r="G24" s="9" t="s">
        <v>28</v>
      </c>
      <c r="H24" s="3" t="s">
        <v>26</v>
      </c>
      <c r="I24" s="7"/>
      <c r="J24" s="3"/>
      <c r="K24" s="3" t="s">
        <v>26</v>
      </c>
      <c r="L24" t="str">
        <f t="shared" si="0"/>
        <v>CHN11</v>
      </c>
    </row>
    <row r="25" spans="1:12" ht="24" x14ac:dyDescent="0.2">
      <c r="A25" s="1" t="s">
        <v>63</v>
      </c>
      <c r="B25" s="7" t="s">
        <v>58</v>
      </c>
      <c r="C25" s="3" t="s">
        <v>59</v>
      </c>
      <c r="D25" s="3" t="s">
        <v>60</v>
      </c>
      <c r="E25" s="3"/>
      <c r="F25" s="3" t="s">
        <v>24</v>
      </c>
      <c r="G25" s="9" t="s">
        <v>25</v>
      </c>
      <c r="H25" s="3" t="s">
        <v>26</v>
      </c>
      <c r="I25" s="7"/>
      <c r="J25" s="3"/>
      <c r="K25" s="3" t="s">
        <v>17</v>
      </c>
      <c r="L25" t="str">
        <f t="shared" si="0"/>
        <v>CORP 1</v>
      </c>
    </row>
    <row r="26" spans="1:12" ht="72" x14ac:dyDescent="0.2">
      <c r="A26" s="1" t="s">
        <v>62</v>
      </c>
      <c r="B26" s="11" t="s">
        <v>61</v>
      </c>
      <c r="C26" s="3" t="s">
        <v>59</v>
      </c>
      <c r="D26" s="3" t="s">
        <v>60</v>
      </c>
      <c r="E26" s="3"/>
      <c r="F26" s="3" t="s">
        <v>24</v>
      </c>
      <c r="G26" s="9" t="s">
        <v>28</v>
      </c>
      <c r="H26" s="3" t="s">
        <v>17</v>
      </c>
      <c r="I26" s="11" t="s">
        <v>62</v>
      </c>
      <c r="J26" s="3" t="s">
        <v>63</v>
      </c>
      <c r="L26" t="str">
        <f t="shared" si="0"/>
        <v>Central Support services - total General Fund (£000)</v>
      </c>
    </row>
    <row r="27" spans="1:12" ht="60" x14ac:dyDescent="0.2">
      <c r="A27" s="1" t="s">
        <v>65</v>
      </c>
      <c r="B27" s="12" t="s">
        <v>64</v>
      </c>
      <c r="C27" s="3" t="s">
        <v>59</v>
      </c>
      <c r="D27" s="3" t="s">
        <v>60</v>
      </c>
      <c r="E27" s="3"/>
      <c r="F27" s="3" t="s">
        <v>24</v>
      </c>
      <c r="G27" s="9" t="s">
        <v>28</v>
      </c>
      <c r="H27" s="3" t="s">
        <v>17</v>
      </c>
      <c r="I27" s="12" t="s">
        <v>65</v>
      </c>
      <c r="J27" s="3" t="s">
        <v>63</v>
      </c>
      <c r="L27" t="str">
        <f t="shared" si="0"/>
        <v>Gross expenditure - total General Fund (£000)</v>
      </c>
    </row>
    <row r="28" spans="1:12" ht="24.75" thickBot="1" x14ac:dyDescent="0.25">
      <c r="A28" s="1" t="s">
        <v>69</v>
      </c>
      <c r="B28" s="7" t="s">
        <v>66</v>
      </c>
      <c r="C28" s="3" t="s">
        <v>59</v>
      </c>
      <c r="D28" s="3" t="s">
        <v>60</v>
      </c>
      <c r="E28" s="3"/>
      <c r="F28" s="3" t="s">
        <v>24</v>
      </c>
      <c r="G28" s="9" t="s">
        <v>25</v>
      </c>
      <c r="H28" s="3" t="s">
        <v>26</v>
      </c>
      <c r="I28" s="7"/>
      <c r="J28" s="3"/>
      <c r="K28" s="3" t="s">
        <v>17</v>
      </c>
      <c r="L28" t="str">
        <f t="shared" si="0"/>
        <v>CORP 2</v>
      </c>
    </row>
    <row r="29" spans="1:12" ht="48.75" thickBot="1" x14ac:dyDescent="0.25">
      <c r="A29" s="1" t="s">
        <v>68</v>
      </c>
      <c r="B29" s="13" t="s">
        <v>67</v>
      </c>
      <c r="C29" s="3" t="s">
        <v>59</v>
      </c>
      <c r="D29" s="3" t="s">
        <v>60</v>
      </c>
      <c r="E29" s="3"/>
      <c r="F29" s="9" t="s">
        <v>24</v>
      </c>
      <c r="G29" s="9" t="s">
        <v>28</v>
      </c>
      <c r="H29" s="3" t="s">
        <v>17</v>
      </c>
      <c r="I29" s="13" t="s">
        <v>68</v>
      </c>
      <c r="J29" s="9" t="s">
        <v>69</v>
      </c>
      <c r="L29" t="str">
        <f t="shared" si="0"/>
        <v>Corporate &amp; democratic core - gross exp (£000)</v>
      </c>
    </row>
    <row r="30" spans="1:12" ht="24" x14ac:dyDescent="0.2">
      <c r="A30" s="1" t="s">
        <v>70</v>
      </c>
      <c r="B30" s="14" t="s">
        <v>70</v>
      </c>
      <c r="C30" s="3" t="s">
        <v>59</v>
      </c>
      <c r="D30" s="3" t="s">
        <v>60</v>
      </c>
      <c r="E30" s="3"/>
      <c r="F30" s="9" t="s">
        <v>24</v>
      </c>
      <c r="G30" s="9" t="s">
        <v>28</v>
      </c>
      <c r="H30" s="3" t="s">
        <v>17</v>
      </c>
      <c r="I30" s="14" t="s">
        <v>70</v>
      </c>
      <c r="J30" s="9" t="s">
        <v>69</v>
      </c>
      <c r="L30" t="str">
        <f t="shared" si="0"/>
        <v xml:space="preserve">MYE Population </v>
      </c>
    </row>
    <row r="31" spans="1:12" ht="36" x14ac:dyDescent="0.2">
      <c r="A31" s="1" t="s">
        <v>289</v>
      </c>
      <c r="B31" s="4" t="s">
        <v>71</v>
      </c>
      <c r="C31" s="3" t="s">
        <v>59</v>
      </c>
      <c r="D31" s="3" t="s">
        <v>60</v>
      </c>
      <c r="E31" s="3"/>
      <c r="F31" s="9" t="s">
        <v>24</v>
      </c>
      <c r="G31" s="9" t="s">
        <v>28</v>
      </c>
      <c r="H31" s="3" t="s">
        <v>17</v>
      </c>
      <c r="I31" s="4"/>
      <c r="J31" s="3"/>
      <c r="K31" s="3" t="s">
        <v>26</v>
      </c>
      <c r="L31" t="str">
        <f t="shared" si="0"/>
        <v>CORP 3a</v>
      </c>
    </row>
    <row r="32" spans="1:12" ht="36" x14ac:dyDescent="0.2">
      <c r="A32" s="1" t="s">
        <v>290</v>
      </c>
      <c r="B32" s="4" t="s">
        <v>72</v>
      </c>
      <c r="C32" s="3" t="s">
        <v>59</v>
      </c>
      <c r="D32" s="3" t="s">
        <v>60</v>
      </c>
      <c r="E32" s="3"/>
      <c r="F32" s="9" t="s">
        <v>24</v>
      </c>
      <c r="G32" s="9" t="s">
        <v>28</v>
      </c>
      <c r="H32" s="3" t="s">
        <v>26</v>
      </c>
      <c r="I32" s="4"/>
      <c r="J32" s="3"/>
      <c r="K32" s="3" t="s">
        <v>26</v>
      </c>
      <c r="L32" t="str">
        <f t="shared" si="0"/>
        <v>CORP 3b</v>
      </c>
    </row>
    <row r="33" spans="1:12" ht="24" x14ac:dyDescent="0.2">
      <c r="A33" s="1" t="s">
        <v>291</v>
      </c>
      <c r="B33" s="4" t="s">
        <v>73</v>
      </c>
      <c r="C33" s="3" t="s">
        <v>59</v>
      </c>
      <c r="D33" s="3" t="s">
        <v>60</v>
      </c>
      <c r="E33" s="3"/>
      <c r="F33" s="9" t="s">
        <v>24</v>
      </c>
      <c r="G33" s="9" t="s">
        <v>28</v>
      </c>
      <c r="H33" s="3" t="s">
        <v>26</v>
      </c>
      <c r="I33" s="4"/>
      <c r="J33" s="3"/>
      <c r="K33" s="3" t="s">
        <v>17</v>
      </c>
      <c r="L33" t="str">
        <f t="shared" si="0"/>
        <v>CORP 4</v>
      </c>
    </row>
    <row r="34" spans="1:12" ht="48" x14ac:dyDescent="0.2">
      <c r="A34" s="1" t="s">
        <v>292</v>
      </c>
      <c r="B34" s="4" t="s">
        <v>74</v>
      </c>
      <c r="C34" s="3" t="s">
        <v>59</v>
      </c>
      <c r="D34" s="3" t="s">
        <v>60</v>
      </c>
      <c r="E34" s="3"/>
      <c r="F34" s="9" t="s">
        <v>24</v>
      </c>
      <c r="G34" s="9" t="s">
        <v>28</v>
      </c>
      <c r="H34" s="3" t="s">
        <v>17</v>
      </c>
      <c r="I34" s="4"/>
      <c r="J34" s="3"/>
      <c r="K34" s="3" t="s">
        <v>17</v>
      </c>
      <c r="L34" t="str">
        <f t="shared" si="0"/>
        <v>CORP 5a</v>
      </c>
    </row>
    <row r="35" spans="1:12" ht="72" x14ac:dyDescent="0.2">
      <c r="A35" s="1" t="s">
        <v>293</v>
      </c>
      <c r="B35" s="4" t="s">
        <v>75</v>
      </c>
      <c r="C35" s="3" t="s">
        <v>59</v>
      </c>
      <c r="D35" s="3" t="s">
        <v>60</v>
      </c>
      <c r="E35" s="3"/>
      <c r="F35" s="9" t="s">
        <v>24</v>
      </c>
      <c r="G35" s="9" t="s">
        <v>28</v>
      </c>
      <c r="H35" s="3" t="s">
        <v>17</v>
      </c>
      <c r="I35" s="4"/>
      <c r="J35" s="3"/>
      <c r="K35" s="3" t="s">
        <v>17</v>
      </c>
      <c r="L35" t="str">
        <f t="shared" si="0"/>
        <v>CORP 5b1</v>
      </c>
    </row>
    <row r="36" spans="1:12" ht="36" x14ac:dyDescent="0.2">
      <c r="A36" s="1" t="s">
        <v>294</v>
      </c>
      <c r="B36" s="4" t="s">
        <v>76</v>
      </c>
      <c r="C36" s="3" t="s">
        <v>59</v>
      </c>
      <c r="D36" s="3" t="s">
        <v>60</v>
      </c>
      <c r="E36" s="3"/>
      <c r="F36" s="9" t="s">
        <v>24</v>
      </c>
      <c r="G36" s="9" t="s">
        <v>28</v>
      </c>
      <c r="H36" s="3" t="s">
        <v>26</v>
      </c>
      <c r="I36" s="4"/>
      <c r="J36" s="3"/>
      <c r="K36" s="3" t="s">
        <v>17</v>
      </c>
      <c r="L36" t="str">
        <f t="shared" si="0"/>
        <v>CORP 5b2</v>
      </c>
    </row>
    <row r="37" spans="1:12" ht="60" x14ac:dyDescent="0.2">
      <c r="A37" s="1" t="s">
        <v>295</v>
      </c>
      <c r="B37" s="4" t="s">
        <v>77</v>
      </c>
      <c r="C37" s="3" t="s">
        <v>59</v>
      </c>
      <c r="D37" s="3" t="s">
        <v>60</v>
      </c>
      <c r="E37" s="3"/>
      <c r="F37" s="9" t="s">
        <v>24</v>
      </c>
      <c r="G37" s="9" t="s">
        <v>28</v>
      </c>
      <c r="H37" s="3" t="s">
        <v>17</v>
      </c>
      <c r="I37" s="4"/>
      <c r="J37" s="3"/>
      <c r="K37" s="3" t="s">
        <v>17</v>
      </c>
      <c r="L37" t="str">
        <f t="shared" si="0"/>
        <v>CORP 5b3</v>
      </c>
    </row>
    <row r="38" spans="1:12" ht="24" x14ac:dyDescent="0.2">
      <c r="A38" s="1" t="s">
        <v>296</v>
      </c>
      <c r="B38" s="7" t="s">
        <v>78</v>
      </c>
      <c r="C38" s="3" t="s">
        <v>59</v>
      </c>
      <c r="D38" s="3" t="s">
        <v>60</v>
      </c>
      <c r="E38" s="3"/>
      <c r="F38" s="9" t="s">
        <v>24</v>
      </c>
      <c r="G38" s="9" t="s">
        <v>28</v>
      </c>
      <c r="H38" s="3" t="s">
        <v>26</v>
      </c>
      <c r="I38" s="7"/>
      <c r="J38" s="3"/>
      <c r="K38" s="3" t="s">
        <v>17</v>
      </c>
      <c r="L38" t="str">
        <f t="shared" si="0"/>
        <v>CORP 6a</v>
      </c>
    </row>
    <row r="39" spans="1:12" ht="24" x14ac:dyDescent="0.2">
      <c r="A39" s="1" t="s">
        <v>297</v>
      </c>
      <c r="B39" s="7" t="s">
        <v>79</v>
      </c>
      <c r="C39" s="3" t="s">
        <v>59</v>
      </c>
      <c r="D39" s="3" t="s">
        <v>60</v>
      </c>
      <c r="E39" s="3"/>
      <c r="F39" s="9" t="s">
        <v>24</v>
      </c>
      <c r="G39" s="9" t="s">
        <v>28</v>
      </c>
      <c r="H39" s="3" t="s">
        <v>26</v>
      </c>
      <c r="I39" s="7"/>
      <c r="J39" s="3"/>
      <c r="K39" s="3" t="s">
        <v>17</v>
      </c>
      <c r="L39" t="str">
        <f t="shared" si="0"/>
        <v>CORP 6b</v>
      </c>
    </row>
    <row r="40" spans="1:12" ht="36.75" thickBot="1" x14ac:dyDescent="0.25">
      <c r="A40" s="1" t="s">
        <v>298</v>
      </c>
      <c r="B40" s="4" t="s">
        <v>80</v>
      </c>
      <c r="C40" s="3" t="s">
        <v>59</v>
      </c>
      <c r="D40" s="3" t="s">
        <v>60</v>
      </c>
      <c r="E40" s="3"/>
      <c r="F40" s="9" t="s">
        <v>24</v>
      </c>
      <c r="G40" s="9" t="s">
        <v>28</v>
      </c>
      <c r="H40" s="3" t="s">
        <v>26</v>
      </c>
      <c r="I40" s="4"/>
      <c r="J40" s="3"/>
      <c r="K40" s="3" t="s">
        <v>26</v>
      </c>
      <c r="L40" t="str">
        <f t="shared" si="0"/>
        <v>CORP 7</v>
      </c>
    </row>
    <row r="41" spans="1:12" ht="24" x14ac:dyDescent="0.2">
      <c r="A41" s="1" t="s">
        <v>299</v>
      </c>
      <c r="B41" s="15" t="s">
        <v>81</v>
      </c>
      <c r="C41" s="3" t="s">
        <v>59</v>
      </c>
      <c r="D41" s="3" t="s">
        <v>60</v>
      </c>
      <c r="E41" s="3"/>
      <c r="F41" s="9" t="s">
        <v>24</v>
      </c>
      <c r="G41" s="9" t="s">
        <v>28</v>
      </c>
      <c r="H41" s="3" t="s">
        <v>26</v>
      </c>
      <c r="I41" s="4"/>
      <c r="J41" s="3"/>
      <c r="K41" s="3" t="s">
        <v>26</v>
      </c>
      <c r="L41" t="str">
        <f t="shared" si="0"/>
        <v>CORP 8</v>
      </c>
    </row>
    <row r="42" spans="1:12" ht="24" x14ac:dyDescent="0.2">
      <c r="A42" s="1" t="s">
        <v>86</v>
      </c>
      <c r="B42" s="16" t="s">
        <v>82</v>
      </c>
      <c r="C42" s="3" t="s">
        <v>22</v>
      </c>
      <c r="D42" s="3" t="s">
        <v>83</v>
      </c>
      <c r="E42" s="3"/>
      <c r="F42" s="9" t="s">
        <v>24</v>
      </c>
      <c r="G42" s="9" t="s">
        <v>25</v>
      </c>
      <c r="H42" s="3" t="s">
        <v>26</v>
      </c>
      <c r="I42" s="17"/>
      <c r="J42" s="9"/>
      <c r="K42" t="s">
        <v>17</v>
      </c>
      <c r="L42" t="str">
        <f t="shared" si="0"/>
        <v>SW1</v>
      </c>
    </row>
    <row r="43" spans="1:12" ht="36" x14ac:dyDescent="0.2">
      <c r="A43" s="1" t="s">
        <v>85</v>
      </c>
      <c r="B43" s="18" t="s">
        <v>84</v>
      </c>
      <c r="C43" s="3" t="s">
        <v>22</v>
      </c>
      <c r="D43" s="3" t="s">
        <v>83</v>
      </c>
      <c r="E43" s="3"/>
      <c r="F43" s="9" t="s">
        <v>24</v>
      </c>
      <c r="G43" s="9" t="s">
        <v>28</v>
      </c>
      <c r="H43" s="3" t="s">
        <v>17</v>
      </c>
      <c r="I43" s="16" t="s">
        <v>85</v>
      </c>
      <c r="J43" s="9" t="s">
        <v>86</v>
      </c>
      <c r="L43" t="str">
        <f t="shared" si="0"/>
        <v>Total Homecare (£000)</v>
      </c>
    </row>
    <row r="44" spans="1:12" ht="24.75" thickBot="1" x14ac:dyDescent="0.25">
      <c r="A44" s="1" t="s">
        <v>88</v>
      </c>
      <c r="B44" s="19" t="s">
        <v>87</v>
      </c>
      <c r="C44" s="3" t="s">
        <v>22</v>
      </c>
      <c r="D44" s="3" t="s">
        <v>83</v>
      </c>
      <c r="E44" s="3"/>
      <c r="F44" s="9" t="s">
        <v>24</v>
      </c>
      <c r="G44" s="9" t="s">
        <v>28</v>
      </c>
      <c r="H44" s="3" t="s">
        <v>17</v>
      </c>
      <c r="I44" s="7" t="s">
        <v>88</v>
      </c>
      <c r="J44" s="3" t="s">
        <v>86</v>
      </c>
      <c r="K44" s="3"/>
      <c r="L44" t="str">
        <f t="shared" si="0"/>
        <v>Care Hrs per Yr</v>
      </c>
    </row>
    <row r="45" spans="1:12" ht="36.75" thickBot="1" x14ac:dyDescent="0.25">
      <c r="A45" s="1" t="s">
        <v>92</v>
      </c>
      <c r="B45" s="20" t="s">
        <v>89</v>
      </c>
      <c r="C45" s="3" t="s">
        <v>22</v>
      </c>
      <c r="D45" s="3" t="s">
        <v>83</v>
      </c>
      <c r="E45" s="3"/>
      <c r="F45" s="9" t="s">
        <v>24</v>
      </c>
      <c r="G45" s="9" t="s">
        <v>25</v>
      </c>
      <c r="H45" s="3" t="s">
        <v>26</v>
      </c>
      <c r="I45" s="21"/>
      <c r="J45" s="9"/>
      <c r="K45" t="s">
        <v>26</v>
      </c>
      <c r="L45" t="str">
        <f t="shared" si="0"/>
        <v>SW2</v>
      </c>
    </row>
    <row r="46" spans="1:12" ht="24" x14ac:dyDescent="0.2">
      <c r="A46" s="1" t="s">
        <v>91</v>
      </c>
      <c r="B46" s="20" t="s">
        <v>90</v>
      </c>
      <c r="C46" s="3" t="s">
        <v>22</v>
      </c>
      <c r="D46" s="3" t="s">
        <v>83</v>
      </c>
      <c r="E46" s="3"/>
      <c r="F46" s="9" t="s">
        <v>24</v>
      </c>
      <c r="G46" s="9" t="s">
        <v>28</v>
      </c>
      <c r="H46" s="3" t="s">
        <v>17</v>
      </c>
      <c r="I46" s="22" t="s">
        <v>91</v>
      </c>
      <c r="J46" s="9" t="s">
        <v>92</v>
      </c>
      <c r="L46" t="str">
        <f t="shared" si="0"/>
        <v>SDS Spend on over 18s</v>
      </c>
    </row>
    <row r="47" spans="1:12" ht="36" x14ac:dyDescent="0.2">
      <c r="A47" s="1" t="s">
        <v>94</v>
      </c>
      <c r="B47" s="19" t="s">
        <v>93</v>
      </c>
      <c r="C47" s="3" t="s">
        <v>22</v>
      </c>
      <c r="D47" s="3" t="s">
        <v>83</v>
      </c>
      <c r="E47" s="3"/>
      <c r="F47" s="9" t="s">
        <v>24</v>
      </c>
      <c r="G47" s="9" t="s">
        <v>28</v>
      </c>
      <c r="H47" s="3" t="s">
        <v>17</v>
      </c>
      <c r="I47" s="7" t="s">
        <v>94</v>
      </c>
      <c r="J47" s="3" t="s">
        <v>92</v>
      </c>
      <c r="K47" s="3"/>
      <c r="L47" t="str">
        <f t="shared" si="0"/>
        <v xml:space="preserve">Gross SW Spend on over 18s </v>
      </c>
    </row>
    <row r="48" spans="1:12" ht="36.75" thickBot="1" x14ac:dyDescent="0.25">
      <c r="A48" s="1" t="s">
        <v>396</v>
      </c>
      <c r="B48" s="23" t="s">
        <v>95</v>
      </c>
      <c r="C48" s="3" t="s">
        <v>22</v>
      </c>
      <c r="D48" s="3" t="s">
        <v>83</v>
      </c>
      <c r="E48" s="3"/>
      <c r="F48" s="3" t="s">
        <v>24</v>
      </c>
      <c r="G48" s="9" t="s">
        <v>28</v>
      </c>
      <c r="H48" s="3" t="s">
        <v>26</v>
      </c>
      <c r="I48" s="7"/>
      <c r="J48" s="3"/>
      <c r="K48" t="s">
        <v>26</v>
      </c>
      <c r="L48" t="str">
        <f t="shared" si="0"/>
        <v>SW3a</v>
      </c>
    </row>
    <row r="49" spans="1:12" ht="24" x14ac:dyDescent="0.2">
      <c r="A49" s="1" t="s">
        <v>101</v>
      </c>
      <c r="B49" s="12" t="s">
        <v>96</v>
      </c>
      <c r="C49" s="9" t="s">
        <v>59</v>
      </c>
      <c r="D49" s="3" t="s">
        <v>97</v>
      </c>
      <c r="E49" s="3"/>
      <c r="F49" s="3" t="s">
        <v>98</v>
      </c>
      <c r="G49" s="9" t="s">
        <v>25</v>
      </c>
      <c r="H49" s="3" t="s">
        <v>26</v>
      </c>
      <c r="I49" s="12"/>
      <c r="J49" s="3"/>
      <c r="K49" t="s">
        <v>17</v>
      </c>
      <c r="L49" t="str">
        <f t="shared" si="0"/>
        <v>C&amp;L1</v>
      </c>
    </row>
    <row r="50" spans="1:12" ht="84" x14ac:dyDescent="0.2">
      <c r="A50" s="1" t="s">
        <v>300</v>
      </c>
      <c r="B50" s="12" t="s">
        <v>99</v>
      </c>
      <c r="C50" s="9" t="s">
        <v>59</v>
      </c>
      <c r="D50" s="3" t="s">
        <v>97</v>
      </c>
      <c r="E50" s="3"/>
      <c r="F50" s="3" t="s">
        <v>98</v>
      </c>
      <c r="G50" s="9" t="s">
        <v>28</v>
      </c>
      <c r="H50" s="3" t="s">
        <v>17</v>
      </c>
      <c r="I50" s="10" t="s">
        <v>100</v>
      </c>
      <c r="J50" s="3" t="s">
        <v>101</v>
      </c>
      <c r="L50" t="str">
        <f t="shared" si="0"/>
        <v>Sports facilities including swimming pools - net expenditure (£000)</v>
      </c>
    </row>
    <row r="51" spans="1:12" ht="24.75" thickBot="1" x14ac:dyDescent="0.25">
      <c r="A51" s="1" t="s">
        <v>103</v>
      </c>
      <c r="B51" s="7" t="s">
        <v>102</v>
      </c>
      <c r="C51" s="9" t="s">
        <v>59</v>
      </c>
      <c r="D51" s="3" t="s">
        <v>97</v>
      </c>
      <c r="E51" s="3"/>
      <c r="F51" s="3" t="s">
        <v>98</v>
      </c>
      <c r="G51" s="9" t="s">
        <v>28</v>
      </c>
      <c r="H51" s="3" t="s">
        <v>17</v>
      </c>
      <c r="I51" s="7" t="s">
        <v>103</v>
      </c>
      <c r="J51" s="3" t="s">
        <v>101</v>
      </c>
      <c r="K51" s="3"/>
      <c r="L51" t="str">
        <f t="shared" si="0"/>
        <v>No. Of Attendances</v>
      </c>
    </row>
    <row r="52" spans="1:12" ht="24.75" thickBot="1" x14ac:dyDescent="0.25">
      <c r="A52" s="1" t="s">
        <v>107</v>
      </c>
      <c r="B52" s="24" t="s">
        <v>104</v>
      </c>
      <c r="C52" s="9" t="s">
        <v>59</v>
      </c>
      <c r="D52" s="3" t="s">
        <v>97</v>
      </c>
      <c r="E52" s="3"/>
      <c r="F52" s="9" t="s">
        <v>98</v>
      </c>
      <c r="G52" s="9" t="s">
        <v>25</v>
      </c>
      <c r="H52" s="3" t="s">
        <v>26</v>
      </c>
      <c r="I52" s="24"/>
      <c r="J52" s="9"/>
      <c r="K52" t="s">
        <v>17</v>
      </c>
      <c r="L52" t="str">
        <f t="shared" si="0"/>
        <v>C&amp;L2</v>
      </c>
    </row>
    <row r="53" spans="1:12" ht="48" x14ac:dyDescent="0.2">
      <c r="A53" s="1" t="s">
        <v>105</v>
      </c>
      <c r="B53" s="24" t="s">
        <v>105</v>
      </c>
      <c r="C53" s="9" t="s">
        <v>59</v>
      </c>
      <c r="D53" s="3" t="s">
        <v>97</v>
      </c>
      <c r="E53" s="3"/>
      <c r="F53" s="9" t="s">
        <v>98</v>
      </c>
      <c r="G53" s="9" t="s">
        <v>28</v>
      </c>
      <c r="H53" s="3" t="s">
        <v>17</v>
      </c>
      <c r="I53" s="24" t="s">
        <v>106</v>
      </c>
      <c r="J53" s="9" t="s">
        <v>107</v>
      </c>
      <c r="L53" t="str">
        <f t="shared" si="0"/>
        <v>Libraries - net expenditure (£000s)</v>
      </c>
    </row>
    <row r="54" spans="1:12" ht="36.75" thickBot="1" x14ac:dyDescent="0.25">
      <c r="A54" s="1" t="s">
        <v>109</v>
      </c>
      <c r="B54" s="7" t="s">
        <v>108</v>
      </c>
      <c r="C54" s="9" t="s">
        <v>59</v>
      </c>
      <c r="D54" s="3" t="s">
        <v>97</v>
      </c>
      <c r="E54" s="3"/>
      <c r="F54" s="9" t="s">
        <v>98</v>
      </c>
      <c r="G54" s="9" t="s">
        <v>28</v>
      </c>
      <c r="H54" s="3" t="s">
        <v>17</v>
      </c>
      <c r="I54" s="7" t="s">
        <v>109</v>
      </c>
      <c r="J54" s="3" t="s">
        <v>107</v>
      </c>
      <c r="K54" s="3"/>
      <c r="L54" t="str">
        <f t="shared" si="0"/>
        <v>No of Library Vists</v>
      </c>
    </row>
    <row r="55" spans="1:12" ht="24.75" thickBot="1" x14ac:dyDescent="0.25">
      <c r="A55" s="1" t="s">
        <v>112</v>
      </c>
      <c r="B55" s="14" t="s">
        <v>110</v>
      </c>
      <c r="C55" s="9" t="s">
        <v>59</v>
      </c>
      <c r="D55" s="3" t="s">
        <v>97</v>
      </c>
      <c r="E55" s="3"/>
      <c r="F55" s="9" t="s">
        <v>98</v>
      </c>
      <c r="G55" s="9" t="s">
        <v>25</v>
      </c>
      <c r="H55" s="3" t="s">
        <v>26</v>
      </c>
      <c r="I55" s="14"/>
      <c r="J55" s="9"/>
      <c r="K55" t="s">
        <v>17</v>
      </c>
      <c r="L55" t="str">
        <f t="shared" si="0"/>
        <v>C&amp;L3</v>
      </c>
    </row>
    <row r="56" spans="1:12" ht="60" x14ac:dyDescent="0.2">
      <c r="A56" s="1" t="s">
        <v>301</v>
      </c>
      <c r="B56" s="25" t="s">
        <v>111</v>
      </c>
      <c r="C56" s="9" t="s">
        <v>59</v>
      </c>
      <c r="D56" s="3" t="s">
        <v>97</v>
      </c>
      <c r="E56" s="3"/>
      <c r="F56" s="9" t="s">
        <v>98</v>
      </c>
      <c r="G56" s="9" t="s">
        <v>28</v>
      </c>
      <c r="H56" s="3" t="s">
        <v>17</v>
      </c>
      <c r="I56" s="25" t="s">
        <v>301</v>
      </c>
      <c r="J56" s="9" t="s">
        <v>112</v>
      </c>
      <c r="L56" t="str">
        <f t="shared" si="0"/>
        <v>Museums &amp; Galleries - net expenditure (£000)</v>
      </c>
    </row>
    <row r="57" spans="1:12" ht="36.75" thickBot="1" x14ac:dyDescent="0.25">
      <c r="A57" s="1" t="s">
        <v>114</v>
      </c>
      <c r="B57" s="7" t="s">
        <v>113</v>
      </c>
      <c r="C57" s="9" t="s">
        <v>59</v>
      </c>
      <c r="D57" s="3" t="s">
        <v>97</v>
      </c>
      <c r="E57" s="3"/>
      <c r="F57" s="9" t="s">
        <v>98</v>
      </c>
      <c r="G57" s="9" t="s">
        <v>28</v>
      </c>
      <c r="H57" s="3" t="s">
        <v>17</v>
      </c>
      <c r="I57" s="7" t="s">
        <v>114</v>
      </c>
      <c r="J57" s="3" t="s">
        <v>112</v>
      </c>
      <c r="K57" s="3"/>
      <c r="L57" t="str">
        <f t="shared" si="0"/>
        <v>No of museum visits</v>
      </c>
    </row>
    <row r="58" spans="1:12" ht="24" x14ac:dyDescent="0.2">
      <c r="A58" s="1" t="s">
        <v>118</v>
      </c>
      <c r="B58" s="24" t="s">
        <v>115</v>
      </c>
      <c r="C58" s="9" t="s">
        <v>59</v>
      </c>
      <c r="D58" s="3" t="s">
        <v>97</v>
      </c>
      <c r="E58" s="3"/>
      <c r="F58" s="9" t="s">
        <v>98</v>
      </c>
      <c r="G58" s="9" t="s">
        <v>25</v>
      </c>
      <c r="H58" s="3" t="s">
        <v>26</v>
      </c>
      <c r="I58" s="26"/>
      <c r="J58" s="9"/>
      <c r="K58" t="s">
        <v>17</v>
      </c>
      <c r="L58" t="str">
        <f t="shared" si="0"/>
        <v>C&amp;L4</v>
      </c>
    </row>
    <row r="59" spans="1:12" ht="72.75" thickBot="1" x14ac:dyDescent="0.25">
      <c r="A59" s="1" t="s">
        <v>302</v>
      </c>
      <c r="B59" s="7" t="s">
        <v>116</v>
      </c>
      <c r="C59" s="9" t="s">
        <v>59</v>
      </c>
      <c r="D59" s="3" t="s">
        <v>97</v>
      </c>
      <c r="E59" s="3"/>
      <c r="F59" s="3" t="s">
        <v>98</v>
      </c>
      <c r="G59" s="9" t="s">
        <v>28</v>
      </c>
      <c r="H59" s="3" t="s">
        <v>17</v>
      </c>
      <c r="I59" s="7" t="s">
        <v>117</v>
      </c>
      <c r="J59" s="3" t="s">
        <v>118</v>
      </c>
      <c r="L59" t="str">
        <f t="shared" si="0"/>
        <v>Community Parks and Open Spaces - net expenditure (£000)</v>
      </c>
    </row>
    <row r="60" spans="1:12" ht="24.75" thickBot="1" x14ac:dyDescent="0.25">
      <c r="A60" s="1" t="s">
        <v>122</v>
      </c>
      <c r="B60" s="26" t="s">
        <v>119</v>
      </c>
      <c r="C60" s="9" t="s">
        <v>59</v>
      </c>
      <c r="D60" s="3" t="s">
        <v>120</v>
      </c>
      <c r="E60" s="3"/>
      <c r="F60" s="9" t="s">
        <v>24</v>
      </c>
      <c r="G60" s="9" t="s">
        <v>25</v>
      </c>
      <c r="H60" s="3" t="s">
        <v>26</v>
      </c>
      <c r="I60" s="27"/>
      <c r="J60" s="9"/>
      <c r="K60" t="s">
        <v>17</v>
      </c>
      <c r="L60" t="str">
        <f t="shared" si="0"/>
        <v>ENV1</v>
      </c>
    </row>
    <row r="61" spans="1:12" ht="60" x14ac:dyDescent="0.2">
      <c r="A61" s="1" t="s">
        <v>121</v>
      </c>
      <c r="B61" s="18" t="s">
        <v>121</v>
      </c>
      <c r="C61" s="9" t="s">
        <v>59</v>
      </c>
      <c r="D61" s="3" t="s">
        <v>120</v>
      </c>
      <c r="E61" s="3"/>
      <c r="F61" s="9" t="s">
        <v>24</v>
      </c>
      <c r="G61" s="9" t="s">
        <v>28</v>
      </c>
      <c r="H61" s="3" t="s">
        <v>17</v>
      </c>
      <c r="I61" s="14" t="s">
        <v>121</v>
      </c>
      <c r="J61" s="9" t="s">
        <v>122</v>
      </c>
      <c r="L61" t="str">
        <f t="shared" si="0"/>
        <v>Waste collection - gross expenditure (£000s)</v>
      </c>
    </row>
    <row r="62" spans="1:12" ht="48.75" thickBot="1" x14ac:dyDescent="0.25">
      <c r="A62" s="1" t="s">
        <v>123</v>
      </c>
      <c r="B62" s="19" t="s">
        <v>123</v>
      </c>
      <c r="C62" s="9" t="s">
        <v>59</v>
      </c>
      <c r="D62" s="3" t="s">
        <v>120</v>
      </c>
      <c r="E62" s="3"/>
      <c r="F62" s="9" t="s">
        <v>24</v>
      </c>
      <c r="G62" s="9" t="s">
        <v>28</v>
      </c>
      <c r="H62" s="3" t="s">
        <v>17</v>
      </c>
      <c r="I62" s="7" t="s">
        <v>123</v>
      </c>
      <c r="J62" s="3" t="s">
        <v>122</v>
      </c>
      <c r="K62" s="3"/>
      <c r="L62" t="str">
        <f t="shared" si="0"/>
        <v>Number of Premises for Refuse Collection</v>
      </c>
    </row>
    <row r="63" spans="1:12" ht="24.75" thickBot="1" x14ac:dyDescent="0.25">
      <c r="A63" s="1" t="s">
        <v>126</v>
      </c>
      <c r="B63" s="28" t="s">
        <v>124</v>
      </c>
      <c r="C63" s="9" t="s">
        <v>59</v>
      </c>
      <c r="D63" s="3" t="s">
        <v>120</v>
      </c>
      <c r="E63" s="3"/>
      <c r="F63" s="9" t="s">
        <v>24</v>
      </c>
      <c r="G63" s="9" t="s">
        <v>25</v>
      </c>
      <c r="H63" s="3" t="s">
        <v>26</v>
      </c>
      <c r="I63" s="24"/>
      <c r="J63" s="9"/>
      <c r="K63" t="s">
        <v>17</v>
      </c>
      <c r="L63" t="str">
        <f t="shared" si="0"/>
        <v>ENV2</v>
      </c>
    </row>
    <row r="64" spans="1:12" ht="60" x14ac:dyDescent="0.2">
      <c r="A64" s="1" t="s">
        <v>125</v>
      </c>
      <c r="B64" s="18" t="s">
        <v>125</v>
      </c>
      <c r="C64" s="9" t="s">
        <v>59</v>
      </c>
      <c r="D64" s="3" t="s">
        <v>120</v>
      </c>
      <c r="E64" s="3"/>
      <c r="F64" s="9" t="s">
        <v>24</v>
      </c>
      <c r="G64" s="9" t="s">
        <v>28</v>
      </c>
      <c r="H64" s="3" t="s">
        <v>17</v>
      </c>
      <c r="I64" s="14" t="s">
        <v>125</v>
      </c>
      <c r="J64" s="9" t="s">
        <v>126</v>
      </c>
      <c r="L64" t="str">
        <f t="shared" si="0"/>
        <v>Waste disposal - gross expenditure (£000s)</v>
      </c>
    </row>
    <row r="65" spans="1:12" ht="24.75" thickBot="1" x14ac:dyDescent="0.25">
      <c r="A65" s="1" t="s">
        <v>127</v>
      </c>
      <c r="B65" s="19" t="s">
        <v>127</v>
      </c>
      <c r="C65" s="9" t="s">
        <v>59</v>
      </c>
      <c r="D65" s="3" t="s">
        <v>120</v>
      </c>
      <c r="E65" s="3"/>
      <c r="F65" s="9" t="s">
        <v>24</v>
      </c>
      <c r="G65" s="9" t="s">
        <v>28</v>
      </c>
      <c r="H65" s="3" t="s">
        <v>17</v>
      </c>
      <c r="I65" s="7" t="s">
        <v>127</v>
      </c>
      <c r="J65" s="3" t="s">
        <v>126</v>
      </c>
      <c r="K65" s="3"/>
      <c r="L65" t="str">
        <f t="shared" si="0"/>
        <v xml:space="preserve">Number of Premises </v>
      </c>
    </row>
    <row r="66" spans="1:12" ht="24" x14ac:dyDescent="0.2">
      <c r="A66" s="1" t="s">
        <v>131</v>
      </c>
      <c r="B66" s="28" t="s">
        <v>128</v>
      </c>
      <c r="C66" s="9" t="s">
        <v>59</v>
      </c>
      <c r="D66" s="3" t="s">
        <v>120</v>
      </c>
      <c r="E66" s="3"/>
      <c r="F66" s="9" t="s">
        <v>24</v>
      </c>
      <c r="G66" s="9" t="s">
        <v>25</v>
      </c>
      <c r="H66" s="3" t="s">
        <v>26</v>
      </c>
      <c r="I66" s="24"/>
      <c r="J66" s="9"/>
      <c r="K66" t="s">
        <v>17</v>
      </c>
      <c r="L66" t="str">
        <f t="shared" ref="L66:L129" si="1">IFERROR(A66,"")</f>
        <v>ENV3a</v>
      </c>
    </row>
    <row r="67" spans="1:12" ht="48" x14ac:dyDescent="0.2">
      <c r="A67" s="1" t="s">
        <v>130</v>
      </c>
      <c r="B67" s="19" t="s">
        <v>129</v>
      </c>
      <c r="C67" s="9" t="s">
        <v>59</v>
      </c>
      <c r="D67" s="3" t="s">
        <v>120</v>
      </c>
      <c r="E67" s="3"/>
      <c r="F67" s="9" t="s">
        <v>24</v>
      </c>
      <c r="G67" s="9" t="s">
        <v>28</v>
      </c>
      <c r="H67" s="3" t="s">
        <v>17</v>
      </c>
      <c r="I67" s="7" t="s">
        <v>130</v>
      </c>
      <c r="J67" s="3" t="s">
        <v>131</v>
      </c>
      <c r="K67" s="3"/>
      <c r="L67" t="str">
        <f t="shared" si="1"/>
        <v>Street cleaning -net expenditure (£000s)</v>
      </c>
    </row>
    <row r="68" spans="1:12" ht="24.75" thickBot="1" x14ac:dyDescent="0.25">
      <c r="A68" s="1" t="s">
        <v>303</v>
      </c>
      <c r="B68" s="19" t="s">
        <v>132</v>
      </c>
      <c r="C68" s="9" t="s">
        <v>59</v>
      </c>
      <c r="D68" s="3" t="s">
        <v>120</v>
      </c>
      <c r="E68" s="3"/>
      <c r="F68" s="9" t="s">
        <v>24</v>
      </c>
      <c r="G68" s="9" t="s">
        <v>28</v>
      </c>
      <c r="H68" s="3" t="s">
        <v>17</v>
      </c>
      <c r="I68" s="7"/>
      <c r="J68" s="3"/>
      <c r="K68" s="3" t="s">
        <v>26</v>
      </c>
      <c r="L68" t="str">
        <f t="shared" si="1"/>
        <v>ENV3b</v>
      </c>
    </row>
    <row r="69" spans="1:12" ht="24.75" thickBot="1" x14ac:dyDescent="0.25">
      <c r="A69" s="1" t="s">
        <v>136</v>
      </c>
      <c r="B69" s="28" t="s">
        <v>133</v>
      </c>
      <c r="C69" s="9" t="s">
        <v>59</v>
      </c>
      <c r="D69" s="3" t="s">
        <v>120</v>
      </c>
      <c r="E69" s="3"/>
      <c r="F69" s="9" t="s">
        <v>24</v>
      </c>
      <c r="G69" s="9" t="s">
        <v>25</v>
      </c>
      <c r="H69" s="3" t="s">
        <v>26</v>
      </c>
      <c r="I69" s="24"/>
      <c r="J69" s="9"/>
      <c r="K69" t="s">
        <v>17</v>
      </c>
      <c r="L69" t="str">
        <f t="shared" si="1"/>
        <v>ENV4a</v>
      </c>
    </row>
    <row r="70" spans="1:12" ht="60" x14ac:dyDescent="0.2">
      <c r="A70" s="1" t="s">
        <v>134</v>
      </c>
      <c r="B70" s="28" t="s">
        <v>134</v>
      </c>
      <c r="C70" s="9" t="s">
        <v>59</v>
      </c>
      <c r="D70" s="3" t="s">
        <v>120</v>
      </c>
      <c r="E70" s="3"/>
      <c r="F70" s="9" t="s">
        <v>24</v>
      </c>
      <c r="G70" s="9" t="s">
        <v>28</v>
      </c>
      <c r="H70" s="3" t="s">
        <v>17</v>
      </c>
      <c r="I70" s="24" t="s">
        <v>135</v>
      </c>
      <c r="J70" s="9" t="s">
        <v>136</v>
      </c>
      <c r="L70" t="str">
        <f t="shared" si="1"/>
        <v>Road and winter maintenance - gross expenditure</v>
      </c>
    </row>
    <row r="71" spans="1:12" ht="24" x14ac:dyDescent="0.2">
      <c r="A71" s="1" t="s">
        <v>137</v>
      </c>
      <c r="B71" s="19" t="s">
        <v>137</v>
      </c>
      <c r="C71" s="9" t="s">
        <v>59</v>
      </c>
      <c r="D71" s="3" t="s">
        <v>120</v>
      </c>
      <c r="E71" s="3"/>
      <c r="F71" s="9" t="s">
        <v>24</v>
      </c>
      <c r="G71" s="9" t="s">
        <v>28</v>
      </c>
      <c r="H71" s="3" t="s">
        <v>17</v>
      </c>
      <c r="I71" s="7" t="s">
        <v>137</v>
      </c>
      <c r="J71" s="3" t="s">
        <v>136</v>
      </c>
      <c r="K71" s="3"/>
      <c r="L71" t="str">
        <f t="shared" si="1"/>
        <v>KM of Road</v>
      </c>
    </row>
    <row r="72" spans="1:12" ht="36" x14ac:dyDescent="0.2">
      <c r="A72" s="1" t="s">
        <v>304</v>
      </c>
      <c r="B72" s="19" t="s">
        <v>138</v>
      </c>
      <c r="C72" s="9" t="s">
        <v>59</v>
      </c>
      <c r="D72" s="3" t="s">
        <v>120</v>
      </c>
      <c r="E72" s="3"/>
      <c r="F72" s="9" t="s">
        <v>139</v>
      </c>
      <c r="G72" s="9" t="s">
        <v>28</v>
      </c>
      <c r="H72" s="3" t="s">
        <v>26</v>
      </c>
      <c r="I72" s="7"/>
      <c r="J72" s="3"/>
      <c r="K72" s="3" t="s">
        <v>17</v>
      </c>
      <c r="L72" t="str">
        <f t="shared" si="1"/>
        <v>ENV4b</v>
      </c>
    </row>
    <row r="73" spans="1:12" ht="36" x14ac:dyDescent="0.2">
      <c r="A73" s="1" t="s">
        <v>305</v>
      </c>
      <c r="B73" s="19" t="s">
        <v>140</v>
      </c>
      <c r="C73" s="9" t="s">
        <v>59</v>
      </c>
      <c r="D73" s="3" t="s">
        <v>120</v>
      </c>
      <c r="E73" s="3"/>
      <c r="F73" s="9" t="s">
        <v>139</v>
      </c>
      <c r="G73" s="9" t="s">
        <v>28</v>
      </c>
      <c r="H73" s="3" t="s">
        <v>26</v>
      </c>
      <c r="I73" s="7"/>
      <c r="J73" s="3"/>
      <c r="K73" s="3" t="s">
        <v>17</v>
      </c>
      <c r="L73" t="str">
        <f t="shared" si="1"/>
        <v>ENV4c</v>
      </c>
    </row>
    <row r="74" spans="1:12" ht="36.75" thickBot="1" x14ac:dyDescent="0.25">
      <c r="A74" s="1" t="s">
        <v>306</v>
      </c>
      <c r="B74" s="19" t="s">
        <v>141</v>
      </c>
      <c r="C74" s="9" t="s">
        <v>59</v>
      </c>
      <c r="D74" s="3" t="s">
        <v>120</v>
      </c>
      <c r="E74" s="3"/>
      <c r="F74" s="9" t="s">
        <v>139</v>
      </c>
      <c r="G74" s="9" t="s">
        <v>28</v>
      </c>
      <c r="H74" s="3" t="s">
        <v>26</v>
      </c>
      <c r="I74" s="7"/>
      <c r="J74" s="3"/>
      <c r="K74" s="3" t="s">
        <v>17</v>
      </c>
      <c r="L74" t="str">
        <f t="shared" si="1"/>
        <v>ENV4d</v>
      </c>
    </row>
    <row r="75" spans="1:12" ht="36" x14ac:dyDescent="0.2">
      <c r="A75" s="1" t="s">
        <v>145</v>
      </c>
      <c r="B75" s="29" t="s">
        <v>142</v>
      </c>
      <c r="C75" s="9" t="s">
        <v>59</v>
      </c>
      <c r="D75" s="3" t="s">
        <v>120</v>
      </c>
      <c r="E75" s="3"/>
      <c r="F75" s="9" t="s">
        <v>24</v>
      </c>
      <c r="G75" s="9" t="s">
        <v>25</v>
      </c>
      <c r="H75" s="3" t="s">
        <v>26</v>
      </c>
      <c r="I75" s="30"/>
      <c r="J75" s="9"/>
      <c r="K75" t="s">
        <v>17</v>
      </c>
      <c r="L75" t="str">
        <f t="shared" si="1"/>
        <v>ENV5</v>
      </c>
    </row>
    <row r="76" spans="1:12" ht="72" x14ac:dyDescent="0.2">
      <c r="A76" s="1" t="s">
        <v>307</v>
      </c>
      <c r="B76" s="19" t="s">
        <v>143</v>
      </c>
      <c r="C76" s="9" t="s">
        <v>59</v>
      </c>
      <c r="D76" s="3" t="s">
        <v>120</v>
      </c>
      <c r="E76" s="3"/>
      <c r="F76" s="9" t="s">
        <v>24</v>
      </c>
      <c r="G76" s="9" t="s">
        <v>28</v>
      </c>
      <c r="H76" s="3" t="s">
        <v>17</v>
      </c>
      <c r="I76" s="7" t="s">
        <v>144</v>
      </c>
      <c r="J76" s="3" t="s">
        <v>145</v>
      </c>
      <c r="K76" s="3"/>
      <c r="L76" t="str">
        <f t="shared" si="1"/>
        <v>Trading Standards &amp; Env. Health Gross Expend £000</v>
      </c>
    </row>
    <row r="77" spans="1:12" ht="24" x14ac:dyDescent="0.2">
      <c r="A77" s="1" t="s">
        <v>308</v>
      </c>
      <c r="B77" s="19" t="s">
        <v>146</v>
      </c>
      <c r="C77" s="9" t="s">
        <v>59</v>
      </c>
      <c r="D77" s="3" t="s">
        <v>120</v>
      </c>
      <c r="E77" s="3"/>
      <c r="F77" s="9" t="s">
        <v>24</v>
      </c>
      <c r="G77" s="9" t="s">
        <v>28</v>
      </c>
      <c r="H77" s="3" t="s">
        <v>26</v>
      </c>
      <c r="I77" s="7"/>
      <c r="J77" s="3"/>
      <c r="K77" s="3" t="s">
        <v>26</v>
      </c>
      <c r="L77" t="str">
        <f t="shared" si="1"/>
        <v>ENV6</v>
      </c>
    </row>
    <row r="78" spans="1:12" ht="24" x14ac:dyDescent="0.2">
      <c r="A78" s="1" t="s">
        <v>309</v>
      </c>
      <c r="B78" s="19" t="s">
        <v>147</v>
      </c>
      <c r="C78" s="9" t="s">
        <v>22</v>
      </c>
      <c r="D78" s="3" t="s">
        <v>148</v>
      </c>
      <c r="E78" s="3"/>
      <c r="F78" s="3" t="s">
        <v>24</v>
      </c>
      <c r="G78" s="9" t="s">
        <v>28</v>
      </c>
      <c r="H78" s="3" t="s">
        <v>26</v>
      </c>
      <c r="I78" s="7"/>
      <c r="J78" s="3"/>
      <c r="K78" s="3" t="s">
        <v>17</v>
      </c>
      <c r="L78" t="str">
        <f t="shared" si="1"/>
        <v>HSN1a</v>
      </c>
    </row>
    <row r="79" spans="1:12" ht="24" x14ac:dyDescent="0.2">
      <c r="A79" s="1" t="s">
        <v>310</v>
      </c>
      <c r="B79" s="19" t="s">
        <v>149</v>
      </c>
      <c r="C79" s="9" t="s">
        <v>22</v>
      </c>
      <c r="D79" s="3" t="s">
        <v>148</v>
      </c>
      <c r="E79" s="3"/>
      <c r="F79" s="3" t="s">
        <v>24</v>
      </c>
      <c r="G79" s="9" t="s">
        <v>28</v>
      </c>
      <c r="H79" s="3" t="s">
        <v>26</v>
      </c>
      <c r="I79" s="7"/>
      <c r="J79" s="3"/>
      <c r="K79" s="3" t="s">
        <v>17</v>
      </c>
      <c r="L79" t="str">
        <f t="shared" si="1"/>
        <v>HSN2</v>
      </c>
    </row>
    <row r="80" spans="1:12" ht="24" x14ac:dyDescent="0.2">
      <c r="A80" s="1" t="s">
        <v>311</v>
      </c>
      <c r="B80" s="19" t="s">
        <v>150</v>
      </c>
      <c r="C80" s="9" t="s">
        <v>22</v>
      </c>
      <c r="D80" s="3" t="s">
        <v>148</v>
      </c>
      <c r="E80" s="3"/>
      <c r="F80" s="3" t="s">
        <v>24</v>
      </c>
      <c r="G80" s="9" t="s">
        <v>28</v>
      </c>
      <c r="H80" s="3" t="s">
        <v>26</v>
      </c>
      <c r="I80" s="7"/>
      <c r="J80" s="3"/>
      <c r="K80" s="3" t="s">
        <v>26</v>
      </c>
      <c r="L80" t="str">
        <f t="shared" si="1"/>
        <v>HSN3</v>
      </c>
    </row>
    <row r="81" spans="1:12" ht="24" x14ac:dyDescent="0.2">
      <c r="A81" s="1" t="s">
        <v>312</v>
      </c>
      <c r="B81" s="19" t="s">
        <v>151</v>
      </c>
      <c r="C81" s="9" t="s">
        <v>22</v>
      </c>
      <c r="D81" s="3" t="s">
        <v>148</v>
      </c>
      <c r="E81" s="3"/>
      <c r="F81" s="3" t="s">
        <v>24</v>
      </c>
      <c r="G81" s="9" t="s">
        <v>28</v>
      </c>
      <c r="H81" s="3" t="s">
        <v>26</v>
      </c>
      <c r="I81" s="7"/>
      <c r="J81" s="3"/>
      <c r="K81" s="3" t="s">
        <v>26</v>
      </c>
      <c r="L81" t="str">
        <f t="shared" si="1"/>
        <v>HSN4a</v>
      </c>
    </row>
    <row r="82" spans="1:12" ht="24" x14ac:dyDescent="0.2">
      <c r="A82" s="1" t="s">
        <v>313</v>
      </c>
      <c r="B82" s="19" t="s">
        <v>152</v>
      </c>
      <c r="C82" s="9" t="s">
        <v>22</v>
      </c>
      <c r="D82" s="3" t="s">
        <v>148</v>
      </c>
      <c r="E82" s="3"/>
      <c r="F82" s="3" t="s">
        <v>24</v>
      </c>
      <c r="G82" s="9" t="s">
        <v>28</v>
      </c>
      <c r="H82" s="3" t="s">
        <v>26</v>
      </c>
      <c r="I82" s="7"/>
      <c r="J82" s="3"/>
      <c r="K82" s="3" t="s">
        <v>26</v>
      </c>
      <c r="L82" t="str">
        <f t="shared" si="1"/>
        <v>HSN5</v>
      </c>
    </row>
    <row r="83" spans="1:12" ht="36" x14ac:dyDescent="0.2">
      <c r="A83" s="1" t="s">
        <v>314</v>
      </c>
      <c r="B83" s="19" t="s">
        <v>153</v>
      </c>
      <c r="C83" s="9" t="s">
        <v>59</v>
      </c>
      <c r="D83" s="3" t="s">
        <v>60</v>
      </c>
      <c r="E83" s="3"/>
      <c r="F83" s="3" t="s">
        <v>24</v>
      </c>
      <c r="G83" s="9" t="s">
        <v>28</v>
      </c>
      <c r="H83" s="3" t="s">
        <v>26</v>
      </c>
      <c r="I83" s="7"/>
      <c r="J83" s="3"/>
      <c r="K83" s="3" t="s">
        <v>26</v>
      </c>
      <c r="L83" t="str">
        <f t="shared" si="1"/>
        <v>CORP-ASSET1</v>
      </c>
    </row>
    <row r="84" spans="1:12" ht="36" x14ac:dyDescent="0.2">
      <c r="A84" s="1" t="s">
        <v>315</v>
      </c>
      <c r="B84" s="31" t="s">
        <v>154</v>
      </c>
      <c r="C84" s="9" t="s">
        <v>59</v>
      </c>
      <c r="D84" s="3" t="s">
        <v>60</v>
      </c>
      <c r="E84" s="3"/>
      <c r="F84" s="3" t="s">
        <v>24</v>
      </c>
      <c r="G84" s="9" t="s">
        <v>28</v>
      </c>
      <c r="H84" s="9" t="s">
        <v>26</v>
      </c>
      <c r="I84" s="32"/>
      <c r="J84" s="32"/>
      <c r="K84" s="32" t="s">
        <v>26</v>
      </c>
      <c r="L84" t="str">
        <f t="shared" si="1"/>
        <v>CORP-ASSET2</v>
      </c>
    </row>
    <row r="85" spans="1:12" ht="36" x14ac:dyDescent="0.2">
      <c r="A85" s="1" t="s">
        <v>316</v>
      </c>
      <c r="B85" s="3" t="s">
        <v>155</v>
      </c>
      <c r="C85" s="9" t="s">
        <v>59</v>
      </c>
      <c r="D85" s="3" t="s">
        <v>120</v>
      </c>
      <c r="E85" s="3"/>
      <c r="F85" s="3" t="s">
        <v>24</v>
      </c>
      <c r="G85" s="9" t="s">
        <v>28</v>
      </c>
      <c r="H85" s="9" t="s">
        <v>26</v>
      </c>
      <c r="I85" s="32"/>
      <c r="J85" s="32"/>
      <c r="K85" s="32" t="s">
        <v>17</v>
      </c>
      <c r="L85" t="str">
        <f t="shared" si="1"/>
        <v>ENV4e</v>
      </c>
    </row>
    <row r="86" spans="1:12" ht="24" x14ac:dyDescent="0.2">
      <c r="A86" s="1" t="s">
        <v>317</v>
      </c>
      <c r="B86" s="33" t="s">
        <v>156</v>
      </c>
      <c r="C86" s="9" t="s">
        <v>59</v>
      </c>
      <c r="D86" s="3" t="s">
        <v>120</v>
      </c>
      <c r="E86" s="3"/>
      <c r="F86" s="3" t="s">
        <v>24</v>
      </c>
      <c r="G86" s="9" t="s">
        <v>28</v>
      </c>
      <c r="H86" s="9" t="s">
        <v>26</v>
      </c>
      <c r="I86" s="32"/>
      <c r="J86" s="32"/>
      <c r="K86" t="s">
        <v>26</v>
      </c>
      <c r="L86" t="str">
        <f t="shared" si="1"/>
        <v>ENV3c</v>
      </c>
    </row>
    <row r="87" spans="1:12" ht="60" x14ac:dyDescent="0.2">
      <c r="A87" s="1" t="s">
        <v>318</v>
      </c>
      <c r="B87" s="3" t="s">
        <v>157</v>
      </c>
      <c r="C87" s="9" t="s">
        <v>59</v>
      </c>
      <c r="D87" s="3" t="s">
        <v>120</v>
      </c>
      <c r="E87" s="3"/>
      <c r="F87" s="3" t="s">
        <v>24</v>
      </c>
      <c r="G87" s="9" t="s">
        <v>28</v>
      </c>
      <c r="H87" s="9" t="s">
        <v>17</v>
      </c>
      <c r="I87" s="32"/>
      <c r="J87" s="32"/>
      <c r="L87" t="str">
        <f t="shared" si="1"/>
        <v>Trading Standards Gross Expend £000</v>
      </c>
    </row>
    <row r="88" spans="1:12" ht="48" x14ac:dyDescent="0.2">
      <c r="A88" s="1" t="s">
        <v>319</v>
      </c>
      <c r="B88" s="33" t="s">
        <v>158</v>
      </c>
      <c r="C88" s="5" t="s">
        <v>59</v>
      </c>
      <c r="D88" s="5" t="s">
        <v>120</v>
      </c>
      <c r="E88" s="3"/>
      <c r="F88" s="3" t="s">
        <v>24</v>
      </c>
      <c r="G88" s="9" t="s">
        <v>28</v>
      </c>
      <c r="H88" s="9" t="s">
        <v>17</v>
      </c>
      <c r="I88" s="32"/>
      <c r="J88" s="32"/>
      <c r="K88" s="32"/>
      <c r="L88" t="str">
        <f t="shared" si="1"/>
        <v>Env. Health Gross Expend £000</v>
      </c>
    </row>
    <row r="89" spans="1:12" ht="24" x14ac:dyDescent="0.2">
      <c r="A89" s="1" t="s">
        <v>320</v>
      </c>
      <c r="B89" s="5" t="s">
        <v>159</v>
      </c>
      <c r="C89" s="5" t="s">
        <v>59</v>
      </c>
      <c r="D89" s="5" t="s">
        <v>120</v>
      </c>
      <c r="E89" s="3"/>
      <c r="F89" s="3" t="s">
        <v>24</v>
      </c>
      <c r="G89" s="9" t="s">
        <v>28</v>
      </c>
      <c r="H89" s="9" t="s">
        <v>26</v>
      </c>
      <c r="I89" s="32"/>
      <c r="J89" s="32"/>
      <c r="K89" s="32" t="s">
        <v>17</v>
      </c>
      <c r="L89" t="str">
        <f t="shared" si="1"/>
        <v>ENV5a</v>
      </c>
    </row>
    <row r="90" spans="1:12" ht="24" x14ac:dyDescent="0.2">
      <c r="A90" s="1" t="s">
        <v>321</v>
      </c>
      <c r="B90" s="5" t="s">
        <v>160</v>
      </c>
      <c r="C90" s="5" t="s">
        <v>59</v>
      </c>
      <c r="D90" s="5" t="s">
        <v>120</v>
      </c>
      <c r="E90" s="3"/>
      <c r="F90" s="5" t="s">
        <v>24</v>
      </c>
      <c r="G90" s="5" t="s">
        <v>28</v>
      </c>
      <c r="H90" s="5" t="s">
        <v>26</v>
      </c>
      <c r="I90" s="32"/>
      <c r="J90" s="32"/>
      <c r="K90" s="5" t="s">
        <v>17</v>
      </c>
      <c r="L90" t="str">
        <f t="shared" si="1"/>
        <v>ENV5b</v>
      </c>
    </row>
    <row r="91" spans="1:12" ht="24" x14ac:dyDescent="0.2">
      <c r="A91" s="1" t="s">
        <v>322</v>
      </c>
      <c r="B91" s="5" t="s">
        <v>161</v>
      </c>
      <c r="C91" s="5" t="s">
        <v>59</v>
      </c>
      <c r="D91" s="5" t="s">
        <v>120</v>
      </c>
      <c r="E91" s="3"/>
      <c r="F91" s="5" t="s">
        <v>24</v>
      </c>
      <c r="G91" s="5" t="s">
        <v>28</v>
      </c>
      <c r="H91" s="5" t="s">
        <v>26</v>
      </c>
      <c r="I91" s="32"/>
      <c r="J91" s="32"/>
      <c r="K91" t="s">
        <v>17</v>
      </c>
      <c r="L91" t="str">
        <f t="shared" si="1"/>
        <v>ENV1a</v>
      </c>
    </row>
    <row r="92" spans="1:12" s="34" customFormat="1" ht="60" x14ac:dyDescent="0.2">
      <c r="A92" s="1" t="s">
        <v>162</v>
      </c>
      <c r="B92" s="31" t="s">
        <v>162</v>
      </c>
      <c r="C92" s="5" t="s">
        <v>59</v>
      </c>
      <c r="D92" s="5" t="s">
        <v>120</v>
      </c>
      <c r="E92" s="3"/>
      <c r="F92" s="5" t="s">
        <v>24</v>
      </c>
      <c r="G92" s="5" t="s">
        <v>28</v>
      </c>
      <c r="H92" s="5" t="s">
        <v>17</v>
      </c>
      <c r="I92" s="32"/>
      <c r="J92" s="32"/>
      <c r="K92" s="5"/>
      <c r="L92" s="34" t="str">
        <f t="shared" si="1"/>
        <v>Waste collection - Net expenditure (£000s)</v>
      </c>
    </row>
    <row r="93" spans="1:12" s="34" customFormat="1" ht="24" x14ac:dyDescent="0.2">
      <c r="A93" s="1" t="s">
        <v>323</v>
      </c>
      <c r="B93" s="33" t="s">
        <v>163</v>
      </c>
      <c r="C93" s="5" t="s">
        <v>59</v>
      </c>
      <c r="D93" s="5" t="s">
        <v>120</v>
      </c>
      <c r="E93" s="3"/>
      <c r="F93" s="5" t="s">
        <v>24</v>
      </c>
      <c r="G93" s="5" t="s">
        <v>28</v>
      </c>
      <c r="H93" s="35" t="s">
        <v>26</v>
      </c>
      <c r="I93" s="32"/>
      <c r="J93" s="32"/>
      <c r="K93" t="s">
        <v>17</v>
      </c>
      <c r="L93" s="34" t="str">
        <f t="shared" si="1"/>
        <v>ENV2a</v>
      </c>
    </row>
    <row r="94" spans="1:12" s="34" customFormat="1" ht="60" x14ac:dyDescent="0.2">
      <c r="A94" s="1" t="s">
        <v>164</v>
      </c>
      <c r="B94" s="31" t="s">
        <v>164</v>
      </c>
      <c r="C94" s="5" t="s">
        <v>59</v>
      </c>
      <c r="D94" s="5" t="s">
        <v>120</v>
      </c>
      <c r="E94" s="3"/>
      <c r="F94" s="5" t="s">
        <v>24</v>
      </c>
      <c r="G94" s="5" t="s">
        <v>28</v>
      </c>
      <c r="H94" s="35" t="s">
        <v>17</v>
      </c>
      <c r="I94" s="32"/>
      <c r="J94" s="32"/>
      <c r="K94"/>
      <c r="L94" s="34" t="str">
        <f t="shared" si="1"/>
        <v>Waste disposal - Net expenditure (£000s)</v>
      </c>
    </row>
    <row r="95" spans="1:12" s="34" customFormat="1" ht="84" x14ac:dyDescent="0.2">
      <c r="A95" s="1" t="s">
        <v>324</v>
      </c>
      <c r="B95" s="31" t="s">
        <v>165</v>
      </c>
      <c r="C95" s="5" t="s">
        <v>22</v>
      </c>
      <c r="D95" s="5" t="s">
        <v>83</v>
      </c>
      <c r="E95" s="3"/>
      <c r="F95" s="5" t="s">
        <v>24</v>
      </c>
      <c r="G95" s="5" t="s">
        <v>28</v>
      </c>
      <c r="H95" s="35" t="s">
        <v>17</v>
      </c>
      <c r="I95" s="9"/>
      <c r="J95" s="32"/>
      <c r="K95"/>
      <c r="L95" s="34" t="str">
        <f t="shared" si="1"/>
        <v>Number of long-stay residents aged 65+ supported in Care Homes</v>
      </c>
    </row>
    <row r="96" spans="1:12" s="34" customFormat="1" ht="72" x14ac:dyDescent="0.2">
      <c r="A96" s="1" t="s">
        <v>166</v>
      </c>
      <c r="B96" s="5" t="s">
        <v>166</v>
      </c>
      <c r="C96" s="5" t="s">
        <v>22</v>
      </c>
      <c r="D96" s="5" t="s">
        <v>83</v>
      </c>
      <c r="E96" s="3"/>
      <c r="F96" s="5" t="s">
        <v>24</v>
      </c>
      <c r="G96" s="5" t="s">
        <v>28</v>
      </c>
      <c r="H96" s="35" t="s">
        <v>17</v>
      </c>
      <c r="I96" s="9"/>
      <c r="J96" s="32"/>
      <c r="K96"/>
      <c r="L96" s="34" t="str">
        <f t="shared" si="1"/>
        <v>Net Expenditure on Care Homes for Older People</v>
      </c>
    </row>
    <row r="97" spans="1:12" s="34" customFormat="1" ht="36" x14ac:dyDescent="0.2">
      <c r="A97" s="1" t="s">
        <v>325</v>
      </c>
      <c r="B97" s="5" t="s">
        <v>167</v>
      </c>
      <c r="C97" s="5" t="s">
        <v>22</v>
      </c>
      <c r="D97" s="5" t="s">
        <v>83</v>
      </c>
      <c r="E97" s="3"/>
      <c r="F97" s="5" t="s">
        <v>24</v>
      </c>
      <c r="G97" s="5" t="s">
        <v>28</v>
      </c>
      <c r="H97" s="5" t="s">
        <v>17</v>
      </c>
      <c r="I97" s="32"/>
      <c r="J97" s="32"/>
      <c r="K97" s="5"/>
      <c r="L97" s="34" t="str">
        <f t="shared" si="1"/>
        <v>AVCOST-CAREHOMES</v>
      </c>
    </row>
    <row r="98" spans="1:12" s="34" customFormat="1" ht="36" x14ac:dyDescent="0.2">
      <c r="A98" s="1" t="s">
        <v>326</v>
      </c>
      <c r="B98" s="33" t="s">
        <v>168</v>
      </c>
      <c r="C98" s="5" t="s">
        <v>22</v>
      </c>
      <c r="D98" s="5" t="s">
        <v>83</v>
      </c>
      <c r="E98" s="3"/>
      <c r="F98" s="5" t="s">
        <v>24</v>
      </c>
      <c r="G98" s="5" t="s">
        <v>28</v>
      </c>
      <c r="H98" s="35" t="s">
        <v>26</v>
      </c>
      <c r="I98" s="9"/>
      <c r="J98" s="32"/>
      <c r="K98" s="35" t="s">
        <v>17</v>
      </c>
      <c r="L98" s="34" t="str">
        <f t="shared" si="1"/>
        <v>SW5</v>
      </c>
    </row>
    <row r="99" spans="1:12" s="34" customFormat="1" ht="48" x14ac:dyDescent="0.2">
      <c r="A99" s="1" t="s">
        <v>327</v>
      </c>
      <c r="B99" s="36" t="s">
        <v>169</v>
      </c>
      <c r="C99" s="36" t="s">
        <v>59</v>
      </c>
      <c r="D99" s="36" t="s">
        <v>170</v>
      </c>
      <c r="E99" s="32"/>
      <c r="F99" s="36" t="s">
        <v>24</v>
      </c>
      <c r="G99" s="35" t="s">
        <v>28</v>
      </c>
      <c r="H99" s="35" t="s">
        <v>26</v>
      </c>
      <c r="I99" s="32"/>
      <c r="J99" s="32"/>
      <c r="K99" t="s">
        <v>26</v>
      </c>
      <c r="L99" s="34" t="str">
        <f t="shared" si="1"/>
        <v>ECON1</v>
      </c>
    </row>
    <row r="100" spans="1:12" s="34" customFormat="1" ht="384" x14ac:dyDescent="0.2">
      <c r="A100" s="1" t="s">
        <v>171</v>
      </c>
      <c r="B100" s="36" t="s">
        <v>171</v>
      </c>
      <c r="C100" s="36" t="s">
        <v>59</v>
      </c>
      <c r="D100" s="36" t="s">
        <v>170</v>
      </c>
      <c r="E100" s="32"/>
      <c r="F100" s="36" t="s">
        <v>24</v>
      </c>
      <c r="G100" s="35" t="s">
        <v>28</v>
      </c>
      <c r="H100" s="35" t="s">
        <v>17</v>
      </c>
      <c r="I100" s="32" t="s">
        <v>172</v>
      </c>
      <c r="J100" s="32"/>
      <c r="K100"/>
      <c r="L100" s="34" t="str">
        <f t="shared" si="1"/>
        <v>Total Number of Unemployed people assisted into work from council funded/operated employability programmes</v>
      </c>
    </row>
    <row r="101" spans="1:12" s="34" customFormat="1" ht="409.5" x14ac:dyDescent="0.2">
      <c r="A101" s="1" t="s">
        <v>173</v>
      </c>
      <c r="B101" s="32" t="s">
        <v>173</v>
      </c>
      <c r="C101" s="32" t="s">
        <v>59</v>
      </c>
      <c r="D101" s="32" t="s">
        <v>170</v>
      </c>
      <c r="E101" s="32"/>
      <c r="F101" s="36" t="s">
        <v>24</v>
      </c>
      <c r="G101" s="35" t="s">
        <v>174</v>
      </c>
      <c r="H101" s="9" t="s">
        <v>17</v>
      </c>
      <c r="I101" s="32" t="s">
        <v>175</v>
      </c>
      <c r="J101" s="32"/>
      <c r="K101"/>
      <c r="L101" s="34" t="str">
        <f t="shared" si="1"/>
        <v>Unemployment count - model based</v>
      </c>
    </row>
    <row r="102" spans="1:12" s="34" customFormat="1" ht="72" x14ac:dyDescent="0.2">
      <c r="A102" s="1" t="s">
        <v>328</v>
      </c>
      <c r="B102" s="32" t="s">
        <v>176</v>
      </c>
      <c r="C102" s="32" t="s">
        <v>177</v>
      </c>
      <c r="D102" s="32" t="s">
        <v>177</v>
      </c>
      <c r="E102" s="32" t="s">
        <v>177</v>
      </c>
      <c r="F102" s="36" t="s">
        <v>178</v>
      </c>
      <c r="G102" s="35" t="s">
        <v>179</v>
      </c>
      <c r="H102" s="9"/>
      <c r="I102" s="32" t="s">
        <v>180</v>
      </c>
      <c r="J102" s="32"/>
      <c r="K102"/>
      <c r="L102" s="34" t="str">
        <f t="shared" si="1"/>
        <v>AUDIT</v>
      </c>
    </row>
    <row r="103" spans="1:12" s="34" customFormat="1" ht="276" x14ac:dyDescent="0.2">
      <c r="A103" s="1" t="s">
        <v>329</v>
      </c>
      <c r="B103" s="32" t="s">
        <v>181</v>
      </c>
      <c r="C103" s="32" t="s">
        <v>177</v>
      </c>
      <c r="D103" s="32" t="s">
        <v>177</v>
      </c>
      <c r="E103" s="32" t="s">
        <v>177</v>
      </c>
      <c r="F103" s="36" t="s">
        <v>178</v>
      </c>
      <c r="G103" s="35" t="s">
        <v>182</v>
      </c>
      <c r="H103" s="9"/>
      <c r="I103" s="32" t="s">
        <v>183</v>
      </c>
      <c r="J103" s="32"/>
      <c r="K103"/>
      <c r="L103" s="34" t="str">
        <f t="shared" si="1"/>
        <v>RANDALL</v>
      </c>
    </row>
    <row r="104" spans="1:12" s="34" customFormat="1" ht="240" x14ac:dyDescent="0.2">
      <c r="A104" s="1" t="s">
        <v>330</v>
      </c>
      <c r="B104" s="32" t="s">
        <v>184</v>
      </c>
      <c r="C104" s="32" t="s">
        <v>177</v>
      </c>
      <c r="D104" s="32" t="s">
        <v>177</v>
      </c>
      <c r="E104" s="32" t="s">
        <v>177</v>
      </c>
      <c r="F104" s="36" t="s">
        <v>178</v>
      </c>
      <c r="G104" s="35" t="s">
        <v>182</v>
      </c>
      <c r="H104" s="9"/>
      <c r="I104" s="32" t="s">
        <v>185</v>
      </c>
      <c r="J104" s="32"/>
      <c r="K104"/>
      <c r="L104" s="34" t="str">
        <f t="shared" si="1"/>
        <v>ADMINAREAS</v>
      </c>
    </row>
    <row r="105" spans="1:12" s="34" customFormat="1" ht="240" x14ac:dyDescent="0.2">
      <c r="A105" s="1" t="s">
        <v>331</v>
      </c>
      <c r="B105" s="32" t="s">
        <v>186</v>
      </c>
      <c r="C105" s="32" t="s">
        <v>177</v>
      </c>
      <c r="D105" s="32" t="s">
        <v>177</v>
      </c>
      <c r="E105" s="32" t="s">
        <v>177</v>
      </c>
      <c r="F105" s="36" t="s">
        <v>178</v>
      </c>
      <c r="G105" s="35" t="s">
        <v>182</v>
      </c>
      <c r="H105" s="9"/>
      <c r="I105" s="32" t="s">
        <v>185</v>
      </c>
      <c r="J105" s="32"/>
      <c r="K105"/>
      <c r="L105" s="34" t="str">
        <f t="shared" si="1"/>
        <v>ADMINCODE</v>
      </c>
    </row>
    <row r="106" spans="1:12" s="34" customFormat="1" ht="144" x14ac:dyDescent="0.2">
      <c r="A106" s="1" t="s">
        <v>332</v>
      </c>
      <c r="B106" s="32" t="s">
        <v>187</v>
      </c>
      <c r="C106" s="32" t="s">
        <v>177</v>
      </c>
      <c r="D106" s="32" t="s">
        <v>177</v>
      </c>
      <c r="E106" s="32" t="s">
        <v>177</v>
      </c>
      <c r="F106" s="36" t="s">
        <v>178</v>
      </c>
      <c r="G106" s="35" t="s">
        <v>179</v>
      </c>
      <c r="H106" s="9"/>
      <c r="I106" s="32" t="s">
        <v>188</v>
      </c>
      <c r="J106" s="32"/>
      <c r="K106"/>
      <c r="L106" s="34" t="str">
        <f t="shared" si="1"/>
        <v>SIZEGROUP</v>
      </c>
    </row>
    <row r="107" spans="1:12" s="34" customFormat="1" ht="63" customHeight="1" x14ac:dyDescent="0.2">
      <c r="A107" s="1" t="s">
        <v>333</v>
      </c>
      <c r="B107" s="32" t="s">
        <v>189</v>
      </c>
      <c r="C107" s="32" t="s">
        <v>177</v>
      </c>
      <c r="D107" s="32" t="s">
        <v>177</v>
      </c>
      <c r="E107" s="32" t="s">
        <v>177</v>
      </c>
      <c r="F107" s="36" t="s">
        <v>178</v>
      </c>
      <c r="G107" s="35" t="s">
        <v>182</v>
      </c>
      <c r="H107" s="9"/>
      <c r="I107" s="32" t="s">
        <v>190</v>
      </c>
      <c r="J107" s="32"/>
      <c r="K107"/>
      <c r="L107" s="34" t="str">
        <f t="shared" si="1"/>
        <v>SIMDGROUP</v>
      </c>
    </row>
    <row r="108" spans="1:12" s="34" customFormat="1" ht="58.5" customHeight="1" x14ac:dyDescent="0.2">
      <c r="A108" s="1" t="s">
        <v>334</v>
      </c>
      <c r="B108" s="32" t="s">
        <v>191</v>
      </c>
      <c r="C108" s="32" t="s">
        <v>177</v>
      </c>
      <c r="D108" s="32" t="s">
        <v>177</v>
      </c>
      <c r="E108" s="32" t="s">
        <v>177</v>
      </c>
      <c r="F108" s="36" t="s">
        <v>178</v>
      </c>
      <c r="G108" s="35" t="s">
        <v>182</v>
      </c>
      <c r="H108" s="9"/>
      <c r="I108" s="32"/>
      <c r="J108" s="32"/>
      <c r="K108"/>
      <c r="L108" s="34" t="str">
        <f t="shared" si="1"/>
        <v>SIMDEMP</v>
      </c>
    </row>
    <row r="109" spans="1:12" s="34" customFormat="1" ht="24" x14ac:dyDescent="0.2">
      <c r="A109" s="1" t="s">
        <v>335</v>
      </c>
      <c r="B109" s="32" t="s">
        <v>192</v>
      </c>
      <c r="C109" s="32" t="s">
        <v>177</v>
      </c>
      <c r="D109" s="32" t="s">
        <v>177</v>
      </c>
      <c r="E109" s="32" t="s">
        <v>177</v>
      </c>
      <c r="F109" s="36" t="s">
        <v>178</v>
      </c>
      <c r="G109" s="35" t="s">
        <v>182</v>
      </c>
      <c r="H109" s="9"/>
      <c r="I109" s="32"/>
      <c r="J109" s="32"/>
      <c r="K109"/>
      <c r="L109" s="34" t="str">
        <f t="shared" si="1"/>
        <v>SIMDINC</v>
      </c>
    </row>
    <row r="110" spans="1:12" s="34" customFormat="1" ht="24" x14ac:dyDescent="0.2">
      <c r="A110" s="1" t="s">
        <v>336</v>
      </c>
      <c r="B110" s="6" t="s">
        <v>193</v>
      </c>
      <c r="C110" s="3" t="s">
        <v>177</v>
      </c>
      <c r="D110" s="3" t="s">
        <v>177</v>
      </c>
      <c r="E110" s="3" t="s">
        <v>177</v>
      </c>
      <c r="F110" s="3" t="s">
        <v>178</v>
      </c>
      <c r="G110" s="3" t="s">
        <v>182</v>
      </c>
      <c r="H110" s="3"/>
      <c r="I110" s="1"/>
      <c r="J110" s="3"/>
      <c r="K110" s="32"/>
      <c r="L110" s="34" t="str">
        <f t="shared" si="1"/>
        <v>SIMDOVERALL</v>
      </c>
    </row>
    <row r="111" spans="1:12" s="34" customFormat="1" ht="24" x14ac:dyDescent="0.2">
      <c r="A111" s="1" t="s">
        <v>337</v>
      </c>
      <c r="B111" s="7" t="s">
        <v>194</v>
      </c>
      <c r="C111" s="3" t="s">
        <v>22</v>
      </c>
      <c r="D111" s="3" t="s">
        <v>23</v>
      </c>
      <c r="E111" s="3"/>
      <c r="F111" s="3" t="s">
        <v>24</v>
      </c>
      <c r="G111" s="3" t="s">
        <v>25</v>
      </c>
      <c r="H111" s="3" t="s">
        <v>26</v>
      </c>
      <c r="I111" s="7"/>
      <c r="J111" s="3"/>
      <c r="K111" s="3" t="s">
        <v>17</v>
      </c>
      <c r="L111" s="34" t="str">
        <f t="shared" si="1"/>
        <v>CHN1-Real</v>
      </c>
    </row>
    <row r="112" spans="1:12" s="34" customFormat="1" ht="24" x14ac:dyDescent="0.2">
      <c r="A112" s="1" t="s">
        <v>338</v>
      </c>
      <c r="B112" s="7" t="s">
        <v>195</v>
      </c>
      <c r="C112" s="3" t="s">
        <v>22</v>
      </c>
      <c r="D112" s="3" t="s">
        <v>23</v>
      </c>
      <c r="E112" s="3"/>
      <c r="F112" s="9" t="s">
        <v>24</v>
      </c>
      <c r="G112" s="9" t="s">
        <v>25</v>
      </c>
      <c r="H112" s="3" t="s">
        <v>26</v>
      </c>
      <c r="I112" s="3"/>
      <c r="J112" s="3"/>
      <c r="K112" s="3" t="s">
        <v>17</v>
      </c>
      <c r="L112" s="34" t="str">
        <f t="shared" si="1"/>
        <v>CHN2-Real</v>
      </c>
    </row>
    <row r="113" spans="1:12" s="34" customFormat="1" ht="24" x14ac:dyDescent="0.2">
      <c r="A113" s="1" t="s">
        <v>339</v>
      </c>
      <c r="B113" s="7" t="s">
        <v>196</v>
      </c>
      <c r="C113" s="3" t="s">
        <v>22</v>
      </c>
      <c r="D113" s="3" t="s">
        <v>23</v>
      </c>
      <c r="E113" s="3"/>
      <c r="F113" s="9" t="s">
        <v>24</v>
      </c>
      <c r="G113" s="9" t="s">
        <v>25</v>
      </c>
      <c r="H113" s="3" t="s">
        <v>26</v>
      </c>
      <c r="I113" s="3"/>
      <c r="J113" s="3"/>
      <c r="K113" s="3" t="s">
        <v>17</v>
      </c>
      <c r="L113" s="34" t="str">
        <f t="shared" si="1"/>
        <v>CHN3-Real</v>
      </c>
    </row>
    <row r="114" spans="1:12" s="34" customFormat="1" ht="48" x14ac:dyDescent="0.2">
      <c r="A114" s="1" t="s">
        <v>340</v>
      </c>
      <c r="B114" s="7" t="s">
        <v>197</v>
      </c>
      <c r="C114" s="3" t="s">
        <v>22</v>
      </c>
      <c r="D114" s="3" t="s">
        <v>23</v>
      </c>
      <c r="E114" s="3"/>
      <c r="F114" s="9" t="s">
        <v>24</v>
      </c>
      <c r="G114" s="9" t="s">
        <v>25</v>
      </c>
      <c r="H114" s="3" t="s">
        <v>26</v>
      </c>
      <c r="I114"/>
      <c r="J114"/>
      <c r="K114" s="3" t="s">
        <v>17</v>
      </c>
      <c r="L114" s="34" t="str">
        <f t="shared" si="1"/>
        <v>CHN8a-Real</v>
      </c>
    </row>
    <row r="115" spans="1:12" s="34" customFormat="1" ht="48" x14ac:dyDescent="0.2">
      <c r="A115" s="1" t="s">
        <v>341</v>
      </c>
      <c r="B115" s="7" t="s">
        <v>198</v>
      </c>
      <c r="C115" s="3" t="s">
        <v>22</v>
      </c>
      <c r="D115" s="3" t="s">
        <v>23</v>
      </c>
      <c r="E115" s="3"/>
      <c r="F115" s="3" t="s">
        <v>24</v>
      </c>
      <c r="G115" s="9" t="s">
        <v>25</v>
      </c>
      <c r="H115" s="3" t="s">
        <v>26</v>
      </c>
      <c r="I115" s="37"/>
      <c r="J115"/>
      <c r="K115" s="3" t="s">
        <v>17</v>
      </c>
      <c r="L115" s="34" t="str">
        <f t="shared" si="1"/>
        <v>CHN8b-Real</v>
      </c>
    </row>
    <row r="116" spans="1:12" s="34" customFormat="1" ht="36.75" thickBot="1" x14ac:dyDescent="0.25">
      <c r="A116" s="1" t="s">
        <v>342</v>
      </c>
      <c r="B116" s="4" t="s">
        <v>199</v>
      </c>
      <c r="C116" s="3" t="s">
        <v>59</v>
      </c>
      <c r="D116" s="3" t="s">
        <v>60</v>
      </c>
      <c r="E116" s="3"/>
      <c r="F116" s="9" t="s">
        <v>24</v>
      </c>
      <c r="G116" s="9" t="s">
        <v>25</v>
      </c>
      <c r="H116" s="3" t="s">
        <v>26</v>
      </c>
      <c r="I116" s="37"/>
      <c r="J116"/>
      <c r="K116" s="3" t="s">
        <v>17</v>
      </c>
      <c r="L116" s="34" t="str">
        <f t="shared" si="1"/>
        <v>CORP 2-Real</v>
      </c>
    </row>
    <row r="117" spans="1:12" s="34" customFormat="1" ht="36" x14ac:dyDescent="0.2">
      <c r="A117" s="1" t="s">
        <v>343</v>
      </c>
      <c r="B117" s="15" t="s">
        <v>200</v>
      </c>
      <c r="C117" s="3" t="s">
        <v>59</v>
      </c>
      <c r="D117" s="3" t="s">
        <v>60</v>
      </c>
      <c r="E117" s="3"/>
      <c r="F117" s="9" t="s">
        <v>24</v>
      </c>
      <c r="G117" s="9" t="s">
        <v>28</v>
      </c>
      <c r="H117" s="3" t="s">
        <v>26</v>
      </c>
      <c r="I117" s="4"/>
      <c r="J117" s="3"/>
      <c r="K117" s="3" t="s">
        <v>17</v>
      </c>
      <c r="L117" s="34" t="str">
        <f t="shared" si="1"/>
        <v>CORP 4-Real</v>
      </c>
    </row>
    <row r="118" spans="1:12" s="34" customFormat="1" ht="36.75" thickBot="1" x14ac:dyDescent="0.25">
      <c r="A118" s="1" t="s">
        <v>344</v>
      </c>
      <c r="B118" s="33" t="s">
        <v>201</v>
      </c>
      <c r="C118" s="5" t="s">
        <v>22</v>
      </c>
      <c r="D118" s="5" t="s">
        <v>83</v>
      </c>
      <c r="E118" s="3"/>
      <c r="F118" s="5" t="s">
        <v>24</v>
      </c>
      <c r="G118" s="5" t="s">
        <v>25</v>
      </c>
      <c r="H118" s="5" t="s">
        <v>26</v>
      </c>
      <c r="I118" s="37"/>
      <c r="J118"/>
      <c r="K118" s="5" t="s">
        <v>17</v>
      </c>
      <c r="L118" s="34" t="str">
        <f t="shared" si="1"/>
        <v>SW1-Real</v>
      </c>
    </row>
    <row r="119" spans="1:12" ht="36" x14ac:dyDescent="0.2">
      <c r="A119" s="1" t="s">
        <v>345</v>
      </c>
      <c r="B119" s="38" t="s">
        <v>202</v>
      </c>
      <c r="C119" s="9" t="s">
        <v>22</v>
      </c>
      <c r="D119" s="3" t="s">
        <v>83</v>
      </c>
      <c r="E119" s="3"/>
      <c r="F119" s="3" t="s">
        <v>24</v>
      </c>
      <c r="G119" s="9" t="s">
        <v>28</v>
      </c>
      <c r="H119" s="3" t="s">
        <v>26</v>
      </c>
      <c r="I119"/>
      <c r="K119" s="3" t="s">
        <v>17</v>
      </c>
      <c r="L119" s="34" t="str">
        <f t="shared" si="1"/>
        <v>SW5-Real</v>
      </c>
    </row>
    <row r="120" spans="1:12" ht="24" x14ac:dyDescent="0.2">
      <c r="A120" s="1" t="s">
        <v>346</v>
      </c>
      <c r="B120" s="7" t="s">
        <v>203</v>
      </c>
      <c r="C120" s="9" t="s">
        <v>59</v>
      </c>
      <c r="D120" s="3" t="s">
        <v>97</v>
      </c>
      <c r="E120" s="3"/>
      <c r="F120" s="3" t="s">
        <v>98</v>
      </c>
      <c r="G120" s="9" t="s">
        <v>25</v>
      </c>
      <c r="H120" s="3" t="s">
        <v>26</v>
      </c>
      <c r="I120"/>
      <c r="K120" s="3" t="s">
        <v>17</v>
      </c>
      <c r="L120" s="34" t="str">
        <f t="shared" si="1"/>
        <v>C&amp;L1-Real</v>
      </c>
    </row>
    <row r="121" spans="1:12" ht="24" x14ac:dyDescent="0.2">
      <c r="A121" s="1" t="s">
        <v>347</v>
      </c>
      <c r="B121" s="7" t="s">
        <v>204</v>
      </c>
      <c r="C121" s="9" t="s">
        <v>59</v>
      </c>
      <c r="D121" s="3" t="s">
        <v>97</v>
      </c>
      <c r="E121" s="3"/>
      <c r="F121" s="9" t="s">
        <v>98</v>
      </c>
      <c r="G121" s="9" t="s">
        <v>25</v>
      </c>
      <c r="H121" s="3" t="s">
        <v>26</v>
      </c>
      <c r="I121"/>
      <c r="K121" s="3" t="s">
        <v>17</v>
      </c>
      <c r="L121" s="34" t="str">
        <f t="shared" si="1"/>
        <v>C&amp;L2-Real</v>
      </c>
    </row>
    <row r="122" spans="1:12" ht="24.75" thickBot="1" x14ac:dyDescent="0.25">
      <c r="A122" s="1" t="s">
        <v>348</v>
      </c>
      <c r="B122" s="7" t="s">
        <v>205</v>
      </c>
      <c r="C122" s="9" t="s">
        <v>59</v>
      </c>
      <c r="D122" s="3" t="s">
        <v>97</v>
      </c>
      <c r="E122" s="3"/>
      <c r="F122" s="9" t="s">
        <v>98</v>
      </c>
      <c r="G122" s="9" t="s">
        <v>25</v>
      </c>
      <c r="H122" s="3" t="s">
        <v>26</v>
      </c>
      <c r="I122"/>
      <c r="K122" s="3" t="s">
        <v>17</v>
      </c>
      <c r="L122" s="34" t="str">
        <f t="shared" si="1"/>
        <v>C&amp;L3-Real</v>
      </c>
    </row>
    <row r="123" spans="1:12" ht="36" x14ac:dyDescent="0.2">
      <c r="A123" s="1" t="s">
        <v>349</v>
      </c>
      <c r="B123" s="38" t="s">
        <v>206</v>
      </c>
      <c r="C123" s="9" t="s">
        <v>59</v>
      </c>
      <c r="D123" s="3" t="s">
        <v>97</v>
      </c>
      <c r="E123" s="3"/>
      <c r="F123" s="3" t="s">
        <v>98</v>
      </c>
      <c r="G123" s="9" t="s">
        <v>25</v>
      </c>
      <c r="H123" s="3" t="s">
        <v>26</v>
      </c>
      <c r="I123"/>
      <c r="K123" s="3" t="s">
        <v>17</v>
      </c>
      <c r="L123" s="34" t="str">
        <f t="shared" si="1"/>
        <v>C&amp;L4-Real</v>
      </c>
    </row>
    <row r="124" spans="1:12" ht="36" x14ac:dyDescent="0.2">
      <c r="A124" s="1" t="s">
        <v>350</v>
      </c>
      <c r="B124" s="19" t="s">
        <v>207</v>
      </c>
      <c r="C124" s="9" t="s">
        <v>59</v>
      </c>
      <c r="D124" s="3" t="s">
        <v>120</v>
      </c>
      <c r="E124" s="3"/>
      <c r="F124" s="9" t="s">
        <v>24</v>
      </c>
      <c r="G124" s="9" t="s">
        <v>25</v>
      </c>
      <c r="H124" s="3" t="s">
        <v>26</v>
      </c>
      <c r="I124"/>
      <c r="K124" s="3" t="s">
        <v>17</v>
      </c>
      <c r="L124" s="34" t="str">
        <f t="shared" si="1"/>
        <v>ENV1-Real</v>
      </c>
    </row>
    <row r="125" spans="1:12" ht="36" x14ac:dyDescent="0.2">
      <c r="A125" s="1" t="s">
        <v>351</v>
      </c>
      <c r="B125" s="19" t="s">
        <v>208</v>
      </c>
      <c r="C125" s="9" t="s">
        <v>59</v>
      </c>
      <c r="D125" s="3" t="s">
        <v>120</v>
      </c>
      <c r="E125" s="3"/>
      <c r="F125" s="9" t="s">
        <v>24</v>
      </c>
      <c r="G125" s="9" t="s">
        <v>25</v>
      </c>
      <c r="H125" s="3" t="s">
        <v>26</v>
      </c>
      <c r="I125"/>
      <c r="K125" s="3" t="s">
        <v>17</v>
      </c>
      <c r="L125" s="34" t="str">
        <f t="shared" si="1"/>
        <v>ENV2-Real</v>
      </c>
    </row>
    <row r="126" spans="1:12" ht="36" x14ac:dyDescent="0.2">
      <c r="A126" s="1" t="s">
        <v>352</v>
      </c>
      <c r="B126" s="19" t="s">
        <v>209</v>
      </c>
      <c r="C126" s="9" t="s">
        <v>59</v>
      </c>
      <c r="D126" s="3" t="s">
        <v>120</v>
      </c>
      <c r="E126" s="3"/>
      <c r="F126" s="9" t="s">
        <v>24</v>
      </c>
      <c r="G126" s="9" t="s">
        <v>25</v>
      </c>
      <c r="H126" s="3" t="s">
        <v>26</v>
      </c>
      <c r="I126"/>
      <c r="K126" s="3" t="s">
        <v>17</v>
      </c>
      <c r="L126" s="34" t="str">
        <f t="shared" si="1"/>
        <v>ENV3a-Real</v>
      </c>
    </row>
    <row r="127" spans="1:12" ht="36" x14ac:dyDescent="0.2">
      <c r="A127" s="1" t="s">
        <v>353</v>
      </c>
      <c r="B127" s="19" t="s">
        <v>210</v>
      </c>
      <c r="C127" s="9" t="s">
        <v>59</v>
      </c>
      <c r="D127" s="3" t="s">
        <v>120</v>
      </c>
      <c r="E127" s="3"/>
      <c r="F127" s="9" t="s">
        <v>24</v>
      </c>
      <c r="G127" s="9" t="s">
        <v>25</v>
      </c>
      <c r="H127" s="3" t="s">
        <v>26</v>
      </c>
      <c r="I127"/>
      <c r="K127" s="3" t="s">
        <v>17</v>
      </c>
      <c r="L127" s="34" t="str">
        <f t="shared" si="1"/>
        <v>ENV4a-Real</v>
      </c>
    </row>
    <row r="128" spans="1:12" ht="36" x14ac:dyDescent="0.2">
      <c r="A128" s="1" t="s">
        <v>354</v>
      </c>
      <c r="B128" s="19" t="s">
        <v>211</v>
      </c>
      <c r="C128" s="9" t="s">
        <v>59</v>
      </c>
      <c r="D128" s="3" t="s">
        <v>120</v>
      </c>
      <c r="E128" s="3"/>
      <c r="F128" s="3" t="s">
        <v>24</v>
      </c>
      <c r="G128" s="9" t="s">
        <v>25</v>
      </c>
      <c r="H128" s="3" t="s">
        <v>26</v>
      </c>
      <c r="I128" s="7"/>
      <c r="J128" s="3"/>
      <c r="K128" s="3" t="s">
        <v>17</v>
      </c>
      <c r="L128" s="34" t="str">
        <f t="shared" si="1"/>
        <v>ENV5-Real</v>
      </c>
    </row>
    <row r="129" spans="1:12" ht="24" x14ac:dyDescent="0.2">
      <c r="A129" s="1" t="s">
        <v>355</v>
      </c>
      <c r="B129" s="19" t="s">
        <v>212</v>
      </c>
      <c r="C129" s="9" t="s">
        <v>22</v>
      </c>
      <c r="D129" s="3" t="s">
        <v>23</v>
      </c>
      <c r="E129" s="3"/>
      <c r="F129" s="3" t="s">
        <v>24</v>
      </c>
      <c r="G129" s="9" t="s">
        <v>28</v>
      </c>
      <c r="H129" s="3" t="s">
        <v>26</v>
      </c>
      <c r="I129" s="7"/>
      <c r="J129" s="3"/>
      <c r="K129" s="3" t="s">
        <v>26</v>
      </c>
      <c r="L129" s="34" t="str">
        <f t="shared" si="1"/>
        <v>CHN10</v>
      </c>
    </row>
    <row r="130" spans="1:12" ht="24" x14ac:dyDescent="0.2">
      <c r="A130" s="1" t="s">
        <v>356</v>
      </c>
      <c r="B130" s="19" t="s">
        <v>213</v>
      </c>
      <c r="C130" s="9" t="s">
        <v>22</v>
      </c>
      <c r="D130" s="3" t="s">
        <v>83</v>
      </c>
      <c r="E130" s="3"/>
      <c r="F130" s="3" t="s">
        <v>24</v>
      </c>
      <c r="G130" s="9" t="s">
        <v>28</v>
      </c>
      <c r="H130" s="3" t="s">
        <v>26</v>
      </c>
      <c r="I130" s="7"/>
      <c r="J130" s="3"/>
      <c r="K130" s="3" t="s">
        <v>26</v>
      </c>
      <c r="L130" s="34" t="str">
        <f t="shared" ref="L130:L151" si="2">IFERROR(A130,"")</f>
        <v>SW4</v>
      </c>
    </row>
    <row r="131" spans="1:12" ht="24" x14ac:dyDescent="0.2">
      <c r="A131" s="1" t="s">
        <v>357</v>
      </c>
      <c r="B131" s="19" t="s">
        <v>214</v>
      </c>
      <c r="C131" s="9" t="s">
        <v>59</v>
      </c>
      <c r="D131" s="3" t="s">
        <v>97</v>
      </c>
      <c r="E131" s="3"/>
      <c r="F131" s="3" t="s">
        <v>24</v>
      </c>
      <c r="G131" s="9" t="s">
        <v>28</v>
      </c>
      <c r="H131" s="3" t="s">
        <v>26</v>
      </c>
      <c r="I131" s="7"/>
      <c r="J131" s="3"/>
      <c r="K131" s="3" t="s">
        <v>26</v>
      </c>
      <c r="L131" s="34" t="str">
        <f t="shared" si="2"/>
        <v>C&amp;L5a</v>
      </c>
    </row>
    <row r="132" spans="1:12" ht="24" x14ac:dyDescent="0.2">
      <c r="A132" s="1" t="s">
        <v>358</v>
      </c>
      <c r="B132" s="19" t="s">
        <v>215</v>
      </c>
      <c r="C132" s="9" t="s">
        <v>59</v>
      </c>
      <c r="D132" s="3" t="s">
        <v>97</v>
      </c>
      <c r="E132" s="3"/>
      <c r="F132" s="3" t="s">
        <v>24</v>
      </c>
      <c r="G132" s="9" t="s">
        <v>28</v>
      </c>
      <c r="H132" s="3" t="s">
        <v>26</v>
      </c>
      <c r="I132" s="7"/>
      <c r="J132" s="3"/>
      <c r="K132" s="3" t="s">
        <v>26</v>
      </c>
      <c r="L132" s="34" t="str">
        <f t="shared" si="2"/>
        <v>C&amp;L5b</v>
      </c>
    </row>
    <row r="133" spans="1:12" ht="24" x14ac:dyDescent="0.2">
      <c r="A133" s="1" t="s">
        <v>359</v>
      </c>
      <c r="B133" s="19" t="s">
        <v>216</v>
      </c>
      <c r="C133" s="9" t="s">
        <v>59</v>
      </c>
      <c r="D133" s="3" t="s">
        <v>97</v>
      </c>
      <c r="E133" s="3"/>
      <c r="F133" s="3" t="s">
        <v>24</v>
      </c>
      <c r="G133" s="9" t="s">
        <v>28</v>
      </c>
      <c r="H133" s="3" t="s">
        <v>26</v>
      </c>
      <c r="I133" s="7"/>
      <c r="J133" s="3"/>
      <c r="K133" s="3" t="s">
        <v>26</v>
      </c>
      <c r="L133" s="34" t="str">
        <f t="shared" si="2"/>
        <v>C&amp;L5c</v>
      </c>
    </row>
    <row r="134" spans="1:12" ht="24" x14ac:dyDescent="0.2">
      <c r="A134" s="1" t="s">
        <v>360</v>
      </c>
      <c r="B134" s="19" t="s">
        <v>217</v>
      </c>
      <c r="C134" s="9" t="s">
        <v>59</v>
      </c>
      <c r="D134" s="3" t="s">
        <v>97</v>
      </c>
      <c r="E134" s="3"/>
      <c r="F134" s="3" t="s">
        <v>24</v>
      </c>
      <c r="G134" s="9" t="s">
        <v>28</v>
      </c>
      <c r="H134" s="3" t="s">
        <v>26</v>
      </c>
      <c r="I134" s="7"/>
      <c r="J134" s="3"/>
      <c r="K134" s="3" t="s">
        <v>26</v>
      </c>
      <c r="L134" s="34" t="str">
        <f t="shared" si="2"/>
        <v>C&amp;L5d</v>
      </c>
    </row>
    <row r="135" spans="1:12" ht="24" x14ac:dyDescent="0.2">
      <c r="A135" s="1" t="s">
        <v>361</v>
      </c>
      <c r="B135" s="19" t="s">
        <v>218</v>
      </c>
      <c r="C135" s="9" t="s">
        <v>59</v>
      </c>
      <c r="D135" s="3" t="s">
        <v>120</v>
      </c>
      <c r="E135" s="3"/>
      <c r="F135" s="3" t="s">
        <v>24</v>
      </c>
      <c r="G135" s="9" t="s">
        <v>28</v>
      </c>
      <c r="H135" s="3" t="s">
        <v>26</v>
      </c>
      <c r="I135" s="7"/>
      <c r="J135" s="3"/>
      <c r="K135" s="3" t="s">
        <v>26</v>
      </c>
      <c r="L135" s="34" t="str">
        <f t="shared" si="2"/>
        <v>ENV7a</v>
      </c>
    </row>
    <row r="136" spans="1:12" ht="24" x14ac:dyDescent="0.2">
      <c r="A136" s="1" t="s">
        <v>362</v>
      </c>
      <c r="B136" s="19" t="s">
        <v>219</v>
      </c>
      <c r="C136" s="9" t="s">
        <v>59</v>
      </c>
      <c r="D136" s="3" t="s">
        <v>120</v>
      </c>
      <c r="E136" s="3"/>
      <c r="F136" s="3" t="s">
        <v>24</v>
      </c>
      <c r="G136" s="9" t="s">
        <v>28</v>
      </c>
      <c r="H136" s="3" t="s">
        <v>26</v>
      </c>
      <c r="I136" s="7"/>
      <c r="J136" s="3"/>
      <c r="K136" s="3" t="s">
        <v>26</v>
      </c>
      <c r="L136" s="34" t="str">
        <f t="shared" si="2"/>
        <v>ENV7b</v>
      </c>
    </row>
    <row r="137" spans="1:12" ht="48" x14ac:dyDescent="0.2">
      <c r="A137" s="1" t="s">
        <v>363</v>
      </c>
      <c r="B137" s="19" t="s">
        <v>220</v>
      </c>
      <c r="C137" s="9" t="s">
        <v>22</v>
      </c>
      <c r="D137" s="3" t="s">
        <v>148</v>
      </c>
      <c r="E137" s="3"/>
      <c r="F137" s="3" t="s">
        <v>24</v>
      </c>
      <c r="G137" s="9" t="s">
        <v>28</v>
      </c>
      <c r="H137" s="3" t="s">
        <v>26</v>
      </c>
      <c r="I137" s="7"/>
      <c r="J137" s="3"/>
      <c r="K137" s="3" t="s">
        <v>17</v>
      </c>
      <c r="L137" s="34" t="str">
        <f t="shared" si="2"/>
        <v>HSN1b</v>
      </c>
    </row>
    <row r="138" spans="1:12" ht="24" x14ac:dyDescent="0.2">
      <c r="A138" s="1" t="s">
        <v>364</v>
      </c>
      <c r="B138" s="5" t="s">
        <v>221</v>
      </c>
      <c r="C138" s="5" t="s">
        <v>22</v>
      </c>
      <c r="D138" s="5" t="s">
        <v>148</v>
      </c>
      <c r="E138" s="3"/>
      <c r="F138" s="5" t="s">
        <v>24</v>
      </c>
      <c r="G138" s="5" t="s">
        <v>28</v>
      </c>
      <c r="H138" s="5" t="s">
        <v>26</v>
      </c>
      <c r="I138" s="32"/>
      <c r="J138" s="32"/>
      <c r="K138" s="5" t="s">
        <v>17</v>
      </c>
      <c r="L138" s="34" t="str">
        <f t="shared" si="2"/>
        <v>HSN4b</v>
      </c>
    </row>
    <row r="139" spans="1:12" ht="24" x14ac:dyDescent="0.2">
      <c r="A139" s="1" t="s">
        <v>365</v>
      </c>
      <c r="B139" s="31" t="s">
        <v>222</v>
      </c>
      <c r="C139" s="5" t="s">
        <v>59</v>
      </c>
      <c r="D139" s="5" t="s">
        <v>120</v>
      </c>
      <c r="E139" s="3"/>
      <c r="F139" s="5" t="s">
        <v>24</v>
      </c>
      <c r="G139" s="5" t="s">
        <v>28</v>
      </c>
      <c r="H139" s="5" t="s">
        <v>26</v>
      </c>
      <c r="I139" s="32"/>
      <c r="J139" s="32"/>
      <c r="K139" s="5" t="s">
        <v>17</v>
      </c>
      <c r="L139" s="34" t="str">
        <f t="shared" si="2"/>
        <v>ENV1a-Real</v>
      </c>
    </row>
    <row r="140" spans="1:12" ht="24" x14ac:dyDescent="0.2">
      <c r="A140" s="1" t="s">
        <v>366</v>
      </c>
      <c r="B140" s="33" t="s">
        <v>223</v>
      </c>
      <c r="C140" s="5" t="s">
        <v>59</v>
      </c>
      <c r="D140" s="5" t="s">
        <v>120</v>
      </c>
      <c r="E140" s="3"/>
      <c r="F140" s="3" t="s">
        <v>24</v>
      </c>
      <c r="G140" s="9" t="s">
        <v>28</v>
      </c>
      <c r="H140" s="9" t="s">
        <v>26</v>
      </c>
      <c r="I140" s="32"/>
      <c r="J140" s="32"/>
      <c r="K140" s="32" t="s">
        <v>17</v>
      </c>
      <c r="L140" s="34" t="str">
        <f t="shared" si="2"/>
        <v>ENV2a-Real</v>
      </c>
    </row>
    <row r="141" spans="1:12" ht="36" x14ac:dyDescent="0.2">
      <c r="A141" s="1" t="s">
        <v>367</v>
      </c>
      <c r="B141" s="33" t="s">
        <v>224</v>
      </c>
      <c r="C141" s="5" t="s">
        <v>59</v>
      </c>
      <c r="D141" s="5" t="s">
        <v>120</v>
      </c>
      <c r="E141" s="3"/>
      <c r="F141" s="3" t="s">
        <v>24</v>
      </c>
      <c r="G141" s="9" t="s">
        <v>28</v>
      </c>
      <c r="H141" s="9" t="s">
        <v>26</v>
      </c>
      <c r="I141" s="32"/>
      <c r="J141" s="32"/>
      <c r="K141" s="32" t="s">
        <v>17</v>
      </c>
      <c r="L141" s="34" t="str">
        <f t="shared" si="2"/>
        <v>ENV5a-Real</v>
      </c>
    </row>
    <row r="142" spans="1:12" ht="36" x14ac:dyDescent="0.2">
      <c r="A142" s="1" t="s">
        <v>368</v>
      </c>
      <c r="B142" s="11" t="s">
        <v>225</v>
      </c>
      <c r="C142" t="s">
        <v>59</v>
      </c>
      <c r="D142" t="s">
        <v>120</v>
      </c>
      <c r="E142"/>
      <c r="F142" t="s">
        <v>24</v>
      </c>
      <c r="G142" t="s">
        <v>28</v>
      </c>
      <c r="H142" t="s">
        <v>26</v>
      </c>
      <c r="I142"/>
      <c r="K142" t="s">
        <v>17</v>
      </c>
      <c r="L142" s="34" t="str">
        <f t="shared" si="2"/>
        <v>ENV5b-Real</v>
      </c>
    </row>
    <row r="143" spans="1:12" ht="24" x14ac:dyDescent="0.2">
      <c r="A143" s="1" t="s">
        <v>369</v>
      </c>
      <c r="B143" s="4" t="s">
        <v>226</v>
      </c>
      <c r="C143" s="3" t="s">
        <v>59</v>
      </c>
      <c r="D143" s="3" t="s">
        <v>60</v>
      </c>
      <c r="E143" s="3"/>
      <c r="F143" s="9" t="s">
        <v>24</v>
      </c>
      <c r="G143" s="9" t="s">
        <v>28</v>
      </c>
      <c r="H143" s="3" t="s">
        <v>26</v>
      </c>
      <c r="I143" s="4"/>
      <c r="J143" s="3"/>
      <c r="K143" s="3" t="s">
        <v>17</v>
      </c>
      <c r="L143" t="str">
        <f t="shared" si="2"/>
        <v>CORP 3c</v>
      </c>
    </row>
    <row r="144" spans="1:12" ht="24" x14ac:dyDescent="0.2">
      <c r="A144" s="1" t="s">
        <v>370</v>
      </c>
      <c r="B144" s="2" t="s">
        <v>227</v>
      </c>
      <c r="C144" s="36" t="s">
        <v>59</v>
      </c>
      <c r="D144" s="36" t="s">
        <v>170</v>
      </c>
      <c r="E144" s="32"/>
      <c r="F144" s="36" t="s">
        <v>24</v>
      </c>
      <c r="G144" s="35" t="s">
        <v>28</v>
      </c>
      <c r="H144" s="35" t="s">
        <v>26</v>
      </c>
      <c r="I144" s="32"/>
      <c r="J144" s="32"/>
      <c r="K144" t="s">
        <v>17</v>
      </c>
      <c r="L144" s="34" t="str">
        <f t="shared" si="2"/>
        <v>ECON2</v>
      </c>
    </row>
    <row r="145" spans="1:12" ht="36" x14ac:dyDescent="0.2">
      <c r="A145" s="1" t="s">
        <v>371</v>
      </c>
      <c r="B145" s="2" t="s">
        <v>228</v>
      </c>
      <c r="C145" s="36" t="s">
        <v>59</v>
      </c>
      <c r="D145" s="36" t="s">
        <v>170</v>
      </c>
      <c r="E145" s="32"/>
      <c r="F145" s="36" t="s">
        <v>24</v>
      </c>
      <c r="G145" s="35" t="s">
        <v>28</v>
      </c>
      <c r="H145" s="35" t="s">
        <v>17</v>
      </c>
      <c r="I145" s="32"/>
      <c r="J145" s="32"/>
      <c r="L145" s="34" t="str">
        <f t="shared" si="2"/>
        <v>ECON2 NUMERATOR</v>
      </c>
    </row>
    <row r="146" spans="1:12" ht="36" x14ac:dyDescent="0.2">
      <c r="A146" s="1" t="s">
        <v>372</v>
      </c>
      <c r="B146" s="2" t="s">
        <v>229</v>
      </c>
      <c r="C146" s="36" t="s">
        <v>59</v>
      </c>
      <c r="D146" s="36" t="s">
        <v>170</v>
      </c>
      <c r="E146" s="32"/>
      <c r="F146" s="36" t="s">
        <v>24</v>
      </c>
      <c r="G146" s="35" t="s">
        <v>28</v>
      </c>
      <c r="H146" s="35" t="s">
        <v>17</v>
      </c>
      <c r="I146" s="32"/>
      <c r="J146" s="32"/>
      <c r="L146" s="34" t="str">
        <f t="shared" si="2"/>
        <v>ECON2 DENOMINATOR</v>
      </c>
    </row>
    <row r="147" spans="1:12" ht="24" x14ac:dyDescent="0.2">
      <c r="A147" s="1" t="s">
        <v>373</v>
      </c>
      <c r="B147" s="2" t="s">
        <v>230</v>
      </c>
      <c r="C147" s="36" t="s">
        <v>59</v>
      </c>
      <c r="D147" s="36" t="s">
        <v>170</v>
      </c>
      <c r="E147" s="32"/>
      <c r="F147" s="36" t="s">
        <v>24</v>
      </c>
      <c r="G147" s="35" t="s">
        <v>28</v>
      </c>
      <c r="H147" s="35" t="s">
        <v>26</v>
      </c>
      <c r="I147" s="32"/>
      <c r="J147" s="32"/>
      <c r="K147" t="s">
        <v>17</v>
      </c>
      <c r="L147" s="34" t="str">
        <f t="shared" si="2"/>
        <v>ECON3</v>
      </c>
    </row>
    <row r="148" spans="1:12" ht="24" x14ac:dyDescent="0.2">
      <c r="A148" s="1" t="s">
        <v>374</v>
      </c>
      <c r="B148" s="2" t="s">
        <v>231</v>
      </c>
      <c r="C148" s="36" t="s">
        <v>59</v>
      </c>
      <c r="D148" s="36" t="s">
        <v>170</v>
      </c>
      <c r="E148" s="32"/>
      <c r="F148" s="36" t="s">
        <v>24</v>
      </c>
      <c r="G148" s="35" t="s">
        <v>28</v>
      </c>
      <c r="H148" s="35" t="s">
        <v>26</v>
      </c>
      <c r="I148" s="32"/>
      <c r="J148" s="32"/>
      <c r="K148" t="s">
        <v>26</v>
      </c>
      <c r="L148" s="34" t="str">
        <f t="shared" si="2"/>
        <v>ECON4</v>
      </c>
    </row>
    <row r="149" spans="1:12" ht="24" x14ac:dyDescent="0.2">
      <c r="A149" s="1" t="s">
        <v>375</v>
      </c>
      <c r="B149" s="2" t="s">
        <v>232</v>
      </c>
      <c r="C149" s="36" t="s">
        <v>59</v>
      </c>
      <c r="D149" s="36" t="s">
        <v>170</v>
      </c>
      <c r="E149" s="32"/>
      <c r="F149" s="36" t="s">
        <v>24</v>
      </c>
      <c r="G149" s="35" t="s">
        <v>28</v>
      </c>
      <c r="H149" s="35" t="s">
        <v>26</v>
      </c>
      <c r="I149" s="32"/>
      <c r="J149" s="32"/>
      <c r="K149" t="s">
        <v>26</v>
      </c>
      <c r="L149" s="34" t="str">
        <f t="shared" si="2"/>
        <v>ECON5</v>
      </c>
    </row>
    <row r="150" spans="1:12" ht="36" x14ac:dyDescent="0.2">
      <c r="A150" s="1" t="s">
        <v>376</v>
      </c>
      <c r="B150" s="2" t="s">
        <v>233</v>
      </c>
      <c r="C150" s="36" t="s">
        <v>59</v>
      </c>
      <c r="D150" s="36" t="s">
        <v>170</v>
      </c>
      <c r="E150" s="32"/>
      <c r="F150" s="36" t="s">
        <v>24</v>
      </c>
      <c r="G150" s="35" t="s">
        <v>28</v>
      </c>
      <c r="H150" s="35" t="s">
        <v>17</v>
      </c>
      <c r="I150" s="32"/>
      <c r="J150" s="32"/>
      <c r="L150" s="34" t="str">
        <f t="shared" si="2"/>
        <v>ECON5 NUMERATOR</v>
      </c>
    </row>
    <row r="151" spans="1:12" ht="36" x14ac:dyDescent="0.2">
      <c r="A151" s="1" t="s">
        <v>377</v>
      </c>
      <c r="B151" s="2" t="s">
        <v>234</v>
      </c>
      <c r="C151" s="36" t="s">
        <v>59</v>
      </c>
      <c r="D151" s="36" t="s">
        <v>170</v>
      </c>
      <c r="E151" s="32"/>
      <c r="F151" s="36" t="s">
        <v>24</v>
      </c>
      <c r="G151" s="35" t="s">
        <v>28</v>
      </c>
      <c r="H151" s="35" t="s">
        <v>17</v>
      </c>
      <c r="I151" s="32"/>
      <c r="J151" s="32"/>
      <c r="L151" s="34" t="str">
        <f t="shared" si="2"/>
        <v>ECON5 DENOMINATOR</v>
      </c>
    </row>
    <row r="152" spans="1:12" ht="24" x14ac:dyDescent="0.2">
      <c r="A152" s="1" t="s">
        <v>235</v>
      </c>
      <c r="B152" s="2" t="s">
        <v>236</v>
      </c>
      <c r="C152" s="36" t="s">
        <v>22</v>
      </c>
      <c r="D152" s="36" t="s">
        <v>23</v>
      </c>
      <c r="E152"/>
      <c r="F152" t="s">
        <v>24</v>
      </c>
      <c r="G152" t="s">
        <v>182</v>
      </c>
      <c r="H152" t="s">
        <v>26</v>
      </c>
      <c r="I152"/>
      <c r="K152" t="s">
        <v>26</v>
      </c>
      <c r="L152" s="34" t="s">
        <v>235</v>
      </c>
    </row>
    <row r="153" spans="1:12" ht="24" x14ac:dyDescent="0.2">
      <c r="A153" s="1" t="s">
        <v>237</v>
      </c>
      <c r="B153" s="2" t="s">
        <v>238</v>
      </c>
      <c r="C153" t="s">
        <v>22</v>
      </c>
      <c r="D153" t="s">
        <v>23</v>
      </c>
      <c r="E153"/>
      <c r="F153" t="s">
        <v>24</v>
      </c>
      <c r="G153" t="s">
        <v>182</v>
      </c>
      <c r="H153" t="s">
        <v>26</v>
      </c>
      <c r="I153"/>
      <c r="K153" t="s">
        <v>26</v>
      </c>
      <c r="L153" s="34" t="s">
        <v>237</v>
      </c>
    </row>
    <row r="154" spans="1:12" ht="36" x14ac:dyDescent="0.2">
      <c r="A154" s="1" t="s">
        <v>239</v>
      </c>
      <c r="B154" s="2" t="s">
        <v>240</v>
      </c>
      <c r="C154" t="s">
        <v>22</v>
      </c>
      <c r="D154" t="s">
        <v>83</v>
      </c>
      <c r="E154"/>
      <c r="F154" t="s">
        <v>24</v>
      </c>
      <c r="G154" t="s">
        <v>28</v>
      </c>
      <c r="H154" t="s">
        <v>26</v>
      </c>
      <c r="I154"/>
      <c r="K154" t="s">
        <v>26</v>
      </c>
      <c r="L154" t="s">
        <v>239</v>
      </c>
    </row>
    <row r="155" spans="1:12" ht="60" x14ac:dyDescent="0.2">
      <c r="A155" s="1" t="s">
        <v>241</v>
      </c>
      <c r="B155" s="2" t="s">
        <v>242</v>
      </c>
      <c r="C155" t="s">
        <v>22</v>
      </c>
      <c r="D155" t="s">
        <v>83</v>
      </c>
      <c r="E155"/>
      <c r="F155" t="s">
        <v>24</v>
      </c>
      <c r="G155" t="s">
        <v>28</v>
      </c>
      <c r="H155" t="s">
        <v>26</v>
      </c>
      <c r="I155"/>
      <c r="K155" t="s">
        <v>26</v>
      </c>
      <c r="L155" t="s">
        <v>241</v>
      </c>
    </row>
    <row r="156" spans="1:12" ht="24" x14ac:dyDescent="0.2">
      <c r="A156" s="1" t="s">
        <v>243</v>
      </c>
      <c r="B156" s="32" t="s">
        <v>244</v>
      </c>
      <c r="C156" s="32" t="s">
        <v>22</v>
      </c>
      <c r="D156" s="32" t="s">
        <v>23</v>
      </c>
      <c r="E156" s="32"/>
      <c r="F156" s="36" t="s">
        <v>24</v>
      </c>
      <c r="G156" s="35" t="s">
        <v>182</v>
      </c>
      <c r="H156" s="9" t="s">
        <v>26</v>
      </c>
      <c r="I156" s="32"/>
      <c r="J156" s="32"/>
      <c r="K156" t="s">
        <v>26</v>
      </c>
      <c r="L156" s="34" t="s">
        <v>243</v>
      </c>
    </row>
    <row r="157" spans="1:12" ht="24" x14ac:dyDescent="0.2">
      <c r="A157" s="1" t="s">
        <v>245</v>
      </c>
      <c r="B157" s="32" t="s">
        <v>246</v>
      </c>
      <c r="C157" s="32" t="s">
        <v>22</v>
      </c>
      <c r="D157" s="32" t="s">
        <v>23</v>
      </c>
      <c r="E157" s="32"/>
      <c r="F157" s="36" t="s">
        <v>24</v>
      </c>
      <c r="G157" s="35" t="s">
        <v>182</v>
      </c>
      <c r="H157" s="9" t="s">
        <v>26</v>
      </c>
      <c r="I157" s="32"/>
      <c r="J157" s="32"/>
      <c r="K157" t="s">
        <v>26</v>
      </c>
      <c r="L157" s="34" t="s">
        <v>245</v>
      </c>
    </row>
    <row r="158" spans="1:12" ht="24" x14ac:dyDescent="0.2">
      <c r="A158" s="1" t="s">
        <v>247</v>
      </c>
      <c r="B158" s="32" t="s">
        <v>248</v>
      </c>
      <c r="C158" s="32" t="s">
        <v>22</v>
      </c>
      <c r="D158" s="32" t="s">
        <v>23</v>
      </c>
      <c r="E158" s="32"/>
      <c r="F158" s="36" t="s">
        <v>24</v>
      </c>
      <c r="G158" s="35" t="s">
        <v>182</v>
      </c>
      <c r="H158" s="9" t="s">
        <v>26</v>
      </c>
      <c r="I158" s="32"/>
      <c r="J158" s="32"/>
      <c r="K158" t="s">
        <v>26</v>
      </c>
      <c r="L158" s="34" t="s">
        <v>247</v>
      </c>
    </row>
    <row r="159" spans="1:12" ht="24" x14ac:dyDescent="0.2">
      <c r="A159" s="1" t="s">
        <v>249</v>
      </c>
      <c r="B159" s="32" t="s">
        <v>250</v>
      </c>
      <c r="C159" s="32" t="s">
        <v>22</v>
      </c>
      <c r="D159" s="32" t="s">
        <v>23</v>
      </c>
      <c r="E159" s="32"/>
      <c r="F159" s="36" t="s">
        <v>24</v>
      </c>
      <c r="G159" s="35" t="s">
        <v>182</v>
      </c>
      <c r="H159" s="9" t="s">
        <v>26</v>
      </c>
      <c r="I159" s="32"/>
      <c r="J159" s="32"/>
      <c r="K159" t="s">
        <v>26</v>
      </c>
      <c r="L159" s="34" t="s">
        <v>249</v>
      </c>
    </row>
    <row r="160" spans="1:12" ht="24" x14ac:dyDescent="0.2">
      <c r="A160" s="1" t="s">
        <v>251</v>
      </c>
      <c r="B160" s="32" t="s">
        <v>252</v>
      </c>
      <c r="C160" s="32" t="s">
        <v>22</v>
      </c>
      <c r="D160" s="32" t="s">
        <v>23</v>
      </c>
      <c r="E160" s="32"/>
      <c r="F160" s="36" t="s">
        <v>24</v>
      </c>
      <c r="G160" s="35" t="s">
        <v>182</v>
      </c>
      <c r="H160" s="9" t="s">
        <v>26</v>
      </c>
      <c r="I160" s="32"/>
      <c r="J160" s="32"/>
      <c r="K160" t="s">
        <v>26</v>
      </c>
      <c r="L160" s="34" t="s">
        <v>251</v>
      </c>
    </row>
    <row r="161" spans="1:12" ht="24" x14ac:dyDescent="0.2">
      <c r="A161" s="39" t="s">
        <v>253</v>
      </c>
      <c r="B161" s="2" t="s">
        <v>254</v>
      </c>
      <c r="C161" t="s">
        <v>22</v>
      </c>
      <c r="D161" t="s">
        <v>23</v>
      </c>
      <c r="E161"/>
      <c r="F161" t="s">
        <v>24</v>
      </c>
      <c r="G161" t="s">
        <v>182</v>
      </c>
      <c r="H161" t="s">
        <v>26</v>
      </c>
      <c r="I161"/>
      <c r="K161" t="s">
        <v>26</v>
      </c>
      <c r="L161" t="s">
        <v>253</v>
      </c>
    </row>
    <row r="162" spans="1:12" ht="24" x14ac:dyDescent="0.2">
      <c r="A162" s="39" t="s">
        <v>255</v>
      </c>
      <c r="B162" s="2" t="s">
        <v>256</v>
      </c>
      <c r="C162" t="s">
        <v>22</v>
      </c>
      <c r="D162" t="s">
        <v>23</v>
      </c>
      <c r="E162"/>
      <c r="F162" t="s">
        <v>24</v>
      </c>
      <c r="G162" t="s">
        <v>182</v>
      </c>
      <c r="H162" t="s">
        <v>26</v>
      </c>
      <c r="I162"/>
      <c r="K162" t="s">
        <v>26</v>
      </c>
      <c r="L162" t="s">
        <v>255</v>
      </c>
    </row>
    <row r="163" spans="1:12" ht="24" x14ac:dyDescent="0.2">
      <c r="A163" s="39" t="s">
        <v>257</v>
      </c>
      <c r="B163" s="2" t="s">
        <v>258</v>
      </c>
      <c r="C163" t="s">
        <v>22</v>
      </c>
      <c r="D163" t="s">
        <v>23</v>
      </c>
      <c r="E163"/>
      <c r="F163" t="s">
        <v>24</v>
      </c>
      <c r="G163" t="s">
        <v>182</v>
      </c>
      <c r="H163" t="s">
        <v>26</v>
      </c>
      <c r="I163"/>
      <c r="K163" t="s">
        <v>26</v>
      </c>
      <c r="L163" t="s">
        <v>257</v>
      </c>
    </row>
    <row r="164" spans="1:12" ht="24" x14ac:dyDescent="0.2">
      <c r="A164" s="39" t="s">
        <v>259</v>
      </c>
      <c r="B164" s="2" t="s">
        <v>260</v>
      </c>
      <c r="C164" t="s">
        <v>22</v>
      </c>
      <c r="D164" t="s">
        <v>23</v>
      </c>
      <c r="E164"/>
      <c r="F164" t="s">
        <v>24</v>
      </c>
      <c r="G164" t="s">
        <v>182</v>
      </c>
      <c r="H164" t="s">
        <v>26</v>
      </c>
      <c r="I164"/>
      <c r="K164" t="s">
        <v>26</v>
      </c>
      <c r="L164" t="s">
        <v>259</v>
      </c>
    </row>
    <row r="165" spans="1:12" ht="24" x14ac:dyDescent="0.2">
      <c r="A165" s="39" t="s">
        <v>261</v>
      </c>
      <c r="B165" s="2" t="s">
        <v>262</v>
      </c>
      <c r="C165" t="s">
        <v>22</v>
      </c>
      <c r="D165" t="s">
        <v>23</v>
      </c>
      <c r="E165"/>
      <c r="F165" t="s">
        <v>24</v>
      </c>
      <c r="G165" t="s">
        <v>182</v>
      </c>
      <c r="H165" t="s">
        <v>26</v>
      </c>
      <c r="I165"/>
      <c r="K165" t="s">
        <v>26</v>
      </c>
      <c r="L165" t="s">
        <v>261</v>
      </c>
    </row>
    <row r="166" spans="1:12" ht="36" x14ac:dyDescent="0.2">
      <c r="A166" s="39" t="s">
        <v>263</v>
      </c>
      <c r="B166" s="2" t="s">
        <v>264</v>
      </c>
      <c r="C166" t="s">
        <v>22</v>
      </c>
      <c r="D166" t="s">
        <v>23</v>
      </c>
      <c r="E166"/>
      <c r="F166" t="s">
        <v>24</v>
      </c>
      <c r="G166" t="s">
        <v>182</v>
      </c>
      <c r="H166" t="s">
        <v>26</v>
      </c>
      <c r="I166"/>
      <c r="K166" t="s">
        <v>26</v>
      </c>
      <c r="L166" t="s">
        <v>263</v>
      </c>
    </row>
    <row r="167" spans="1:12" ht="36" x14ac:dyDescent="0.2">
      <c r="A167" s="39" t="s">
        <v>265</v>
      </c>
      <c r="B167" s="2" t="s">
        <v>266</v>
      </c>
      <c r="C167" t="s">
        <v>22</v>
      </c>
      <c r="D167" t="s">
        <v>23</v>
      </c>
      <c r="E167"/>
      <c r="F167" t="s">
        <v>24</v>
      </c>
      <c r="G167" t="s">
        <v>182</v>
      </c>
      <c r="H167" t="s">
        <v>26</v>
      </c>
      <c r="I167"/>
      <c r="K167" t="s">
        <v>26</v>
      </c>
      <c r="L167" t="s">
        <v>265</v>
      </c>
    </row>
    <row r="168" spans="1:12" ht="36" x14ac:dyDescent="0.2">
      <c r="A168" s="39" t="s">
        <v>267</v>
      </c>
      <c r="B168" s="2" t="s">
        <v>268</v>
      </c>
      <c r="C168" t="s">
        <v>22</v>
      </c>
      <c r="D168" t="s">
        <v>23</v>
      </c>
      <c r="E168"/>
      <c r="F168" t="s">
        <v>24</v>
      </c>
      <c r="G168" t="s">
        <v>182</v>
      </c>
      <c r="H168" t="s">
        <v>26</v>
      </c>
      <c r="I168"/>
      <c r="K168" t="s">
        <v>26</v>
      </c>
      <c r="L168" t="s">
        <v>267</v>
      </c>
    </row>
    <row r="169" spans="1:12" ht="24" x14ac:dyDescent="0.2">
      <c r="A169" s="39" t="s">
        <v>269</v>
      </c>
      <c r="B169" s="2" t="s">
        <v>270</v>
      </c>
      <c r="C169" t="s">
        <v>22</v>
      </c>
      <c r="D169" t="s">
        <v>23</v>
      </c>
      <c r="E169"/>
      <c r="F169" t="s">
        <v>24</v>
      </c>
      <c r="G169" t="s">
        <v>182</v>
      </c>
      <c r="H169" t="s">
        <v>26</v>
      </c>
      <c r="I169"/>
      <c r="K169" t="s">
        <v>26</v>
      </c>
      <c r="L169" t="s">
        <v>269</v>
      </c>
    </row>
    <row r="170" spans="1:12" ht="24" x14ac:dyDescent="0.2">
      <c r="A170" s="39" t="s">
        <v>271</v>
      </c>
      <c r="B170" s="2" t="s">
        <v>272</v>
      </c>
      <c r="C170" t="s">
        <v>22</v>
      </c>
      <c r="D170" t="s">
        <v>23</v>
      </c>
      <c r="E170"/>
      <c r="F170" t="s">
        <v>24</v>
      </c>
      <c r="G170" t="s">
        <v>182</v>
      </c>
      <c r="H170" t="s">
        <v>26</v>
      </c>
      <c r="I170"/>
      <c r="K170" t="s">
        <v>26</v>
      </c>
      <c r="L170" t="s">
        <v>271</v>
      </c>
    </row>
    <row r="171" spans="1:12" ht="24" x14ac:dyDescent="0.2">
      <c r="A171" s="39" t="s">
        <v>273</v>
      </c>
      <c r="B171" s="2" t="s">
        <v>274</v>
      </c>
      <c r="C171" t="s">
        <v>22</v>
      </c>
      <c r="D171" t="s">
        <v>23</v>
      </c>
      <c r="E171"/>
      <c r="F171" t="s">
        <v>24</v>
      </c>
      <c r="G171" t="s">
        <v>182</v>
      </c>
      <c r="H171" t="s">
        <v>26</v>
      </c>
      <c r="I171"/>
      <c r="K171" t="s">
        <v>26</v>
      </c>
      <c r="L171" t="s">
        <v>273</v>
      </c>
    </row>
    <row r="172" spans="1:12" ht="24" x14ac:dyDescent="0.2">
      <c r="A172" s="39" t="s">
        <v>275</v>
      </c>
      <c r="B172" s="2" t="s">
        <v>276</v>
      </c>
      <c r="C172" t="s">
        <v>59</v>
      </c>
      <c r="D172" t="s">
        <v>170</v>
      </c>
      <c r="E172"/>
      <c r="F172" t="s">
        <v>24</v>
      </c>
      <c r="G172" t="s">
        <v>28</v>
      </c>
      <c r="H172" t="s">
        <v>26</v>
      </c>
      <c r="I172"/>
      <c r="K172" t="s">
        <v>17</v>
      </c>
      <c r="L172" t="s">
        <v>275</v>
      </c>
    </row>
    <row r="173" spans="1:12" ht="24" x14ac:dyDescent="0.2">
      <c r="A173" s="39" t="s">
        <v>378</v>
      </c>
      <c r="B173" s="2" t="s">
        <v>379</v>
      </c>
      <c r="C173" t="s">
        <v>22</v>
      </c>
      <c r="D173" t="s">
        <v>23</v>
      </c>
      <c r="E173"/>
      <c r="F173" t="s">
        <v>24</v>
      </c>
      <c r="G173" t="s">
        <v>28</v>
      </c>
      <c r="H173" t="s">
        <v>26</v>
      </c>
      <c r="I173"/>
      <c r="K173" t="s">
        <v>26</v>
      </c>
      <c r="L173" s="39" t="s">
        <v>378</v>
      </c>
    </row>
    <row r="174" spans="1:12" ht="36" x14ac:dyDescent="0.2">
      <c r="A174" s="39" t="s">
        <v>380</v>
      </c>
      <c r="B174" s="2" t="s">
        <v>381</v>
      </c>
      <c r="C174" t="s">
        <v>22</v>
      </c>
      <c r="D174" t="s">
        <v>23</v>
      </c>
      <c r="E174"/>
      <c r="F174" t="s">
        <v>24</v>
      </c>
      <c r="G174" t="s">
        <v>28</v>
      </c>
      <c r="H174" t="s">
        <v>26</v>
      </c>
      <c r="I174"/>
      <c r="K174" t="s">
        <v>26</v>
      </c>
      <c r="L174" s="39" t="s">
        <v>380</v>
      </c>
    </row>
    <row r="175" spans="1:12" ht="24" x14ac:dyDescent="0.2">
      <c r="A175" s="39" t="s">
        <v>382</v>
      </c>
      <c r="B175" s="2" t="s">
        <v>383</v>
      </c>
      <c r="C175" t="s">
        <v>22</v>
      </c>
      <c r="D175" t="s">
        <v>23</v>
      </c>
      <c r="E175"/>
      <c r="F175" t="s">
        <v>24</v>
      </c>
      <c r="G175" t="s">
        <v>28</v>
      </c>
      <c r="H175" t="s">
        <v>26</v>
      </c>
      <c r="I175"/>
      <c r="K175" t="s">
        <v>26</v>
      </c>
      <c r="L175" s="39" t="s">
        <v>382</v>
      </c>
    </row>
    <row r="176" spans="1:12" ht="24" x14ac:dyDescent="0.2">
      <c r="A176" s="39" t="s">
        <v>384</v>
      </c>
      <c r="B176" s="2" t="s">
        <v>385</v>
      </c>
      <c r="C176" t="s">
        <v>22</v>
      </c>
      <c r="D176" t="s">
        <v>23</v>
      </c>
      <c r="E176"/>
      <c r="F176" t="s">
        <v>24</v>
      </c>
      <c r="G176" t="s">
        <v>28</v>
      </c>
      <c r="H176" t="s">
        <v>26</v>
      </c>
      <c r="I176"/>
      <c r="K176" t="s">
        <v>26</v>
      </c>
      <c r="L176" s="39" t="s">
        <v>384</v>
      </c>
    </row>
    <row r="177" spans="1:12" ht="24" x14ac:dyDescent="0.2">
      <c r="A177" s="39" t="s">
        <v>386</v>
      </c>
      <c r="B177" s="2" t="s">
        <v>387</v>
      </c>
      <c r="C177" t="s">
        <v>22</v>
      </c>
      <c r="D177" t="s">
        <v>23</v>
      </c>
      <c r="E177"/>
      <c r="F177" t="s">
        <v>24</v>
      </c>
      <c r="G177" t="s">
        <v>28</v>
      </c>
      <c r="H177" t="s">
        <v>26</v>
      </c>
      <c r="I177"/>
      <c r="K177" t="s">
        <v>26</v>
      </c>
      <c r="L177" s="39" t="s">
        <v>386</v>
      </c>
    </row>
    <row r="178" spans="1:12" ht="24" x14ac:dyDescent="0.2">
      <c r="A178" s="39" t="s">
        <v>388</v>
      </c>
      <c r="B178" s="2" t="s">
        <v>389</v>
      </c>
      <c r="C178" t="s">
        <v>22</v>
      </c>
      <c r="D178" t="s">
        <v>23</v>
      </c>
      <c r="E178"/>
      <c r="F178" t="s">
        <v>24</v>
      </c>
      <c r="G178" t="s">
        <v>28</v>
      </c>
      <c r="H178" t="s">
        <v>26</v>
      </c>
      <c r="I178"/>
      <c r="K178" t="s">
        <v>26</v>
      </c>
      <c r="L178" s="39" t="s">
        <v>388</v>
      </c>
    </row>
    <row r="179" spans="1:12" ht="24" x14ac:dyDescent="0.2">
      <c r="A179" s="39" t="s">
        <v>390</v>
      </c>
      <c r="B179" s="2" t="s">
        <v>391</v>
      </c>
      <c r="C179" t="s">
        <v>22</v>
      </c>
      <c r="D179" t="s">
        <v>23</v>
      </c>
      <c r="E179"/>
      <c r="F179" t="s">
        <v>24</v>
      </c>
      <c r="G179" t="s">
        <v>28</v>
      </c>
      <c r="H179" t="s">
        <v>26</v>
      </c>
      <c r="I179"/>
      <c r="K179" t="s">
        <v>26</v>
      </c>
      <c r="L179" s="39" t="s">
        <v>390</v>
      </c>
    </row>
    <row r="180" spans="1:12" ht="24" x14ac:dyDescent="0.2">
      <c r="A180" s="39" t="s">
        <v>392</v>
      </c>
      <c r="B180" s="2" t="s">
        <v>393</v>
      </c>
      <c r="C180" t="s">
        <v>22</v>
      </c>
      <c r="D180" t="s">
        <v>23</v>
      </c>
      <c r="E180"/>
      <c r="F180" t="s">
        <v>24</v>
      </c>
      <c r="G180" t="s">
        <v>28</v>
      </c>
      <c r="H180" t="s">
        <v>26</v>
      </c>
      <c r="I180"/>
      <c r="K180" t="s">
        <v>26</v>
      </c>
      <c r="L180" s="39" t="s">
        <v>392</v>
      </c>
    </row>
    <row r="181" spans="1:12" ht="36" x14ac:dyDescent="0.2">
      <c r="A181" s="39" t="s">
        <v>394</v>
      </c>
      <c r="B181" s="2" t="s">
        <v>395</v>
      </c>
      <c r="C181" t="s">
        <v>22</v>
      </c>
      <c r="D181" t="s">
        <v>23</v>
      </c>
      <c r="E181"/>
      <c r="F181" t="s">
        <v>24</v>
      </c>
      <c r="G181" t="s">
        <v>28</v>
      </c>
      <c r="H181" t="s">
        <v>26</v>
      </c>
      <c r="I181"/>
      <c r="K181" t="s">
        <v>17</v>
      </c>
      <c r="L181" s="39" t="s">
        <v>394</v>
      </c>
    </row>
    <row r="182" spans="1:12" ht="36" x14ac:dyDescent="0.2">
      <c r="A182" s="39" t="s">
        <v>397</v>
      </c>
      <c r="B182" s="2" t="s">
        <v>403</v>
      </c>
      <c r="C182" t="s">
        <v>59</v>
      </c>
      <c r="D182" t="s">
        <v>170</v>
      </c>
      <c r="E182"/>
      <c r="F182" t="s">
        <v>24</v>
      </c>
      <c r="G182" t="s">
        <v>28</v>
      </c>
      <c r="H182" t="s">
        <v>26</v>
      </c>
      <c r="I182"/>
      <c r="K182" t="s">
        <v>17</v>
      </c>
      <c r="L182" t="str">
        <f>A182</f>
        <v>ECON6</v>
      </c>
    </row>
    <row r="183" spans="1:12" ht="24" x14ac:dyDescent="0.2">
      <c r="A183" s="39" t="s">
        <v>398</v>
      </c>
      <c r="B183" s="2" t="s">
        <v>402</v>
      </c>
      <c r="C183" t="s">
        <v>59</v>
      </c>
      <c r="D183" t="s">
        <v>170</v>
      </c>
      <c r="E183"/>
      <c r="F183" t="s">
        <v>24</v>
      </c>
      <c r="G183" t="s">
        <v>28</v>
      </c>
      <c r="H183" t="s">
        <v>26</v>
      </c>
      <c r="I183"/>
      <c r="K183" t="s">
        <v>26</v>
      </c>
      <c r="L183" t="str">
        <f t="shared" ref="L183:L186" si="3">A183</f>
        <v>ECON7</v>
      </c>
    </row>
    <row r="184" spans="1:12" ht="24" x14ac:dyDescent="0.2">
      <c r="A184" s="39" t="s">
        <v>399</v>
      </c>
      <c r="B184" s="2" t="s">
        <v>404</v>
      </c>
      <c r="C184" t="s">
        <v>59</v>
      </c>
      <c r="D184" t="s">
        <v>170</v>
      </c>
      <c r="E184"/>
      <c r="F184" t="s">
        <v>24</v>
      </c>
      <c r="G184" t="s">
        <v>28</v>
      </c>
      <c r="H184" t="s">
        <v>26</v>
      </c>
      <c r="I184"/>
      <c r="K184" t="s">
        <v>17</v>
      </c>
      <c r="L184" t="str">
        <f t="shared" si="3"/>
        <v>ECON8</v>
      </c>
    </row>
    <row r="185" spans="1:12" ht="24" x14ac:dyDescent="0.2">
      <c r="A185" s="39" t="s">
        <v>400</v>
      </c>
      <c r="B185" s="2" t="s">
        <v>405</v>
      </c>
      <c r="C185" t="s">
        <v>59</v>
      </c>
      <c r="D185" t="s">
        <v>170</v>
      </c>
      <c r="E185"/>
      <c r="F185" t="s">
        <v>24</v>
      </c>
      <c r="G185" t="s">
        <v>28</v>
      </c>
      <c r="H185" t="s">
        <v>26</v>
      </c>
      <c r="I185"/>
      <c r="K185" t="s">
        <v>26</v>
      </c>
      <c r="L185" t="str">
        <f t="shared" si="3"/>
        <v>ECON9</v>
      </c>
    </row>
    <row r="186" spans="1:12" ht="60" x14ac:dyDescent="0.2">
      <c r="A186" s="39" t="s">
        <v>401</v>
      </c>
      <c r="B186" s="2" t="s">
        <v>406</v>
      </c>
      <c r="C186" t="s">
        <v>59</v>
      </c>
      <c r="D186" t="s">
        <v>170</v>
      </c>
      <c r="E186"/>
      <c r="F186" t="s">
        <v>24</v>
      </c>
      <c r="G186" t="s">
        <v>28</v>
      </c>
      <c r="H186" t="s">
        <v>26</v>
      </c>
      <c r="I186"/>
      <c r="K186" t="s">
        <v>17</v>
      </c>
      <c r="L186" t="str">
        <f t="shared" si="3"/>
        <v>ECON10</v>
      </c>
    </row>
    <row r="187" spans="1:12" x14ac:dyDescent="0.2">
      <c r="A187" s="39"/>
      <c r="C187"/>
      <c r="D187"/>
      <c r="E187"/>
      <c r="F187"/>
      <c r="G187"/>
      <c r="H187"/>
      <c r="I187"/>
    </row>
    <row r="188" spans="1:12" x14ac:dyDescent="0.2">
      <c r="A188" s="39"/>
      <c r="C188"/>
      <c r="D188"/>
      <c r="E188"/>
      <c r="F188"/>
      <c r="G188"/>
      <c r="H188"/>
      <c r="I188"/>
    </row>
    <row r="189" spans="1:12" x14ac:dyDescent="0.2">
      <c r="A189" s="39"/>
      <c r="C189"/>
      <c r="D189"/>
      <c r="E189"/>
      <c r="F189"/>
      <c r="G189"/>
      <c r="H189"/>
      <c r="I189"/>
    </row>
    <row r="190" spans="1:12" x14ac:dyDescent="0.2">
      <c r="A190" s="39"/>
      <c r="C190"/>
      <c r="D190"/>
      <c r="E190"/>
      <c r="F190"/>
      <c r="G190"/>
      <c r="H190"/>
      <c r="I190"/>
    </row>
    <row r="191" spans="1:12" x14ac:dyDescent="0.2">
      <c r="A191" s="39"/>
      <c r="C191"/>
      <c r="D191"/>
      <c r="E191"/>
      <c r="F191"/>
      <c r="G191"/>
      <c r="H191"/>
      <c r="I191"/>
    </row>
    <row r="192" spans="1:12" x14ac:dyDescent="0.2">
      <c r="A192" s="39"/>
      <c r="C192"/>
      <c r="D192"/>
      <c r="E192"/>
      <c r="F192"/>
      <c r="G192"/>
      <c r="H192"/>
      <c r="I192"/>
    </row>
    <row r="193" spans="1:9" x14ac:dyDescent="0.2">
      <c r="A193" s="39"/>
      <c r="C193"/>
      <c r="D193"/>
      <c r="E193"/>
      <c r="F193"/>
      <c r="G193"/>
      <c r="H193"/>
      <c r="I193"/>
    </row>
    <row r="194" spans="1:9" x14ac:dyDescent="0.2">
      <c r="A194" s="39"/>
      <c r="C194"/>
      <c r="D194"/>
      <c r="E194"/>
      <c r="F194"/>
      <c r="G194"/>
      <c r="H194"/>
      <c r="I194"/>
    </row>
    <row r="195" spans="1:9" x14ac:dyDescent="0.2">
      <c r="A195" s="39"/>
      <c r="C195"/>
      <c r="D195"/>
      <c r="E195"/>
      <c r="F195"/>
      <c r="G195"/>
      <c r="H195"/>
      <c r="I195"/>
    </row>
    <row r="196" spans="1:9" x14ac:dyDescent="0.2">
      <c r="A196" s="39"/>
      <c r="C196"/>
      <c r="D196"/>
      <c r="E196"/>
      <c r="F196"/>
      <c r="G196"/>
      <c r="H196"/>
      <c r="I196"/>
    </row>
    <row r="197" spans="1:9" x14ac:dyDescent="0.2">
      <c r="A197" s="39"/>
      <c r="C197"/>
      <c r="D197"/>
      <c r="E197"/>
      <c r="F197"/>
      <c r="G197"/>
      <c r="H197"/>
      <c r="I197"/>
    </row>
    <row r="198" spans="1:9" x14ac:dyDescent="0.2">
      <c r="A198" s="39"/>
      <c r="C198"/>
      <c r="D198"/>
      <c r="E198"/>
      <c r="F198"/>
      <c r="G198"/>
      <c r="H198"/>
      <c r="I198"/>
    </row>
    <row r="199" spans="1:9" x14ac:dyDescent="0.2">
      <c r="A199" s="39"/>
      <c r="C199"/>
      <c r="D199"/>
      <c r="E199"/>
      <c r="F199"/>
      <c r="G199"/>
      <c r="H199"/>
      <c r="I199"/>
    </row>
    <row r="200" spans="1:9" x14ac:dyDescent="0.2">
      <c r="A200" s="39"/>
      <c r="C200"/>
      <c r="D200"/>
      <c r="E200"/>
      <c r="F200"/>
      <c r="G200"/>
      <c r="H200"/>
      <c r="I200"/>
    </row>
    <row r="201" spans="1:9" x14ac:dyDescent="0.2">
      <c r="A201" s="39"/>
      <c r="C201"/>
      <c r="D201"/>
      <c r="E201"/>
      <c r="F201"/>
      <c r="G201"/>
      <c r="H201"/>
      <c r="I201"/>
    </row>
    <row r="202" spans="1:9" x14ac:dyDescent="0.2">
      <c r="A202" s="39"/>
      <c r="C202"/>
      <c r="D202"/>
      <c r="E202"/>
      <c r="F202"/>
      <c r="G202"/>
      <c r="H202"/>
      <c r="I202"/>
    </row>
    <row r="203" spans="1:9" x14ac:dyDescent="0.2">
      <c r="A203" s="39"/>
      <c r="C203"/>
      <c r="D203"/>
      <c r="E203"/>
      <c r="F203"/>
      <c r="G203"/>
      <c r="H203"/>
      <c r="I203"/>
    </row>
    <row r="204" spans="1:9" x14ac:dyDescent="0.2">
      <c r="A204" s="39"/>
      <c r="C204"/>
      <c r="D204"/>
      <c r="E204"/>
      <c r="F204"/>
      <c r="G204"/>
      <c r="H204"/>
      <c r="I204"/>
    </row>
    <row r="205" spans="1:9" x14ac:dyDescent="0.2">
      <c r="A205" s="39"/>
      <c r="C205"/>
      <c r="D205"/>
      <c r="E205"/>
      <c r="F205"/>
      <c r="G205"/>
      <c r="H205"/>
      <c r="I205"/>
    </row>
    <row r="206" spans="1:9" x14ac:dyDescent="0.2">
      <c r="A206" s="39"/>
      <c r="C206"/>
      <c r="D206"/>
      <c r="E206"/>
      <c r="F206"/>
      <c r="G206"/>
      <c r="H206"/>
      <c r="I206"/>
    </row>
    <row r="207" spans="1:9" x14ac:dyDescent="0.2">
      <c r="A207" s="39"/>
      <c r="C207"/>
      <c r="D207"/>
      <c r="E207"/>
      <c r="F207"/>
      <c r="G207"/>
      <c r="H207"/>
      <c r="I207"/>
    </row>
    <row r="208" spans="1:9" x14ac:dyDescent="0.2">
      <c r="A208" s="39"/>
      <c r="C208"/>
      <c r="D208"/>
      <c r="E208"/>
      <c r="F208"/>
      <c r="G208"/>
      <c r="H208"/>
      <c r="I208"/>
    </row>
    <row r="209" spans="1:9" x14ac:dyDescent="0.2">
      <c r="A209" s="39"/>
      <c r="C209"/>
      <c r="D209"/>
      <c r="E209"/>
      <c r="F209"/>
      <c r="G209"/>
      <c r="H209"/>
      <c r="I209"/>
    </row>
    <row r="210" spans="1:9" x14ac:dyDescent="0.2">
      <c r="A210" s="39"/>
      <c r="C210"/>
      <c r="D210"/>
      <c r="E210"/>
      <c r="F210"/>
      <c r="G210"/>
      <c r="H210"/>
      <c r="I210"/>
    </row>
    <row r="211" spans="1:9" x14ac:dyDescent="0.2">
      <c r="A211" s="39"/>
      <c r="C211"/>
      <c r="D211"/>
      <c r="E211"/>
      <c r="F211"/>
      <c r="G211"/>
      <c r="H211"/>
      <c r="I211"/>
    </row>
    <row r="212" spans="1:9" x14ac:dyDescent="0.2">
      <c r="A212" s="39"/>
      <c r="C212"/>
      <c r="D212"/>
      <c r="E212"/>
      <c r="F212"/>
      <c r="G212"/>
      <c r="H212"/>
      <c r="I212"/>
    </row>
    <row r="213" spans="1:9" x14ac:dyDescent="0.2">
      <c r="A213" s="39"/>
      <c r="C213"/>
      <c r="D213"/>
      <c r="E213"/>
      <c r="F213"/>
      <c r="G213"/>
      <c r="H213"/>
      <c r="I213"/>
    </row>
    <row r="214" spans="1:9" x14ac:dyDescent="0.2">
      <c r="A214" s="39"/>
      <c r="C214"/>
      <c r="D214"/>
      <c r="E214"/>
      <c r="F214"/>
      <c r="G214"/>
      <c r="H214"/>
      <c r="I214"/>
    </row>
    <row r="215" spans="1:9" x14ac:dyDescent="0.2">
      <c r="A215" s="39"/>
      <c r="C215"/>
      <c r="D215"/>
      <c r="E215"/>
      <c r="F215"/>
      <c r="G215"/>
      <c r="H215"/>
      <c r="I215"/>
    </row>
    <row r="216" spans="1:9" x14ac:dyDescent="0.2">
      <c r="A216" s="39"/>
      <c r="C216"/>
      <c r="D216"/>
      <c r="E216"/>
      <c r="F216"/>
      <c r="G216"/>
      <c r="H216"/>
      <c r="I216"/>
    </row>
    <row r="217" spans="1:9" x14ac:dyDescent="0.2">
      <c r="A217" s="39"/>
      <c r="C217"/>
      <c r="D217"/>
      <c r="E217"/>
      <c r="F217"/>
      <c r="G217"/>
      <c r="H217"/>
      <c r="I217"/>
    </row>
    <row r="218" spans="1:9" x14ac:dyDescent="0.2">
      <c r="A218" s="39"/>
      <c r="C218"/>
      <c r="D218"/>
      <c r="E218"/>
      <c r="F218"/>
      <c r="G218"/>
      <c r="H218"/>
      <c r="I218"/>
    </row>
    <row r="219" spans="1:9" x14ac:dyDescent="0.2">
      <c r="A219" s="39"/>
      <c r="C219"/>
      <c r="D219"/>
      <c r="E219"/>
      <c r="F219"/>
      <c r="G219"/>
      <c r="H219"/>
      <c r="I219"/>
    </row>
    <row r="220" spans="1:9" x14ac:dyDescent="0.2">
      <c r="A220" s="39"/>
      <c r="C220"/>
      <c r="D220"/>
      <c r="E220"/>
      <c r="F220"/>
      <c r="G220"/>
      <c r="H220"/>
      <c r="I220"/>
    </row>
    <row r="221" spans="1:9" x14ac:dyDescent="0.2">
      <c r="A221" s="39"/>
      <c r="C221"/>
      <c r="D221"/>
      <c r="E221"/>
      <c r="F221"/>
      <c r="G221"/>
      <c r="H221"/>
      <c r="I221"/>
    </row>
    <row r="222" spans="1:9" x14ac:dyDescent="0.2">
      <c r="A222" s="39"/>
      <c r="C222"/>
      <c r="D222"/>
      <c r="E222"/>
      <c r="F222"/>
      <c r="G222"/>
      <c r="H222"/>
      <c r="I222"/>
    </row>
    <row r="223" spans="1:9" x14ac:dyDescent="0.2">
      <c r="A223" s="39"/>
      <c r="C223"/>
      <c r="D223"/>
      <c r="E223"/>
      <c r="F223"/>
      <c r="G223"/>
      <c r="H223"/>
      <c r="I223"/>
    </row>
    <row r="224" spans="1:9" x14ac:dyDescent="0.2">
      <c r="A224" s="39"/>
      <c r="C224"/>
      <c r="D224"/>
      <c r="E224"/>
      <c r="F224"/>
      <c r="G224"/>
      <c r="H224"/>
      <c r="I224"/>
    </row>
    <row r="225" spans="1:9" x14ac:dyDescent="0.2">
      <c r="A225" s="39"/>
      <c r="C225"/>
      <c r="D225"/>
      <c r="E225"/>
      <c r="F225"/>
      <c r="G225"/>
      <c r="H225"/>
      <c r="I225"/>
    </row>
    <row r="226" spans="1:9" x14ac:dyDescent="0.2">
      <c r="A226" s="39"/>
      <c r="C226"/>
      <c r="D226"/>
      <c r="E226"/>
      <c r="F226"/>
      <c r="G226"/>
      <c r="H226"/>
      <c r="I226"/>
    </row>
    <row r="227" spans="1:9" x14ac:dyDescent="0.2">
      <c r="A227" s="39"/>
      <c r="C227"/>
      <c r="D227"/>
      <c r="E227"/>
      <c r="F227"/>
      <c r="G227"/>
      <c r="H227"/>
      <c r="I227"/>
    </row>
    <row r="228" spans="1:9" x14ac:dyDescent="0.2">
      <c r="A228" s="39"/>
      <c r="C228"/>
      <c r="D228"/>
      <c r="E228"/>
      <c r="F228"/>
      <c r="G228"/>
      <c r="H228"/>
      <c r="I228"/>
    </row>
    <row r="229" spans="1:9" x14ac:dyDescent="0.2">
      <c r="A229" s="39"/>
      <c r="C229"/>
      <c r="D229"/>
      <c r="E229"/>
      <c r="F229"/>
      <c r="G229"/>
      <c r="H229"/>
      <c r="I229"/>
    </row>
    <row r="230" spans="1:9" x14ac:dyDescent="0.2">
      <c r="A230" s="39"/>
      <c r="C230"/>
      <c r="D230"/>
      <c r="E230"/>
      <c r="F230"/>
      <c r="G230"/>
      <c r="H230"/>
      <c r="I230"/>
    </row>
    <row r="231" spans="1:9" x14ac:dyDescent="0.2">
      <c r="A231" s="39"/>
      <c r="C231"/>
      <c r="D231"/>
      <c r="E231"/>
      <c r="F231"/>
      <c r="G231"/>
      <c r="H231"/>
      <c r="I231"/>
    </row>
    <row r="232" spans="1:9" x14ac:dyDescent="0.2">
      <c r="A232" s="39"/>
      <c r="C232"/>
      <c r="D232"/>
      <c r="E232"/>
      <c r="F232"/>
      <c r="G232"/>
      <c r="H232"/>
      <c r="I232"/>
    </row>
    <row r="233" spans="1:9" x14ac:dyDescent="0.2">
      <c r="A233" s="39"/>
      <c r="C233"/>
      <c r="D233"/>
      <c r="E233"/>
      <c r="F233"/>
      <c r="G233"/>
      <c r="H233"/>
      <c r="I233"/>
    </row>
    <row r="234" spans="1:9" x14ac:dyDescent="0.2">
      <c r="A234" s="39"/>
      <c r="C234"/>
      <c r="D234"/>
      <c r="E234"/>
      <c r="F234"/>
      <c r="G234"/>
      <c r="H234"/>
      <c r="I234"/>
    </row>
    <row r="235" spans="1:9" x14ac:dyDescent="0.2">
      <c r="A235" s="39"/>
      <c r="C235"/>
      <c r="D235"/>
      <c r="E235"/>
      <c r="F235"/>
      <c r="G235"/>
      <c r="H235"/>
      <c r="I235"/>
    </row>
    <row r="236" spans="1:9" x14ac:dyDescent="0.2">
      <c r="A236" s="39"/>
      <c r="C236"/>
      <c r="D236"/>
      <c r="E236"/>
      <c r="F236"/>
      <c r="G236"/>
      <c r="H236"/>
      <c r="I236"/>
    </row>
    <row r="237" spans="1:9" x14ac:dyDescent="0.2">
      <c r="A237" s="39"/>
      <c r="C237"/>
      <c r="D237"/>
      <c r="E237"/>
      <c r="F237"/>
      <c r="G237"/>
      <c r="H237"/>
      <c r="I237"/>
    </row>
    <row r="238" spans="1:9" x14ac:dyDescent="0.2">
      <c r="A238" s="39"/>
      <c r="C238"/>
      <c r="D238"/>
      <c r="E238"/>
      <c r="F238"/>
      <c r="G238"/>
      <c r="H238"/>
      <c r="I238"/>
    </row>
    <row r="239" spans="1:9" x14ac:dyDescent="0.2">
      <c r="A239" s="39"/>
      <c r="C239"/>
      <c r="D239"/>
      <c r="E239"/>
      <c r="F239"/>
      <c r="G239"/>
      <c r="H239"/>
      <c r="I239"/>
    </row>
    <row r="240" spans="1:9" x14ac:dyDescent="0.2">
      <c r="A240" s="39"/>
      <c r="C240"/>
      <c r="D240"/>
      <c r="E240"/>
      <c r="F240"/>
      <c r="G240"/>
      <c r="H240"/>
      <c r="I240"/>
    </row>
    <row r="241" spans="1:9" x14ac:dyDescent="0.2">
      <c r="A241" s="39"/>
      <c r="C241"/>
      <c r="D241"/>
      <c r="E241"/>
      <c r="F241"/>
      <c r="G241"/>
      <c r="H241"/>
      <c r="I241"/>
    </row>
    <row r="242" spans="1:9" x14ac:dyDescent="0.2">
      <c r="A242" s="39"/>
      <c r="C242"/>
      <c r="D242"/>
      <c r="E242"/>
      <c r="F242"/>
      <c r="G242"/>
      <c r="H242"/>
      <c r="I242"/>
    </row>
    <row r="243" spans="1:9" x14ac:dyDescent="0.2">
      <c r="A243" s="39"/>
      <c r="C243"/>
      <c r="D243"/>
      <c r="E243"/>
      <c r="F243"/>
      <c r="G243"/>
      <c r="H243"/>
      <c r="I243"/>
    </row>
    <row r="244" spans="1:9" x14ac:dyDescent="0.2">
      <c r="A244" s="39"/>
      <c r="C244"/>
      <c r="D244"/>
      <c r="E244"/>
      <c r="F244"/>
      <c r="G244"/>
      <c r="H244"/>
      <c r="I244"/>
    </row>
    <row r="245" spans="1:9" x14ac:dyDescent="0.2">
      <c r="A245" s="39"/>
      <c r="C245"/>
      <c r="D245"/>
      <c r="E245"/>
      <c r="F245"/>
      <c r="G245"/>
      <c r="H245"/>
      <c r="I245"/>
    </row>
    <row r="246" spans="1:9" x14ac:dyDescent="0.2">
      <c r="A246" s="39"/>
      <c r="C246"/>
      <c r="D246"/>
      <c r="E246"/>
      <c r="F246"/>
      <c r="G246"/>
      <c r="H246"/>
      <c r="I246"/>
    </row>
    <row r="247" spans="1:9" x14ac:dyDescent="0.2">
      <c r="A247" s="39"/>
      <c r="C247"/>
      <c r="D247"/>
      <c r="E247"/>
      <c r="F247"/>
      <c r="G247"/>
      <c r="H247"/>
      <c r="I247"/>
    </row>
    <row r="248" spans="1:9" x14ac:dyDescent="0.2">
      <c r="A248" s="39"/>
      <c r="C248"/>
      <c r="D248"/>
      <c r="E248"/>
      <c r="F248"/>
      <c r="G248"/>
      <c r="H248"/>
      <c r="I248"/>
    </row>
    <row r="249" spans="1:9" x14ac:dyDescent="0.2">
      <c r="A249" s="39"/>
      <c r="C249"/>
      <c r="D249"/>
      <c r="E249"/>
      <c r="F249"/>
      <c r="G249"/>
      <c r="H249"/>
      <c r="I249"/>
    </row>
    <row r="250" spans="1:9" x14ac:dyDescent="0.2">
      <c r="A250" s="39"/>
      <c r="C250"/>
      <c r="D250"/>
      <c r="E250"/>
      <c r="F250"/>
      <c r="G250"/>
      <c r="H250"/>
      <c r="I250"/>
    </row>
    <row r="251" spans="1:9" x14ac:dyDescent="0.2">
      <c r="A251" s="39"/>
      <c r="C251"/>
      <c r="D251"/>
      <c r="E251"/>
      <c r="F251"/>
      <c r="G251"/>
      <c r="H251"/>
      <c r="I251"/>
    </row>
    <row r="252" spans="1:9" x14ac:dyDescent="0.2">
      <c r="A252" s="39"/>
      <c r="C252"/>
      <c r="D252"/>
      <c r="E252"/>
      <c r="F252"/>
      <c r="G252"/>
      <c r="H252"/>
      <c r="I252"/>
    </row>
    <row r="253" spans="1:9" x14ac:dyDescent="0.2">
      <c r="A253" s="39"/>
      <c r="C253"/>
      <c r="D253"/>
      <c r="E253"/>
      <c r="F253"/>
      <c r="G253"/>
      <c r="H253"/>
      <c r="I253"/>
    </row>
    <row r="254" spans="1:9" x14ac:dyDescent="0.2">
      <c r="A254" s="39"/>
      <c r="C254"/>
      <c r="D254"/>
      <c r="E254"/>
      <c r="F254"/>
      <c r="G254"/>
      <c r="H254"/>
      <c r="I254"/>
    </row>
    <row r="255" spans="1:9" x14ac:dyDescent="0.2">
      <c r="A255" s="39"/>
      <c r="C255"/>
      <c r="D255"/>
      <c r="E255"/>
      <c r="F255"/>
      <c r="G255"/>
      <c r="H255"/>
      <c r="I255"/>
    </row>
    <row r="256" spans="1:9" x14ac:dyDescent="0.2">
      <c r="A256" s="39"/>
      <c r="C256"/>
      <c r="D256"/>
      <c r="E256"/>
      <c r="F256"/>
      <c r="G256"/>
      <c r="H256"/>
      <c r="I256"/>
    </row>
    <row r="257" spans="1:9" x14ac:dyDescent="0.2">
      <c r="A257" s="39"/>
      <c r="C257"/>
      <c r="D257"/>
      <c r="E257"/>
      <c r="F257"/>
      <c r="G257"/>
      <c r="H257"/>
      <c r="I257"/>
    </row>
    <row r="258" spans="1:9" x14ac:dyDescent="0.2">
      <c r="A258" s="39"/>
      <c r="C258"/>
      <c r="D258"/>
      <c r="E258"/>
      <c r="F258"/>
      <c r="G258"/>
      <c r="H258"/>
      <c r="I258"/>
    </row>
    <row r="259" spans="1:9" x14ac:dyDescent="0.2">
      <c r="A259" s="39"/>
      <c r="C259"/>
      <c r="D259"/>
      <c r="E259"/>
      <c r="F259"/>
      <c r="G259"/>
      <c r="H259"/>
      <c r="I259"/>
    </row>
    <row r="260" spans="1:9" x14ac:dyDescent="0.2">
      <c r="A260" s="39"/>
      <c r="C260"/>
      <c r="D260"/>
      <c r="E260"/>
      <c r="F260"/>
      <c r="G260"/>
      <c r="H260"/>
      <c r="I260"/>
    </row>
    <row r="261" spans="1:9" x14ac:dyDescent="0.2">
      <c r="A261" s="39"/>
      <c r="C261"/>
      <c r="D261"/>
      <c r="E261"/>
      <c r="F261"/>
      <c r="G261"/>
      <c r="H261"/>
      <c r="I261"/>
    </row>
    <row r="262" spans="1:9" x14ac:dyDescent="0.2">
      <c r="A262" s="39"/>
      <c r="C262"/>
      <c r="D262"/>
      <c r="E262"/>
      <c r="F262"/>
      <c r="G262"/>
      <c r="H262"/>
      <c r="I262"/>
    </row>
    <row r="263" spans="1:9" x14ac:dyDescent="0.2">
      <c r="A263" s="39"/>
      <c r="C263"/>
      <c r="D263"/>
      <c r="E263"/>
      <c r="F263"/>
      <c r="G263"/>
      <c r="H263"/>
      <c r="I263"/>
    </row>
    <row r="264" spans="1:9" x14ac:dyDescent="0.2">
      <c r="A264" s="39"/>
      <c r="C264"/>
      <c r="D264"/>
      <c r="E264"/>
      <c r="F264"/>
      <c r="G264"/>
      <c r="H264"/>
      <c r="I264"/>
    </row>
    <row r="265" spans="1:9" x14ac:dyDescent="0.2">
      <c r="A265" s="39"/>
      <c r="C265"/>
      <c r="D265"/>
      <c r="E265"/>
      <c r="F265"/>
      <c r="G265"/>
      <c r="H265"/>
      <c r="I265"/>
    </row>
    <row r="266" spans="1:9" x14ac:dyDescent="0.2">
      <c r="A266" s="39"/>
      <c r="C266"/>
      <c r="D266"/>
      <c r="E266"/>
      <c r="F266"/>
      <c r="G266"/>
      <c r="H266"/>
      <c r="I266"/>
    </row>
    <row r="267" spans="1:9" x14ac:dyDescent="0.2">
      <c r="A267" s="39"/>
      <c r="C267"/>
      <c r="D267"/>
      <c r="E267"/>
      <c r="F267"/>
      <c r="G267"/>
      <c r="H267"/>
      <c r="I267"/>
    </row>
    <row r="268" spans="1:9" x14ac:dyDescent="0.2">
      <c r="A268" s="39"/>
      <c r="C268"/>
      <c r="D268"/>
      <c r="E268"/>
      <c r="F268"/>
      <c r="G268"/>
      <c r="H268"/>
      <c r="I268"/>
    </row>
    <row r="269" spans="1:9" x14ac:dyDescent="0.2">
      <c r="A269" s="39"/>
      <c r="C269"/>
      <c r="D269"/>
      <c r="E269"/>
      <c r="F269"/>
      <c r="G269"/>
      <c r="H269"/>
      <c r="I269"/>
    </row>
    <row r="270" spans="1:9" x14ac:dyDescent="0.2">
      <c r="A270" s="39"/>
      <c r="C270"/>
      <c r="D270"/>
      <c r="E270"/>
      <c r="F270"/>
      <c r="G270"/>
      <c r="H270"/>
      <c r="I270"/>
    </row>
    <row r="271" spans="1:9" x14ac:dyDescent="0.2">
      <c r="A271" s="39"/>
      <c r="C271"/>
      <c r="D271"/>
      <c r="E271"/>
      <c r="F271"/>
      <c r="G271"/>
      <c r="H271"/>
      <c r="I271"/>
    </row>
    <row r="272" spans="1:9" x14ac:dyDescent="0.2">
      <c r="A272" s="39"/>
      <c r="C272"/>
      <c r="D272"/>
      <c r="E272"/>
      <c r="F272"/>
      <c r="G272"/>
      <c r="H272"/>
      <c r="I272"/>
    </row>
    <row r="273" spans="1:9" x14ac:dyDescent="0.2">
      <c r="A273" s="39"/>
      <c r="C273"/>
      <c r="D273"/>
      <c r="E273"/>
      <c r="F273"/>
      <c r="G273"/>
      <c r="H273"/>
      <c r="I273"/>
    </row>
    <row r="274" spans="1:9" x14ac:dyDescent="0.2">
      <c r="A274" s="39"/>
      <c r="C274"/>
      <c r="D274"/>
      <c r="E274"/>
      <c r="F274"/>
      <c r="G274"/>
      <c r="H274"/>
      <c r="I274"/>
    </row>
    <row r="275" spans="1:9" x14ac:dyDescent="0.2">
      <c r="A275" s="39"/>
      <c r="C275"/>
      <c r="D275"/>
      <c r="E275"/>
      <c r="F275"/>
      <c r="G275"/>
      <c r="H275"/>
      <c r="I275"/>
    </row>
    <row r="276" spans="1:9" x14ac:dyDescent="0.2">
      <c r="A276" s="39"/>
      <c r="C276"/>
      <c r="D276"/>
      <c r="E276"/>
      <c r="F276"/>
      <c r="G276"/>
      <c r="H276"/>
      <c r="I276"/>
    </row>
    <row r="277" spans="1:9" x14ac:dyDescent="0.2">
      <c r="A277" s="39"/>
      <c r="C277"/>
      <c r="D277"/>
      <c r="E277"/>
      <c r="F277"/>
      <c r="G277"/>
      <c r="H277"/>
      <c r="I277"/>
    </row>
    <row r="278" spans="1:9" x14ac:dyDescent="0.2">
      <c r="A278" s="39"/>
      <c r="C278"/>
      <c r="D278"/>
      <c r="E278"/>
      <c r="F278"/>
      <c r="G278"/>
      <c r="H278"/>
      <c r="I278"/>
    </row>
    <row r="279" spans="1:9" x14ac:dyDescent="0.2">
      <c r="A279" s="39"/>
      <c r="C279"/>
      <c r="D279"/>
      <c r="E279"/>
      <c r="F279"/>
      <c r="G279"/>
      <c r="H279"/>
      <c r="I279"/>
    </row>
    <row r="280" spans="1:9" x14ac:dyDescent="0.2">
      <c r="A280" s="39"/>
      <c r="C280"/>
      <c r="D280"/>
      <c r="E280"/>
      <c r="F280"/>
      <c r="G280"/>
      <c r="H280"/>
      <c r="I280"/>
    </row>
    <row r="281" spans="1:9" x14ac:dyDescent="0.2">
      <c r="A281" s="39"/>
      <c r="C281"/>
      <c r="D281"/>
      <c r="E281"/>
      <c r="F281"/>
      <c r="G281"/>
      <c r="H281"/>
      <c r="I281"/>
    </row>
    <row r="282" spans="1:9" x14ac:dyDescent="0.2">
      <c r="A282" s="39"/>
      <c r="C282"/>
      <c r="D282"/>
      <c r="E282"/>
      <c r="F282"/>
      <c r="G282"/>
      <c r="H282"/>
      <c r="I282"/>
    </row>
    <row r="283" spans="1:9" x14ac:dyDescent="0.2">
      <c r="A283" s="39"/>
      <c r="C283"/>
      <c r="D283"/>
      <c r="E283"/>
      <c r="F283"/>
      <c r="G283"/>
      <c r="H283"/>
      <c r="I283"/>
    </row>
    <row r="284" spans="1:9" x14ac:dyDescent="0.2">
      <c r="A284" s="39"/>
      <c r="C284"/>
      <c r="D284"/>
      <c r="E284"/>
      <c r="F284"/>
      <c r="G284"/>
      <c r="H284"/>
      <c r="I284"/>
    </row>
    <row r="285" spans="1:9" x14ac:dyDescent="0.2">
      <c r="A285" s="39"/>
      <c r="C285"/>
      <c r="D285"/>
      <c r="E285"/>
      <c r="F285"/>
      <c r="G285"/>
      <c r="H285"/>
      <c r="I285"/>
    </row>
    <row r="286" spans="1:9" x14ac:dyDescent="0.2">
      <c r="A286" s="39"/>
      <c r="C286"/>
      <c r="D286"/>
      <c r="E286"/>
      <c r="F286"/>
      <c r="G286"/>
      <c r="H286"/>
      <c r="I286"/>
    </row>
    <row r="287" spans="1:9" x14ac:dyDescent="0.2">
      <c r="A287" s="39"/>
      <c r="C287"/>
      <c r="D287"/>
      <c r="E287"/>
      <c r="F287"/>
      <c r="G287"/>
      <c r="H287"/>
      <c r="I287"/>
    </row>
    <row r="288" spans="1:9" x14ac:dyDescent="0.2">
      <c r="A288" s="39"/>
      <c r="C288"/>
      <c r="D288"/>
      <c r="E288"/>
      <c r="F288"/>
      <c r="G288"/>
      <c r="H288"/>
      <c r="I288"/>
    </row>
    <row r="289" spans="1:9" x14ac:dyDescent="0.2">
      <c r="A289" s="39"/>
      <c r="C289"/>
      <c r="D289"/>
      <c r="E289"/>
      <c r="F289"/>
      <c r="G289"/>
      <c r="H289"/>
      <c r="I289"/>
    </row>
    <row r="290" spans="1:9" x14ac:dyDescent="0.2">
      <c r="A290" s="39"/>
      <c r="C290"/>
      <c r="D290"/>
      <c r="E290"/>
      <c r="F290"/>
      <c r="G290"/>
      <c r="H290"/>
      <c r="I290"/>
    </row>
    <row r="291" spans="1:9" x14ac:dyDescent="0.2">
      <c r="A291" s="39"/>
      <c r="C291"/>
      <c r="D291"/>
      <c r="E291"/>
      <c r="F291"/>
      <c r="G291"/>
      <c r="H291"/>
      <c r="I291"/>
    </row>
    <row r="292" spans="1:9" x14ac:dyDescent="0.2">
      <c r="A292" s="39"/>
      <c r="C292"/>
      <c r="D292"/>
      <c r="E292"/>
      <c r="F292"/>
      <c r="G292"/>
      <c r="H292"/>
      <c r="I292"/>
    </row>
    <row r="293" spans="1:9" x14ac:dyDescent="0.2">
      <c r="A293" s="39"/>
      <c r="C293"/>
      <c r="D293"/>
      <c r="E293"/>
      <c r="F293"/>
      <c r="G293"/>
      <c r="H293"/>
      <c r="I293"/>
    </row>
    <row r="294" spans="1:9" x14ac:dyDescent="0.2">
      <c r="A294" s="39"/>
      <c r="C294"/>
      <c r="D294"/>
      <c r="E294"/>
      <c r="F294"/>
      <c r="G294"/>
      <c r="H294"/>
      <c r="I294"/>
    </row>
    <row r="295" spans="1:9" x14ac:dyDescent="0.2">
      <c r="A295" s="39"/>
      <c r="C295"/>
      <c r="D295"/>
      <c r="E295"/>
      <c r="F295"/>
      <c r="G295"/>
      <c r="H295"/>
      <c r="I295"/>
    </row>
    <row r="296" spans="1:9" x14ac:dyDescent="0.2">
      <c r="A296" s="39"/>
      <c r="C296"/>
      <c r="D296"/>
      <c r="E296"/>
      <c r="F296"/>
      <c r="G296"/>
      <c r="H296"/>
      <c r="I296"/>
    </row>
    <row r="297" spans="1:9" x14ac:dyDescent="0.2">
      <c r="A297" s="39"/>
      <c r="C297"/>
      <c r="D297"/>
      <c r="E297"/>
      <c r="F297"/>
      <c r="G297"/>
      <c r="H297"/>
      <c r="I297"/>
    </row>
    <row r="298" spans="1:9" x14ac:dyDescent="0.2">
      <c r="A298" s="39"/>
      <c r="C298"/>
      <c r="D298"/>
      <c r="E298"/>
      <c r="F298"/>
      <c r="G298"/>
      <c r="H298"/>
      <c r="I298"/>
    </row>
    <row r="299" spans="1:9" x14ac:dyDescent="0.2">
      <c r="A299" s="39"/>
      <c r="C299"/>
      <c r="D299"/>
      <c r="E299"/>
      <c r="F299"/>
      <c r="G299"/>
      <c r="H299"/>
      <c r="I299"/>
    </row>
    <row r="300" spans="1:9" x14ac:dyDescent="0.2">
      <c r="A300" s="39"/>
      <c r="C300"/>
      <c r="D300"/>
      <c r="E300"/>
      <c r="F300"/>
      <c r="G300"/>
      <c r="H300"/>
      <c r="I300"/>
    </row>
    <row r="301" spans="1:9" x14ac:dyDescent="0.2">
      <c r="A301" s="39"/>
      <c r="C301"/>
      <c r="D301"/>
      <c r="E301"/>
      <c r="F301"/>
      <c r="G301"/>
      <c r="H301"/>
      <c r="I301"/>
    </row>
    <row r="302" spans="1:9" x14ac:dyDescent="0.2">
      <c r="A302" s="39"/>
      <c r="C302"/>
      <c r="D302"/>
      <c r="E302"/>
      <c r="F302"/>
      <c r="G302"/>
      <c r="H302"/>
      <c r="I302"/>
    </row>
    <row r="303" spans="1:9" x14ac:dyDescent="0.2">
      <c r="A303" s="39"/>
      <c r="C303"/>
      <c r="D303"/>
      <c r="E303"/>
      <c r="F303"/>
      <c r="G303"/>
      <c r="H303"/>
      <c r="I303"/>
    </row>
    <row r="304" spans="1:9" x14ac:dyDescent="0.2">
      <c r="A304" s="39"/>
      <c r="C304"/>
      <c r="D304"/>
      <c r="E304"/>
      <c r="F304"/>
      <c r="G304"/>
      <c r="H304"/>
      <c r="I304"/>
    </row>
    <row r="305" spans="1:9" x14ac:dyDescent="0.2">
      <c r="A305" s="39"/>
      <c r="C305"/>
      <c r="D305"/>
      <c r="E305"/>
      <c r="F305"/>
      <c r="G305"/>
      <c r="H305"/>
      <c r="I305"/>
    </row>
    <row r="306" spans="1:9" x14ac:dyDescent="0.2">
      <c r="A306" s="39"/>
      <c r="C306"/>
      <c r="D306"/>
      <c r="E306"/>
      <c r="F306"/>
      <c r="G306"/>
      <c r="H306"/>
      <c r="I306"/>
    </row>
    <row r="307" spans="1:9" x14ac:dyDescent="0.2">
      <c r="A307" s="39"/>
      <c r="C307"/>
      <c r="D307"/>
      <c r="E307"/>
      <c r="F307"/>
      <c r="G307"/>
      <c r="H307"/>
      <c r="I307"/>
    </row>
    <row r="308" spans="1:9" x14ac:dyDescent="0.2">
      <c r="A308" s="39"/>
      <c r="C308"/>
      <c r="D308"/>
      <c r="E308"/>
      <c r="F308"/>
      <c r="G308"/>
      <c r="H308"/>
      <c r="I308"/>
    </row>
    <row r="309" spans="1:9" x14ac:dyDescent="0.2">
      <c r="A309" s="39"/>
      <c r="C309"/>
      <c r="D309"/>
      <c r="E309"/>
      <c r="F309"/>
      <c r="G309"/>
      <c r="H309"/>
      <c r="I309"/>
    </row>
    <row r="310" spans="1:9" x14ac:dyDescent="0.2">
      <c r="A310" s="39"/>
      <c r="C310"/>
      <c r="D310"/>
      <c r="E310"/>
      <c r="F310"/>
      <c r="G310"/>
      <c r="H310"/>
      <c r="I310"/>
    </row>
    <row r="311" spans="1:9" x14ac:dyDescent="0.2">
      <c r="A311" s="39"/>
      <c r="C311"/>
      <c r="D311"/>
      <c r="E311"/>
      <c r="F311"/>
      <c r="G311"/>
      <c r="H311"/>
      <c r="I311"/>
    </row>
    <row r="312" spans="1:9" x14ac:dyDescent="0.2">
      <c r="A312" s="39"/>
      <c r="C312"/>
      <c r="D312"/>
      <c r="E312"/>
      <c r="F312"/>
      <c r="G312"/>
      <c r="H312"/>
      <c r="I312"/>
    </row>
    <row r="313" spans="1:9" x14ac:dyDescent="0.2">
      <c r="A313" s="39"/>
      <c r="C313"/>
      <c r="D313"/>
      <c r="E313"/>
      <c r="F313"/>
      <c r="G313"/>
      <c r="H313"/>
      <c r="I313"/>
    </row>
    <row r="314" spans="1:9" x14ac:dyDescent="0.2">
      <c r="A314" s="39"/>
      <c r="C314"/>
      <c r="D314"/>
      <c r="E314"/>
      <c r="F314"/>
      <c r="G314"/>
      <c r="H314"/>
      <c r="I314"/>
    </row>
    <row r="315" spans="1:9" x14ac:dyDescent="0.2">
      <c r="A315" s="39"/>
      <c r="C315"/>
      <c r="D315"/>
      <c r="E315"/>
      <c r="F315"/>
      <c r="G315"/>
      <c r="H315"/>
      <c r="I315"/>
    </row>
    <row r="316" spans="1:9" x14ac:dyDescent="0.2">
      <c r="A316" s="39"/>
      <c r="C316"/>
      <c r="D316"/>
      <c r="E316"/>
      <c r="F316"/>
      <c r="G316"/>
      <c r="H316"/>
      <c r="I316"/>
    </row>
    <row r="317" spans="1:9" x14ac:dyDescent="0.2">
      <c r="A317" s="39"/>
      <c r="C317"/>
      <c r="D317"/>
      <c r="E317"/>
      <c r="F317"/>
      <c r="G317"/>
      <c r="H317"/>
      <c r="I317"/>
    </row>
    <row r="318" spans="1:9" x14ac:dyDescent="0.2">
      <c r="A318" s="39"/>
      <c r="C318"/>
      <c r="D318"/>
      <c r="E318"/>
      <c r="F318"/>
      <c r="G318"/>
      <c r="H318"/>
      <c r="I318"/>
    </row>
    <row r="319" spans="1:9" x14ac:dyDescent="0.2">
      <c r="A319" s="39"/>
      <c r="C319"/>
      <c r="D319"/>
      <c r="E319"/>
      <c r="F319"/>
      <c r="G319"/>
      <c r="H319"/>
      <c r="I319"/>
    </row>
    <row r="320" spans="1:9" x14ac:dyDescent="0.2">
      <c r="A320" s="39"/>
      <c r="C320"/>
      <c r="D320"/>
      <c r="E320"/>
      <c r="F320"/>
      <c r="G320"/>
      <c r="H320"/>
      <c r="I320"/>
    </row>
    <row r="321" spans="1:9" x14ac:dyDescent="0.2">
      <c r="A321" s="39"/>
      <c r="C321"/>
      <c r="D321"/>
      <c r="E321"/>
      <c r="F321"/>
      <c r="G321"/>
      <c r="H321"/>
      <c r="I321"/>
    </row>
    <row r="322" spans="1:9" x14ac:dyDescent="0.2">
      <c r="A322" s="39"/>
      <c r="C322"/>
      <c r="D322"/>
      <c r="E322"/>
      <c r="F322"/>
      <c r="G322"/>
      <c r="H322"/>
      <c r="I322"/>
    </row>
    <row r="323" spans="1:9" x14ac:dyDescent="0.2">
      <c r="A323" s="39"/>
      <c r="C323"/>
      <c r="D323"/>
      <c r="E323"/>
      <c r="F323"/>
      <c r="G323"/>
      <c r="H323"/>
      <c r="I323"/>
    </row>
    <row r="324" spans="1:9" x14ac:dyDescent="0.2">
      <c r="A324" s="39"/>
      <c r="C324"/>
      <c r="D324"/>
      <c r="E324"/>
      <c r="F324"/>
      <c r="G324"/>
      <c r="H324"/>
      <c r="I324"/>
    </row>
    <row r="325" spans="1:9" x14ac:dyDescent="0.2">
      <c r="A325" s="39"/>
      <c r="C325"/>
      <c r="D325"/>
      <c r="E325"/>
      <c r="F325"/>
      <c r="G325"/>
      <c r="H325"/>
      <c r="I325"/>
    </row>
    <row r="326" spans="1:9" x14ac:dyDescent="0.2">
      <c r="A326" s="39"/>
      <c r="C326"/>
      <c r="D326"/>
      <c r="E326"/>
      <c r="F326"/>
      <c r="G326"/>
      <c r="H326"/>
      <c r="I326"/>
    </row>
    <row r="327" spans="1:9" x14ac:dyDescent="0.2">
      <c r="A327" s="39"/>
      <c r="C327"/>
      <c r="D327"/>
      <c r="E327"/>
      <c r="F327"/>
      <c r="G327"/>
      <c r="H327"/>
      <c r="I327"/>
    </row>
    <row r="328" spans="1:9" x14ac:dyDescent="0.2">
      <c r="A328" s="39"/>
      <c r="C328"/>
      <c r="D328"/>
      <c r="E328"/>
      <c r="F328"/>
      <c r="G328"/>
      <c r="H328"/>
      <c r="I328"/>
    </row>
    <row r="329" spans="1:9" x14ac:dyDescent="0.2">
      <c r="A329" s="39"/>
      <c r="C329"/>
      <c r="D329"/>
      <c r="E329"/>
      <c r="F329"/>
      <c r="G329"/>
      <c r="H329"/>
      <c r="I329"/>
    </row>
    <row r="330" spans="1:9" x14ac:dyDescent="0.2">
      <c r="A330" s="39"/>
      <c r="C330"/>
      <c r="D330"/>
      <c r="E330"/>
      <c r="F330"/>
      <c r="G330"/>
      <c r="H330"/>
      <c r="I330"/>
    </row>
    <row r="331" spans="1:9" x14ac:dyDescent="0.2">
      <c r="A331" s="39"/>
      <c r="C331"/>
      <c r="D331"/>
      <c r="E331"/>
      <c r="F331"/>
      <c r="G331"/>
      <c r="H331"/>
      <c r="I331"/>
    </row>
    <row r="332" spans="1:9" x14ac:dyDescent="0.2">
      <c r="A332" s="39"/>
      <c r="C332"/>
      <c r="D332"/>
      <c r="E332"/>
      <c r="F332"/>
      <c r="G332"/>
      <c r="H332"/>
      <c r="I332"/>
    </row>
    <row r="333" spans="1:9" x14ac:dyDescent="0.2">
      <c r="A333" s="39"/>
      <c r="C333"/>
      <c r="D333"/>
      <c r="E333"/>
      <c r="F333"/>
      <c r="G333"/>
      <c r="H333"/>
      <c r="I333"/>
    </row>
    <row r="334" spans="1:9" x14ac:dyDescent="0.2">
      <c r="A334" s="39"/>
      <c r="C334"/>
      <c r="D334"/>
      <c r="E334"/>
      <c r="F334"/>
      <c r="G334"/>
      <c r="H334"/>
      <c r="I334"/>
    </row>
    <row r="335" spans="1:9" x14ac:dyDescent="0.2">
      <c r="A335" s="39"/>
      <c r="C335"/>
      <c r="D335"/>
      <c r="E335"/>
      <c r="F335"/>
      <c r="G335"/>
      <c r="H335"/>
      <c r="I335"/>
    </row>
    <row r="336" spans="1:9" x14ac:dyDescent="0.2">
      <c r="A336" s="39"/>
      <c r="C336"/>
      <c r="D336"/>
      <c r="E336"/>
      <c r="F336"/>
      <c r="G336"/>
      <c r="H336"/>
      <c r="I336"/>
    </row>
    <row r="337" spans="1:9" x14ac:dyDescent="0.2">
      <c r="A337" s="39"/>
      <c r="C337"/>
      <c r="D337"/>
      <c r="E337"/>
      <c r="F337"/>
      <c r="G337"/>
      <c r="H337"/>
      <c r="I337"/>
    </row>
    <row r="338" spans="1:9" x14ac:dyDescent="0.2">
      <c r="A338" s="39"/>
      <c r="C338"/>
      <c r="D338"/>
      <c r="E338"/>
      <c r="F338"/>
      <c r="G338"/>
      <c r="H338"/>
      <c r="I338"/>
    </row>
    <row r="339" spans="1:9" x14ac:dyDescent="0.2">
      <c r="A339" s="39"/>
      <c r="C339"/>
      <c r="D339"/>
      <c r="E339"/>
      <c r="F339"/>
      <c r="G339"/>
      <c r="H339"/>
      <c r="I339"/>
    </row>
    <row r="340" spans="1:9" x14ac:dyDescent="0.2">
      <c r="A340" s="39"/>
      <c r="C340"/>
      <c r="D340"/>
      <c r="E340"/>
      <c r="F340"/>
      <c r="G340"/>
      <c r="H340"/>
      <c r="I340"/>
    </row>
    <row r="341" spans="1:9" x14ac:dyDescent="0.2">
      <c r="A341" s="39"/>
      <c r="C341"/>
      <c r="D341"/>
      <c r="E341"/>
      <c r="F341"/>
      <c r="G341"/>
      <c r="H341"/>
      <c r="I341"/>
    </row>
    <row r="342" spans="1:9" x14ac:dyDescent="0.2">
      <c r="A342" s="39"/>
      <c r="C342"/>
      <c r="D342"/>
      <c r="E342"/>
      <c r="F342"/>
      <c r="G342"/>
      <c r="H342"/>
      <c r="I342"/>
    </row>
    <row r="343" spans="1:9" x14ac:dyDescent="0.2">
      <c r="A343" s="39"/>
      <c r="C343"/>
      <c r="D343"/>
      <c r="E343"/>
      <c r="F343"/>
      <c r="G343"/>
      <c r="H343"/>
      <c r="I343"/>
    </row>
    <row r="344" spans="1:9" x14ac:dyDescent="0.2">
      <c r="A344" s="39"/>
      <c r="C344"/>
      <c r="D344"/>
      <c r="E344"/>
      <c r="F344"/>
      <c r="G344"/>
      <c r="H344"/>
      <c r="I344"/>
    </row>
    <row r="345" spans="1:9" x14ac:dyDescent="0.2">
      <c r="A345" s="39"/>
      <c r="C345"/>
      <c r="D345"/>
      <c r="E345"/>
      <c r="F345"/>
      <c r="G345"/>
      <c r="H345"/>
      <c r="I345"/>
    </row>
    <row r="346" spans="1:9" x14ac:dyDescent="0.2">
      <c r="A346" s="39"/>
      <c r="C346"/>
      <c r="D346"/>
      <c r="E346"/>
      <c r="F346"/>
      <c r="G346"/>
      <c r="H346"/>
      <c r="I346"/>
    </row>
    <row r="347" spans="1:9" x14ac:dyDescent="0.2">
      <c r="A347" s="39"/>
      <c r="C347"/>
      <c r="D347"/>
      <c r="E347"/>
      <c r="F347"/>
      <c r="G347"/>
      <c r="H347"/>
      <c r="I347"/>
    </row>
    <row r="348" spans="1:9" x14ac:dyDescent="0.2">
      <c r="A348" s="39"/>
      <c r="C348"/>
      <c r="D348"/>
      <c r="E348"/>
      <c r="F348"/>
      <c r="G348"/>
      <c r="H348"/>
      <c r="I348"/>
    </row>
    <row r="349" spans="1:9" x14ac:dyDescent="0.2">
      <c r="A349" s="39"/>
      <c r="C349"/>
      <c r="D349"/>
      <c r="E349"/>
      <c r="F349"/>
      <c r="G349"/>
      <c r="H349"/>
      <c r="I349"/>
    </row>
    <row r="350" spans="1:9" x14ac:dyDescent="0.2">
      <c r="A350" s="39"/>
      <c r="C350"/>
      <c r="D350"/>
      <c r="E350"/>
      <c r="F350"/>
      <c r="G350"/>
      <c r="H350"/>
      <c r="I350"/>
    </row>
    <row r="351" spans="1:9" x14ac:dyDescent="0.2">
      <c r="A351" s="39"/>
      <c r="C351"/>
      <c r="D351"/>
      <c r="E351"/>
      <c r="F351"/>
      <c r="G351"/>
      <c r="H351"/>
      <c r="I351"/>
    </row>
    <row r="352" spans="1:9" x14ac:dyDescent="0.2">
      <c r="A352" s="39"/>
      <c r="C352"/>
      <c r="D352"/>
      <c r="E352"/>
      <c r="F352"/>
      <c r="G352"/>
      <c r="H352"/>
      <c r="I352"/>
    </row>
    <row r="353" spans="1:9" x14ac:dyDescent="0.2">
      <c r="A353" s="39"/>
      <c r="C353"/>
      <c r="D353"/>
      <c r="E353"/>
      <c r="F353"/>
      <c r="G353"/>
      <c r="H353"/>
      <c r="I353"/>
    </row>
    <row r="354" spans="1:9" x14ac:dyDescent="0.2">
      <c r="A354" s="39"/>
      <c r="C354"/>
      <c r="D354"/>
      <c r="E354"/>
      <c r="F354"/>
      <c r="G354"/>
      <c r="H354"/>
      <c r="I354"/>
    </row>
    <row r="355" spans="1:9" x14ac:dyDescent="0.2">
      <c r="A355" s="39"/>
      <c r="C355"/>
      <c r="D355"/>
      <c r="E355"/>
      <c r="F355"/>
      <c r="G355"/>
      <c r="H355"/>
      <c r="I355"/>
    </row>
    <row r="356" spans="1:9" x14ac:dyDescent="0.2">
      <c r="A356" s="39"/>
      <c r="C356"/>
      <c r="D356"/>
      <c r="E356"/>
      <c r="F356"/>
      <c r="G356"/>
      <c r="H356"/>
      <c r="I356"/>
    </row>
    <row r="357" spans="1:9" x14ac:dyDescent="0.2">
      <c r="A357" s="39"/>
      <c r="C357"/>
      <c r="D357"/>
      <c r="E357"/>
      <c r="F357"/>
      <c r="G357"/>
      <c r="H357"/>
      <c r="I357"/>
    </row>
    <row r="358" spans="1:9" x14ac:dyDescent="0.2">
      <c r="A358" s="39"/>
      <c r="C358"/>
      <c r="D358"/>
      <c r="E358"/>
      <c r="F358"/>
      <c r="G358"/>
      <c r="H358"/>
      <c r="I358"/>
    </row>
    <row r="359" spans="1:9" x14ac:dyDescent="0.2">
      <c r="A359" s="39"/>
      <c r="C359"/>
      <c r="D359"/>
      <c r="E359"/>
      <c r="F359"/>
      <c r="G359"/>
      <c r="H359"/>
      <c r="I359"/>
    </row>
    <row r="360" spans="1:9" x14ac:dyDescent="0.2">
      <c r="A360" s="39"/>
      <c r="C360"/>
      <c r="D360"/>
      <c r="E360"/>
      <c r="F360"/>
      <c r="G360"/>
      <c r="H360"/>
      <c r="I360"/>
    </row>
    <row r="361" spans="1:9" x14ac:dyDescent="0.2">
      <c r="A361" s="39"/>
      <c r="C361"/>
      <c r="D361"/>
      <c r="E361"/>
      <c r="F361"/>
      <c r="G361"/>
      <c r="H361"/>
      <c r="I361"/>
    </row>
    <row r="362" spans="1:9" x14ac:dyDescent="0.2">
      <c r="A362" s="39"/>
      <c r="C362"/>
      <c r="D362"/>
      <c r="E362"/>
      <c r="F362"/>
      <c r="G362"/>
      <c r="H362"/>
      <c r="I362"/>
    </row>
    <row r="363" spans="1:9" x14ac:dyDescent="0.2">
      <c r="A363" s="39"/>
      <c r="C363"/>
      <c r="D363"/>
      <c r="E363"/>
      <c r="F363"/>
      <c r="G363"/>
      <c r="H363"/>
      <c r="I363"/>
    </row>
    <row r="364" spans="1:9" x14ac:dyDescent="0.2">
      <c r="A364" s="39"/>
      <c r="C364"/>
      <c r="D364"/>
      <c r="E364"/>
      <c r="F364"/>
      <c r="G364"/>
      <c r="H364"/>
      <c r="I364"/>
    </row>
    <row r="365" spans="1:9" x14ac:dyDescent="0.2">
      <c r="A365" s="39"/>
      <c r="C365"/>
      <c r="D365"/>
      <c r="E365"/>
      <c r="F365"/>
      <c r="G365"/>
      <c r="H365"/>
      <c r="I365"/>
    </row>
    <row r="366" spans="1:9" x14ac:dyDescent="0.2">
      <c r="A366" s="39"/>
      <c r="C366"/>
      <c r="D366"/>
      <c r="E366"/>
      <c r="F366"/>
      <c r="G366"/>
      <c r="H366"/>
      <c r="I366"/>
    </row>
    <row r="367" spans="1:9" x14ac:dyDescent="0.2">
      <c r="A367" s="39"/>
      <c r="C367"/>
      <c r="D367"/>
      <c r="E367"/>
      <c r="F367"/>
      <c r="G367"/>
      <c r="H367"/>
      <c r="I367"/>
    </row>
    <row r="368" spans="1:9" x14ac:dyDescent="0.2">
      <c r="A368" s="39"/>
      <c r="C368"/>
      <c r="D368"/>
      <c r="E368"/>
      <c r="F368"/>
      <c r="G368"/>
      <c r="H368"/>
      <c r="I368"/>
    </row>
    <row r="369" spans="1:9" x14ac:dyDescent="0.2">
      <c r="A369" s="39"/>
      <c r="C369"/>
      <c r="D369"/>
      <c r="E369"/>
      <c r="F369"/>
      <c r="G369"/>
      <c r="H369"/>
      <c r="I369"/>
    </row>
    <row r="370" spans="1:9" x14ac:dyDescent="0.2">
      <c r="A370" s="39"/>
      <c r="C370"/>
      <c r="D370"/>
      <c r="E370"/>
      <c r="F370"/>
      <c r="G370"/>
      <c r="H370"/>
      <c r="I370"/>
    </row>
    <row r="371" spans="1:9" x14ac:dyDescent="0.2">
      <c r="A371" s="39"/>
      <c r="C371"/>
      <c r="D371"/>
      <c r="E371"/>
      <c r="F371"/>
      <c r="G371"/>
      <c r="H371"/>
      <c r="I371"/>
    </row>
    <row r="372" spans="1:9" x14ac:dyDescent="0.2">
      <c r="A372" s="39"/>
      <c r="C372"/>
      <c r="D372"/>
      <c r="E372"/>
      <c r="F372"/>
      <c r="G372"/>
      <c r="H372"/>
      <c r="I372"/>
    </row>
    <row r="373" spans="1:9" x14ac:dyDescent="0.2">
      <c r="A373" s="39"/>
      <c r="C373"/>
      <c r="D373"/>
      <c r="E373"/>
      <c r="F373"/>
      <c r="G373"/>
      <c r="H373"/>
      <c r="I373"/>
    </row>
    <row r="374" spans="1:9" x14ac:dyDescent="0.2">
      <c r="A374" s="39"/>
      <c r="C374"/>
      <c r="D374"/>
      <c r="E374"/>
      <c r="F374"/>
      <c r="G374"/>
      <c r="H374"/>
      <c r="I374"/>
    </row>
    <row r="375" spans="1:9" x14ac:dyDescent="0.2">
      <c r="A375" s="39"/>
      <c r="C375"/>
      <c r="D375"/>
      <c r="E375"/>
      <c r="F375"/>
      <c r="G375"/>
      <c r="H375"/>
      <c r="I375"/>
    </row>
    <row r="376" spans="1:9" x14ac:dyDescent="0.2">
      <c r="A376" s="39"/>
      <c r="C376"/>
      <c r="D376"/>
      <c r="E376"/>
      <c r="F376"/>
      <c r="G376"/>
      <c r="H376"/>
      <c r="I376"/>
    </row>
    <row r="377" spans="1:9" x14ac:dyDescent="0.2">
      <c r="A377" s="39"/>
      <c r="C377"/>
      <c r="D377"/>
      <c r="E377"/>
      <c r="F377"/>
      <c r="G377"/>
      <c r="H377"/>
      <c r="I377"/>
    </row>
    <row r="378" spans="1:9" x14ac:dyDescent="0.2">
      <c r="A378" s="39"/>
      <c r="C378"/>
      <c r="D378"/>
      <c r="E378"/>
      <c r="F378"/>
      <c r="G378"/>
      <c r="H378"/>
      <c r="I378"/>
    </row>
    <row r="379" spans="1:9" x14ac:dyDescent="0.2">
      <c r="A379" s="39"/>
      <c r="C379"/>
      <c r="D379"/>
      <c r="E379"/>
      <c r="F379"/>
      <c r="G379"/>
      <c r="H379"/>
      <c r="I379"/>
    </row>
    <row r="380" spans="1:9" x14ac:dyDescent="0.2">
      <c r="A380" s="39"/>
      <c r="C380"/>
      <c r="D380"/>
      <c r="E380"/>
      <c r="F380"/>
      <c r="G380"/>
      <c r="H380"/>
      <c r="I380"/>
    </row>
    <row r="381" spans="1:9" x14ac:dyDescent="0.2">
      <c r="A381" s="39"/>
      <c r="C381"/>
      <c r="D381"/>
      <c r="E381"/>
      <c r="F381"/>
      <c r="G381"/>
      <c r="H381"/>
      <c r="I381"/>
    </row>
    <row r="382" spans="1:9" x14ac:dyDescent="0.2">
      <c r="A382" s="39"/>
      <c r="C382"/>
      <c r="D382"/>
      <c r="E382"/>
      <c r="F382"/>
      <c r="G382"/>
      <c r="H382"/>
      <c r="I382"/>
    </row>
    <row r="383" spans="1:9" x14ac:dyDescent="0.2">
      <c r="A383" s="39"/>
      <c r="C383"/>
      <c r="D383"/>
      <c r="E383"/>
      <c r="F383"/>
      <c r="G383"/>
      <c r="H383"/>
      <c r="I383"/>
    </row>
    <row r="384" spans="1:9" x14ac:dyDescent="0.2">
      <c r="A384" s="39"/>
      <c r="C384"/>
      <c r="D384"/>
      <c r="E384"/>
      <c r="F384"/>
      <c r="G384"/>
      <c r="H384"/>
      <c r="I384"/>
    </row>
    <row r="385" spans="1:9" x14ac:dyDescent="0.2">
      <c r="A385" s="39"/>
      <c r="C385"/>
      <c r="D385"/>
      <c r="E385"/>
      <c r="F385"/>
      <c r="G385"/>
      <c r="H385"/>
      <c r="I385"/>
    </row>
    <row r="386" spans="1:9" x14ac:dyDescent="0.2">
      <c r="A386" s="39"/>
      <c r="C386"/>
      <c r="D386"/>
      <c r="E386"/>
      <c r="F386"/>
      <c r="G386"/>
      <c r="H386"/>
      <c r="I386"/>
    </row>
    <row r="387" spans="1:9" x14ac:dyDescent="0.2">
      <c r="A387" s="39"/>
      <c r="C387"/>
      <c r="D387"/>
      <c r="E387"/>
      <c r="F387"/>
      <c r="G387"/>
      <c r="H387"/>
      <c r="I387"/>
    </row>
    <row r="388" spans="1:9" x14ac:dyDescent="0.2">
      <c r="A388" s="39"/>
      <c r="C388"/>
      <c r="D388"/>
      <c r="E388"/>
      <c r="F388"/>
      <c r="G388"/>
      <c r="H388"/>
      <c r="I388"/>
    </row>
    <row r="389" spans="1:9" x14ac:dyDescent="0.2">
      <c r="A389" s="39"/>
      <c r="C389"/>
      <c r="D389"/>
      <c r="E389"/>
      <c r="F389"/>
      <c r="G389"/>
      <c r="H389"/>
      <c r="I389"/>
    </row>
    <row r="390" spans="1:9" x14ac:dyDescent="0.2">
      <c r="A390" s="39"/>
      <c r="C390"/>
      <c r="D390"/>
      <c r="E390"/>
      <c r="F390"/>
      <c r="G390"/>
      <c r="H390"/>
      <c r="I390"/>
    </row>
    <row r="391" spans="1:9" x14ac:dyDescent="0.2">
      <c r="A391" s="39"/>
      <c r="C391"/>
      <c r="D391"/>
      <c r="E391"/>
      <c r="F391"/>
      <c r="G391"/>
      <c r="H391"/>
      <c r="I391"/>
    </row>
    <row r="392" spans="1:9" x14ac:dyDescent="0.2">
      <c r="A392" s="39"/>
      <c r="C392"/>
      <c r="D392"/>
      <c r="E392"/>
      <c r="F392"/>
      <c r="G392"/>
      <c r="H392"/>
      <c r="I392"/>
    </row>
    <row r="393" spans="1:9" x14ac:dyDescent="0.2">
      <c r="A393" s="39"/>
      <c r="C393"/>
      <c r="D393"/>
      <c r="E393"/>
      <c r="F393"/>
      <c r="G393"/>
      <c r="H393"/>
      <c r="I393"/>
    </row>
    <row r="394" spans="1:9" x14ac:dyDescent="0.2">
      <c r="A394" s="39"/>
      <c r="C394"/>
      <c r="D394"/>
      <c r="E394"/>
      <c r="F394"/>
      <c r="G394"/>
      <c r="H394"/>
      <c r="I394"/>
    </row>
    <row r="395" spans="1:9" x14ac:dyDescent="0.2">
      <c r="A395" s="39"/>
      <c r="C395"/>
      <c r="D395"/>
      <c r="E395"/>
      <c r="F395"/>
      <c r="G395"/>
      <c r="H395"/>
      <c r="I395"/>
    </row>
    <row r="396" spans="1:9" x14ac:dyDescent="0.2">
      <c r="A396" s="39"/>
      <c r="C396"/>
      <c r="D396"/>
      <c r="E396"/>
      <c r="F396"/>
      <c r="G396"/>
      <c r="H396"/>
      <c r="I396"/>
    </row>
    <row r="397" spans="1:9" x14ac:dyDescent="0.2">
      <c r="A397" s="39"/>
      <c r="C397"/>
      <c r="D397"/>
      <c r="E397"/>
      <c r="F397"/>
      <c r="G397"/>
      <c r="H397"/>
      <c r="I397"/>
    </row>
    <row r="398" spans="1:9" x14ac:dyDescent="0.2">
      <c r="A398" s="39"/>
      <c r="C398"/>
      <c r="D398"/>
      <c r="E398"/>
      <c r="F398"/>
      <c r="G398"/>
      <c r="H398"/>
      <c r="I398"/>
    </row>
    <row r="399" spans="1:9" x14ac:dyDescent="0.2">
      <c r="A399" s="39"/>
      <c r="C399"/>
      <c r="D399"/>
      <c r="E399"/>
      <c r="F399"/>
      <c r="G399"/>
      <c r="H399"/>
      <c r="I399"/>
    </row>
    <row r="400" spans="1:9" x14ac:dyDescent="0.2">
      <c r="A400" s="39"/>
      <c r="C400"/>
      <c r="D400"/>
      <c r="E400"/>
      <c r="F400"/>
      <c r="G400"/>
      <c r="H400"/>
      <c r="I400"/>
    </row>
    <row r="401" spans="1:9" x14ac:dyDescent="0.2">
      <c r="A401" s="39"/>
      <c r="C401"/>
      <c r="D401"/>
      <c r="E401"/>
      <c r="F401"/>
      <c r="G401"/>
      <c r="H401"/>
      <c r="I401"/>
    </row>
    <row r="402" spans="1:9" x14ac:dyDescent="0.2">
      <c r="A402" s="39"/>
      <c r="C402"/>
      <c r="D402"/>
      <c r="E402"/>
      <c r="F402"/>
      <c r="G402"/>
      <c r="H402"/>
      <c r="I402"/>
    </row>
    <row r="403" spans="1:9" x14ac:dyDescent="0.2">
      <c r="A403" s="39"/>
      <c r="C403"/>
      <c r="D403"/>
      <c r="E403"/>
      <c r="F403"/>
      <c r="G403"/>
      <c r="H403"/>
      <c r="I403"/>
    </row>
    <row r="404" spans="1:9" x14ac:dyDescent="0.2">
      <c r="A404" s="39"/>
      <c r="C404"/>
      <c r="D404"/>
      <c r="E404"/>
      <c r="F404"/>
      <c r="G404"/>
      <c r="H404"/>
      <c r="I404"/>
    </row>
    <row r="405" spans="1:9" x14ac:dyDescent="0.2">
      <c r="A405" s="39"/>
      <c r="C405"/>
      <c r="D405"/>
      <c r="E405"/>
      <c r="F405"/>
      <c r="G405"/>
      <c r="H405"/>
      <c r="I405"/>
    </row>
    <row r="406" spans="1:9" x14ac:dyDescent="0.2">
      <c r="A406" s="39"/>
      <c r="C406"/>
      <c r="D406"/>
      <c r="E406"/>
      <c r="F406"/>
      <c r="G406"/>
      <c r="H406"/>
      <c r="I406"/>
    </row>
    <row r="407" spans="1:9" x14ac:dyDescent="0.2">
      <c r="A407" s="39"/>
      <c r="C407"/>
      <c r="D407"/>
      <c r="E407"/>
      <c r="F407"/>
      <c r="G407"/>
      <c r="H407"/>
      <c r="I407"/>
    </row>
    <row r="408" spans="1:9" x14ac:dyDescent="0.2">
      <c r="A408" s="39"/>
      <c r="C408"/>
      <c r="D408"/>
      <c r="E408"/>
      <c r="F408"/>
      <c r="G408"/>
      <c r="H408"/>
      <c r="I408"/>
    </row>
    <row r="409" spans="1:9" x14ac:dyDescent="0.2">
      <c r="A409" s="39"/>
      <c r="C409"/>
      <c r="D409"/>
      <c r="E409"/>
      <c r="F409"/>
      <c r="G409"/>
      <c r="H409"/>
      <c r="I409"/>
    </row>
    <row r="410" spans="1:9" x14ac:dyDescent="0.2">
      <c r="A410" s="39"/>
      <c r="C410"/>
      <c r="D410"/>
      <c r="E410"/>
      <c r="F410"/>
      <c r="G410"/>
      <c r="H410"/>
      <c r="I410"/>
    </row>
    <row r="411" spans="1:9" x14ac:dyDescent="0.2">
      <c r="A411" s="39"/>
      <c r="C411"/>
      <c r="D411"/>
      <c r="E411"/>
      <c r="F411"/>
      <c r="G411"/>
      <c r="H411"/>
      <c r="I411"/>
    </row>
    <row r="412" spans="1:9" x14ac:dyDescent="0.2">
      <c r="A412" s="39"/>
      <c r="C412"/>
      <c r="D412"/>
      <c r="E412"/>
      <c r="F412"/>
      <c r="G412"/>
      <c r="H412"/>
      <c r="I412"/>
    </row>
    <row r="413" spans="1:9" x14ac:dyDescent="0.2">
      <c r="A413" s="39"/>
      <c r="C413"/>
      <c r="D413"/>
      <c r="E413"/>
      <c r="F413"/>
      <c r="G413"/>
      <c r="H413"/>
      <c r="I413"/>
    </row>
    <row r="414" spans="1:9" x14ac:dyDescent="0.2">
      <c r="A414" s="39"/>
      <c r="C414"/>
      <c r="D414"/>
      <c r="E414"/>
      <c r="F414"/>
      <c r="G414"/>
      <c r="H414"/>
      <c r="I414"/>
    </row>
    <row r="415" spans="1:9" x14ac:dyDescent="0.2">
      <c r="A415" s="39"/>
      <c r="C415"/>
      <c r="D415"/>
      <c r="E415"/>
      <c r="F415"/>
      <c r="G415"/>
      <c r="H415"/>
      <c r="I415"/>
    </row>
    <row r="416" spans="1:9" x14ac:dyDescent="0.2">
      <c r="A416" s="39"/>
      <c r="C416"/>
      <c r="D416"/>
      <c r="E416"/>
      <c r="F416"/>
      <c r="G416"/>
      <c r="H416"/>
      <c r="I416"/>
    </row>
    <row r="417" spans="1:9" x14ac:dyDescent="0.2">
      <c r="A417" s="39"/>
      <c r="C417"/>
      <c r="D417"/>
      <c r="E417"/>
      <c r="F417"/>
      <c r="G417"/>
      <c r="H417"/>
      <c r="I417"/>
    </row>
    <row r="418" spans="1:9" x14ac:dyDescent="0.2">
      <c r="A418" s="39"/>
      <c r="C418"/>
      <c r="D418"/>
      <c r="E418"/>
      <c r="F418"/>
      <c r="G418"/>
      <c r="H418"/>
      <c r="I418"/>
    </row>
    <row r="419" spans="1:9" x14ac:dyDescent="0.2">
      <c r="A419" s="39"/>
      <c r="C419"/>
      <c r="D419"/>
      <c r="E419"/>
      <c r="F419"/>
      <c r="G419"/>
      <c r="H419"/>
      <c r="I419"/>
    </row>
    <row r="420" spans="1:9" x14ac:dyDescent="0.2">
      <c r="A420" s="39"/>
      <c r="C420"/>
      <c r="D420"/>
      <c r="E420"/>
      <c r="F420"/>
      <c r="G420"/>
      <c r="H420"/>
      <c r="I420"/>
    </row>
    <row r="421" spans="1:9" x14ac:dyDescent="0.2">
      <c r="A421" s="39"/>
      <c r="C421"/>
      <c r="D421"/>
      <c r="E421"/>
      <c r="F421"/>
      <c r="G421"/>
      <c r="H421"/>
      <c r="I421"/>
    </row>
    <row r="422" spans="1:9" x14ac:dyDescent="0.2">
      <c r="A422" s="39"/>
      <c r="C422"/>
      <c r="D422"/>
      <c r="E422"/>
      <c r="F422"/>
      <c r="G422"/>
      <c r="H422"/>
      <c r="I422"/>
    </row>
    <row r="423" spans="1:9" x14ac:dyDescent="0.2">
      <c r="A423" s="39"/>
      <c r="C423"/>
      <c r="D423"/>
      <c r="E423"/>
      <c r="F423"/>
      <c r="G423"/>
      <c r="H423"/>
      <c r="I423"/>
    </row>
    <row r="424" spans="1:9" x14ac:dyDescent="0.2">
      <c r="A424" s="39"/>
      <c r="C424"/>
      <c r="D424"/>
      <c r="E424"/>
      <c r="F424"/>
      <c r="G424"/>
      <c r="H424"/>
      <c r="I424"/>
    </row>
    <row r="425" spans="1:9" x14ac:dyDescent="0.2">
      <c r="A425" s="39"/>
      <c r="C425"/>
      <c r="D425"/>
      <c r="E425"/>
      <c r="F425"/>
      <c r="G425"/>
      <c r="H425"/>
      <c r="I425"/>
    </row>
    <row r="426" spans="1:9" x14ac:dyDescent="0.2">
      <c r="A426" s="39"/>
      <c r="C426"/>
      <c r="D426"/>
      <c r="E426"/>
      <c r="F426"/>
      <c r="G426"/>
      <c r="H426"/>
      <c r="I426"/>
    </row>
    <row r="427" spans="1:9" x14ac:dyDescent="0.2">
      <c r="A427" s="39"/>
      <c r="C427"/>
      <c r="D427"/>
      <c r="E427"/>
      <c r="F427"/>
      <c r="G427"/>
      <c r="H427"/>
      <c r="I427"/>
    </row>
    <row r="428" spans="1:9" x14ac:dyDescent="0.2">
      <c r="A428" s="39"/>
      <c r="C428"/>
      <c r="D428"/>
      <c r="E428"/>
      <c r="F428"/>
      <c r="G428"/>
      <c r="H428"/>
      <c r="I428"/>
    </row>
    <row r="429" spans="1:9" x14ac:dyDescent="0.2">
      <c r="A429" s="39"/>
      <c r="C429"/>
      <c r="D429"/>
      <c r="E429"/>
      <c r="F429"/>
      <c r="G429"/>
      <c r="H429"/>
      <c r="I429"/>
    </row>
    <row r="430" spans="1:9" x14ac:dyDescent="0.2">
      <c r="A430" s="39"/>
      <c r="C430"/>
      <c r="D430"/>
      <c r="E430"/>
      <c r="F430"/>
      <c r="G430"/>
      <c r="H430"/>
      <c r="I430"/>
    </row>
    <row r="431" spans="1:9" x14ac:dyDescent="0.2">
      <c r="A431" s="39"/>
      <c r="C431"/>
      <c r="D431"/>
      <c r="E431"/>
      <c r="F431"/>
      <c r="G431"/>
      <c r="H431"/>
      <c r="I431"/>
    </row>
    <row r="432" spans="1:9" x14ac:dyDescent="0.2">
      <c r="A432" s="39"/>
      <c r="C432"/>
      <c r="D432"/>
      <c r="E432"/>
      <c r="F432"/>
      <c r="G432"/>
      <c r="H432"/>
      <c r="I432"/>
    </row>
    <row r="433" spans="1:9" x14ac:dyDescent="0.2">
      <c r="A433" s="39"/>
      <c r="C433"/>
      <c r="D433"/>
      <c r="E433"/>
      <c r="F433"/>
      <c r="G433"/>
      <c r="H433"/>
      <c r="I433"/>
    </row>
    <row r="434" spans="1:9" x14ac:dyDescent="0.2">
      <c r="A434" s="39"/>
      <c r="C434"/>
      <c r="D434"/>
      <c r="E434"/>
      <c r="F434"/>
      <c r="G434"/>
      <c r="H434"/>
      <c r="I434"/>
    </row>
    <row r="435" spans="1:9" x14ac:dyDescent="0.2">
      <c r="A435" s="39"/>
      <c r="C435"/>
      <c r="D435"/>
      <c r="E435"/>
      <c r="F435"/>
      <c r="G435"/>
      <c r="H435"/>
      <c r="I435"/>
    </row>
    <row r="436" spans="1:9" x14ac:dyDescent="0.2">
      <c r="A436" s="39"/>
      <c r="C436"/>
      <c r="D436"/>
      <c r="E436"/>
      <c r="F436"/>
      <c r="G436"/>
      <c r="H436"/>
      <c r="I436"/>
    </row>
    <row r="437" spans="1:9" x14ac:dyDescent="0.2">
      <c r="A437" s="39"/>
      <c r="C437"/>
      <c r="D437"/>
      <c r="E437"/>
      <c r="F437"/>
      <c r="G437"/>
      <c r="H437"/>
      <c r="I437"/>
    </row>
    <row r="438" spans="1:9" x14ac:dyDescent="0.2">
      <c r="A438" s="39"/>
      <c r="C438"/>
      <c r="D438"/>
      <c r="E438"/>
      <c r="F438"/>
      <c r="G438"/>
      <c r="H438"/>
      <c r="I438"/>
    </row>
    <row r="439" spans="1:9" x14ac:dyDescent="0.2">
      <c r="A439" s="39"/>
      <c r="C439"/>
      <c r="D439"/>
      <c r="E439"/>
      <c r="F439"/>
      <c r="G439"/>
      <c r="H439"/>
      <c r="I439"/>
    </row>
    <row r="440" spans="1:9" x14ac:dyDescent="0.2">
      <c r="A440" s="39"/>
      <c r="C440"/>
      <c r="D440"/>
      <c r="E440"/>
      <c r="F440"/>
      <c r="G440"/>
      <c r="H440"/>
      <c r="I440"/>
    </row>
    <row r="441" spans="1:9" x14ac:dyDescent="0.2">
      <c r="A441" s="39"/>
      <c r="C441"/>
      <c r="D441"/>
      <c r="E441"/>
      <c r="F441"/>
      <c r="G441"/>
      <c r="H441"/>
      <c r="I441"/>
    </row>
    <row r="442" spans="1:9" x14ac:dyDescent="0.2">
      <c r="A442" s="39"/>
      <c r="C442"/>
      <c r="D442"/>
      <c r="E442"/>
      <c r="F442"/>
      <c r="G442"/>
      <c r="H442"/>
      <c r="I442"/>
    </row>
    <row r="443" spans="1:9" x14ac:dyDescent="0.2">
      <c r="A443" s="39"/>
      <c r="C443"/>
      <c r="D443"/>
      <c r="E443"/>
      <c r="F443"/>
      <c r="G443"/>
      <c r="H443"/>
      <c r="I443"/>
    </row>
    <row r="444" spans="1:9" x14ac:dyDescent="0.2">
      <c r="A444" s="39"/>
      <c r="C444"/>
      <c r="D444"/>
      <c r="E444"/>
      <c r="F444"/>
      <c r="G444"/>
      <c r="H444"/>
      <c r="I444"/>
    </row>
    <row r="445" spans="1:9" x14ac:dyDescent="0.2">
      <c r="A445" s="39"/>
      <c r="C445"/>
      <c r="D445"/>
      <c r="E445"/>
      <c r="F445"/>
      <c r="G445"/>
      <c r="H445"/>
      <c r="I445"/>
    </row>
    <row r="446" spans="1:9" x14ac:dyDescent="0.2">
      <c r="A446" s="39"/>
      <c r="C446"/>
      <c r="D446"/>
      <c r="E446"/>
      <c r="F446"/>
      <c r="G446"/>
      <c r="H446"/>
      <c r="I446"/>
    </row>
    <row r="447" spans="1:9" x14ac:dyDescent="0.2">
      <c r="A447" s="39"/>
      <c r="C447"/>
      <c r="D447"/>
      <c r="E447"/>
      <c r="F447"/>
      <c r="G447"/>
      <c r="H447"/>
      <c r="I447"/>
    </row>
    <row r="448" spans="1:9" x14ac:dyDescent="0.2">
      <c r="A448" s="39"/>
      <c r="C448"/>
      <c r="D448"/>
      <c r="E448"/>
      <c r="F448"/>
      <c r="G448"/>
      <c r="H448"/>
      <c r="I448"/>
    </row>
    <row r="449" spans="1:9" x14ac:dyDescent="0.2">
      <c r="A449" s="39"/>
      <c r="C449"/>
      <c r="D449"/>
      <c r="E449"/>
      <c r="F449"/>
      <c r="G449"/>
      <c r="H449"/>
      <c r="I449"/>
    </row>
    <row r="450" spans="1:9" x14ac:dyDescent="0.2">
      <c r="A450" s="39"/>
      <c r="C450"/>
      <c r="D450"/>
      <c r="E450"/>
      <c r="F450"/>
      <c r="G450"/>
      <c r="H450"/>
      <c r="I450"/>
    </row>
    <row r="451" spans="1:9" x14ac:dyDescent="0.2">
      <c r="A451" s="39"/>
      <c r="C451"/>
      <c r="D451"/>
      <c r="E451"/>
      <c r="F451"/>
      <c r="G451"/>
      <c r="H451"/>
      <c r="I451"/>
    </row>
    <row r="452" spans="1:9" x14ac:dyDescent="0.2">
      <c r="A452" s="39"/>
      <c r="C452"/>
      <c r="D452"/>
      <c r="E452"/>
      <c r="F452"/>
      <c r="G452"/>
      <c r="H452"/>
      <c r="I452"/>
    </row>
    <row r="453" spans="1:9" x14ac:dyDescent="0.2">
      <c r="A453" s="39"/>
      <c r="C453"/>
      <c r="D453"/>
      <c r="E453"/>
      <c r="F453"/>
      <c r="G453"/>
      <c r="H453"/>
      <c r="I453"/>
    </row>
    <row r="454" spans="1:9" x14ac:dyDescent="0.2">
      <c r="A454" s="39"/>
      <c r="C454"/>
      <c r="D454"/>
      <c r="E454"/>
      <c r="F454"/>
      <c r="G454"/>
      <c r="H454"/>
      <c r="I454"/>
    </row>
    <row r="455" spans="1:9" x14ac:dyDescent="0.2">
      <c r="A455" s="39"/>
      <c r="C455"/>
      <c r="D455"/>
      <c r="E455"/>
      <c r="F455"/>
      <c r="G455"/>
      <c r="H455"/>
      <c r="I455"/>
    </row>
    <row r="456" spans="1:9" x14ac:dyDescent="0.2">
      <c r="A456" s="39"/>
      <c r="C456"/>
      <c r="D456"/>
      <c r="E456"/>
      <c r="F456"/>
      <c r="G456"/>
      <c r="H456"/>
      <c r="I456"/>
    </row>
    <row r="457" spans="1:9" x14ac:dyDescent="0.2">
      <c r="A457" s="39"/>
      <c r="C457"/>
      <c r="D457"/>
      <c r="E457"/>
      <c r="F457"/>
      <c r="G457"/>
      <c r="H457"/>
      <c r="I457"/>
    </row>
    <row r="458" spans="1:9" x14ac:dyDescent="0.2">
      <c r="A458" s="39"/>
      <c r="C458"/>
      <c r="D458"/>
      <c r="E458"/>
      <c r="F458"/>
      <c r="G458"/>
      <c r="H458"/>
      <c r="I458"/>
    </row>
    <row r="459" spans="1:9" x14ac:dyDescent="0.2">
      <c r="A459" s="39"/>
      <c r="C459"/>
      <c r="D459"/>
      <c r="E459"/>
      <c r="F459"/>
      <c r="G459"/>
      <c r="H459"/>
      <c r="I459"/>
    </row>
    <row r="460" spans="1:9" x14ac:dyDescent="0.2">
      <c r="A460" s="39"/>
      <c r="C460"/>
      <c r="D460"/>
      <c r="E460"/>
      <c r="F460"/>
      <c r="G460"/>
      <c r="H460"/>
      <c r="I460"/>
    </row>
    <row r="461" spans="1:9" x14ac:dyDescent="0.2">
      <c r="A461" s="39"/>
      <c r="C461"/>
      <c r="D461"/>
      <c r="E461"/>
      <c r="F461"/>
      <c r="G461"/>
      <c r="H461"/>
      <c r="I461"/>
    </row>
    <row r="462" spans="1:9" x14ac:dyDescent="0.2">
      <c r="A462" s="39"/>
      <c r="C462"/>
      <c r="D462"/>
      <c r="E462"/>
      <c r="F462"/>
      <c r="G462"/>
      <c r="H462"/>
      <c r="I462"/>
    </row>
    <row r="463" spans="1:9" x14ac:dyDescent="0.2">
      <c r="A463" s="39"/>
      <c r="C463"/>
      <c r="D463"/>
      <c r="E463"/>
      <c r="F463"/>
      <c r="G463"/>
      <c r="H463"/>
      <c r="I463"/>
    </row>
    <row r="464" spans="1:9" x14ac:dyDescent="0.2">
      <c r="A464" s="39"/>
      <c r="C464"/>
      <c r="D464"/>
      <c r="E464"/>
      <c r="F464"/>
      <c r="G464"/>
      <c r="H464"/>
      <c r="I464"/>
    </row>
    <row r="465" spans="1:9" x14ac:dyDescent="0.2">
      <c r="A465" s="39"/>
      <c r="C465"/>
      <c r="D465"/>
      <c r="E465"/>
      <c r="F465"/>
      <c r="G465"/>
      <c r="H465"/>
      <c r="I465"/>
    </row>
    <row r="466" spans="1:9" x14ac:dyDescent="0.2">
      <c r="A466" s="39"/>
      <c r="C466"/>
      <c r="D466"/>
      <c r="E466"/>
      <c r="F466"/>
      <c r="G466"/>
      <c r="H466"/>
      <c r="I466"/>
    </row>
    <row r="467" spans="1:9" x14ac:dyDescent="0.2">
      <c r="A467" s="39"/>
      <c r="C467"/>
      <c r="D467"/>
      <c r="E467"/>
      <c r="F467"/>
      <c r="G467"/>
      <c r="H467"/>
      <c r="I467"/>
    </row>
    <row r="468" spans="1:9" x14ac:dyDescent="0.2">
      <c r="A468" s="39"/>
      <c r="C468"/>
      <c r="D468"/>
      <c r="E468"/>
      <c r="F468"/>
      <c r="G468"/>
      <c r="H468"/>
      <c r="I468"/>
    </row>
    <row r="469" spans="1:9" x14ac:dyDescent="0.2">
      <c r="A469" s="39"/>
      <c r="C469"/>
      <c r="D469"/>
      <c r="E469"/>
      <c r="F469"/>
      <c r="G469"/>
      <c r="H469"/>
      <c r="I469"/>
    </row>
    <row r="470" spans="1:9" x14ac:dyDescent="0.2">
      <c r="A470" s="39"/>
      <c r="C470"/>
      <c r="D470"/>
      <c r="E470"/>
      <c r="F470"/>
      <c r="G470"/>
      <c r="H470"/>
      <c r="I470"/>
    </row>
    <row r="471" spans="1:9" x14ac:dyDescent="0.2">
      <c r="A471" s="39"/>
      <c r="C471"/>
      <c r="D471"/>
      <c r="E471"/>
      <c r="F471"/>
      <c r="G471"/>
      <c r="H471"/>
      <c r="I471"/>
    </row>
    <row r="472" spans="1:9" x14ac:dyDescent="0.2">
      <c r="A472" s="39"/>
      <c r="C472"/>
      <c r="D472"/>
      <c r="E472"/>
      <c r="F472"/>
      <c r="G472"/>
      <c r="H472"/>
      <c r="I472"/>
    </row>
    <row r="473" spans="1:9" x14ac:dyDescent="0.2">
      <c r="A473" s="39"/>
      <c r="C473"/>
      <c r="D473"/>
      <c r="E473"/>
      <c r="F473"/>
      <c r="G473"/>
      <c r="H473"/>
      <c r="I473"/>
    </row>
    <row r="474" spans="1:9" x14ac:dyDescent="0.2">
      <c r="A474" s="39"/>
      <c r="C474"/>
      <c r="D474"/>
      <c r="E474"/>
      <c r="F474"/>
      <c r="G474"/>
      <c r="H474"/>
      <c r="I474"/>
    </row>
    <row r="475" spans="1:9" x14ac:dyDescent="0.2">
      <c r="A475" s="39"/>
      <c r="C475"/>
      <c r="D475"/>
      <c r="E475"/>
      <c r="F475"/>
      <c r="G475"/>
      <c r="H475"/>
      <c r="I475"/>
    </row>
    <row r="476" spans="1:9" x14ac:dyDescent="0.2">
      <c r="A476" s="39"/>
      <c r="C476"/>
      <c r="D476"/>
      <c r="E476"/>
      <c r="F476"/>
      <c r="G476"/>
      <c r="H476"/>
      <c r="I476"/>
    </row>
    <row r="477" spans="1:9" x14ac:dyDescent="0.2">
      <c r="A477" s="39"/>
      <c r="C477"/>
      <c r="D477"/>
      <c r="E477"/>
      <c r="F477"/>
      <c r="G477"/>
      <c r="H477"/>
      <c r="I477"/>
    </row>
    <row r="478" spans="1:9" x14ac:dyDescent="0.2">
      <c r="A478" s="39"/>
      <c r="C478"/>
      <c r="D478"/>
      <c r="E478"/>
      <c r="F478"/>
      <c r="G478"/>
      <c r="H478"/>
      <c r="I478"/>
    </row>
    <row r="479" spans="1:9" x14ac:dyDescent="0.2">
      <c r="A479" s="39"/>
      <c r="C479"/>
      <c r="D479"/>
      <c r="E479"/>
      <c r="F479"/>
      <c r="G479"/>
      <c r="H479"/>
      <c r="I479"/>
    </row>
    <row r="480" spans="1:9" x14ac:dyDescent="0.2">
      <c r="A480" s="39"/>
      <c r="C480"/>
      <c r="D480"/>
      <c r="E480"/>
      <c r="F480"/>
      <c r="G480"/>
      <c r="H480"/>
      <c r="I480"/>
    </row>
    <row r="481" spans="1:9" x14ac:dyDescent="0.2">
      <c r="A481" s="39"/>
      <c r="C481"/>
      <c r="D481"/>
      <c r="E481"/>
      <c r="F481"/>
      <c r="G481"/>
      <c r="H481"/>
      <c r="I481"/>
    </row>
    <row r="482" spans="1:9" x14ac:dyDescent="0.2">
      <c r="A482" s="39"/>
      <c r="C482"/>
      <c r="D482"/>
      <c r="E482"/>
      <c r="F482"/>
      <c r="G482"/>
      <c r="H482"/>
      <c r="I482"/>
    </row>
    <row r="483" spans="1:9" x14ac:dyDescent="0.2">
      <c r="A483" s="39"/>
      <c r="C483"/>
      <c r="D483"/>
      <c r="E483"/>
      <c r="F483"/>
      <c r="G483"/>
      <c r="H483"/>
      <c r="I483"/>
    </row>
    <row r="484" spans="1:9" x14ac:dyDescent="0.2">
      <c r="A484" s="39"/>
      <c r="C484"/>
      <c r="D484"/>
      <c r="E484"/>
      <c r="F484"/>
      <c r="G484"/>
      <c r="H484"/>
      <c r="I484"/>
    </row>
    <row r="485" spans="1:9" x14ac:dyDescent="0.2">
      <c r="A485" s="39"/>
      <c r="C485"/>
      <c r="D485"/>
      <c r="E485"/>
      <c r="F485"/>
      <c r="G485"/>
      <c r="H485"/>
      <c r="I485"/>
    </row>
    <row r="486" spans="1:9" x14ac:dyDescent="0.2">
      <c r="A486" s="39"/>
      <c r="C486"/>
      <c r="D486"/>
      <c r="E486"/>
      <c r="F486"/>
      <c r="G486"/>
      <c r="H486"/>
      <c r="I486"/>
    </row>
    <row r="487" spans="1:9" x14ac:dyDescent="0.2">
      <c r="A487" s="39"/>
      <c r="C487"/>
      <c r="D487"/>
      <c r="E487"/>
      <c r="F487"/>
      <c r="G487"/>
      <c r="H487"/>
      <c r="I487"/>
    </row>
    <row r="488" spans="1:9" x14ac:dyDescent="0.2">
      <c r="A488" s="39"/>
      <c r="C488"/>
      <c r="D488"/>
      <c r="E488"/>
      <c r="F488"/>
      <c r="G488"/>
      <c r="H488"/>
      <c r="I488"/>
    </row>
    <row r="489" spans="1:9" x14ac:dyDescent="0.2">
      <c r="A489" s="39"/>
      <c r="C489"/>
      <c r="D489"/>
      <c r="E489"/>
      <c r="F489"/>
      <c r="G489"/>
      <c r="H489"/>
      <c r="I489"/>
    </row>
    <row r="490" spans="1:9" x14ac:dyDescent="0.2">
      <c r="A490" s="39"/>
      <c r="C490"/>
      <c r="D490"/>
      <c r="E490"/>
      <c r="F490"/>
      <c r="G490"/>
      <c r="H490"/>
      <c r="I490"/>
    </row>
    <row r="491" spans="1:9" x14ac:dyDescent="0.2">
      <c r="A491" s="39"/>
      <c r="C491"/>
      <c r="D491"/>
      <c r="E491"/>
      <c r="F491"/>
      <c r="G491"/>
      <c r="H491"/>
      <c r="I491"/>
    </row>
    <row r="492" spans="1:9" x14ac:dyDescent="0.2">
      <c r="A492" s="39"/>
      <c r="C492"/>
      <c r="D492"/>
      <c r="E492"/>
      <c r="F492"/>
      <c r="G492"/>
      <c r="H492"/>
      <c r="I492"/>
    </row>
    <row r="493" spans="1:9" x14ac:dyDescent="0.2">
      <c r="A493" s="39"/>
      <c r="C493"/>
      <c r="D493"/>
      <c r="E493"/>
      <c r="F493"/>
      <c r="G493"/>
      <c r="H493"/>
      <c r="I493"/>
    </row>
    <row r="494" spans="1:9" x14ac:dyDescent="0.2">
      <c r="A494" s="39"/>
      <c r="C494"/>
      <c r="D494"/>
      <c r="E494"/>
      <c r="F494"/>
      <c r="G494"/>
      <c r="H494"/>
      <c r="I494"/>
    </row>
    <row r="495" spans="1:9" x14ac:dyDescent="0.2">
      <c r="A495" s="39"/>
      <c r="C495"/>
      <c r="D495"/>
      <c r="E495"/>
      <c r="F495"/>
      <c r="G495"/>
      <c r="H495"/>
      <c r="I495"/>
    </row>
    <row r="496" spans="1:9" x14ac:dyDescent="0.2">
      <c r="A496" s="39"/>
      <c r="C496"/>
      <c r="D496"/>
      <c r="E496"/>
      <c r="F496"/>
      <c r="G496"/>
      <c r="H496"/>
      <c r="I496"/>
    </row>
    <row r="497" spans="1:9" x14ac:dyDescent="0.2">
      <c r="A497" s="39"/>
      <c r="C497"/>
      <c r="D497"/>
      <c r="E497"/>
      <c r="F497"/>
      <c r="G497"/>
      <c r="H497"/>
      <c r="I497"/>
    </row>
    <row r="498" spans="1:9" x14ac:dyDescent="0.2">
      <c r="A498" s="39"/>
      <c r="C498"/>
      <c r="D498"/>
      <c r="E498"/>
      <c r="F498"/>
      <c r="G498"/>
      <c r="H498"/>
      <c r="I498"/>
    </row>
    <row r="499" spans="1:9" x14ac:dyDescent="0.2">
      <c r="A499" s="39"/>
      <c r="C499"/>
      <c r="D499"/>
      <c r="E499"/>
      <c r="F499"/>
      <c r="G499"/>
      <c r="H499"/>
      <c r="I499"/>
    </row>
  </sheetData>
  <conditionalFormatting sqref="M1:IN1">
    <cfRule type="notContainsBlanks" dxfId="64" priority="65">
      <formula>LEN(TRIM(M1))&gt;0</formula>
    </cfRule>
  </conditionalFormatting>
  <conditionalFormatting sqref="M2:IO172 A161:L172 M174:IO181 A187:IO1048576 A182:E186 I182:IO186">
    <cfRule type="notContainsBlanks" dxfId="63" priority="64">
      <formula>LEN(TRIM(A2))&gt;0</formula>
    </cfRule>
  </conditionalFormatting>
  <conditionalFormatting sqref="B122:H122">
    <cfRule type="notContainsBlanks" dxfId="62" priority="42">
      <formula>LEN(TRIM(B122))&gt;0</formula>
    </cfRule>
  </conditionalFormatting>
  <conditionalFormatting sqref="M92:IO107">
    <cfRule type="notContainsBlanks" dxfId="61" priority="63">
      <formula>LEN(TRIM(M92))&gt;0</formula>
    </cfRule>
  </conditionalFormatting>
  <conditionalFormatting sqref="B126:H126">
    <cfRule type="notContainsBlanks" dxfId="60" priority="38">
      <formula>LEN(TRIM(B126))&gt;0</formula>
    </cfRule>
  </conditionalFormatting>
  <conditionalFormatting sqref="B127:H127">
    <cfRule type="notContainsBlanks" dxfId="59" priority="37">
      <formula>LEN(TRIM(B127))&gt;0</formula>
    </cfRule>
  </conditionalFormatting>
  <conditionalFormatting sqref="K161:K172 K182:K1048576">
    <cfRule type="containsText" dxfId="58" priority="61" operator="containsText" text="No">
      <formula>NOT(ISERROR(SEARCH("No",K161)))</formula>
    </cfRule>
    <cfRule type="containsText" dxfId="57" priority="62" operator="containsText" text="Yes">
      <formula>NOT(ISERROR(SEARCH("Yes",K161)))</formula>
    </cfRule>
  </conditionalFormatting>
  <conditionalFormatting sqref="B140:J141">
    <cfRule type="notContainsBlanks" dxfId="56" priority="34">
      <formula>LEN(TRIM(B140))&gt;0</formula>
    </cfRule>
  </conditionalFormatting>
  <conditionalFormatting sqref="K140:K141">
    <cfRule type="notContainsBlanks" dxfId="55" priority="33">
      <formula>LEN(TRIM(K140))&gt;0</formula>
    </cfRule>
  </conditionalFormatting>
  <conditionalFormatting sqref="B138:J139">
    <cfRule type="notContainsBlanks" dxfId="54" priority="30">
      <formula>LEN(TRIM(B138))&gt;0</formula>
    </cfRule>
  </conditionalFormatting>
  <conditionalFormatting sqref="B138:J139">
    <cfRule type="notContainsBlanks" dxfId="53" priority="29">
      <formula>LEN(TRIM(B138))&gt;0</formula>
    </cfRule>
  </conditionalFormatting>
  <conditionalFormatting sqref="K138:K139">
    <cfRule type="notContainsBlanks" dxfId="52" priority="28">
      <formula>LEN(TRIM(K138))&gt;0</formula>
    </cfRule>
  </conditionalFormatting>
  <conditionalFormatting sqref="B143:J143 L143">
    <cfRule type="notContainsBlanks" dxfId="51" priority="25">
      <formula>LEN(TRIM(B143))&gt;0</formula>
    </cfRule>
  </conditionalFormatting>
  <conditionalFormatting sqref="K143">
    <cfRule type="notContainsBlanks" dxfId="50" priority="24">
      <formula>LEN(TRIM(K143))&gt;0</formula>
    </cfRule>
  </conditionalFormatting>
  <conditionalFormatting sqref="C144:H147 J144:K147">
    <cfRule type="notContainsBlanks" dxfId="49" priority="21">
      <formula>LEN(TRIM(C144))&gt;0</formula>
    </cfRule>
  </conditionalFormatting>
  <conditionalFormatting sqref="C144:H147 J144:J147">
    <cfRule type="notContainsBlanks" dxfId="48" priority="20">
      <formula>LEN(TRIM(C144))&gt;0</formula>
    </cfRule>
  </conditionalFormatting>
  <conditionalFormatting sqref="K148:K151">
    <cfRule type="containsText" dxfId="47" priority="9" operator="containsText" text="No">
      <formula>NOT(ISERROR(SEARCH("No",K148)))</formula>
    </cfRule>
    <cfRule type="containsText" dxfId="46" priority="10" operator="containsText" text="Yes">
      <formula>NOT(ISERROR(SEARCH("Yes",K148)))</formula>
    </cfRule>
  </conditionalFormatting>
  <conditionalFormatting sqref="I148:I151">
    <cfRule type="notContainsBlanks" dxfId="45" priority="12">
      <formula>LEN(TRIM(I148))&gt;0</formula>
    </cfRule>
  </conditionalFormatting>
  <conditionalFormatting sqref="I148:I151">
    <cfRule type="notContainsBlanks" dxfId="44" priority="11">
      <formula>LEN(TRIM(I148))&gt;0</formula>
    </cfRule>
  </conditionalFormatting>
  <conditionalFormatting sqref="A1:L1">
    <cfRule type="notContainsBlanks" dxfId="43" priority="60">
      <formula>LEN(TRIM(A1))&gt;0</formula>
    </cfRule>
  </conditionalFormatting>
  <conditionalFormatting sqref="B117:J117">
    <cfRule type="notContainsBlanks" dxfId="42" priority="47">
      <formula>LEN(TRIM(B117))&gt;0</formula>
    </cfRule>
  </conditionalFormatting>
  <conditionalFormatting sqref="B118:H118">
    <cfRule type="notContainsBlanks" dxfId="41" priority="46">
      <formula>LEN(TRIM(B118))&gt;0</formula>
    </cfRule>
  </conditionalFormatting>
  <conditionalFormatting sqref="B119:H119">
    <cfRule type="notContainsBlanks" dxfId="40" priority="45">
      <formula>LEN(TRIM(B119))&gt;0</formula>
    </cfRule>
  </conditionalFormatting>
  <conditionalFormatting sqref="B120:H120">
    <cfRule type="notContainsBlanks" dxfId="39" priority="44">
      <formula>LEN(TRIM(B120))&gt;0</formula>
    </cfRule>
  </conditionalFormatting>
  <conditionalFormatting sqref="B121:H121">
    <cfRule type="notContainsBlanks" dxfId="38" priority="43">
      <formula>LEN(TRIM(B121))&gt;0</formula>
    </cfRule>
  </conditionalFormatting>
  <conditionalFormatting sqref="B123:H123">
    <cfRule type="notContainsBlanks" dxfId="37" priority="41">
      <formula>LEN(TRIM(B123))&gt;0</formula>
    </cfRule>
  </conditionalFormatting>
  <conditionalFormatting sqref="L91">
    <cfRule type="notContainsBlanks" dxfId="36" priority="36">
      <formula>LEN(TRIM(L91))&gt;0</formula>
    </cfRule>
  </conditionalFormatting>
  <conditionalFormatting sqref="B140:J141">
    <cfRule type="notContainsBlanks" dxfId="35" priority="35">
      <formula>LEN(TRIM(B140))&gt;0</formula>
    </cfRule>
  </conditionalFormatting>
  <conditionalFormatting sqref="B148:B151">
    <cfRule type="notContainsBlanks" dxfId="34" priority="15">
      <formula>LEN(TRIM(B148))&gt;0</formula>
    </cfRule>
  </conditionalFormatting>
  <conditionalFormatting sqref="B10:J10 B2:J8 C9:D9 F9:H9 J9 B84:J98 B99:H99 J99 B100:J109 L2:L90 B11:B44 B110:K112 I113:K116 K117 B118:K118 I119:K127 L92:L142 B142:K142 B47:B62 B64:B83 C11:J83 K2:K109 B128:K137 B144:B147 L144:L155 B152:K155 A2:A155">
    <cfRule type="notContainsBlanks" dxfId="33" priority="59">
      <formula>LEN(TRIM(A2))&gt;0</formula>
    </cfRule>
  </conditionalFormatting>
  <conditionalFormatting sqref="I9">
    <cfRule type="notContainsBlanks" dxfId="32" priority="58">
      <formula>LEN(TRIM(I9))&gt;0</formula>
    </cfRule>
  </conditionalFormatting>
  <conditionalFormatting sqref="A98:A101 B84:B99 C84:J98 C99:H99 J99 L92:L107">
    <cfRule type="notContainsBlanks" dxfId="31" priority="57">
      <formula>LEN(TRIM(A84))&gt;0</formula>
    </cfRule>
  </conditionalFormatting>
  <conditionalFormatting sqref="A110:A111 A113:A115">
    <cfRule type="notContainsBlanks" dxfId="30" priority="56">
      <formula>LEN(TRIM(A110))&gt;0</formula>
    </cfRule>
  </conditionalFormatting>
  <conditionalFormatting sqref="I99">
    <cfRule type="notContainsBlanks" dxfId="29" priority="55">
      <formula>LEN(TRIM(I99))&gt;0</formula>
    </cfRule>
  </conditionalFormatting>
  <conditionalFormatting sqref="I99">
    <cfRule type="notContainsBlanks" dxfId="28" priority="54">
      <formula>LEN(TRIM(I99))&gt;0</formula>
    </cfRule>
  </conditionalFormatting>
  <conditionalFormatting sqref="K142 K152:K155 K2:K137">
    <cfRule type="containsText" dxfId="27" priority="52" operator="containsText" text="No">
      <formula>NOT(ISERROR(SEARCH("No",K2)))</formula>
    </cfRule>
    <cfRule type="containsText" dxfId="26" priority="53" operator="containsText" text="Yes">
      <formula>NOT(ISERROR(SEARCH("Yes",K2)))</formula>
    </cfRule>
  </conditionalFormatting>
  <conditionalFormatting sqref="B113:H113">
    <cfRule type="notContainsBlanks" dxfId="25" priority="51">
      <formula>LEN(TRIM(B113))&gt;0</formula>
    </cfRule>
  </conditionalFormatting>
  <conditionalFormatting sqref="B114:H114">
    <cfRule type="notContainsBlanks" dxfId="24" priority="50">
      <formula>LEN(TRIM(B114))&gt;0</formula>
    </cfRule>
  </conditionalFormatting>
  <conditionalFormatting sqref="B115:H115">
    <cfRule type="notContainsBlanks" dxfId="23" priority="49">
      <formula>LEN(TRIM(B115))&gt;0</formula>
    </cfRule>
  </conditionalFormatting>
  <conditionalFormatting sqref="B116:H116">
    <cfRule type="notContainsBlanks" dxfId="22" priority="48">
      <formula>LEN(TRIM(B116))&gt;0</formula>
    </cfRule>
  </conditionalFormatting>
  <conditionalFormatting sqref="B124:H124">
    <cfRule type="notContainsBlanks" dxfId="21" priority="40">
      <formula>LEN(TRIM(B124))&gt;0</formula>
    </cfRule>
  </conditionalFormatting>
  <conditionalFormatting sqref="B125:H125">
    <cfRule type="notContainsBlanks" dxfId="20" priority="39">
      <formula>LEN(TRIM(B125))&gt;0</formula>
    </cfRule>
  </conditionalFormatting>
  <conditionalFormatting sqref="K138:K139">
    <cfRule type="containsText" dxfId="19" priority="26" operator="containsText" text="No">
      <formula>NOT(ISERROR(SEARCH("No",K138)))</formula>
    </cfRule>
    <cfRule type="containsText" dxfId="18" priority="27" operator="containsText" text="Yes">
      <formula>NOT(ISERROR(SEARCH("Yes",K138)))</formula>
    </cfRule>
  </conditionalFormatting>
  <conditionalFormatting sqref="K140:K141">
    <cfRule type="containsText" dxfId="17" priority="31" operator="containsText" text="No">
      <formula>NOT(ISERROR(SEARCH("No",K140)))</formula>
    </cfRule>
    <cfRule type="containsText" dxfId="16" priority="32" operator="containsText" text="Yes">
      <formula>NOT(ISERROR(SEARCH("Yes",K140)))</formula>
    </cfRule>
  </conditionalFormatting>
  <conditionalFormatting sqref="K143">
    <cfRule type="containsText" dxfId="15" priority="22" operator="containsText" text="No">
      <formula>NOT(ISERROR(SEARCH("No",K143)))</formula>
    </cfRule>
    <cfRule type="containsText" dxfId="14" priority="23" operator="containsText" text="Yes">
      <formula>NOT(ISERROR(SEARCH("Yes",K143)))</formula>
    </cfRule>
  </conditionalFormatting>
  <conditionalFormatting sqref="I144:I147">
    <cfRule type="notContainsBlanks" dxfId="13" priority="19">
      <formula>LEN(TRIM(I144))&gt;0</formula>
    </cfRule>
  </conditionalFormatting>
  <conditionalFormatting sqref="I144:I147">
    <cfRule type="notContainsBlanks" dxfId="12" priority="18">
      <formula>LEN(TRIM(I144))&gt;0</formula>
    </cfRule>
  </conditionalFormatting>
  <conditionalFormatting sqref="K144:K147">
    <cfRule type="containsText" dxfId="11" priority="16" operator="containsText" text="No">
      <formula>NOT(ISERROR(SEARCH("No",K144)))</formula>
    </cfRule>
    <cfRule type="containsText" dxfId="10" priority="17" operator="containsText" text="Yes">
      <formula>NOT(ISERROR(SEARCH("Yes",K144)))</formula>
    </cfRule>
  </conditionalFormatting>
  <conditionalFormatting sqref="C148:H151 J148:K151">
    <cfRule type="notContainsBlanks" dxfId="9" priority="14">
      <formula>LEN(TRIM(C148))&gt;0</formula>
    </cfRule>
  </conditionalFormatting>
  <conditionalFormatting sqref="C148:H151 J148:J151">
    <cfRule type="notContainsBlanks" dxfId="8" priority="13">
      <formula>LEN(TRIM(C148))&gt;0</formula>
    </cfRule>
  </conditionalFormatting>
  <conditionalFormatting sqref="L156:L160 A156:J160">
    <cfRule type="notContainsBlanks" dxfId="7" priority="8">
      <formula>LEN(TRIM(A156))&gt;0</formula>
    </cfRule>
  </conditionalFormatting>
  <conditionalFormatting sqref="A156 A158:A160">
    <cfRule type="notContainsBlanks" dxfId="6" priority="7">
      <formula>LEN(TRIM(A156))&gt;0</formula>
    </cfRule>
  </conditionalFormatting>
  <conditionalFormatting sqref="K156:K160">
    <cfRule type="notContainsBlanks" dxfId="5" priority="6">
      <formula>LEN(TRIM(K156))&gt;0</formula>
    </cfRule>
  </conditionalFormatting>
  <conditionalFormatting sqref="K156:K160">
    <cfRule type="containsText" dxfId="4" priority="4" operator="containsText" text="No">
      <formula>NOT(ISERROR(SEARCH("No",K156)))</formula>
    </cfRule>
    <cfRule type="containsText" dxfId="3" priority="5" operator="containsText" text="Yes">
      <formula>NOT(ISERROR(SEARCH("Yes",K156)))</formula>
    </cfRule>
  </conditionalFormatting>
  <conditionalFormatting sqref="A173:IO173 A174:L181 F182:H186">
    <cfRule type="notContainsBlanks" dxfId="2" priority="3">
      <formula>LEN(TRIM(A173))&gt;0</formula>
    </cfRule>
  </conditionalFormatting>
  <conditionalFormatting sqref="K173:K181">
    <cfRule type="containsText" dxfId="1" priority="1" operator="containsText" text="No">
      <formula>NOT(ISERROR(SEARCH("No",K173)))</formula>
    </cfRule>
    <cfRule type="containsText" dxfId="0" priority="2" operator="containsText" text="Yes">
      <formula>NOT(ISERROR(SEARCH("Yes",K173)))</formula>
    </cfRule>
  </conditionalFormatting>
  <dataValidations count="1">
    <dataValidation type="list" allowBlank="1" showErrorMessage="1" errorTitle="Wrong values" error="The cell accepts only Yes/No values." sqref="K2:K1048576">
      <formula1>"Yes,No"</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8B37618F89864ABE738DE1DBF7EE19" ma:contentTypeVersion="10" ma:contentTypeDescription="Create a new document." ma:contentTypeScope="" ma:versionID="c4c6f3c0ade2d5a986931f6ef6dfeb08">
  <xsd:schema xmlns:xsd="http://www.w3.org/2001/XMLSchema" xmlns:xs="http://www.w3.org/2001/XMLSchema" xmlns:p="http://schemas.microsoft.com/office/2006/metadata/properties" xmlns:ns2="1543e12e-b41e-4b3f-8a83-41e12152c6a2" xmlns:ns3="4ea622ab-6d0b-4c8a-8736-27bd26b1fd54" targetNamespace="http://schemas.microsoft.com/office/2006/metadata/properties" ma:root="true" ma:fieldsID="e00bb17d7a9f5ad1136a799a86145782" ns2:_="" ns3:_="">
    <xsd:import namespace="1543e12e-b41e-4b3f-8a83-41e12152c6a2"/>
    <xsd:import namespace="4ea622ab-6d0b-4c8a-8736-27bd26b1fd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43e12e-b41e-4b3f-8a83-41e12152c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622ab-6d0b-4c8a-8736-27bd26b1fd5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5DCC0B-376D-4BDC-8CA6-8A07A59786FC}">
  <ds:schemaRefs>
    <ds:schemaRef ds:uri="1543e12e-b41e-4b3f-8a83-41e12152c6a2"/>
    <ds:schemaRef ds:uri="http://purl.org/dc/dcmitype/"/>
    <ds:schemaRef ds:uri="http://purl.org/dc/terms/"/>
    <ds:schemaRef ds:uri="http://www.w3.org/XML/1998/namespace"/>
    <ds:schemaRef ds:uri="4ea622ab-6d0b-4c8a-8736-27bd26b1fd54"/>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FB2748C6-A968-49EF-BF92-9B8E2B3269A7}">
  <ds:schemaRefs>
    <ds:schemaRef ds:uri="http://schemas.microsoft.com/sharepoint/v3/contenttype/forms"/>
  </ds:schemaRefs>
</ds:datastoreItem>
</file>

<file path=customXml/itemProps3.xml><?xml version="1.0" encoding="utf-8"?>
<ds:datastoreItem xmlns:ds="http://schemas.openxmlformats.org/officeDocument/2006/customXml" ds:itemID="{5C46AAE6-A078-49FB-B5E7-EEC8BF2D10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43e12e-b41e-4b3f-8a83-41e12152c6a2"/>
    <ds:schemaRef ds:uri="4ea622ab-6d0b-4c8a-8736-27bd26b1fd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metadata</vt:lpstr>
      <vt:lpstr>metadata!_ftnref1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Cassidy, Nicholas</dc:creator>
  <cp:keywords/>
  <dc:description/>
  <cp:lastModifiedBy>Cassidy, Nicholas</cp:lastModifiedBy>
  <cp:revision/>
  <dcterms:created xsi:type="dcterms:W3CDTF">2019-03-11T12:26:31Z</dcterms:created>
  <dcterms:modified xsi:type="dcterms:W3CDTF">2019-03-12T11:38:06Z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0x0101008D8B37618F89864ABE738DE1DBF7EE19</vt:lpwstr>
  </property>
</Properties>
</file>