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rancois\Documents\PlatformIO\Projects\SmartController_SmartDisplay\documents\minimo\"/>
    </mc:Choice>
  </mc:AlternateContent>
  <bookViews>
    <workbookView xWindow="0" yWindow="18600" windowWidth="28800" windowHeight="13620"/>
  </bookViews>
  <sheets>
    <sheet name="CONTRL_TO_LCD data" sheetId="1" r:id="rId1"/>
    <sheet name="CONTRL_TO_LCD decoded" sheetId="3" r:id="rId2"/>
    <sheet name="CONTRL_TO_LCD description" sheetId="2" r:id="rId3"/>
    <sheet name="LCD_TO_CNTRL data" sheetId="4" r:id="rId4"/>
    <sheet name="LCD_TO_CNTRL description" sheetId="5" r:id="rId5"/>
    <sheet name="current" sheetId="6" r:id="rId6"/>
    <sheet name="current2" sheetId="8" r:id="rId7"/>
    <sheet name="volta" sheetId="7" r:id="rId8"/>
  </sheets>
  <definedNames>
    <definedName name="_xlnm._FilterDatabase" localSheetId="1" hidden="1">'CONTRL_TO_LCD decoded'!$A$1:$Y$2183</definedName>
    <definedName name="_xlnm._FilterDatabase" localSheetId="3" hidden="1">'LCD_TO_CNTRL data'!$C$1:$Q$487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4" i="3" l="1"/>
  <c r="Y5" i="3"/>
  <c r="Y6" i="3"/>
  <c r="Y7" i="3"/>
  <c r="Y8" i="3"/>
  <c r="Y9" i="3"/>
  <c r="Y10" i="3"/>
  <c r="Y11" i="3"/>
  <c r="Y12" i="3"/>
  <c r="Y13" i="3"/>
  <c r="Y14" i="3"/>
  <c r="Y15" i="3"/>
  <c r="Y16" i="3"/>
  <c r="Y17" i="3"/>
  <c r="Y18" i="3"/>
  <c r="Y19" i="3"/>
  <c r="Y20" i="3"/>
  <c r="Y21" i="3"/>
  <c r="Y22" i="3"/>
  <c r="Y23" i="3"/>
  <c r="Y24" i="3"/>
  <c r="Y25" i="3"/>
  <c r="Y26" i="3"/>
  <c r="Y27" i="3"/>
  <c r="Y28" i="3"/>
  <c r="Y29" i="3"/>
  <c r="Y30" i="3"/>
  <c r="Y31" i="3"/>
  <c r="Y32" i="3"/>
  <c r="Y33" i="3"/>
  <c r="Y34" i="3"/>
  <c r="Y35" i="3"/>
  <c r="Y36" i="3"/>
  <c r="Y37" i="3"/>
  <c r="Y38" i="3"/>
  <c r="Y39" i="3"/>
  <c r="Y40" i="3"/>
  <c r="Y41" i="3"/>
  <c r="Y42" i="3"/>
  <c r="Y43" i="3"/>
  <c r="Y44" i="3"/>
  <c r="Y45" i="3"/>
  <c r="Y46" i="3"/>
  <c r="Y47" i="3"/>
  <c r="Y48" i="3"/>
  <c r="Y49" i="3"/>
  <c r="Y50" i="3"/>
  <c r="Y51" i="3"/>
  <c r="Y52" i="3"/>
  <c r="Y53" i="3"/>
  <c r="Y54" i="3"/>
  <c r="Y55" i="3"/>
  <c r="Y56" i="3"/>
  <c r="Y57" i="3"/>
  <c r="Y58" i="3"/>
  <c r="Y59" i="3"/>
  <c r="Y60" i="3"/>
  <c r="Y61" i="3"/>
  <c r="Y62" i="3"/>
  <c r="Y63" i="3"/>
  <c r="Y64" i="3"/>
  <c r="Y65" i="3"/>
  <c r="Y66" i="3"/>
  <c r="Y67" i="3"/>
  <c r="Y68" i="3"/>
  <c r="Y69" i="3"/>
  <c r="Y70" i="3"/>
  <c r="Y71" i="3"/>
  <c r="Y72" i="3"/>
  <c r="Y73" i="3"/>
  <c r="Y74" i="3"/>
  <c r="Y75" i="3"/>
  <c r="Y76" i="3"/>
  <c r="Y77" i="3"/>
  <c r="Y78" i="3"/>
  <c r="Y79" i="3"/>
  <c r="Y80" i="3"/>
  <c r="Y81" i="3"/>
  <c r="Y82" i="3"/>
  <c r="Y83" i="3"/>
  <c r="Y84" i="3"/>
  <c r="Y85" i="3"/>
  <c r="Y86" i="3"/>
  <c r="Y87" i="3"/>
  <c r="Y88" i="3"/>
  <c r="Y89" i="3"/>
  <c r="Y90" i="3"/>
  <c r="Y91" i="3"/>
  <c r="Y92" i="3"/>
  <c r="Y93" i="3"/>
  <c r="Y94" i="3"/>
  <c r="Y95" i="3"/>
  <c r="Y96" i="3"/>
  <c r="Y97" i="3"/>
  <c r="Y98" i="3"/>
  <c r="Y99" i="3"/>
  <c r="Y100" i="3"/>
  <c r="Y101" i="3"/>
  <c r="Y102" i="3"/>
  <c r="Y103" i="3"/>
  <c r="Y104" i="3"/>
  <c r="Y105" i="3"/>
  <c r="Y106" i="3"/>
  <c r="Y107" i="3"/>
  <c r="Y108" i="3"/>
  <c r="Y109" i="3"/>
  <c r="Y110" i="3"/>
  <c r="Y111" i="3"/>
  <c r="Y112" i="3"/>
  <c r="Y113" i="3"/>
  <c r="Y114" i="3"/>
  <c r="Y115" i="3"/>
  <c r="Y116" i="3"/>
  <c r="Y117" i="3"/>
  <c r="Y118" i="3"/>
  <c r="Y119" i="3"/>
  <c r="Y120" i="3"/>
  <c r="Y121" i="3"/>
  <c r="Y122" i="3"/>
  <c r="Y123" i="3"/>
  <c r="Y124" i="3"/>
  <c r="Y125" i="3"/>
  <c r="Y126" i="3"/>
  <c r="Y127" i="3"/>
  <c r="Y128" i="3"/>
  <c r="Y129" i="3"/>
  <c r="Y130" i="3"/>
  <c r="Y131" i="3"/>
  <c r="Y132" i="3"/>
  <c r="Y133" i="3"/>
  <c r="Y134" i="3"/>
  <c r="Y135" i="3"/>
  <c r="Y136" i="3"/>
  <c r="Y137" i="3"/>
  <c r="Y138" i="3"/>
  <c r="Y139" i="3"/>
  <c r="Y140" i="3"/>
  <c r="Y141" i="3"/>
  <c r="Y142" i="3"/>
  <c r="Y143" i="3"/>
  <c r="Y144" i="3"/>
  <c r="Y145" i="3"/>
  <c r="Y146" i="3"/>
  <c r="Y147" i="3"/>
  <c r="Y148" i="3"/>
  <c r="Y149" i="3"/>
  <c r="Y150" i="3"/>
  <c r="Y151" i="3"/>
  <c r="Y152" i="3"/>
  <c r="Y153" i="3"/>
  <c r="Y154" i="3"/>
  <c r="Y155" i="3"/>
  <c r="Y156" i="3"/>
  <c r="Y157" i="3"/>
  <c r="Y158" i="3"/>
  <c r="Y159" i="3"/>
  <c r="Y160" i="3"/>
  <c r="Y161" i="3"/>
  <c r="Y162" i="3"/>
  <c r="Y163" i="3"/>
  <c r="Y164" i="3"/>
  <c r="Y165" i="3"/>
  <c r="Y166" i="3"/>
  <c r="Y167" i="3"/>
  <c r="Y168" i="3"/>
  <c r="Y169" i="3"/>
  <c r="Y170" i="3"/>
  <c r="Y171" i="3"/>
  <c r="Y172" i="3"/>
  <c r="Y173" i="3"/>
  <c r="Y174" i="3"/>
  <c r="Y175" i="3"/>
  <c r="Y176" i="3"/>
  <c r="Y177" i="3"/>
  <c r="Y178" i="3"/>
  <c r="Y179" i="3"/>
  <c r="Y180" i="3"/>
  <c r="Y181" i="3"/>
  <c r="Y182" i="3"/>
  <c r="Y183" i="3"/>
  <c r="Y184" i="3"/>
  <c r="Y185" i="3"/>
  <c r="Y186" i="3"/>
  <c r="Y187" i="3"/>
  <c r="Y188" i="3"/>
  <c r="Y189" i="3"/>
  <c r="Y190" i="3"/>
  <c r="Y191" i="3"/>
  <c r="Y192" i="3"/>
  <c r="Y193" i="3"/>
  <c r="Y194" i="3"/>
  <c r="Y195" i="3"/>
  <c r="Y196" i="3"/>
  <c r="Y197" i="3"/>
  <c r="Y198" i="3"/>
  <c r="Y199" i="3"/>
  <c r="Y200" i="3"/>
  <c r="Y201" i="3"/>
  <c r="Y202" i="3"/>
  <c r="Y203" i="3"/>
  <c r="Y204" i="3"/>
  <c r="Y205" i="3"/>
  <c r="Y206" i="3"/>
  <c r="Y207" i="3"/>
  <c r="Y208" i="3"/>
  <c r="Y209" i="3"/>
  <c r="Y210" i="3"/>
  <c r="Y211" i="3"/>
  <c r="Y212" i="3"/>
  <c r="Y213" i="3"/>
  <c r="Y214" i="3"/>
  <c r="Y215" i="3"/>
  <c r="Y216" i="3"/>
  <c r="Y217" i="3"/>
  <c r="Y218" i="3"/>
  <c r="Y219" i="3"/>
  <c r="Y220" i="3"/>
  <c r="Y221" i="3"/>
  <c r="Y222" i="3"/>
  <c r="Y223" i="3"/>
  <c r="Y224" i="3"/>
  <c r="Y225" i="3"/>
  <c r="Y226" i="3"/>
  <c r="Y227" i="3"/>
  <c r="Y228" i="3"/>
  <c r="Y229" i="3"/>
  <c r="Y230" i="3"/>
  <c r="Y231" i="3"/>
  <c r="Y232" i="3"/>
  <c r="Y233" i="3"/>
  <c r="Y234" i="3"/>
  <c r="Y235" i="3"/>
  <c r="Y236" i="3"/>
  <c r="Y237" i="3"/>
  <c r="Y238" i="3"/>
  <c r="Y239" i="3"/>
  <c r="Y240" i="3"/>
  <c r="Y241" i="3"/>
  <c r="Y242" i="3"/>
  <c r="Y243" i="3"/>
  <c r="Y244" i="3"/>
  <c r="Y245" i="3"/>
  <c r="Y246" i="3"/>
  <c r="Y247" i="3"/>
  <c r="Y248" i="3"/>
  <c r="Y249" i="3"/>
  <c r="Y250" i="3"/>
  <c r="Y251" i="3"/>
  <c r="Y252" i="3"/>
  <c r="Y253" i="3"/>
  <c r="Y254" i="3"/>
  <c r="Y255" i="3"/>
  <c r="Y256" i="3"/>
  <c r="Y257" i="3"/>
  <c r="Y258" i="3"/>
  <c r="Y259" i="3"/>
  <c r="Y260" i="3"/>
  <c r="Y261" i="3"/>
  <c r="Y262" i="3"/>
  <c r="Y263" i="3"/>
  <c r="Y264" i="3"/>
  <c r="Y265" i="3"/>
  <c r="Y266" i="3"/>
  <c r="Y267" i="3"/>
  <c r="Y268" i="3"/>
  <c r="Y269" i="3"/>
  <c r="Y270" i="3"/>
  <c r="Y271" i="3"/>
  <c r="Y272" i="3"/>
  <c r="Y273" i="3"/>
  <c r="Y274" i="3"/>
  <c r="Y275" i="3"/>
  <c r="Y276" i="3"/>
  <c r="Y277" i="3"/>
  <c r="Y278" i="3"/>
  <c r="Y279" i="3"/>
  <c r="Y280" i="3"/>
  <c r="Y281" i="3"/>
  <c r="Y282" i="3"/>
  <c r="Y283" i="3"/>
  <c r="Y284" i="3"/>
  <c r="Y285" i="3"/>
  <c r="Y286" i="3"/>
  <c r="Y287" i="3"/>
  <c r="Y288" i="3"/>
  <c r="Y289" i="3"/>
  <c r="Y290" i="3"/>
  <c r="Y291" i="3"/>
  <c r="Y292" i="3"/>
  <c r="Y293" i="3"/>
  <c r="Y294" i="3"/>
  <c r="Y295" i="3"/>
  <c r="Y296" i="3"/>
  <c r="Y297" i="3"/>
  <c r="Y298" i="3"/>
  <c r="Y299" i="3"/>
  <c r="Y300" i="3"/>
  <c r="Y301" i="3"/>
  <c r="Y302" i="3"/>
  <c r="Y303" i="3"/>
  <c r="Y304" i="3"/>
  <c r="Y305" i="3"/>
  <c r="Y306" i="3"/>
  <c r="Y307" i="3"/>
  <c r="Y308" i="3"/>
  <c r="Y309" i="3"/>
  <c r="Y310" i="3"/>
  <c r="Y311" i="3"/>
  <c r="Y312" i="3"/>
  <c r="Y313" i="3"/>
  <c r="Y314" i="3"/>
  <c r="Y315" i="3"/>
  <c r="Y316" i="3"/>
  <c r="Y317" i="3"/>
  <c r="Y318" i="3"/>
  <c r="Y319" i="3"/>
  <c r="Y320" i="3"/>
  <c r="Y321" i="3"/>
  <c r="Y322" i="3"/>
  <c r="Y323" i="3"/>
  <c r="Y324" i="3"/>
  <c r="Y325" i="3"/>
  <c r="Y326" i="3"/>
  <c r="Y327" i="3"/>
  <c r="Y328" i="3"/>
  <c r="Y329" i="3"/>
  <c r="Y330" i="3"/>
  <c r="Y331" i="3"/>
  <c r="Y332" i="3"/>
  <c r="Y333" i="3"/>
  <c r="Y334" i="3"/>
  <c r="Y335" i="3"/>
  <c r="Y336" i="3"/>
  <c r="Y337" i="3"/>
  <c r="Y338" i="3"/>
  <c r="Y339" i="3"/>
  <c r="Y340" i="3"/>
  <c r="Y341" i="3"/>
  <c r="Y342" i="3"/>
  <c r="Y343" i="3"/>
  <c r="Y344" i="3"/>
  <c r="Y345" i="3"/>
  <c r="Y346" i="3"/>
  <c r="Y347" i="3"/>
  <c r="Y348" i="3"/>
  <c r="Y349" i="3"/>
  <c r="Y350" i="3"/>
  <c r="Y351" i="3"/>
  <c r="Y352" i="3"/>
  <c r="Y353" i="3"/>
  <c r="Y354" i="3"/>
  <c r="Y355" i="3"/>
  <c r="Y356" i="3"/>
  <c r="Y357" i="3"/>
  <c r="Y358" i="3"/>
  <c r="Y359" i="3"/>
  <c r="Y360" i="3"/>
  <c r="Y361" i="3"/>
  <c r="Y362" i="3"/>
  <c r="Y363" i="3"/>
  <c r="Y364" i="3"/>
  <c r="Y365" i="3"/>
  <c r="Y366" i="3"/>
  <c r="Y367" i="3"/>
  <c r="Y368" i="3"/>
  <c r="Y369" i="3"/>
  <c r="Y370" i="3"/>
  <c r="Y371" i="3"/>
  <c r="Y372" i="3"/>
  <c r="Y373" i="3"/>
  <c r="Y374" i="3"/>
  <c r="Y375" i="3"/>
  <c r="Y376" i="3"/>
  <c r="Y377" i="3"/>
  <c r="Y378" i="3"/>
  <c r="Y379" i="3"/>
  <c r="Y380" i="3"/>
  <c r="Y381" i="3"/>
  <c r="Y382" i="3"/>
  <c r="Y383" i="3"/>
  <c r="Y384" i="3"/>
  <c r="Y385" i="3"/>
  <c r="Y386" i="3"/>
  <c r="Y387" i="3"/>
  <c r="Y388" i="3"/>
  <c r="Y389" i="3"/>
  <c r="Y390" i="3"/>
  <c r="Y391" i="3"/>
  <c r="Y392" i="3"/>
  <c r="Y393" i="3"/>
  <c r="Y394" i="3"/>
  <c r="Y395" i="3"/>
  <c r="Y396" i="3"/>
  <c r="Y397" i="3"/>
  <c r="Y398" i="3"/>
  <c r="Y399" i="3"/>
  <c r="Y400" i="3"/>
  <c r="Y401" i="3"/>
  <c r="Y402" i="3"/>
  <c r="Y403" i="3"/>
  <c r="Y404" i="3"/>
  <c r="Y405" i="3"/>
  <c r="Y406" i="3"/>
  <c r="Y407" i="3"/>
  <c r="Y408" i="3"/>
  <c r="Y409" i="3"/>
  <c r="Y410" i="3"/>
  <c r="Y411" i="3"/>
  <c r="Y412" i="3"/>
  <c r="Y413" i="3"/>
  <c r="Y414" i="3"/>
  <c r="Y415" i="3"/>
  <c r="Y416" i="3"/>
  <c r="Y417" i="3"/>
  <c r="Y418" i="3"/>
  <c r="Y419" i="3"/>
  <c r="Y420" i="3"/>
  <c r="Y421" i="3"/>
  <c r="Y422" i="3"/>
  <c r="Y423" i="3"/>
  <c r="Y424" i="3"/>
  <c r="Y425" i="3"/>
  <c r="Y426" i="3"/>
  <c r="Y427" i="3"/>
  <c r="Y428" i="3"/>
  <c r="Y429" i="3"/>
  <c r="Y430" i="3"/>
  <c r="Y431" i="3"/>
  <c r="Y432" i="3"/>
  <c r="Y433" i="3"/>
  <c r="Y434" i="3"/>
  <c r="Y435" i="3"/>
  <c r="Y436" i="3"/>
  <c r="Y437" i="3"/>
  <c r="Y438" i="3"/>
  <c r="Y439" i="3"/>
  <c r="Y440" i="3"/>
  <c r="Y441" i="3"/>
  <c r="Y442" i="3"/>
  <c r="Y443" i="3"/>
  <c r="Y444" i="3"/>
  <c r="Y445" i="3"/>
  <c r="Y446" i="3"/>
  <c r="Y447" i="3"/>
  <c r="Y448" i="3"/>
  <c r="Y449" i="3"/>
  <c r="Y450" i="3"/>
  <c r="Y451" i="3"/>
  <c r="Y452" i="3"/>
  <c r="Y453" i="3"/>
  <c r="Y454" i="3"/>
  <c r="Y455" i="3"/>
  <c r="Y456" i="3"/>
  <c r="Y457" i="3"/>
  <c r="Y458" i="3"/>
  <c r="Y459" i="3"/>
  <c r="Y460" i="3"/>
  <c r="Y461" i="3"/>
  <c r="Y462" i="3"/>
  <c r="Y463" i="3"/>
  <c r="Y464" i="3"/>
  <c r="Y465" i="3"/>
  <c r="Y466" i="3"/>
  <c r="Y467" i="3"/>
  <c r="Y468" i="3"/>
  <c r="Y469" i="3"/>
  <c r="Y470" i="3"/>
  <c r="Y471" i="3"/>
  <c r="Y472" i="3"/>
  <c r="Y473" i="3"/>
  <c r="Y474" i="3"/>
  <c r="Y475" i="3"/>
  <c r="Y476" i="3"/>
  <c r="Y477" i="3"/>
  <c r="Y478" i="3"/>
  <c r="Y479" i="3"/>
  <c r="Y480" i="3"/>
  <c r="Y481" i="3"/>
  <c r="Y482" i="3"/>
  <c r="Y483" i="3"/>
  <c r="Y484" i="3"/>
  <c r="Y485" i="3"/>
  <c r="Y486" i="3"/>
  <c r="Y487" i="3"/>
  <c r="Y488" i="3"/>
  <c r="Y489" i="3"/>
  <c r="Y490" i="3"/>
  <c r="Y491" i="3"/>
  <c r="Y492" i="3"/>
  <c r="Y493" i="3"/>
  <c r="Y494" i="3"/>
  <c r="Y495" i="3"/>
  <c r="Y496" i="3"/>
  <c r="Y497" i="3"/>
  <c r="Y498" i="3"/>
  <c r="Y499" i="3"/>
  <c r="Y500" i="3"/>
  <c r="Y501" i="3"/>
  <c r="Y502" i="3"/>
  <c r="Y503" i="3"/>
  <c r="Y504" i="3"/>
  <c r="Y505" i="3"/>
  <c r="Y506" i="3"/>
  <c r="Y507" i="3"/>
  <c r="Y508" i="3"/>
  <c r="Y509" i="3"/>
  <c r="Y510" i="3"/>
  <c r="Y511" i="3"/>
  <c r="Y512" i="3"/>
  <c r="Y513" i="3"/>
  <c r="Y514" i="3"/>
  <c r="Y515" i="3"/>
  <c r="Y516" i="3"/>
  <c r="Y517" i="3"/>
  <c r="Y518" i="3"/>
  <c r="Y519" i="3"/>
  <c r="Y520" i="3"/>
  <c r="Y521" i="3"/>
  <c r="Y522" i="3"/>
  <c r="Y523" i="3"/>
  <c r="Y524" i="3"/>
  <c r="Y525" i="3"/>
  <c r="Y526" i="3"/>
  <c r="Y527" i="3"/>
  <c r="Y528" i="3"/>
  <c r="Y529" i="3"/>
  <c r="Y530" i="3"/>
  <c r="Y531" i="3"/>
  <c r="Y532" i="3"/>
  <c r="Y533" i="3"/>
  <c r="Y534" i="3"/>
  <c r="Y535" i="3"/>
  <c r="Y536" i="3"/>
  <c r="Y537" i="3"/>
  <c r="Y538" i="3"/>
  <c r="Y539" i="3"/>
  <c r="Y540" i="3"/>
  <c r="Y541" i="3"/>
  <c r="Y542" i="3"/>
  <c r="Y543" i="3"/>
  <c r="Y544" i="3"/>
  <c r="Y545" i="3"/>
  <c r="Y546" i="3"/>
  <c r="Y547" i="3"/>
  <c r="Y548" i="3"/>
  <c r="Y549" i="3"/>
  <c r="Y550" i="3"/>
  <c r="Y551" i="3"/>
  <c r="Y552" i="3"/>
  <c r="Y553" i="3"/>
  <c r="Y554" i="3"/>
  <c r="Y555" i="3"/>
  <c r="Y556" i="3"/>
  <c r="Y557" i="3"/>
  <c r="Y558" i="3"/>
  <c r="Y559" i="3"/>
  <c r="Y560" i="3"/>
  <c r="Y561" i="3"/>
  <c r="Y562" i="3"/>
  <c r="Y563" i="3"/>
  <c r="Y564" i="3"/>
  <c r="Y565" i="3"/>
  <c r="Y566" i="3"/>
  <c r="Y567" i="3"/>
  <c r="Y568" i="3"/>
  <c r="Y569" i="3"/>
  <c r="Y570" i="3"/>
  <c r="Y571" i="3"/>
  <c r="Y572" i="3"/>
  <c r="Y573" i="3"/>
  <c r="Y574" i="3"/>
  <c r="Y575" i="3"/>
  <c r="Y576" i="3"/>
  <c r="Y577" i="3"/>
  <c r="Y578" i="3"/>
  <c r="Y579" i="3"/>
  <c r="Y580" i="3"/>
  <c r="Y581" i="3"/>
  <c r="Y582" i="3"/>
  <c r="Y583" i="3"/>
  <c r="Y584" i="3"/>
  <c r="Y585" i="3"/>
  <c r="Y586" i="3"/>
  <c r="Y587" i="3"/>
  <c r="Y588" i="3"/>
  <c r="Y589" i="3"/>
  <c r="Y590" i="3"/>
  <c r="Y591" i="3"/>
  <c r="Y592" i="3"/>
  <c r="Y593" i="3"/>
  <c r="Y594" i="3"/>
  <c r="Y595" i="3"/>
  <c r="Y596" i="3"/>
  <c r="Y597" i="3"/>
  <c r="Y598" i="3"/>
  <c r="Y599" i="3"/>
  <c r="Y600" i="3"/>
  <c r="Y601" i="3"/>
  <c r="Y602" i="3"/>
  <c r="Y603" i="3"/>
  <c r="Y604" i="3"/>
  <c r="Y605" i="3"/>
  <c r="Y606" i="3"/>
  <c r="Y607" i="3"/>
  <c r="Y608" i="3"/>
  <c r="Y609" i="3"/>
  <c r="Y610" i="3"/>
  <c r="Y611" i="3"/>
  <c r="Y612" i="3"/>
  <c r="Y613" i="3"/>
  <c r="Y614" i="3"/>
  <c r="Y615" i="3"/>
  <c r="Y616" i="3"/>
  <c r="Y617" i="3"/>
  <c r="Y618" i="3"/>
  <c r="Y619" i="3"/>
  <c r="Y620" i="3"/>
  <c r="Y621" i="3"/>
  <c r="Y622" i="3"/>
  <c r="Y623" i="3"/>
  <c r="Y624" i="3"/>
  <c r="Y625" i="3"/>
  <c r="Y626" i="3"/>
  <c r="Y627" i="3"/>
  <c r="Y628" i="3"/>
  <c r="Y629" i="3"/>
  <c r="Y630" i="3"/>
  <c r="Y631" i="3"/>
  <c r="Y632" i="3"/>
  <c r="Y633" i="3"/>
  <c r="Y634" i="3"/>
  <c r="Y635" i="3"/>
  <c r="Y636" i="3"/>
  <c r="Y637" i="3"/>
  <c r="Y638" i="3"/>
  <c r="Y639" i="3"/>
  <c r="Y640" i="3"/>
  <c r="Y641" i="3"/>
  <c r="Y642" i="3"/>
  <c r="Y643" i="3"/>
  <c r="Y644" i="3"/>
  <c r="Y645" i="3"/>
  <c r="Y646" i="3"/>
  <c r="Y647" i="3"/>
  <c r="Y648" i="3"/>
  <c r="Y649" i="3"/>
  <c r="Y650" i="3"/>
  <c r="Y651" i="3"/>
  <c r="Y652" i="3"/>
  <c r="Y653" i="3"/>
  <c r="Y654" i="3"/>
  <c r="Y655" i="3"/>
  <c r="Y656" i="3"/>
  <c r="Y657" i="3"/>
  <c r="Y658" i="3"/>
  <c r="Y659" i="3"/>
  <c r="Y660" i="3"/>
  <c r="Y661" i="3"/>
  <c r="Y662" i="3"/>
  <c r="Y663" i="3"/>
  <c r="Y664" i="3"/>
  <c r="Y665" i="3"/>
  <c r="Y666" i="3"/>
  <c r="Y667" i="3"/>
  <c r="Y668" i="3"/>
  <c r="Y669" i="3"/>
  <c r="Y670" i="3"/>
  <c r="Y671" i="3"/>
  <c r="Y672" i="3"/>
  <c r="Y673" i="3"/>
  <c r="Y674" i="3"/>
  <c r="Y675" i="3"/>
  <c r="Y676" i="3"/>
  <c r="Y677" i="3"/>
  <c r="Y678" i="3"/>
  <c r="Y679" i="3"/>
  <c r="Y680" i="3"/>
  <c r="Y681" i="3"/>
  <c r="Y682" i="3"/>
  <c r="Y683" i="3"/>
  <c r="Y684" i="3"/>
  <c r="Y685" i="3"/>
  <c r="Y686" i="3"/>
  <c r="Y687" i="3"/>
  <c r="Y688" i="3"/>
  <c r="Y689" i="3"/>
  <c r="Y690" i="3"/>
  <c r="Y691" i="3"/>
  <c r="Y692" i="3"/>
  <c r="Y693" i="3"/>
  <c r="Y694" i="3"/>
  <c r="Y695" i="3"/>
  <c r="Y696" i="3"/>
  <c r="Y697" i="3"/>
  <c r="Y698" i="3"/>
  <c r="Y699" i="3"/>
  <c r="Y700" i="3"/>
  <c r="Y701" i="3"/>
  <c r="Y702" i="3"/>
  <c r="Y703" i="3"/>
  <c r="Y704" i="3"/>
  <c r="Y705" i="3"/>
  <c r="Y706" i="3"/>
  <c r="Y707" i="3"/>
  <c r="Y708" i="3"/>
  <c r="Y709" i="3"/>
  <c r="Y710" i="3"/>
  <c r="Y711" i="3"/>
  <c r="Y712" i="3"/>
  <c r="Y713" i="3"/>
  <c r="Y714" i="3"/>
  <c r="Y715" i="3"/>
  <c r="Y716" i="3"/>
  <c r="Y717" i="3"/>
  <c r="Y718" i="3"/>
  <c r="Y719" i="3"/>
  <c r="Y720" i="3"/>
  <c r="Y721" i="3"/>
  <c r="Y722" i="3"/>
  <c r="Y723" i="3"/>
  <c r="Y724" i="3"/>
  <c r="Y725" i="3"/>
  <c r="Y726" i="3"/>
  <c r="Y727" i="3"/>
  <c r="Y728" i="3"/>
  <c r="Y729" i="3"/>
  <c r="Y730" i="3"/>
  <c r="Y731" i="3"/>
  <c r="Y732" i="3"/>
  <c r="Y733" i="3"/>
  <c r="Y734" i="3"/>
  <c r="Y735" i="3"/>
  <c r="Y736" i="3"/>
  <c r="Y737" i="3"/>
  <c r="Y738" i="3"/>
  <c r="Y739" i="3"/>
  <c r="Y740" i="3"/>
  <c r="Y741" i="3"/>
  <c r="Y742" i="3"/>
  <c r="Y743" i="3"/>
  <c r="Y744" i="3"/>
  <c r="Y745" i="3"/>
  <c r="Y746" i="3"/>
  <c r="Y747" i="3"/>
  <c r="Y748" i="3"/>
  <c r="Y749" i="3"/>
  <c r="Y750" i="3"/>
  <c r="Y751" i="3"/>
  <c r="Y752" i="3"/>
  <c r="Y753" i="3"/>
  <c r="Y754" i="3"/>
  <c r="Y755" i="3"/>
  <c r="Y756" i="3"/>
  <c r="Y757" i="3"/>
  <c r="Y758" i="3"/>
  <c r="Y759" i="3"/>
  <c r="Y760" i="3"/>
  <c r="Y761" i="3"/>
  <c r="Y762" i="3"/>
  <c r="Y763" i="3"/>
  <c r="Y764" i="3"/>
  <c r="Y765" i="3"/>
  <c r="Y766" i="3"/>
  <c r="Y767" i="3"/>
  <c r="Y768" i="3"/>
  <c r="Y769" i="3"/>
  <c r="Y770" i="3"/>
  <c r="Y771" i="3"/>
  <c r="Y772" i="3"/>
  <c r="Y773" i="3"/>
  <c r="Y774" i="3"/>
  <c r="Y775" i="3"/>
  <c r="Y776" i="3"/>
  <c r="Y777" i="3"/>
  <c r="Y778" i="3"/>
  <c r="Y779" i="3"/>
  <c r="Y780" i="3"/>
  <c r="Y781" i="3"/>
  <c r="Y782" i="3"/>
  <c r="Y783" i="3"/>
  <c r="Y784" i="3"/>
  <c r="Y785" i="3"/>
  <c r="Y786" i="3"/>
  <c r="Y787" i="3"/>
  <c r="Y788" i="3"/>
  <c r="Y789" i="3"/>
  <c r="Y790" i="3"/>
  <c r="Y791" i="3"/>
  <c r="Y792" i="3"/>
  <c r="Y793" i="3"/>
  <c r="Y794" i="3"/>
  <c r="Y795" i="3"/>
  <c r="Y796" i="3"/>
  <c r="Y797" i="3"/>
  <c r="Y798" i="3"/>
  <c r="Y799" i="3"/>
  <c r="Y800" i="3"/>
  <c r="Y801" i="3"/>
  <c r="Y802" i="3"/>
  <c r="Y803" i="3"/>
  <c r="Y804" i="3"/>
  <c r="Y805" i="3"/>
  <c r="Y806" i="3"/>
  <c r="Y807" i="3"/>
  <c r="Y808" i="3"/>
  <c r="Y809" i="3"/>
  <c r="Y810" i="3"/>
  <c r="Y811" i="3"/>
  <c r="Y812" i="3"/>
  <c r="Y813" i="3"/>
  <c r="Y814" i="3"/>
  <c r="Y815" i="3"/>
  <c r="Y816" i="3"/>
  <c r="Y817" i="3"/>
  <c r="Y818" i="3"/>
  <c r="Y819" i="3"/>
  <c r="Y820" i="3"/>
  <c r="Y821" i="3"/>
  <c r="Y822" i="3"/>
  <c r="Y823" i="3"/>
  <c r="Y824" i="3"/>
  <c r="Y825" i="3"/>
  <c r="Y826" i="3"/>
  <c r="Y827" i="3"/>
  <c r="Y828" i="3"/>
  <c r="Y829" i="3"/>
  <c r="Y830" i="3"/>
  <c r="Y831" i="3"/>
  <c r="Y832" i="3"/>
  <c r="Y833" i="3"/>
  <c r="Y834" i="3"/>
  <c r="Y835" i="3"/>
  <c r="Y836" i="3"/>
  <c r="Y837" i="3"/>
  <c r="Y838" i="3"/>
  <c r="Y839" i="3"/>
  <c r="Y840" i="3"/>
  <c r="Y841" i="3"/>
  <c r="Y842" i="3"/>
  <c r="Y843" i="3"/>
  <c r="Y844" i="3"/>
  <c r="Y845" i="3"/>
  <c r="Y846" i="3"/>
  <c r="Y847" i="3"/>
  <c r="Y848" i="3"/>
  <c r="Y849" i="3"/>
  <c r="Y850" i="3"/>
  <c r="Y851" i="3"/>
  <c r="Y852" i="3"/>
  <c r="Y853" i="3"/>
  <c r="Y854" i="3"/>
  <c r="Y855" i="3"/>
  <c r="Y856" i="3"/>
  <c r="Y857" i="3"/>
  <c r="Y858" i="3"/>
  <c r="Y859" i="3"/>
  <c r="Y860" i="3"/>
  <c r="Y861" i="3"/>
  <c r="Y862" i="3"/>
  <c r="Y863" i="3"/>
  <c r="Y864" i="3"/>
  <c r="Y865" i="3"/>
  <c r="Y866" i="3"/>
  <c r="Y867" i="3"/>
  <c r="Y868" i="3"/>
  <c r="Y869" i="3"/>
  <c r="Y870" i="3"/>
  <c r="Y871" i="3"/>
  <c r="Y872" i="3"/>
  <c r="Y873" i="3"/>
  <c r="Y874" i="3"/>
  <c r="Y875" i="3"/>
  <c r="Y876" i="3"/>
  <c r="Y877" i="3"/>
  <c r="Y878" i="3"/>
  <c r="Y879" i="3"/>
  <c r="Y880" i="3"/>
  <c r="Y881" i="3"/>
  <c r="Y882" i="3"/>
  <c r="Y883" i="3"/>
  <c r="Y884" i="3"/>
  <c r="Y885" i="3"/>
  <c r="Y886" i="3"/>
  <c r="Y887" i="3"/>
  <c r="Y888" i="3"/>
  <c r="Y889" i="3"/>
  <c r="Y890" i="3"/>
  <c r="Y891" i="3"/>
  <c r="Y892" i="3"/>
  <c r="Y893" i="3"/>
  <c r="Y894" i="3"/>
  <c r="Y895" i="3"/>
  <c r="Y896" i="3"/>
  <c r="Y897" i="3"/>
  <c r="Y898" i="3"/>
  <c r="Y899" i="3"/>
  <c r="Y900" i="3"/>
  <c r="Y901" i="3"/>
  <c r="Y902" i="3"/>
  <c r="Y903" i="3"/>
  <c r="Y904" i="3"/>
  <c r="Y905" i="3"/>
  <c r="Y906" i="3"/>
  <c r="Y907" i="3"/>
  <c r="Y908" i="3"/>
  <c r="Y909" i="3"/>
  <c r="Y910" i="3"/>
  <c r="Y911" i="3"/>
  <c r="Y912" i="3"/>
  <c r="Y913" i="3"/>
  <c r="Y914" i="3"/>
  <c r="Y915" i="3"/>
  <c r="Y916" i="3"/>
  <c r="Y917" i="3"/>
  <c r="Y918" i="3"/>
  <c r="Y919" i="3"/>
  <c r="Y920" i="3"/>
  <c r="Y921" i="3"/>
  <c r="Y922" i="3"/>
  <c r="Y923" i="3"/>
  <c r="Y924" i="3"/>
  <c r="Y925" i="3"/>
  <c r="Y926" i="3"/>
  <c r="Y927" i="3"/>
  <c r="Y928" i="3"/>
  <c r="Y929" i="3"/>
  <c r="Y930" i="3"/>
  <c r="Y931" i="3"/>
  <c r="Y932" i="3"/>
  <c r="Y933" i="3"/>
  <c r="Y934" i="3"/>
  <c r="Y935" i="3"/>
  <c r="Y936" i="3"/>
  <c r="Y937" i="3"/>
  <c r="Y938" i="3"/>
  <c r="Y939" i="3"/>
  <c r="Y940" i="3"/>
  <c r="Y941" i="3"/>
  <c r="Y942" i="3"/>
  <c r="Y943" i="3"/>
  <c r="Y944" i="3"/>
  <c r="Y945" i="3"/>
  <c r="Y946" i="3"/>
  <c r="Y947" i="3"/>
  <c r="Y948" i="3"/>
  <c r="Y949" i="3"/>
  <c r="Y950" i="3"/>
  <c r="Y951" i="3"/>
  <c r="Y952" i="3"/>
  <c r="Y953" i="3"/>
  <c r="Y954" i="3"/>
  <c r="Y955" i="3"/>
  <c r="Y956" i="3"/>
  <c r="Y957" i="3"/>
  <c r="Y958" i="3"/>
  <c r="Y959" i="3"/>
  <c r="Y960" i="3"/>
  <c r="Y961" i="3"/>
  <c r="Y962" i="3"/>
  <c r="Y963" i="3"/>
  <c r="Y964" i="3"/>
  <c r="Y965" i="3"/>
  <c r="Y966" i="3"/>
  <c r="Y967" i="3"/>
  <c r="Y968" i="3"/>
  <c r="Y969" i="3"/>
  <c r="Y970" i="3"/>
  <c r="Y971" i="3"/>
  <c r="Y972" i="3"/>
  <c r="Y973" i="3"/>
  <c r="Y974" i="3"/>
  <c r="Y975" i="3"/>
  <c r="Y976" i="3"/>
  <c r="Y977" i="3"/>
  <c r="Y978" i="3"/>
  <c r="Y979" i="3"/>
  <c r="Y980" i="3"/>
  <c r="Y981" i="3"/>
  <c r="Y982" i="3"/>
  <c r="Y983" i="3"/>
  <c r="Y984" i="3"/>
  <c r="Y985" i="3"/>
  <c r="Y986" i="3"/>
  <c r="Y987" i="3"/>
  <c r="Y988" i="3"/>
  <c r="Y989" i="3"/>
  <c r="Y990" i="3"/>
  <c r="Y991" i="3"/>
  <c r="Y992" i="3"/>
  <c r="Y993" i="3"/>
  <c r="Y994" i="3"/>
  <c r="Y995" i="3"/>
  <c r="Y996" i="3"/>
  <c r="Y997" i="3"/>
  <c r="Y998" i="3"/>
  <c r="Y999" i="3"/>
  <c r="Y1000" i="3"/>
  <c r="Y1001" i="3"/>
  <c r="Y1002" i="3"/>
  <c r="Y1003" i="3"/>
  <c r="Y1004" i="3"/>
  <c r="Y1005" i="3"/>
  <c r="Y1006" i="3"/>
  <c r="Y1007" i="3"/>
  <c r="Y1008" i="3"/>
  <c r="Y1009" i="3"/>
  <c r="Y1010" i="3"/>
  <c r="Y1011" i="3"/>
  <c r="Y1012" i="3"/>
  <c r="Y1013" i="3"/>
  <c r="Y1014" i="3"/>
  <c r="Y1015" i="3"/>
  <c r="Y1016" i="3"/>
  <c r="Y1017" i="3"/>
  <c r="Y1018" i="3"/>
  <c r="Y1019" i="3"/>
  <c r="Y1020" i="3"/>
  <c r="Y1021" i="3"/>
  <c r="Y1022" i="3"/>
  <c r="Y1023" i="3"/>
  <c r="Y1024" i="3"/>
  <c r="Y1025" i="3"/>
  <c r="Y1026" i="3"/>
  <c r="Y1027" i="3"/>
  <c r="Y1028" i="3"/>
  <c r="Y1029" i="3"/>
  <c r="Y1030" i="3"/>
  <c r="Y1031" i="3"/>
  <c r="Y1032" i="3"/>
  <c r="Y1033" i="3"/>
  <c r="Y1034" i="3"/>
  <c r="Y1035" i="3"/>
  <c r="Y1036" i="3"/>
  <c r="Y1037" i="3"/>
  <c r="Y1038" i="3"/>
  <c r="Y1039" i="3"/>
  <c r="Y1040" i="3"/>
  <c r="Y1041" i="3"/>
  <c r="Y1042" i="3"/>
  <c r="Y1043" i="3"/>
  <c r="Y1044" i="3"/>
  <c r="Y1045" i="3"/>
  <c r="Y1046" i="3"/>
  <c r="Y1047" i="3"/>
  <c r="Y1048" i="3"/>
  <c r="Y1049" i="3"/>
  <c r="Y1050" i="3"/>
  <c r="Y1051" i="3"/>
  <c r="Y1052" i="3"/>
  <c r="Y1053" i="3"/>
  <c r="Y1054" i="3"/>
  <c r="Y1055" i="3"/>
  <c r="Y1056" i="3"/>
  <c r="Y1057" i="3"/>
  <c r="Y1058" i="3"/>
  <c r="Y1059" i="3"/>
  <c r="Y1060" i="3"/>
  <c r="Y1061" i="3"/>
  <c r="Y1062" i="3"/>
  <c r="Y1063" i="3"/>
  <c r="Y1064" i="3"/>
  <c r="Y1065" i="3"/>
  <c r="Y1066" i="3"/>
  <c r="Y1067" i="3"/>
  <c r="Y1068" i="3"/>
  <c r="Y1069" i="3"/>
  <c r="Y1070" i="3"/>
  <c r="Y1071" i="3"/>
  <c r="Y1072" i="3"/>
  <c r="Y1073" i="3"/>
  <c r="Y1074" i="3"/>
  <c r="Y1075" i="3"/>
  <c r="Y1076" i="3"/>
  <c r="Y1077" i="3"/>
  <c r="Y1078" i="3"/>
  <c r="Y1079" i="3"/>
  <c r="Y1080" i="3"/>
  <c r="Y1081" i="3"/>
  <c r="Y1082" i="3"/>
  <c r="Y1083" i="3"/>
  <c r="Y1084" i="3"/>
  <c r="Y1085" i="3"/>
  <c r="Y1086" i="3"/>
  <c r="Y1087" i="3"/>
  <c r="Y1088" i="3"/>
  <c r="Y1089" i="3"/>
  <c r="Y1090" i="3"/>
  <c r="Y1091" i="3"/>
  <c r="Y1092" i="3"/>
  <c r="Y1093" i="3"/>
  <c r="Y1094" i="3"/>
  <c r="Y1095" i="3"/>
  <c r="Y1096" i="3"/>
  <c r="Y1097" i="3"/>
  <c r="Y1098" i="3"/>
  <c r="Y1099" i="3"/>
  <c r="Y1100" i="3"/>
  <c r="Y1101" i="3"/>
  <c r="Y1102" i="3"/>
  <c r="Y1103" i="3"/>
  <c r="Y1104" i="3"/>
  <c r="Y1105" i="3"/>
  <c r="Y1106" i="3"/>
  <c r="Y1107" i="3"/>
  <c r="Y1108" i="3"/>
  <c r="Y1109" i="3"/>
  <c r="Y1110" i="3"/>
  <c r="Y1111" i="3"/>
  <c r="Y1112" i="3"/>
  <c r="Y1113" i="3"/>
  <c r="Y1114" i="3"/>
  <c r="Y1115" i="3"/>
  <c r="Y1116" i="3"/>
  <c r="Y1117" i="3"/>
  <c r="Y1118" i="3"/>
  <c r="Y1119" i="3"/>
  <c r="Y1120" i="3"/>
  <c r="Y1121" i="3"/>
  <c r="Y1122" i="3"/>
  <c r="Y1123" i="3"/>
  <c r="Y1124" i="3"/>
  <c r="Y1125" i="3"/>
  <c r="Y1126" i="3"/>
  <c r="Y1127" i="3"/>
  <c r="Y1128" i="3"/>
  <c r="Y1129" i="3"/>
  <c r="Y1130" i="3"/>
  <c r="Y1131" i="3"/>
  <c r="Y1132" i="3"/>
  <c r="Y1133" i="3"/>
  <c r="Y1134" i="3"/>
  <c r="Y1135" i="3"/>
  <c r="Y1136" i="3"/>
  <c r="Y1137" i="3"/>
  <c r="Y1138" i="3"/>
  <c r="Y1139" i="3"/>
  <c r="Y1140" i="3"/>
  <c r="Y1141" i="3"/>
  <c r="Y1142" i="3"/>
  <c r="Y1143" i="3"/>
  <c r="Y1144" i="3"/>
  <c r="Y1145" i="3"/>
  <c r="Y1146" i="3"/>
  <c r="Y1147" i="3"/>
  <c r="Y1148" i="3"/>
  <c r="Y1149" i="3"/>
  <c r="Y1150" i="3"/>
  <c r="Y1151" i="3"/>
  <c r="Y1152" i="3"/>
  <c r="Y1153" i="3"/>
  <c r="Y1154" i="3"/>
  <c r="Y1155" i="3"/>
  <c r="Y1156" i="3"/>
  <c r="Y1157" i="3"/>
  <c r="Y1158" i="3"/>
  <c r="Y1159" i="3"/>
  <c r="Y1160" i="3"/>
  <c r="Y1161" i="3"/>
  <c r="Y1162" i="3"/>
  <c r="Y1163" i="3"/>
  <c r="Y1164" i="3"/>
  <c r="Y1165" i="3"/>
  <c r="Y1166" i="3"/>
  <c r="Y1167" i="3"/>
  <c r="Y1168" i="3"/>
  <c r="Y1169" i="3"/>
  <c r="Y1170" i="3"/>
  <c r="Y1171" i="3"/>
  <c r="Y1172" i="3"/>
  <c r="Y1173" i="3"/>
  <c r="Y1174" i="3"/>
  <c r="Y1175" i="3"/>
  <c r="Y1176" i="3"/>
  <c r="Y1177" i="3"/>
  <c r="Y1178" i="3"/>
  <c r="Y1179" i="3"/>
  <c r="Y1180" i="3"/>
  <c r="Y1181" i="3"/>
  <c r="Y1182" i="3"/>
  <c r="Y1183" i="3"/>
  <c r="Y1184" i="3"/>
  <c r="Y1185" i="3"/>
  <c r="Y1186" i="3"/>
  <c r="Y1187" i="3"/>
  <c r="Y1188" i="3"/>
  <c r="Y1189" i="3"/>
  <c r="Y1190" i="3"/>
  <c r="Y1191" i="3"/>
  <c r="Y1192" i="3"/>
  <c r="Y1193" i="3"/>
  <c r="Y1194" i="3"/>
  <c r="Y1195" i="3"/>
  <c r="Y1196" i="3"/>
  <c r="Y1197" i="3"/>
  <c r="Y1198" i="3"/>
  <c r="Y1199" i="3"/>
  <c r="Y1200" i="3"/>
  <c r="Y1201" i="3"/>
  <c r="Y1202" i="3"/>
  <c r="Y1203" i="3"/>
  <c r="Y1204" i="3"/>
  <c r="Y1205" i="3"/>
  <c r="Y1206" i="3"/>
  <c r="Y1207" i="3"/>
  <c r="Y1208" i="3"/>
  <c r="Y1209" i="3"/>
  <c r="Y1210" i="3"/>
  <c r="Y1211" i="3"/>
  <c r="Y1212" i="3"/>
  <c r="Y1213" i="3"/>
  <c r="Y1214" i="3"/>
  <c r="Y1215" i="3"/>
  <c r="Y1216" i="3"/>
  <c r="Y1217" i="3"/>
  <c r="Y1218" i="3"/>
  <c r="Y1219" i="3"/>
  <c r="Y1220" i="3"/>
  <c r="Y1221" i="3"/>
  <c r="Y1222" i="3"/>
  <c r="Y1223" i="3"/>
  <c r="Y1224" i="3"/>
  <c r="Y1225" i="3"/>
  <c r="Y1226" i="3"/>
  <c r="Y1227" i="3"/>
  <c r="Y1228" i="3"/>
  <c r="Y1229" i="3"/>
  <c r="Y1230" i="3"/>
  <c r="Y1231" i="3"/>
  <c r="Y1232" i="3"/>
  <c r="Y1233" i="3"/>
  <c r="Y1234" i="3"/>
  <c r="Y1235" i="3"/>
  <c r="Y1236" i="3"/>
  <c r="Y1237" i="3"/>
  <c r="Y1238" i="3"/>
  <c r="Y1239" i="3"/>
  <c r="Y1240" i="3"/>
  <c r="Y1241" i="3"/>
  <c r="Y1242" i="3"/>
  <c r="Y1243" i="3"/>
  <c r="Y1244" i="3"/>
  <c r="Y1245" i="3"/>
  <c r="Y1246" i="3"/>
  <c r="Y1247" i="3"/>
  <c r="Y1248" i="3"/>
  <c r="Y1249" i="3"/>
  <c r="Y1250" i="3"/>
  <c r="Y1251" i="3"/>
  <c r="Y1252" i="3"/>
  <c r="Y1253" i="3"/>
  <c r="Y1254" i="3"/>
  <c r="Y1255" i="3"/>
  <c r="Y1256" i="3"/>
  <c r="Y1257" i="3"/>
  <c r="Y1258" i="3"/>
  <c r="Y1259" i="3"/>
  <c r="Y1260" i="3"/>
  <c r="Y1261" i="3"/>
  <c r="Y1262" i="3"/>
  <c r="Y1263" i="3"/>
  <c r="Y1264" i="3"/>
  <c r="Y1265" i="3"/>
  <c r="Y1266" i="3"/>
  <c r="Y1267" i="3"/>
  <c r="Y1268" i="3"/>
  <c r="Y1269" i="3"/>
  <c r="Y1270" i="3"/>
  <c r="Y1271" i="3"/>
  <c r="Y1272" i="3"/>
  <c r="Y1273" i="3"/>
  <c r="Y1274" i="3"/>
  <c r="Y1275" i="3"/>
  <c r="Y1276" i="3"/>
  <c r="Y1277" i="3"/>
  <c r="Y1278" i="3"/>
  <c r="Y1279" i="3"/>
  <c r="Y1280" i="3"/>
  <c r="Y1281" i="3"/>
  <c r="Y1282" i="3"/>
  <c r="Y1283" i="3"/>
  <c r="Y1284" i="3"/>
  <c r="Y1285" i="3"/>
  <c r="Y1286" i="3"/>
  <c r="Y1287" i="3"/>
  <c r="Y1288" i="3"/>
  <c r="Y1289" i="3"/>
  <c r="Y1290" i="3"/>
  <c r="Y1291" i="3"/>
  <c r="Y1292" i="3"/>
  <c r="Y1293" i="3"/>
  <c r="Y1294" i="3"/>
  <c r="Y1295" i="3"/>
  <c r="Y1296" i="3"/>
  <c r="Y1297" i="3"/>
  <c r="Y1298" i="3"/>
  <c r="Y1299" i="3"/>
  <c r="Y1300" i="3"/>
  <c r="Y1301" i="3"/>
  <c r="Y1302" i="3"/>
  <c r="Y1303" i="3"/>
  <c r="Y1304" i="3"/>
  <c r="Y1305" i="3"/>
  <c r="Y1306" i="3"/>
  <c r="Y1307" i="3"/>
  <c r="Y1308" i="3"/>
  <c r="Y1309" i="3"/>
  <c r="Y1310" i="3"/>
  <c r="Y1311" i="3"/>
  <c r="Y1312" i="3"/>
  <c r="Y1313" i="3"/>
  <c r="Y1314" i="3"/>
  <c r="Y1315" i="3"/>
  <c r="Y1316" i="3"/>
  <c r="Y1317" i="3"/>
  <c r="Y1318" i="3"/>
  <c r="Y1319" i="3"/>
  <c r="Y1320" i="3"/>
  <c r="Y1321" i="3"/>
  <c r="Y1322" i="3"/>
  <c r="Y1323" i="3"/>
  <c r="Y1324" i="3"/>
  <c r="Y1325" i="3"/>
  <c r="Y1326" i="3"/>
  <c r="Y1327" i="3"/>
  <c r="Y1328" i="3"/>
  <c r="Y1329" i="3"/>
  <c r="Y1330" i="3"/>
  <c r="Y1331" i="3"/>
  <c r="Y1332" i="3"/>
  <c r="Y1333" i="3"/>
  <c r="Y1334" i="3"/>
  <c r="Y1335" i="3"/>
  <c r="Y1336" i="3"/>
  <c r="Y1337" i="3"/>
  <c r="Y1338" i="3"/>
  <c r="Y1339" i="3"/>
  <c r="Y1340" i="3"/>
  <c r="Y1341" i="3"/>
  <c r="Y1342" i="3"/>
  <c r="Y1343" i="3"/>
  <c r="Y1344" i="3"/>
  <c r="Y1345" i="3"/>
  <c r="Y1346" i="3"/>
  <c r="Y1347" i="3"/>
  <c r="Y1348" i="3"/>
  <c r="Y1349" i="3"/>
  <c r="Y1350" i="3"/>
  <c r="Y1351" i="3"/>
  <c r="Y1352" i="3"/>
  <c r="Y1353" i="3"/>
  <c r="Y1354" i="3"/>
  <c r="Y1355" i="3"/>
  <c r="Y1356" i="3"/>
  <c r="Y1357" i="3"/>
  <c r="Y1358" i="3"/>
  <c r="Y1359" i="3"/>
  <c r="Y1360" i="3"/>
  <c r="Y1361" i="3"/>
  <c r="Y1362" i="3"/>
  <c r="Y1363" i="3"/>
  <c r="Y1364" i="3"/>
  <c r="Y1365" i="3"/>
  <c r="Y1366" i="3"/>
  <c r="Y1367" i="3"/>
  <c r="Y1368" i="3"/>
  <c r="Y1369" i="3"/>
  <c r="Y1370" i="3"/>
  <c r="Y1371" i="3"/>
  <c r="Y1372" i="3"/>
  <c r="Y1373" i="3"/>
  <c r="Y1374" i="3"/>
  <c r="Y1375" i="3"/>
  <c r="Y1376" i="3"/>
  <c r="Y1377" i="3"/>
  <c r="Y1378" i="3"/>
  <c r="Y1379" i="3"/>
  <c r="Y1380" i="3"/>
  <c r="Y1381" i="3"/>
  <c r="Y1382" i="3"/>
  <c r="Y1383" i="3"/>
  <c r="Y1384" i="3"/>
  <c r="Y1385" i="3"/>
  <c r="Y1386" i="3"/>
  <c r="Y1387" i="3"/>
  <c r="Y1388" i="3"/>
  <c r="Y1389" i="3"/>
  <c r="Y1390" i="3"/>
  <c r="Y1391" i="3"/>
  <c r="Y1392" i="3"/>
  <c r="Y1393" i="3"/>
  <c r="Y1394" i="3"/>
  <c r="Y1395" i="3"/>
  <c r="Y1396" i="3"/>
  <c r="Y1397" i="3"/>
  <c r="Y1398" i="3"/>
  <c r="Y1399" i="3"/>
  <c r="Y1400" i="3"/>
  <c r="Y1401" i="3"/>
  <c r="Y1402" i="3"/>
  <c r="Y1403" i="3"/>
  <c r="Y1404" i="3"/>
  <c r="Y1405" i="3"/>
  <c r="Y1406" i="3"/>
  <c r="Y1407" i="3"/>
  <c r="Y1408" i="3"/>
  <c r="Y1409" i="3"/>
  <c r="Y1410" i="3"/>
  <c r="Y1411" i="3"/>
  <c r="Y1412" i="3"/>
  <c r="Y1413" i="3"/>
  <c r="Y1414" i="3"/>
  <c r="Y1415" i="3"/>
  <c r="Y1416" i="3"/>
  <c r="Y1417" i="3"/>
  <c r="Y1418" i="3"/>
  <c r="Y3" i="3"/>
  <c r="X4" i="3"/>
  <c r="X5" i="3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32" i="3"/>
  <c r="X33" i="3"/>
  <c r="X34" i="3"/>
  <c r="X35" i="3"/>
  <c r="X36" i="3"/>
  <c r="X37" i="3"/>
  <c r="X38" i="3"/>
  <c r="X39" i="3"/>
  <c r="X40" i="3"/>
  <c r="X41" i="3"/>
  <c r="X42" i="3"/>
  <c r="X43" i="3"/>
  <c r="X44" i="3"/>
  <c r="X45" i="3"/>
  <c r="X46" i="3"/>
  <c r="X47" i="3"/>
  <c r="X48" i="3"/>
  <c r="X49" i="3"/>
  <c r="X50" i="3"/>
  <c r="X51" i="3"/>
  <c r="X52" i="3"/>
  <c r="X53" i="3"/>
  <c r="X54" i="3"/>
  <c r="X55" i="3"/>
  <c r="X56" i="3"/>
  <c r="X57" i="3"/>
  <c r="X58" i="3"/>
  <c r="X59" i="3"/>
  <c r="X60" i="3"/>
  <c r="X61" i="3"/>
  <c r="X62" i="3"/>
  <c r="X63" i="3"/>
  <c r="X64" i="3"/>
  <c r="X65" i="3"/>
  <c r="X66" i="3"/>
  <c r="X67" i="3"/>
  <c r="X68" i="3"/>
  <c r="X69" i="3"/>
  <c r="X70" i="3"/>
  <c r="X71" i="3"/>
  <c r="X72" i="3"/>
  <c r="X73" i="3"/>
  <c r="X74" i="3"/>
  <c r="X75" i="3"/>
  <c r="X76" i="3"/>
  <c r="X77" i="3"/>
  <c r="X78" i="3"/>
  <c r="X79" i="3"/>
  <c r="X80" i="3"/>
  <c r="X81" i="3"/>
  <c r="X82" i="3"/>
  <c r="X83" i="3"/>
  <c r="X84" i="3"/>
  <c r="X85" i="3"/>
  <c r="X86" i="3"/>
  <c r="X87" i="3"/>
  <c r="X88" i="3"/>
  <c r="X89" i="3"/>
  <c r="X90" i="3"/>
  <c r="X91" i="3"/>
  <c r="X92" i="3"/>
  <c r="X93" i="3"/>
  <c r="X94" i="3"/>
  <c r="X95" i="3"/>
  <c r="X96" i="3"/>
  <c r="X97" i="3"/>
  <c r="X98" i="3"/>
  <c r="X99" i="3"/>
  <c r="X100" i="3"/>
  <c r="X101" i="3"/>
  <c r="X102" i="3"/>
  <c r="X103" i="3"/>
  <c r="X104" i="3"/>
  <c r="X105" i="3"/>
  <c r="X106" i="3"/>
  <c r="X107" i="3"/>
  <c r="X108" i="3"/>
  <c r="X109" i="3"/>
  <c r="X110" i="3"/>
  <c r="X111" i="3"/>
  <c r="X112" i="3"/>
  <c r="X113" i="3"/>
  <c r="X114" i="3"/>
  <c r="X115" i="3"/>
  <c r="X116" i="3"/>
  <c r="X117" i="3"/>
  <c r="X118" i="3"/>
  <c r="X119" i="3"/>
  <c r="X120" i="3"/>
  <c r="X121" i="3"/>
  <c r="X122" i="3"/>
  <c r="X123" i="3"/>
  <c r="X124" i="3"/>
  <c r="X125" i="3"/>
  <c r="X126" i="3"/>
  <c r="X127" i="3"/>
  <c r="X128" i="3"/>
  <c r="X129" i="3"/>
  <c r="X130" i="3"/>
  <c r="X131" i="3"/>
  <c r="X132" i="3"/>
  <c r="X133" i="3"/>
  <c r="X134" i="3"/>
  <c r="X135" i="3"/>
  <c r="X136" i="3"/>
  <c r="X137" i="3"/>
  <c r="X138" i="3"/>
  <c r="X139" i="3"/>
  <c r="X140" i="3"/>
  <c r="X141" i="3"/>
  <c r="X142" i="3"/>
  <c r="X143" i="3"/>
  <c r="X144" i="3"/>
  <c r="X145" i="3"/>
  <c r="X146" i="3"/>
  <c r="X147" i="3"/>
  <c r="X148" i="3"/>
  <c r="X149" i="3"/>
  <c r="X150" i="3"/>
  <c r="X151" i="3"/>
  <c r="X152" i="3"/>
  <c r="X153" i="3"/>
  <c r="X154" i="3"/>
  <c r="X155" i="3"/>
  <c r="X156" i="3"/>
  <c r="X157" i="3"/>
  <c r="X158" i="3"/>
  <c r="X159" i="3"/>
  <c r="X160" i="3"/>
  <c r="X161" i="3"/>
  <c r="X162" i="3"/>
  <c r="X163" i="3"/>
  <c r="X164" i="3"/>
  <c r="X165" i="3"/>
  <c r="X166" i="3"/>
  <c r="X167" i="3"/>
  <c r="X168" i="3"/>
  <c r="X169" i="3"/>
  <c r="X170" i="3"/>
  <c r="X171" i="3"/>
  <c r="X172" i="3"/>
  <c r="X173" i="3"/>
  <c r="X174" i="3"/>
  <c r="X175" i="3"/>
  <c r="X176" i="3"/>
  <c r="X177" i="3"/>
  <c r="X178" i="3"/>
  <c r="X179" i="3"/>
  <c r="X180" i="3"/>
  <c r="X181" i="3"/>
  <c r="X182" i="3"/>
  <c r="X183" i="3"/>
  <c r="X184" i="3"/>
  <c r="X185" i="3"/>
  <c r="X186" i="3"/>
  <c r="X187" i="3"/>
  <c r="X188" i="3"/>
  <c r="X189" i="3"/>
  <c r="X190" i="3"/>
  <c r="X191" i="3"/>
  <c r="X192" i="3"/>
  <c r="X193" i="3"/>
  <c r="X194" i="3"/>
  <c r="X195" i="3"/>
  <c r="X196" i="3"/>
  <c r="X197" i="3"/>
  <c r="X198" i="3"/>
  <c r="X199" i="3"/>
  <c r="X200" i="3"/>
  <c r="X201" i="3"/>
  <c r="X202" i="3"/>
  <c r="X203" i="3"/>
  <c r="X204" i="3"/>
  <c r="X205" i="3"/>
  <c r="X206" i="3"/>
  <c r="X207" i="3"/>
  <c r="X208" i="3"/>
  <c r="X209" i="3"/>
  <c r="X210" i="3"/>
  <c r="X211" i="3"/>
  <c r="X212" i="3"/>
  <c r="X213" i="3"/>
  <c r="X214" i="3"/>
  <c r="X215" i="3"/>
  <c r="X216" i="3"/>
  <c r="X217" i="3"/>
  <c r="X218" i="3"/>
  <c r="X219" i="3"/>
  <c r="X220" i="3"/>
  <c r="X221" i="3"/>
  <c r="X222" i="3"/>
  <c r="X223" i="3"/>
  <c r="X224" i="3"/>
  <c r="X225" i="3"/>
  <c r="X226" i="3"/>
  <c r="X227" i="3"/>
  <c r="X228" i="3"/>
  <c r="X229" i="3"/>
  <c r="X230" i="3"/>
  <c r="X231" i="3"/>
  <c r="X232" i="3"/>
  <c r="X233" i="3"/>
  <c r="X234" i="3"/>
  <c r="X235" i="3"/>
  <c r="X236" i="3"/>
  <c r="X237" i="3"/>
  <c r="X238" i="3"/>
  <c r="X239" i="3"/>
  <c r="X240" i="3"/>
  <c r="X241" i="3"/>
  <c r="X242" i="3"/>
  <c r="X243" i="3"/>
  <c r="X244" i="3"/>
  <c r="X245" i="3"/>
  <c r="X246" i="3"/>
  <c r="X247" i="3"/>
  <c r="X248" i="3"/>
  <c r="X249" i="3"/>
  <c r="X250" i="3"/>
  <c r="X251" i="3"/>
  <c r="X252" i="3"/>
  <c r="X253" i="3"/>
  <c r="X254" i="3"/>
  <c r="X255" i="3"/>
  <c r="X256" i="3"/>
  <c r="X257" i="3"/>
  <c r="X258" i="3"/>
  <c r="X259" i="3"/>
  <c r="X260" i="3"/>
  <c r="X261" i="3"/>
  <c r="X262" i="3"/>
  <c r="X263" i="3"/>
  <c r="X264" i="3"/>
  <c r="X265" i="3"/>
  <c r="X266" i="3"/>
  <c r="X267" i="3"/>
  <c r="X268" i="3"/>
  <c r="X269" i="3"/>
  <c r="X270" i="3"/>
  <c r="X271" i="3"/>
  <c r="X272" i="3"/>
  <c r="X273" i="3"/>
  <c r="X274" i="3"/>
  <c r="X275" i="3"/>
  <c r="X276" i="3"/>
  <c r="X277" i="3"/>
  <c r="X278" i="3"/>
  <c r="X279" i="3"/>
  <c r="X280" i="3"/>
  <c r="X281" i="3"/>
  <c r="X282" i="3"/>
  <c r="X283" i="3"/>
  <c r="X284" i="3"/>
  <c r="X285" i="3"/>
  <c r="X286" i="3"/>
  <c r="X287" i="3"/>
  <c r="X288" i="3"/>
  <c r="X289" i="3"/>
  <c r="X290" i="3"/>
  <c r="X291" i="3"/>
  <c r="X292" i="3"/>
  <c r="X293" i="3"/>
  <c r="X294" i="3"/>
  <c r="X295" i="3"/>
  <c r="X296" i="3"/>
  <c r="X297" i="3"/>
  <c r="X298" i="3"/>
  <c r="X299" i="3"/>
  <c r="X300" i="3"/>
  <c r="X301" i="3"/>
  <c r="X302" i="3"/>
  <c r="X303" i="3"/>
  <c r="X304" i="3"/>
  <c r="X305" i="3"/>
  <c r="X306" i="3"/>
  <c r="X307" i="3"/>
  <c r="X308" i="3"/>
  <c r="X309" i="3"/>
  <c r="X310" i="3"/>
  <c r="X311" i="3"/>
  <c r="X312" i="3"/>
  <c r="X313" i="3"/>
  <c r="X314" i="3"/>
  <c r="X315" i="3"/>
  <c r="X316" i="3"/>
  <c r="X317" i="3"/>
  <c r="X318" i="3"/>
  <c r="X319" i="3"/>
  <c r="X320" i="3"/>
  <c r="X321" i="3"/>
  <c r="X322" i="3"/>
  <c r="X323" i="3"/>
  <c r="X324" i="3"/>
  <c r="X325" i="3"/>
  <c r="X326" i="3"/>
  <c r="X327" i="3"/>
  <c r="X328" i="3"/>
  <c r="X329" i="3"/>
  <c r="X330" i="3"/>
  <c r="X331" i="3"/>
  <c r="X332" i="3"/>
  <c r="X333" i="3"/>
  <c r="X334" i="3"/>
  <c r="X335" i="3"/>
  <c r="X336" i="3"/>
  <c r="X337" i="3"/>
  <c r="X338" i="3"/>
  <c r="X339" i="3"/>
  <c r="X340" i="3"/>
  <c r="X341" i="3"/>
  <c r="X342" i="3"/>
  <c r="X343" i="3"/>
  <c r="X344" i="3"/>
  <c r="X345" i="3"/>
  <c r="X346" i="3"/>
  <c r="X347" i="3"/>
  <c r="X348" i="3"/>
  <c r="X349" i="3"/>
  <c r="X350" i="3"/>
  <c r="X351" i="3"/>
  <c r="X352" i="3"/>
  <c r="X353" i="3"/>
  <c r="X354" i="3"/>
  <c r="X355" i="3"/>
  <c r="X356" i="3"/>
  <c r="X357" i="3"/>
  <c r="X358" i="3"/>
  <c r="X359" i="3"/>
  <c r="X360" i="3"/>
  <c r="X361" i="3"/>
  <c r="X362" i="3"/>
  <c r="X363" i="3"/>
  <c r="X364" i="3"/>
  <c r="X365" i="3"/>
  <c r="X366" i="3"/>
  <c r="X367" i="3"/>
  <c r="X368" i="3"/>
  <c r="X369" i="3"/>
  <c r="X370" i="3"/>
  <c r="X371" i="3"/>
  <c r="X372" i="3"/>
  <c r="X373" i="3"/>
  <c r="X374" i="3"/>
  <c r="X375" i="3"/>
  <c r="X376" i="3"/>
  <c r="X377" i="3"/>
  <c r="X378" i="3"/>
  <c r="X379" i="3"/>
  <c r="X380" i="3"/>
  <c r="X381" i="3"/>
  <c r="X382" i="3"/>
  <c r="X383" i="3"/>
  <c r="X384" i="3"/>
  <c r="X385" i="3"/>
  <c r="X386" i="3"/>
  <c r="X387" i="3"/>
  <c r="X388" i="3"/>
  <c r="X389" i="3"/>
  <c r="X390" i="3"/>
  <c r="X391" i="3"/>
  <c r="X392" i="3"/>
  <c r="X393" i="3"/>
  <c r="X394" i="3"/>
  <c r="X395" i="3"/>
  <c r="X396" i="3"/>
  <c r="X397" i="3"/>
  <c r="X398" i="3"/>
  <c r="X399" i="3"/>
  <c r="X400" i="3"/>
  <c r="X401" i="3"/>
  <c r="X402" i="3"/>
  <c r="X403" i="3"/>
  <c r="X404" i="3"/>
  <c r="X405" i="3"/>
  <c r="X406" i="3"/>
  <c r="X407" i="3"/>
  <c r="X408" i="3"/>
  <c r="X409" i="3"/>
  <c r="X410" i="3"/>
  <c r="X411" i="3"/>
  <c r="X412" i="3"/>
  <c r="X413" i="3"/>
  <c r="X414" i="3"/>
  <c r="X415" i="3"/>
  <c r="X416" i="3"/>
  <c r="X417" i="3"/>
  <c r="X418" i="3"/>
  <c r="X419" i="3"/>
  <c r="X420" i="3"/>
  <c r="X421" i="3"/>
  <c r="X422" i="3"/>
  <c r="X423" i="3"/>
  <c r="X424" i="3"/>
  <c r="X425" i="3"/>
  <c r="X426" i="3"/>
  <c r="X427" i="3"/>
  <c r="X428" i="3"/>
  <c r="X429" i="3"/>
  <c r="X430" i="3"/>
  <c r="X431" i="3"/>
  <c r="X432" i="3"/>
  <c r="X433" i="3"/>
  <c r="X434" i="3"/>
  <c r="X435" i="3"/>
  <c r="X436" i="3"/>
  <c r="X437" i="3"/>
  <c r="X438" i="3"/>
  <c r="X439" i="3"/>
  <c r="X440" i="3"/>
  <c r="X441" i="3"/>
  <c r="X442" i="3"/>
  <c r="X443" i="3"/>
  <c r="X444" i="3"/>
  <c r="X445" i="3"/>
  <c r="X446" i="3"/>
  <c r="X447" i="3"/>
  <c r="X448" i="3"/>
  <c r="X449" i="3"/>
  <c r="X450" i="3"/>
  <c r="X451" i="3"/>
  <c r="X452" i="3"/>
  <c r="X453" i="3"/>
  <c r="X454" i="3"/>
  <c r="X455" i="3"/>
  <c r="X456" i="3"/>
  <c r="X457" i="3"/>
  <c r="X458" i="3"/>
  <c r="X459" i="3"/>
  <c r="X460" i="3"/>
  <c r="X461" i="3"/>
  <c r="X462" i="3"/>
  <c r="X463" i="3"/>
  <c r="X464" i="3"/>
  <c r="X465" i="3"/>
  <c r="X466" i="3"/>
  <c r="X467" i="3"/>
  <c r="X468" i="3"/>
  <c r="X469" i="3"/>
  <c r="X470" i="3"/>
  <c r="X471" i="3"/>
  <c r="X472" i="3"/>
  <c r="X473" i="3"/>
  <c r="X474" i="3"/>
  <c r="X475" i="3"/>
  <c r="X476" i="3"/>
  <c r="X477" i="3"/>
  <c r="X478" i="3"/>
  <c r="X479" i="3"/>
  <c r="X480" i="3"/>
  <c r="X481" i="3"/>
  <c r="X482" i="3"/>
  <c r="X483" i="3"/>
  <c r="X484" i="3"/>
  <c r="X485" i="3"/>
  <c r="X486" i="3"/>
  <c r="X487" i="3"/>
  <c r="X488" i="3"/>
  <c r="X489" i="3"/>
  <c r="X490" i="3"/>
  <c r="X491" i="3"/>
  <c r="X492" i="3"/>
  <c r="X493" i="3"/>
  <c r="X494" i="3"/>
  <c r="X495" i="3"/>
  <c r="X496" i="3"/>
  <c r="X497" i="3"/>
  <c r="X498" i="3"/>
  <c r="X499" i="3"/>
  <c r="X500" i="3"/>
  <c r="X501" i="3"/>
  <c r="X502" i="3"/>
  <c r="X503" i="3"/>
  <c r="X504" i="3"/>
  <c r="X505" i="3"/>
  <c r="X506" i="3"/>
  <c r="X507" i="3"/>
  <c r="X508" i="3"/>
  <c r="X509" i="3"/>
  <c r="X510" i="3"/>
  <c r="X511" i="3"/>
  <c r="X512" i="3"/>
  <c r="X513" i="3"/>
  <c r="X514" i="3"/>
  <c r="X515" i="3"/>
  <c r="X516" i="3"/>
  <c r="X517" i="3"/>
  <c r="X518" i="3"/>
  <c r="X519" i="3"/>
  <c r="X520" i="3"/>
  <c r="X521" i="3"/>
  <c r="X522" i="3"/>
  <c r="X523" i="3"/>
  <c r="X524" i="3"/>
  <c r="X525" i="3"/>
  <c r="X526" i="3"/>
  <c r="X527" i="3"/>
  <c r="X528" i="3"/>
  <c r="X529" i="3"/>
  <c r="X530" i="3"/>
  <c r="X531" i="3"/>
  <c r="X532" i="3"/>
  <c r="X533" i="3"/>
  <c r="X534" i="3"/>
  <c r="X535" i="3"/>
  <c r="X536" i="3"/>
  <c r="X537" i="3"/>
  <c r="X538" i="3"/>
  <c r="X539" i="3"/>
  <c r="X540" i="3"/>
  <c r="X541" i="3"/>
  <c r="X542" i="3"/>
  <c r="X543" i="3"/>
  <c r="X544" i="3"/>
  <c r="X545" i="3"/>
  <c r="X546" i="3"/>
  <c r="X547" i="3"/>
  <c r="X548" i="3"/>
  <c r="X549" i="3"/>
  <c r="X550" i="3"/>
  <c r="X551" i="3"/>
  <c r="X552" i="3"/>
  <c r="X553" i="3"/>
  <c r="X554" i="3"/>
  <c r="X555" i="3"/>
  <c r="X556" i="3"/>
  <c r="X557" i="3"/>
  <c r="X558" i="3"/>
  <c r="X559" i="3"/>
  <c r="X560" i="3"/>
  <c r="X561" i="3"/>
  <c r="X562" i="3"/>
  <c r="X563" i="3"/>
  <c r="X564" i="3"/>
  <c r="X565" i="3"/>
  <c r="X566" i="3"/>
  <c r="X567" i="3"/>
  <c r="X568" i="3"/>
  <c r="X569" i="3"/>
  <c r="X570" i="3"/>
  <c r="X571" i="3"/>
  <c r="X572" i="3"/>
  <c r="X573" i="3"/>
  <c r="X574" i="3"/>
  <c r="X575" i="3"/>
  <c r="X576" i="3"/>
  <c r="X577" i="3"/>
  <c r="X578" i="3"/>
  <c r="X579" i="3"/>
  <c r="X580" i="3"/>
  <c r="X581" i="3"/>
  <c r="X582" i="3"/>
  <c r="X583" i="3"/>
  <c r="X584" i="3"/>
  <c r="X585" i="3"/>
  <c r="X586" i="3"/>
  <c r="X587" i="3"/>
  <c r="X588" i="3"/>
  <c r="X589" i="3"/>
  <c r="X590" i="3"/>
  <c r="X591" i="3"/>
  <c r="X592" i="3"/>
  <c r="X593" i="3"/>
  <c r="X594" i="3"/>
  <c r="X595" i="3"/>
  <c r="X596" i="3"/>
  <c r="X597" i="3"/>
  <c r="X598" i="3"/>
  <c r="X599" i="3"/>
  <c r="X600" i="3"/>
  <c r="X601" i="3"/>
  <c r="X602" i="3"/>
  <c r="X603" i="3"/>
  <c r="X604" i="3"/>
  <c r="X605" i="3"/>
  <c r="X606" i="3"/>
  <c r="X607" i="3"/>
  <c r="X608" i="3"/>
  <c r="X609" i="3"/>
  <c r="X610" i="3"/>
  <c r="X611" i="3"/>
  <c r="X612" i="3"/>
  <c r="X613" i="3"/>
  <c r="X614" i="3"/>
  <c r="X615" i="3"/>
  <c r="X616" i="3"/>
  <c r="X617" i="3"/>
  <c r="X618" i="3"/>
  <c r="X619" i="3"/>
  <c r="X620" i="3"/>
  <c r="X621" i="3"/>
  <c r="X622" i="3"/>
  <c r="X623" i="3"/>
  <c r="X624" i="3"/>
  <c r="X625" i="3"/>
  <c r="X626" i="3"/>
  <c r="X627" i="3"/>
  <c r="X628" i="3"/>
  <c r="X629" i="3"/>
  <c r="X630" i="3"/>
  <c r="X631" i="3"/>
  <c r="X632" i="3"/>
  <c r="X633" i="3"/>
  <c r="X634" i="3"/>
  <c r="X635" i="3"/>
  <c r="X636" i="3"/>
  <c r="X637" i="3"/>
  <c r="X638" i="3"/>
  <c r="X639" i="3"/>
  <c r="X640" i="3"/>
  <c r="X641" i="3"/>
  <c r="X642" i="3"/>
  <c r="X643" i="3"/>
  <c r="X644" i="3"/>
  <c r="X645" i="3"/>
  <c r="X646" i="3"/>
  <c r="X647" i="3"/>
  <c r="X648" i="3"/>
  <c r="X649" i="3"/>
  <c r="X650" i="3"/>
  <c r="X651" i="3"/>
  <c r="X652" i="3"/>
  <c r="X653" i="3"/>
  <c r="X654" i="3"/>
  <c r="X655" i="3"/>
  <c r="X656" i="3"/>
  <c r="X657" i="3"/>
  <c r="X658" i="3"/>
  <c r="X659" i="3"/>
  <c r="X660" i="3"/>
  <c r="X661" i="3"/>
  <c r="X662" i="3"/>
  <c r="X663" i="3"/>
  <c r="X664" i="3"/>
  <c r="X665" i="3"/>
  <c r="X666" i="3"/>
  <c r="X667" i="3"/>
  <c r="X668" i="3"/>
  <c r="X669" i="3"/>
  <c r="X670" i="3"/>
  <c r="X671" i="3"/>
  <c r="X672" i="3"/>
  <c r="X673" i="3"/>
  <c r="X674" i="3"/>
  <c r="X675" i="3"/>
  <c r="X676" i="3"/>
  <c r="X677" i="3"/>
  <c r="X678" i="3"/>
  <c r="X679" i="3"/>
  <c r="X680" i="3"/>
  <c r="X681" i="3"/>
  <c r="X682" i="3"/>
  <c r="X683" i="3"/>
  <c r="X684" i="3"/>
  <c r="X685" i="3"/>
  <c r="X686" i="3"/>
  <c r="X687" i="3"/>
  <c r="X688" i="3"/>
  <c r="X689" i="3"/>
  <c r="X690" i="3"/>
  <c r="X691" i="3"/>
  <c r="X692" i="3"/>
  <c r="X693" i="3"/>
  <c r="X694" i="3"/>
  <c r="X695" i="3"/>
  <c r="X696" i="3"/>
  <c r="X697" i="3"/>
  <c r="X698" i="3"/>
  <c r="X699" i="3"/>
  <c r="X700" i="3"/>
  <c r="X701" i="3"/>
  <c r="X702" i="3"/>
  <c r="X703" i="3"/>
  <c r="X704" i="3"/>
  <c r="X705" i="3"/>
  <c r="X706" i="3"/>
  <c r="X707" i="3"/>
  <c r="X708" i="3"/>
  <c r="X709" i="3"/>
  <c r="X710" i="3"/>
  <c r="X711" i="3"/>
  <c r="X712" i="3"/>
  <c r="X713" i="3"/>
  <c r="X714" i="3"/>
  <c r="X715" i="3"/>
  <c r="X716" i="3"/>
  <c r="X717" i="3"/>
  <c r="X718" i="3"/>
  <c r="X719" i="3"/>
  <c r="X720" i="3"/>
  <c r="X721" i="3"/>
  <c r="X722" i="3"/>
  <c r="X723" i="3"/>
  <c r="X724" i="3"/>
  <c r="X725" i="3"/>
  <c r="X726" i="3"/>
  <c r="X727" i="3"/>
  <c r="X728" i="3"/>
  <c r="X729" i="3"/>
  <c r="X730" i="3"/>
  <c r="X731" i="3"/>
  <c r="X732" i="3"/>
  <c r="X733" i="3"/>
  <c r="X734" i="3"/>
  <c r="X735" i="3"/>
  <c r="X736" i="3"/>
  <c r="X737" i="3"/>
  <c r="X738" i="3"/>
  <c r="X739" i="3"/>
  <c r="X740" i="3"/>
  <c r="X741" i="3"/>
  <c r="X742" i="3"/>
  <c r="X743" i="3"/>
  <c r="X744" i="3"/>
  <c r="X745" i="3"/>
  <c r="X746" i="3"/>
  <c r="X747" i="3"/>
  <c r="X748" i="3"/>
  <c r="X749" i="3"/>
  <c r="X750" i="3"/>
  <c r="X751" i="3"/>
  <c r="X752" i="3"/>
  <c r="X753" i="3"/>
  <c r="X754" i="3"/>
  <c r="X755" i="3"/>
  <c r="X756" i="3"/>
  <c r="X757" i="3"/>
  <c r="X758" i="3"/>
  <c r="X759" i="3"/>
  <c r="X760" i="3"/>
  <c r="X761" i="3"/>
  <c r="X762" i="3"/>
  <c r="X763" i="3"/>
  <c r="X764" i="3"/>
  <c r="X765" i="3"/>
  <c r="X766" i="3"/>
  <c r="X767" i="3"/>
  <c r="X768" i="3"/>
  <c r="X769" i="3"/>
  <c r="X770" i="3"/>
  <c r="X771" i="3"/>
  <c r="X772" i="3"/>
  <c r="X773" i="3"/>
  <c r="X774" i="3"/>
  <c r="X775" i="3"/>
  <c r="X776" i="3"/>
  <c r="X777" i="3"/>
  <c r="X778" i="3"/>
  <c r="X779" i="3"/>
  <c r="X780" i="3"/>
  <c r="X781" i="3"/>
  <c r="X782" i="3"/>
  <c r="X783" i="3"/>
  <c r="X784" i="3"/>
  <c r="X785" i="3"/>
  <c r="X786" i="3"/>
  <c r="X787" i="3"/>
  <c r="X788" i="3"/>
  <c r="X789" i="3"/>
  <c r="X790" i="3"/>
  <c r="X791" i="3"/>
  <c r="X792" i="3"/>
  <c r="X793" i="3"/>
  <c r="X794" i="3"/>
  <c r="X795" i="3"/>
  <c r="X796" i="3"/>
  <c r="X797" i="3"/>
  <c r="X798" i="3"/>
  <c r="X799" i="3"/>
  <c r="X800" i="3"/>
  <c r="X801" i="3"/>
  <c r="X802" i="3"/>
  <c r="X803" i="3"/>
  <c r="X804" i="3"/>
  <c r="X805" i="3"/>
  <c r="X806" i="3"/>
  <c r="X807" i="3"/>
  <c r="X808" i="3"/>
  <c r="X809" i="3"/>
  <c r="X810" i="3"/>
  <c r="X811" i="3"/>
  <c r="X812" i="3"/>
  <c r="X813" i="3"/>
  <c r="X814" i="3"/>
  <c r="X815" i="3"/>
  <c r="X816" i="3"/>
  <c r="X817" i="3"/>
  <c r="X818" i="3"/>
  <c r="X819" i="3"/>
  <c r="X820" i="3"/>
  <c r="X821" i="3"/>
  <c r="X822" i="3"/>
  <c r="X823" i="3"/>
  <c r="X824" i="3"/>
  <c r="X825" i="3"/>
  <c r="X826" i="3"/>
  <c r="X827" i="3"/>
  <c r="X828" i="3"/>
  <c r="X829" i="3"/>
  <c r="X830" i="3"/>
  <c r="X831" i="3"/>
  <c r="X832" i="3"/>
  <c r="X833" i="3"/>
  <c r="X834" i="3"/>
  <c r="X835" i="3"/>
  <c r="X836" i="3"/>
  <c r="X837" i="3"/>
  <c r="X838" i="3"/>
  <c r="X839" i="3"/>
  <c r="X840" i="3"/>
  <c r="X841" i="3"/>
  <c r="X842" i="3"/>
  <c r="X843" i="3"/>
  <c r="X844" i="3"/>
  <c r="X845" i="3"/>
  <c r="X846" i="3"/>
  <c r="X847" i="3"/>
  <c r="X848" i="3"/>
  <c r="X849" i="3"/>
  <c r="X850" i="3"/>
  <c r="X851" i="3"/>
  <c r="X852" i="3"/>
  <c r="X853" i="3"/>
  <c r="X854" i="3"/>
  <c r="X855" i="3"/>
  <c r="X856" i="3"/>
  <c r="X857" i="3"/>
  <c r="X858" i="3"/>
  <c r="X859" i="3"/>
  <c r="X860" i="3"/>
  <c r="X861" i="3"/>
  <c r="X862" i="3"/>
  <c r="X863" i="3"/>
  <c r="X864" i="3"/>
  <c r="X865" i="3"/>
  <c r="X866" i="3"/>
  <c r="X867" i="3"/>
  <c r="X868" i="3"/>
  <c r="X869" i="3"/>
  <c r="X870" i="3"/>
  <c r="X871" i="3"/>
  <c r="X872" i="3"/>
  <c r="X873" i="3"/>
  <c r="X874" i="3"/>
  <c r="X875" i="3"/>
  <c r="X876" i="3"/>
  <c r="X877" i="3"/>
  <c r="X878" i="3"/>
  <c r="X879" i="3"/>
  <c r="X880" i="3"/>
  <c r="X881" i="3"/>
  <c r="X882" i="3"/>
  <c r="X883" i="3"/>
  <c r="X884" i="3"/>
  <c r="X885" i="3"/>
  <c r="X886" i="3"/>
  <c r="X887" i="3"/>
  <c r="X888" i="3"/>
  <c r="X889" i="3"/>
  <c r="X890" i="3"/>
  <c r="X891" i="3"/>
  <c r="X892" i="3"/>
  <c r="X893" i="3"/>
  <c r="X894" i="3"/>
  <c r="X895" i="3"/>
  <c r="X896" i="3"/>
  <c r="X897" i="3"/>
  <c r="X898" i="3"/>
  <c r="X899" i="3"/>
  <c r="X900" i="3"/>
  <c r="X901" i="3"/>
  <c r="X902" i="3"/>
  <c r="X903" i="3"/>
  <c r="X904" i="3"/>
  <c r="X905" i="3"/>
  <c r="X906" i="3"/>
  <c r="X907" i="3"/>
  <c r="X908" i="3"/>
  <c r="X909" i="3"/>
  <c r="X910" i="3"/>
  <c r="X911" i="3"/>
  <c r="X912" i="3"/>
  <c r="X913" i="3"/>
  <c r="X914" i="3"/>
  <c r="X915" i="3"/>
  <c r="X916" i="3"/>
  <c r="X917" i="3"/>
  <c r="X918" i="3"/>
  <c r="X919" i="3"/>
  <c r="X920" i="3"/>
  <c r="X921" i="3"/>
  <c r="X922" i="3"/>
  <c r="X923" i="3"/>
  <c r="X924" i="3"/>
  <c r="X925" i="3"/>
  <c r="X926" i="3"/>
  <c r="X927" i="3"/>
  <c r="X928" i="3"/>
  <c r="X929" i="3"/>
  <c r="X930" i="3"/>
  <c r="X931" i="3"/>
  <c r="X932" i="3"/>
  <c r="X933" i="3"/>
  <c r="X934" i="3"/>
  <c r="X935" i="3"/>
  <c r="X936" i="3"/>
  <c r="X937" i="3"/>
  <c r="X938" i="3"/>
  <c r="X939" i="3"/>
  <c r="X940" i="3"/>
  <c r="X941" i="3"/>
  <c r="X942" i="3"/>
  <c r="X943" i="3"/>
  <c r="X944" i="3"/>
  <c r="X945" i="3"/>
  <c r="X946" i="3"/>
  <c r="X947" i="3"/>
  <c r="X948" i="3"/>
  <c r="X949" i="3"/>
  <c r="X950" i="3"/>
  <c r="X951" i="3"/>
  <c r="X952" i="3"/>
  <c r="X953" i="3"/>
  <c r="X954" i="3"/>
  <c r="X955" i="3"/>
  <c r="X956" i="3"/>
  <c r="X957" i="3"/>
  <c r="X958" i="3"/>
  <c r="X959" i="3"/>
  <c r="X960" i="3"/>
  <c r="X961" i="3"/>
  <c r="X962" i="3"/>
  <c r="X963" i="3"/>
  <c r="X964" i="3"/>
  <c r="X965" i="3"/>
  <c r="X966" i="3"/>
  <c r="X967" i="3"/>
  <c r="X968" i="3"/>
  <c r="X969" i="3"/>
  <c r="X970" i="3"/>
  <c r="X971" i="3"/>
  <c r="X972" i="3"/>
  <c r="X973" i="3"/>
  <c r="X974" i="3"/>
  <c r="X975" i="3"/>
  <c r="X976" i="3"/>
  <c r="X977" i="3"/>
  <c r="X978" i="3"/>
  <c r="X979" i="3"/>
  <c r="X980" i="3"/>
  <c r="X981" i="3"/>
  <c r="X982" i="3"/>
  <c r="X983" i="3"/>
  <c r="X984" i="3"/>
  <c r="X985" i="3"/>
  <c r="X986" i="3"/>
  <c r="X987" i="3"/>
  <c r="X988" i="3"/>
  <c r="X989" i="3"/>
  <c r="X990" i="3"/>
  <c r="X991" i="3"/>
  <c r="X992" i="3"/>
  <c r="X993" i="3"/>
  <c r="X994" i="3"/>
  <c r="X995" i="3"/>
  <c r="X996" i="3"/>
  <c r="X997" i="3"/>
  <c r="X998" i="3"/>
  <c r="X999" i="3"/>
  <c r="X1000" i="3"/>
  <c r="X1001" i="3"/>
  <c r="X1002" i="3"/>
  <c r="X1003" i="3"/>
  <c r="X1004" i="3"/>
  <c r="X1005" i="3"/>
  <c r="X1006" i="3"/>
  <c r="X1007" i="3"/>
  <c r="X1008" i="3"/>
  <c r="X1009" i="3"/>
  <c r="X1010" i="3"/>
  <c r="X1011" i="3"/>
  <c r="X1012" i="3"/>
  <c r="X1013" i="3"/>
  <c r="X1014" i="3"/>
  <c r="X1015" i="3"/>
  <c r="X1016" i="3"/>
  <c r="X1017" i="3"/>
  <c r="X1018" i="3"/>
  <c r="X1019" i="3"/>
  <c r="X1020" i="3"/>
  <c r="X1021" i="3"/>
  <c r="X1022" i="3"/>
  <c r="X1023" i="3"/>
  <c r="X1024" i="3"/>
  <c r="X1025" i="3"/>
  <c r="X1026" i="3"/>
  <c r="X1027" i="3"/>
  <c r="X1028" i="3"/>
  <c r="X1029" i="3"/>
  <c r="X1030" i="3"/>
  <c r="X1031" i="3"/>
  <c r="X1032" i="3"/>
  <c r="X1033" i="3"/>
  <c r="X1034" i="3"/>
  <c r="X1035" i="3"/>
  <c r="X1036" i="3"/>
  <c r="X1037" i="3"/>
  <c r="X1038" i="3"/>
  <c r="X1039" i="3"/>
  <c r="X1040" i="3"/>
  <c r="X1041" i="3"/>
  <c r="X1042" i="3"/>
  <c r="X1043" i="3"/>
  <c r="X1044" i="3"/>
  <c r="X1045" i="3"/>
  <c r="X1046" i="3"/>
  <c r="X1047" i="3"/>
  <c r="X1048" i="3"/>
  <c r="X1049" i="3"/>
  <c r="X1050" i="3"/>
  <c r="X1051" i="3"/>
  <c r="X1052" i="3"/>
  <c r="X1053" i="3"/>
  <c r="X1054" i="3"/>
  <c r="X1055" i="3"/>
  <c r="X1056" i="3"/>
  <c r="X1057" i="3"/>
  <c r="X1058" i="3"/>
  <c r="X1059" i="3"/>
  <c r="X1060" i="3"/>
  <c r="X1061" i="3"/>
  <c r="X1062" i="3"/>
  <c r="X1063" i="3"/>
  <c r="X1064" i="3"/>
  <c r="X1065" i="3"/>
  <c r="X1066" i="3"/>
  <c r="X1067" i="3"/>
  <c r="X1068" i="3"/>
  <c r="X1069" i="3"/>
  <c r="X1070" i="3"/>
  <c r="X1071" i="3"/>
  <c r="X1072" i="3"/>
  <c r="X1073" i="3"/>
  <c r="X1074" i="3"/>
  <c r="X1075" i="3"/>
  <c r="X1076" i="3"/>
  <c r="X1077" i="3"/>
  <c r="X1078" i="3"/>
  <c r="X1079" i="3"/>
  <c r="X1080" i="3"/>
  <c r="X1081" i="3"/>
  <c r="X1082" i="3"/>
  <c r="X1083" i="3"/>
  <c r="X1084" i="3"/>
  <c r="X1085" i="3"/>
  <c r="X1086" i="3"/>
  <c r="X1087" i="3"/>
  <c r="X1088" i="3"/>
  <c r="X1089" i="3"/>
  <c r="X1090" i="3"/>
  <c r="X1091" i="3"/>
  <c r="X1092" i="3"/>
  <c r="X1093" i="3"/>
  <c r="X1094" i="3"/>
  <c r="X1095" i="3"/>
  <c r="X1096" i="3"/>
  <c r="X1097" i="3"/>
  <c r="X1098" i="3"/>
  <c r="X1099" i="3"/>
  <c r="X1100" i="3"/>
  <c r="X1101" i="3"/>
  <c r="X1102" i="3"/>
  <c r="X1103" i="3"/>
  <c r="X1104" i="3"/>
  <c r="X1105" i="3"/>
  <c r="X1106" i="3"/>
  <c r="X1107" i="3"/>
  <c r="X1108" i="3"/>
  <c r="X1109" i="3"/>
  <c r="X1110" i="3"/>
  <c r="X1111" i="3"/>
  <c r="X1112" i="3"/>
  <c r="X1113" i="3"/>
  <c r="X1114" i="3"/>
  <c r="X1115" i="3"/>
  <c r="X1116" i="3"/>
  <c r="X1117" i="3"/>
  <c r="X1118" i="3"/>
  <c r="X1119" i="3"/>
  <c r="X1120" i="3"/>
  <c r="X1121" i="3"/>
  <c r="X1122" i="3"/>
  <c r="X1123" i="3"/>
  <c r="X1124" i="3"/>
  <c r="X1125" i="3"/>
  <c r="X1126" i="3"/>
  <c r="X1127" i="3"/>
  <c r="X1128" i="3"/>
  <c r="X1129" i="3"/>
  <c r="X1130" i="3"/>
  <c r="X1131" i="3"/>
  <c r="X1132" i="3"/>
  <c r="X1133" i="3"/>
  <c r="X1134" i="3"/>
  <c r="X1135" i="3"/>
  <c r="X1136" i="3"/>
  <c r="X1137" i="3"/>
  <c r="X1138" i="3"/>
  <c r="X1139" i="3"/>
  <c r="X1140" i="3"/>
  <c r="X1141" i="3"/>
  <c r="X1142" i="3"/>
  <c r="X1143" i="3"/>
  <c r="X1144" i="3"/>
  <c r="X1145" i="3"/>
  <c r="X1146" i="3"/>
  <c r="X1147" i="3"/>
  <c r="X1148" i="3"/>
  <c r="X1149" i="3"/>
  <c r="X1150" i="3"/>
  <c r="X1151" i="3"/>
  <c r="X1152" i="3"/>
  <c r="X1153" i="3"/>
  <c r="X1154" i="3"/>
  <c r="X1155" i="3"/>
  <c r="X1156" i="3"/>
  <c r="X1157" i="3"/>
  <c r="X1158" i="3"/>
  <c r="X1159" i="3"/>
  <c r="X1160" i="3"/>
  <c r="X1161" i="3"/>
  <c r="X1162" i="3"/>
  <c r="X1163" i="3"/>
  <c r="X1164" i="3"/>
  <c r="X1165" i="3"/>
  <c r="X1166" i="3"/>
  <c r="X1167" i="3"/>
  <c r="X1168" i="3"/>
  <c r="X1169" i="3"/>
  <c r="X1170" i="3"/>
  <c r="X1171" i="3"/>
  <c r="X1172" i="3"/>
  <c r="X1173" i="3"/>
  <c r="X1174" i="3"/>
  <c r="X1175" i="3"/>
  <c r="X1176" i="3"/>
  <c r="X1177" i="3"/>
  <c r="X1178" i="3"/>
  <c r="X1179" i="3"/>
  <c r="X1180" i="3"/>
  <c r="X1181" i="3"/>
  <c r="X1182" i="3"/>
  <c r="X1183" i="3"/>
  <c r="X1184" i="3"/>
  <c r="X1185" i="3"/>
  <c r="X1186" i="3"/>
  <c r="X1187" i="3"/>
  <c r="X1188" i="3"/>
  <c r="X1189" i="3"/>
  <c r="X1190" i="3"/>
  <c r="X1191" i="3"/>
  <c r="X1192" i="3"/>
  <c r="X1193" i="3"/>
  <c r="X1194" i="3"/>
  <c r="X1195" i="3"/>
  <c r="X1196" i="3"/>
  <c r="X1197" i="3"/>
  <c r="X1198" i="3"/>
  <c r="X1199" i="3"/>
  <c r="X1200" i="3"/>
  <c r="X1201" i="3"/>
  <c r="X1202" i="3"/>
  <c r="X1203" i="3"/>
  <c r="X1204" i="3"/>
  <c r="X1205" i="3"/>
  <c r="X1206" i="3"/>
  <c r="X1207" i="3"/>
  <c r="X1208" i="3"/>
  <c r="X1209" i="3"/>
  <c r="X1210" i="3"/>
  <c r="X1211" i="3"/>
  <c r="X1212" i="3"/>
  <c r="X1213" i="3"/>
  <c r="X1214" i="3"/>
  <c r="X1215" i="3"/>
  <c r="X1216" i="3"/>
  <c r="X1217" i="3"/>
  <c r="X1218" i="3"/>
  <c r="X1219" i="3"/>
  <c r="X1220" i="3"/>
  <c r="X1221" i="3"/>
  <c r="X1222" i="3"/>
  <c r="X1223" i="3"/>
  <c r="X1224" i="3"/>
  <c r="X1225" i="3"/>
  <c r="X1226" i="3"/>
  <c r="X1227" i="3"/>
  <c r="X1228" i="3"/>
  <c r="X1229" i="3"/>
  <c r="X1230" i="3"/>
  <c r="X1231" i="3"/>
  <c r="X1232" i="3"/>
  <c r="X1233" i="3"/>
  <c r="X1234" i="3"/>
  <c r="X1235" i="3"/>
  <c r="X1236" i="3"/>
  <c r="X1237" i="3"/>
  <c r="X1238" i="3"/>
  <c r="X1239" i="3"/>
  <c r="X1240" i="3"/>
  <c r="X1241" i="3"/>
  <c r="X1242" i="3"/>
  <c r="X1243" i="3"/>
  <c r="X1244" i="3"/>
  <c r="X1245" i="3"/>
  <c r="X1246" i="3"/>
  <c r="X1247" i="3"/>
  <c r="X1248" i="3"/>
  <c r="X1249" i="3"/>
  <c r="X1250" i="3"/>
  <c r="X1251" i="3"/>
  <c r="X1252" i="3"/>
  <c r="X1253" i="3"/>
  <c r="X1254" i="3"/>
  <c r="X1255" i="3"/>
  <c r="X1256" i="3"/>
  <c r="X1257" i="3"/>
  <c r="X1258" i="3"/>
  <c r="X1259" i="3"/>
  <c r="X1260" i="3"/>
  <c r="X1261" i="3"/>
  <c r="X1262" i="3"/>
  <c r="X1263" i="3"/>
  <c r="X1264" i="3"/>
  <c r="X1265" i="3"/>
  <c r="X1266" i="3"/>
  <c r="X1267" i="3"/>
  <c r="X1268" i="3"/>
  <c r="X1269" i="3"/>
  <c r="X1270" i="3"/>
  <c r="X1271" i="3"/>
  <c r="X1272" i="3"/>
  <c r="X1273" i="3"/>
  <c r="X1274" i="3"/>
  <c r="X1275" i="3"/>
  <c r="X1276" i="3"/>
  <c r="X1277" i="3"/>
  <c r="X1278" i="3"/>
  <c r="X1279" i="3"/>
  <c r="X1280" i="3"/>
  <c r="X1281" i="3"/>
  <c r="X1282" i="3"/>
  <c r="X1283" i="3"/>
  <c r="X1284" i="3"/>
  <c r="X1285" i="3"/>
  <c r="X1286" i="3"/>
  <c r="X1287" i="3"/>
  <c r="X1288" i="3"/>
  <c r="X1289" i="3"/>
  <c r="X1290" i="3"/>
  <c r="X1291" i="3"/>
  <c r="X1292" i="3"/>
  <c r="X1293" i="3"/>
  <c r="X1294" i="3"/>
  <c r="X1295" i="3"/>
  <c r="X1296" i="3"/>
  <c r="X1297" i="3"/>
  <c r="X1298" i="3"/>
  <c r="X1299" i="3"/>
  <c r="X1300" i="3"/>
  <c r="X1301" i="3"/>
  <c r="X1302" i="3"/>
  <c r="X1303" i="3"/>
  <c r="X1304" i="3"/>
  <c r="X1305" i="3"/>
  <c r="X1306" i="3"/>
  <c r="X1307" i="3"/>
  <c r="X1308" i="3"/>
  <c r="X1309" i="3"/>
  <c r="X1310" i="3"/>
  <c r="X1311" i="3"/>
  <c r="X1312" i="3"/>
  <c r="X1313" i="3"/>
  <c r="X1314" i="3"/>
  <c r="X1315" i="3"/>
  <c r="X1316" i="3"/>
  <c r="X1317" i="3"/>
  <c r="X1318" i="3"/>
  <c r="X1319" i="3"/>
  <c r="X1320" i="3"/>
  <c r="X1321" i="3"/>
  <c r="X1322" i="3"/>
  <c r="X1323" i="3"/>
  <c r="X1324" i="3"/>
  <c r="X1325" i="3"/>
  <c r="X1326" i="3"/>
  <c r="X1327" i="3"/>
  <c r="X1328" i="3"/>
  <c r="X1329" i="3"/>
  <c r="X1330" i="3"/>
  <c r="X1331" i="3"/>
  <c r="X1332" i="3"/>
  <c r="X1333" i="3"/>
  <c r="X1334" i="3"/>
  <c r="X1335" i="3"/>
  <c r="X1336" i="3"/>
  <c r="X1337" i="3"/>
  <c r="X1338" i="3"/>
  <c r="X1339" i="3"/>
  <c r="X1340" i="3"/>
  <c r="X1341" i="3"/>
  <c r="X1342" i="3"/>
  <c r="X1343" i="3"/>
  <c r="X1344" i="3"/>
  <c r="X1345" i="3"/>
  <c r="X1346" i="3"/>
  <c r="X1347" i="3"/>
  <c r="X1348" i="3"/>
  <c r="X1349" i="3"/>
  <c r="X1350" i="3"/>
  <c r="X1351" i="3"/>
  <c r="X1352" i="3"/>
  <c r="X1353" i="3"/>
  <c r="X1354" i="3"/>
  <c r="X1355" i="3"/>
  <c r="X1356" i="3"/>
  <c r="X1357" i="3"/>
  <c r="X1358" i="3"/>
  <c r="X1359" i="3"/>
  <c r="X1360" i="3"/>
  <c r="X1361" i="3"/>
  <c r="X1362" i="3"/>
  <c r="X1363" i="3"/>
  <c r="X1364" i="3"/>
  <c r="X1365" i="3"/>
  <c r="X1366" i="3"/>
  <c r="X1367" i="3"/>
  <c r="X1368" i="3"/>
  <c r="X1369" i="3"/>
  <c r="X1370" i="3"/>
  <c r="X1371" i="3"/>
  <c r="X1372" i="3"/>
  <c r="X1373" i="3"/>
  <c r="X1374" i="3"/>
  <c r="X1375" i="3"/>
  <c r="X1376" i="3"/>
  <c r="X1377" i="3"/>
  <c r="X1378" i="3"/>
  <c r="X1379" i="3"/>
  <c r="X1380" i="3"/>
  <c r="X1381" i="3"/>
  <c r="X1382" i="3"/>
  <c r="X1383" i="3"/>
  <c r="X1384" i="3"/>
  <c r="X1385" i="3"/>
  <c r="X1386" i="3"/>
  <c r="X1387" i="3"/>
  <c r="X1388" i="3"/>
  <c r="X1389" i="3"/>
  <c r="X1390" i="3"/>
  <c r="X1391" i="3"/>
  <c r="X1392" i="3"/>
  <c r="X1393" i="3"/>
  <c r="X1394" i="3"/>
  <c r="X1395" i="3"/>
  <c r="X1396" i="3"/>
  <c r="X1397" i="3"/>
  <c r="X1398" i="3"/>
  <c r="X1399" i="3"/>
  <c r="X1400" i="3"/>
  <c r="X1401" i="3"/>
  <c r="X1402" i="3"/>
  <c r="X1403" i="3"/>
  <c r="X1404" i="3"/>
  <c r="X1405" i="3"/>
  <c r="X1406" i="3"/>
  <c r="X1407" i="3"/>
  <c r="X1408" i="3"/>
  <c r="X1409" i="3"/>
  <c r="X1410" i="3"/>
  <c r="X1411" i="3"/>
  <c r="X1412" i="3"/>
  <c r="X1413" i="3"/>
  <c r="X1414" i="3"/>
  <c r="X1415" i="3"/>
  <c r="X1416" i="3"/>
  <c r="X1417" i="3"/>
  <c r="X1418" i="3"/>
  <c r="X3" i="3"/>
  <c r="T507" i="1" l="1"/>
  <c r="U507" i="1"/>
  <c r="V507" i="1"/>
  <c r="W507" i="1"/>
  <c r="X507" i="1"/>
  <c r="Y507" i="1"/>
  <c r="AA507" i="1"/>
  <c r="AB507" i="1"/>
  <c r="AC507" i="1"/>
  <c r="T508" i="1"/>
  <c r="U508" i="1"/>
  <c r="V508" i="1"/>
  <c r="W508" i="1"/>
  <c r="X508" i="1"/>
  <c r="Y508" i="1"/>
  <c r="AA508" i="1"/>
  <c r="AB508" i="1"/>
  <c r="AC508" i="1"/>
  <c r="T509" i="1"/>
  <c r="U509" i="1"/>
  <c r="V509" i="1"/>
  <c r="W509" i="1"/>
  <c r="X509" i="1"/>
  <c r="Y509" i="1"/>
  <c r="AA509" i="1"/>
  <c r="AB509" i="1"/>
  <c r="AC509" i="1"/>
  <c r="T510" i="1"/>
  <c r="U510" i="1"/>
  <c r="V510" i="1"/>
  <c r="W510" i="1"/>
  <c r="X510" i="1"/>
  <c r="Y510" i="1"/>
  <c r="AA510" i="1"/>
  <c r="AB510" i="1"/>
  <c r="AC510" i="1"/>
  <c r="T511" i="1"/>
  <c r="U511" i="1"/>
  <c r="V511" i="1"/>
  <c r="W511" i="1"/>
  <c r="X511" i="1"/>
  <c r="Y511" i="1"/>
  <c r="AA511" i="1"/>
  <c r="AB511" i="1"/>
  <c r="AC511" i="1"/>
  <c r="T512" i="1"/>
  <c r="U512" i="1"/>
  <c r="V512" i="1"/>
  <c r="W512" i="1"/>
  <c r="X512" i="1"/>
  <c r="Y512" i="1"/>
  <c r="AA512" i="1"/>
  <c r="AB512" i="1"/>
  <c r="AC512" i="1"/>
  <c r="T513" i="1"/>
  <c r="U513" i="1"/>
  <c r="V513" i="1"/>
  <c r="W513" i="1"/>
  <c r="X513" i="1"/>
  <c r="Y513" i="1"/>
  <c r="AA513" i="1"/>
  <c r="AB513" i="1"/>
  <c r="AC513" i="1"/>
  <c r="T514" i="1"/>
  <c r="U514" i="1"/>
  <c r="V514" i="1"/>
  <c r="W514" i="1"/>
  <c r="X514" i="1"/>
  <c r="Y514" i="1"/>
  <c r="AA514" i="1"/>
  <c r="AB514" i="1"/>
  <c r="AC514" i="1"/>
  <c r="T515" i="1"/>
  <c r="U515" i="1"/>
  <c r="V515" i="1"/>
  <c r="W515" i="1"/>
  <c r="X515" i="1"/>
  <c r="Y515" i="1"/>
  <c r="AA515" i="1"/>
  <c r="AB515" i="1"/>
  <c r="AC515" i="1"/>
  <c r="T516" i="1"/>
  <c r="U516" i="1"/>
  <c r="V516" i="1"/>
  <c r="W516" i="1"/>
  <c r="X516" i="1"/>
  <c r="Y516" i="1"/>
  <c r="AA516" i="1"/>
  <c r="AB516" i="1"/>
  <c r="AC516" i="1"/>
  <c r="T517" i="1"/>
  <c r="U517" i="1"/>
  <c r="V517" i="1"/>
  <c r="W517" i="1"/>
  <c r="X517" i="1"/>
  <c r="Y517" i="1"/>
  <c r="AA517" i="1"/>
  <c r="AB517" i="1"/>
  <c r="AC517" i="1"/>
  <c r="T518" i="1"/>
  <c r="U518" i="1"/>
  <c r="V518" i="1"/>
  <c r="W518" i="1"/>
  <c r="X518" i="1"/>
  <c r="Y518" i="1"/>
  <c r="AA518" i="1"/>
  <c r="AB518" i="1"/>
  <c r="AC518" i="1"/>
  <c r="T519" i="1"/>
  <c r="U519" i="1"/>
  <c r="V519" i="1"/>
  <c r="W519" i="1"/>
  <c r="X519" i="1"/>
  <c r="Y519" i="1"/>
  <c r="AA519" i="1"/>
  <c r="AB519" i="1"/>
  <c r="AC519" i="1"/>
  <c r="T520" i="1"/>
  <c r="U520" i="1"/>
  <c r="V520" i="1"/>
  <c r="W520" i="1"/>
  <c r="X520" i="1"/>
  <c r="Y520" i="1"/>
  <c r="AA520" i="1"/>
  <c r="AB520" i="1"/>
  <c r="AC520" i="1"/>
  <c r="T521" i="1"/>
  <c r="U521" i="1"/>
  <c r="V521" i="1"/>
  <c r="W521" i="1"/>
  <c r="X521" i="1"/>
  <c r="Y521" i="1"/>
  <c r="AA521" i="1"/>
  <c r="AB521" i="1"/>
  <c r="AC521" i="1"/>
  <c r="T522" i="1"/>
  <c r="U522" i="1"/>
  <c r="V522" i="1"/>
  <c r="W522" i="1"/>
  <c r="X522" i="1"/>
  <c r="Y522" i="1"/>
  <c r="AA522" i="1"/>
  <c r="AB522" i="1"/>
  <c r="AC522" i="1"/>
  <c r="T523" i="1"/>
  <c r="U523" i="1"/>
  <c r="V523" i="1"/>
  <c r="W523" i="1"/>
  <c r="X523" i="1"/>
  <c r="Y523" i="1"/>
  <c r="AA523" i="1"/>
  <c r="AB523" i="1"/>
  <c r="AC523" i="1"/>
  <c r="T524" i="1"/>
  <c r="U524" i="1"/>
  <c r="V524" i="1"/>
  <c r="W524" i="1"/>
  <c r="X524" i="1"/>
  <c r="Y524" i="1"/>
  <c r="AA524" i="1"/>
  <c r="AB524" i="1"/>
  <c r="AC524" i="1"/>
  <c r="T525" i="1"/>
  <c r="U525" i="1"/>
  <c r="V525" i="1"/>
  <c r="W525" i="1"/>
  <c r="X525" i="1"/>
  <c r="Y525" i="1"/>
  <c r="AA525" i="1"/>
  <c r="AB525" i="1"/>
  <c r="AC525" i="1"/>
  <c r="T526" i="1"/>
  <c r="U526" i="1"/>
  <c r="V526" i="1"/>
  <c r="W526" i="1"/>
  <c r="X526" i="1"/>
  <c r="Y526" i="1"/>
  <c r="AA526" i="1"/>
  <c r="AB526" i="1"/>
  <c r="AC526" i="1"/>
  <c r="D22" i="7" l="1"/>
  <c r="E22" i="7"/>
  <c r="D21" i="7" l="1"/>
  <c r="E21" i="7"/>
  <c r="E20" i="7"/>
  <c r="D20" i="7"/>
  <c r="E3" i="7" l="1"/>
  <c r="E4" i="7"/>
  <c r="E5" i="7"/>
  <c r="E6" i="7"/>
  <c r="E2" i="7"/>
  <c r="S1119" i="3" l="1"/>
  <c r="T1119" i="3"/>
  <c r="U1119" i="3"/>
  <c r="V1119" i="3"/>
  <c r="W1119" i="3"/>
  <c r="S1120" i="3"/>
  <c r="T1120" i="3"/>
  <c r="U1120" i="3"/>
  <c r="V1120" i="3" s="1"/>
  <c r="W1120" i="3"/>
  <c r="S1121" i="3"/>
  <c r="T1121" i="3"/>
  <c r="W1121" i="3"/>
  <c r="S1122" i="3"/>
  <c r="U1122" i="3" s="1"/>
  <c r="V1122" i="3" s="1"/>
  <c r="T1122" i="3"/>
  <c r="W1122" i="3"/>
  <c r="S1123" i="3"/>
  <c r="T1123" i="3"/>
  <c r="U1123" i="3"/>
  <c r="V1123" i="3"/>
  <c r="W1123" i="3"/>
  <c r="S1124" i="3"/>
  <c r="T1124" i="3"/>
  <c r="U1124" i="3"/>
  <c r="V1124" i="3" s="1"/>
  <c r="W1124" i="3"/>
  <c r="S1125" i="3"/>
  <c r="T1125" i="3"/>
  <c r="W1125" i="3"/>
  <c r="S1126" i="3"/>
  <c r="U1126" i="3" s="1"/>
  <c r="V1126" i="3" s="1"/>
  <c r="T1126" i="3"/>
  <c r="W1126" i="3"/>
  <c r="S1127" i="3"/>
  <c r="T1127" i="3"/>
  <c r="U1127" i="3"/>
  <c r="V1127" i="3"/>
  <c r="W1127" i="3"/>
  <c r="S1128" i="3"/>
  <c r="T1128" i="3"/>
  <c r="U1128" i="3"/>
  <c r="V1128" i="3" s="1"/>
  <c r="W1128" i="3"/>
  <c r="S1129" i="3"/>
  <c r="T1129" i="3"/>
  <c r="W1129" i="3"/>
  <c r="S1130" i="3"/>
  <c r="U1130" i="3" s="1"/>
  <c r="V1130" i="3" s="1"/>
  <c r="T1130" i="3"/>
  <c r="W1130" i="3"/>
  <c r="S1131" i="3"/>
  <c r="T1131" i="3"/>
  <c r="U1131" i="3"/>
  <c r="V1131" i="3"/>
  <c r="W1131" i="3"/>
  <c r="S1132" i="3"/>
  <c r="T1132" i="3"/>
  <c r="U1132" i="3"/>
  <c r="V1132" i="3" s="1"/>
  <c r="W1132" i="3"/>
  <c r="S1133" i="3"/>
  <c r="T1133" i="3"/>
  <c r="W1133" i="3"/>
  <c r="S1134" i="3"/>
  <c r="U1134" i="3" s="1"/>
  <c r="V1134" i="3" s="1"/>
  <c r="T1134" i="3"/>
  <c r="W1134" i="3"/>
  <c r="S1135" i="3"/>
  <c r="T1135" i="3"/>
  <c r="U1135" i="3"/>
  <c r="V1135" i="3"/>
  <c r="W1135" i="3"/>
  <c r="S1136" i="3"/>
  <c r="T1136" i="3"/>
  <c r="U1136" i="3"/>
  <c r="V1136" i="3" s="1"/>
  <c r="W1136" i="3"/>
  <c r="S1137" i="3"/>
  <c r="T1137" i="3"/>
  <c r="W1137" i="3"/>
  <c r="S1138" i="3"/>
  <c r="U1138" i="3" s="1"/>
  <c r="V1138" i="3" s="1"/>
  <c r="T1138" i="3"/>
  <c r="W1138" i="3"/>
  <c r="S1139" i="3"/>
  <c r="T1139" i="3"/>
  <c r="U1139" i="3"/>
  <c r="V1139" i="3"/>
  <c r="W1139" i="3"/>
  <c r="S1140" i="3"/>
  <c r="T1140" i="3"/>
  <c r="U1140" i="3"/>
  <c r="V1140" i="3" s="1"/>
  <c r="W1140" i="3"/>
  <c r="S1141" i="3"/>
  <c r="T1141" i="3"/>
  <c r="W1141" i="3"/>
  <c r="S1142" i="3"/>
  <c r="U1142" i="3" s="1"/>
  <c r="V1142" i="3" s="1"/>
  <c r="T1142" i="3"/>
  <c r="W1142" i="3"/>
  <c r="S1143" i="3"/>
  <c r="T1143" i="3"/>
  <c r="U1143" i="3"/>
  <c r="V1143" i="3"/>
  <c r="W1143" i="3"/>
  <c r="S1144" i="3"/>
  <c r="T1144" i="3"/>
  <c r="U1144" i="3"/>
  <c r="V1144" i="3" s="1"/>
  <c r="W1144" i="3"/>
  <c r="S1145" i="3"/>
  <c r="T1145" i="3"/>
  <c r="W1145" i="3"/>
  <c r="S1146" i="3"/>
  <c r="U1146" i="3" s="1"/>
  <c r="V1146" i="3" s="1"/>
  <c r="T1146" i="3"/>
  <c r="W1146" i="3"/>
  <c r="S1147" i="3"/>
  <c r="T1147" i="3"/>
  <c r="U1147" i="3"/>
  <c r="V1147" i="3"/>
  <c r="W1147" i="3"/>
  <c r="S1148" i="3"/>
  <c r="T1148" i="3"/>
  <c r="U1148" i="3"/>
  <c r="V1148" i="3" s="1"/>
  <c r="W1148" i="3"/>
  <c r="S1149" i="3"/>
  <c r="T1149" i="3"/>
  <c r="W1149" i="3"/>
  <c r="S1150" i="3"/>
  <c r="U1150" i="3" s="1"/>
  <c r="V1150" i="3" s="1"/>
  <c r="T1150" i="3"/>
  <c r="W1150" i="3"/>
  <c r="S1151" i="3"/>
  <c r="T1151" i="3"/>
  <c r="U1151" i="3"/>
  <c r="V1151" i="3"/>
  <c r="W1151" i="3"/>
  <c r="S1152" i="3"/>
  <c r="T1152" i="3"/>
  <c r="U1152" i="3"/>
  <c r="V1152" i="3" s="1"/>
  <c r="W1152" i="3"/>
  <c r="S1153" i="3"/>
  <c r="T1153" i="3"/>
  <c r="W1153" i="3"/>
  <c r="S1154" i="3"/>
  <c r="U1154" i="3" s="1"/>
  <c r="V1154" i="3" s="1"/>
  <c r="T1154" i="3"/>
  <c r="W1154" i="3"/>
  <c r="S1155" i="3"/>
  <c r="T1155" i="3"/>
  <c r="U1155" i="3"/>
  <c r="V1155" i="3"/>
  <c r="W1155" i="3"/>
  <c r="S1156" i="3"/>
  <c r="T1156" i="3"/>
  <c r="U1156" i="3"/>
  <c r="V1156" i="3" s="1"/>
  <c r="W1156" i="3"/>
  <c r="S1157" i="3"/>
  <c r="T1157" i="3"/>
  <c r="W1157" i="3"/>
  <c r="S1158" i="3"/>
  <c r="U1158" i="3" s="1"/>
  <c r="V1158" i="3" s="1"/>
  <c r="T1158" i="3"/>
  <c r="W1158" i="3"/>
  <c r="S1159" i="3"/>
  <c r="T1159" i="3"/>
  <c r="U1159" i="3"/>
  <c r="V1159" i="3"/>
  <c r="W1159" i="3"/>
  <c r="S1160" i="3"/>
  <c r="T1160" i="3"/>
  <c r="U1160" i="3"/>
  <c r="V1160" i="3" s="1"/>
  <c r="W1160" i="3"/>
  <c r="S1161" i="3"/>
  <c r="T1161" i="3"/>
  <c r="W1161" i="3"/>
  <c r="S1162" i="3"/>
  <c r="U1162" i="3" s="1"/>
  <c r="V1162" i="3" s="1"/>
  <c r="T1162" i="3"/>
  <c r="W1162" i="3"/>
  <c r="S1163" i="3"/>
  <c r="T1163" i="3"/>
  <c r="U1163" i="3"/>
  <c r="V1163" i="3"/>
  <c r="W1163" i="3"/>
  <c r="S1164" i="3"/>
  <c r="T1164" i="3"/>
  <c r="U1164" i="3"/>
  <c r="V1164" i="3" s="1"/>
  <c r="W1164" i="3"/>
  <c r="S1165" i="3"/>
  <c r="T1165" i="3"/>
  <c r="W1165" i="3"/>
  <c r="S1166" i="3"/>
  <c r="U1166" i="3" s="1"/>
  <c r="V1166" i="3" s="1"/>
  <c r="T1166" i="3"/>
  <c r="W1166" i="3"/>
  <c r="S1167" i="3"/>
  <c r="T1167" i="3"/>
  <c r="U1167" i="3"/>
  <c r="V1167" i="3"/>
  <c r="W1167" i="3"/>
  <c r="S1168" i="3"/>
  <c r="T1168" i="3"/>
  <c r="U1168" i="3"/>
  <c r="V1168" i="3" s="1"/>
  <c r="W1168" i="3"/>
  <c r="S1169" i="3"/>
  <c r="T1169" i="3"/>
  <c r="W1169" i="3"/>
  <c r="S1170" i="3"/>
  <c r="U1170" i="3" s="1"/>
  <c r="V1170" i="3" s="1"/>
  <c r="T1170" i="3"/>
  <c r="W1170" i="3"/>
  <c r="S1171" i="3"/>
  <c r="T1171" i="3"/>
  <c r="U1171" i="3"/>
  <c r="V1171" i="3"/>
  <c r="W1171" i="3"/>
  <c r="S1172" i="3"/>
  <c r="T1172" i="3"/>
  <c r="U1172" i="3"/>
  <c r="V1172" i="3" s="1"/>
  <c r="W1172" i="3"/>
  <c r="S1173" i="3"/>
  <c r="T1173" i="3"/>
  <c r="W1173" i="3"/>
  <c r="S1174" i="3"/>
  <c r="U1174" i="3" s="1"/>
  <c r="V1174" i="3" s="1"/>
  <c r="T1174" i="3"/>
  <c r="W1174" i="3"/>
  <c r="S1175" i="3"/>
  <c r="T1175" i="3"/>
  <c r="U1175" i="3"/>
  <c r="V1175" i="3"/>
  <c r="W1175" i="3"/>
  <c r="S1176" i="3"/>
  <c r="T1176" i="3"/>
  <c r="U1176" i="3"/>
  <c r="V1176" i="3" s="1"/>
  <c r="W1176" i="3"/>
  <c r="S1177" i="3"/>
  <c r="T1177" i="3"/>
  <c r="W1177" i="3"/>
  <c r="S1178" i="3"/>
  <c r="U1178" i="3" s="1"/>
  <c r="V1178" i="3" s="1"/>
  <c r="T1178" i="3"/>
  <c r="W1178" i="3"/>
  <c r="S1179" i="3"/>
  <c r="T1179" i="3"/>
  <c r="U1179" i="3"/>
  <c r="V1179" i="3"/>
  <c r="W1179" i="3"/>
  <c r="S1180" i="3"/>
  <c r="T1180" i="3"/>
  <c r="U1180" i="3"/>
  <c r="V1180" i="3" s="1"/>
  <c r="W1180" i="3"/>
  <c r="S1181" i="3"/>
  <c r="T1181" i="3"/>
  <c r="W1181" i="3"/>
  <c r="S1182" i="3"/>
  <c r="U1182" i="3" s="1"/>
  <c r="V1182" i="3" s="1"/>
  <c r="T1182" i="3"/>
  <c r="W1182" i="3"/>
  <c r="S1183" i="3"/>
  <c r="T1183" i="3"/>
  <c r="U1183" i="3"/>
  <c r="V1183" i="3"/>
  <c r="W1183" i="3"/>
  <c r="S1184" i="3"/>
  <c r="T1184" i="3"/>
  <c r="U1184" i="3"/>
  <c r="V1184" i="3" s="1"/>
  <c r="W1184" i="3"/>
  <c r="S1185" i="3"/>
  <c r="T1185" i="3"/>
  <c r="W1185" i="3"/>
  <c r="S1186" i="3"/>
  <c r="U1186" i="3" s="1"/>
  <c r="V1186" i="3" s="1"/>
  <c r="T1186" i="3"/>
  <c r="W1186" i="3"/>
  <c r="S1187" i="3"/>
  <c r="T1187" i="3"/>
  <c r="U1187" i="3"/>
  <c r="V1187" i="3"/>
  <c r="W1187" i="3"/>
  <c r="S1188" i="3"/>
  <c r="T1188" i="3"/>
  <c r="U1188" i="3"/>
  <c r="V1188" i="3" s="1"/>
  <c r="W1188" i="3"/>
  <c r="S1189" i="3"/>
  <c r="T1189" i="3"/>
  <c r="W1189" i="3"/>
  <c r="S1190" i="3"/>
  <c r="U1190" i="3" s="1"/>
  <c r="V1190" i="3" s="1"/>
  <c r="T1190" i="3"/>
  <c r="W1190" i="3"/>
  <c r="S1191" i="3"/>
  <c r="T1191" i="3"/>
  <c r="U1191" i="3"/>
  <c r="V1191" i="3"/>
  <c r="W1191" i="3"/>
  <c r="S1192" i="3"/>
  <c r="T1192" i="3"/>
  <c r="U1192" i="3"/>
  <c r="V1192" i="3" s="1"/>
  <c r="W1192" i="3"/>
  <c r="S1193" i="3"/>
  <c r="T1193" i="3"/>
  <c r="W1193" i="3"/>
  <c r="S1194" i="3"/>
  <c r="U1194" i="3" s="1"/>
  <c r="V1194" i="3" s="1"/>
  <c r="T1194" i="3"/>
  <c r="W1194" i="3"/>
  <c r="S1195" i="3"/>
  <c r="T1195" i="3"/>
  <c r="U1195" i="3"/>
  <c r="V1195" i="3"/>
  <c r="W1195" i="3"/>
  <c r="S1196" i="3"/>
  <c r="T1196" i="3"/>
  <c r="U1196" i="3"/>
  <c r="V1196" i="3" s="1"/>
  <c r="W1196" i="3"/>
  <c r="S1197" i="3"/>
  <c r="T1197" i="3"/>
  <c r="W1197" i="3"/>
  <c r="S1198" i="3"/>
  <c r="U1198" i="3" s="1"/>
  <c r="V1198" i="3" s="1"/>
  <c r="T1198" i="3"/>
  <c r="W1198" i="3"/>
  <c r="S1199" i="3"/>
  <c r="T1199" i="3"/>
  <c r="U1199" i="3"/>
  <c r="V1199" i="3"/>
  <c r="W1199" i="3"/>
  <c r="S1200" i="3"/>
  <c r="T1200" i="3"/>
  <c r="U1200" i="3"/>
  <c r="V1200" i="3" s="1"/>
  <c r="W1200" i="3"/>
  <c r="S1201" i="3"/>
  <c r="T1201" i="3"/>
  <c r="W1201" i="3"/>
  <c r="S1202" i="3"/>
  <c r="U1202" i="3" s="1"/>
  <c r="V1202" i="3" s="1"/>
  <c r="T1202" i="3"/>
  <c r="W1202" i="3"/>
  <c r="S1203" i="3"/>
  <c r="T1203" i="3"/>
  <c r="U1203" i="3"/>
  <c r="V1203" i="3"/>
  <c r="W1203" i="3"/>
  <c r="S1204" i="3"/>
  <c r="T1204" i="3"/>
  <c r="U1204" i="3"/>
  <c r="V1204" i="3" s="1"/>
  <c r="W1204" i="3"/>
  <c r="S1205" i="3"/>
  <c r="T1205" i="3"/>
  <c r="W1205" i="3"/>
  <c r="S1206" i="3"/>
  <c r="U1206" i="3" s="1"/>
  <c r="V1206" i="3" s="1"/>
  <c r="T1206" i="3"/>
  <c r="W1206" i="3"/>
  <c r="S1207" i="3"/>
  <c r="T1207" i="3"/>
  <c r="U1207" i="3"/>
  <c r="V1207" i="3"/>
  <c r="W1207" i="3"/>
  <c r="S1208" i="3"/>
  <c r="T1208" i="3"/>
  <c r="U1208" i="3"/>
  <c r="V1208" i="3" s="1"/>
  <c r="W1208" i="3"/>
  <c r="S1209" i="3"/>
  <c r="T1209" i="3"/>
  <c r="W1209" i="3"/>
  <c r="S1210" i="3"/>
  <c r="U1210" i="3" s="1"/>
  <c r="V1210" i="3" s="1"/>
  <c r="T1210" i="3"/>
  <c r="W1210" i="3"/>
  <c r="S1211" i="3"/>
  <c r="T1211" i="3"/>
  <c r="U1211" i="3"/>
  <c r="V1211" i="3"/>
  <c r="W1211" i="3"/>
  <c r="S1212" i="3"/>
  <c r="T1212" i="3"/>
  <c r="U1212" i="3"/>
  <c r="V1212" i="3" s="1"/>
  <c r="W1212" i="3"/>
  <c r="S1213" i="3"/>
  <c r="T1213" i="3"/>
  <c r="W1213" i="3"/>
  <c r="S1214" i="3"/>
  <c r="U1214" i="3" s="1"/>
  <c r="V1214" i="3" s="1"/>
  <c r="T1214" i="3"/>
  <c r="W1214" i="3"/>
  <c r="S1215" i="3"/>
  <c r="T1215" i="3"/>
  <c r="U1215" i="3"/>
  <c r="V1215" i="3"/>
  <c r="W1215" i="3"/>
  <c r="S1216" i="3"/>
  <c r="T1216" i="3"/>
  <c r="U1216" i="3"/>
  <c r="V1216" i="3" s="1"/>
  <c r="W1216" i="3"/>
  <c r="S1217" i="3"/>
  <c r="T1217" i="3"/>
  <c r="W1217" i="3"/>
  <c r="S1218" i="3"/>
  <c r="U1218" i="3" s="1"/>
  <c r="V1218" i="3" s="1"/>
  <c r="T1218" i="3"/>
  <c r="W1218" i="3"/>
  <c r="S1219" i="3"/>
  <c r="T1219" i="3"/>
  <c r="U1219" i="3"/>
  <c r="V1219" i="3"/>
  <c r="W1219" i="3"/>
  <c r="S1220" i="3"/>
  <c r="T1220" i="3"/>
  <c r="U1220" i="3"/>
  <c r="V1220" i="3" s="1"/>
  <c r="W1220" i="3"/>
  <c r="S1221" i="3"/>
  <c r="T1221" i="3"/>
  <c r="W1221" i="3"/>
  <c r="S1222" i="3"/>
  <c r="U1222" i="3" s="1"/>
  <c r="V1222" i="3" s="1"/>
  <c r="T1222" i="3"/>
  <c r="W1222" i="3"/>
  <c r="S1223" i="3"/>
  <c r="T1223" i="3"/>
  <c r="U1223" i="3"/>
  <c r="V1223" i="3"/>
  <c r="W1223" i="3"/>
  <c r="S1224" i="3"/>
  <c r="T1224" i="3"/>
  <c r="U1224" i="3"/>
  <c r="V1224" i="3" s="1"/>
  <c r="W1224" i="3"/>
  <c r="S1225" i="3"/>
  <c r="T1225" i="3"/>
  <c r="W1225" i="3"/>
  <c r="S1226" i="3"/>
  <c r="U1226" i="3" s="1"/>
  <c r="V1226" i="3" s="1"/>
  <c r="T1226" i="3"/>
  <c r="W1226" i="3"/>
  <c r="S1227" i="3"/>
  <c r="T1227" i="3"/>
  <c r="U1227" i="3"/>
  <c r="V1227" i="3"/>
  <c r="W1227" i="3"/>
  <c r="S1228" i="3"/>
  <c r="T1228" i="3"/>
  <c r="U1228" i="3"/>
  <c r="V1228" i="3" s="1"/>
  <c r="W1228" i="3"/>
  <c r="S1229" i="3"/>
  <c r="T1229" i="3"/>
  <c r="W1229" i="3"/>
  <c r="S1230" i="3"/>
  <c r="U1230" i="3" s="1"/>
  <c r="V1230" i="3" s="1"/>
  <c r="T1230" i="3"/>
  <c r="W1230" i="3"/>
  <c r="S1231" i="3"/>
  <c r="T1231" i="3"/>
  <c r="U1231" i="3"/>
  <c r="V1231" i="3"/>
  <c r="W1231" i="3"/>
  <c r="S1232" i="3"/>
  <c r="T1232" i="3"/>
  <c r="U1232" i="3"/>
  <c r="V1232" i="3" s="1"/>
  <c r="W1232" i="3"/>
  <c r="S1233" i="3"/>
  <c r="T1233" i="3"/>
  <c r="W1233" i="3"/>
  <c r="S1234" i="3"/>
  <c r="U1234" i="3" s="1"/>
  <c r="V1234" i="3" s="1"/>
  <c r="T1234" i="3"/>
  <c r="W1234" i="3"/>
  <c r="S1235" i="3"/>
  <c r="T1235" i="3"/>
  <c r="U1235" i="3"/>
  <c r="V1235" i="3"/>
  <c r="W1235" i="3"/>
  <c r="S1236" i="3"/>
  <c r="T1236" i="3"/>
  <c r="U1236" i="3"/>
  <c r="V1236" i="3" s="1"/>
  <c r="W1236" i="3"/>
  <c r="S1237" i="3"/>
  <c r="T1237" i="3"/>
  <c r="W1237" i="3"/>
  <c r="S1238" i="3"/>
  <c r="U1238" i="3" s="1"/>
  <c r="V1238" i="3" s="1"/>
  <c r="T1238" i="3"/>
  <c r="W1238" i="3"/>
  <c r="S1239" i="3"/>
  <c r="T1239" i="3"/>
  <c r="U1239" i="3"/>
  <c r="V1239" i="3"/>
  <c r="W1239" i="3"/>
  <c r="S1240" i="3"/>
  <c r="T1240" i="3"/>
  <c r="U1240" i="3"/>
  <c r="V1240" i="3" s="1"/>
  <c r="W1240" i="3"/>
  <c r="S1241" i="3"/>
  <c r="T1241" i="3"/>
  <c r="W1241" i="3"/>
  <c r="S1242" i="3"/>
  <c r="U1242" i="3" s="1"/>
  <c r="V1242" i="3" s="1"/>
  <c r="T1242" i="3"/>
  <c r="W1242" i="3"/>
  <c r="S1243" i="3"/>
  <c r="T1243" i="3"/>
  <c r="U1243" i="3"/>
  <c r="V1243" i="3"/>
  <c r="W1243" i="3"/>
  <c r="S1244" i="3"/>
  <c r="T1244" i="3"/>
  <c r="U1244" i="3"/>
  <c r="V1244" i="3" s="1"/>
  <c r="W1244" i="3"/>
  <c r="S1245" i="3"/>
  <c r="T1245" i="3"/>
  <c r="W1245" i="3"/>
  <c r="S1246" i="3"/>
  <c r="U1246" i="3" s="1"/>
  <c r="V1246" i="3" s="1"/>
  <c r="T1246" i="3"/>
  <c r="W1246" i="3"/>
  <c r="S1247" i="3"/>
  <c r="T1247" i="3"/>
  <c r="U1247" i="3"/>
  <c r="V1247" i="3"/>
  <c r="W1247" i="3"/>
  <c r="S1248" i="3"/>
  <c r="T1248" i="3"/>
  <c r="U1248" i="3"/>
  <c r="V1248" i="3" s="1"/>
  <c r="W1248" i="3"/>
  <c r="S1249" i="3"/>
  <c r="T1249" i="3"/>
  <c r="W1249" i="3"/>
  <c r="S1250" i="3"/>
  <c r="U1250" i="3" s="1"/>
  <c r="V1250" i="3" s="1"/>
  <c r="T1250" i="3"/>
  <c r="W1250" i="3"/>
  <c r="S1251" i="3"/>
  <c r="T1251" i="3"/>
  <c r="U1251" i="3"/>
  <c r="V1251" i="3"/>
  <c r="W1251" i="3"/>
  <c r="S1252" i="3"/>
  <c r="T1252" i="3"/>
  <c r="U1252" i="3"/>
  <c r="V1252" i="3" s="1"/>
  <c r="W1252" i="3"/>
  <c r="S1253" i="3"/>
  <c r="T1253" i="3"/>
  <c r="W1253" i="3"/>
  <c r="S1254" i="3"/>
  <c r="U1254" i="3" s="1"/>
  <c r="V1254" i="3" s="1"/>
  <c r="T1254" i="3"/>
  <c r="W1254" i="3"/>
  <c r="S1255" i="3"/>
  <c r="T1255" i="3"/>
  <c r="U1255" i="3"/>
  <c r="V1255" i="3"/>
  <c r="W1255" i="3"/>
  <c r="S1256" i="3"/>
  <c r="T1256" i="3"/>
  <c r="U1256" i="3"/>
  <c r="V1256" i="3" s="1"/>
  <c r="W1256" i="3"/>
  <c r="S1257" i="3"/>
  <c r="T1257" i="3"/>
  <c r="W1257" i="3"/>
  <c r="S1258" i="3"/>
  <c r="U1258" i="3" s="1"/>
  <c r="V1258" i="3" s="1"/>
  <c r="T1258" i="3"/>
  <c r="W1258" i="3"/>
  <c r="S1259" i="3"/>
  <c r="T1259" i="3"/>
  <c r="U1259" i="3"/>
  <c r="V1259" i="3"/>
  <c r="W1259" i="3"/>
  <c r="S1260" i="3"/>
  <c r="T1260" i="3"/>
  <c r="U1260" i="3"/>
  <c r="V1260" i="3" s="1"/>
  <c r="W1260" i="3"/>
  <c r="S1261" i="3"/>
  <c r="T1261" i="3"/>
  <c r="W1261" i="3"/>
  <c r="S1262" i="3"/>
  <c r="U1262" i="3" s="1"/>
  <c r="V1262" i="3" s="1"/>
  <c r="T1262" i="3"/>
  <c r="W1262" i="3"/>
  <c r="S1263" i="3"/>
  <c r="T1263" i="3"/>
  <c r="U1263" i="3"/>
  <c r="V1263" i="3"/>
  <c r="W1263" i="3"/>
  <c r="S1264" i="3"/>
  <c r="T1264" i="3"/>
  <c r="U1264" i="3"/>
  <c r="V1264" i="3" s="1"/>
  <c r="W1264" i="3"/>
  <c r="S1265" i="3"/>
  <c r="T1265" i="3"/>
  <c r="W1265" i="3"/>
  <c r="S1266" i="3"/>
  <c r="U1266" i="3" s="1"/>
  <c r="V1266" i="3" s="1"/>
  <c r="T1266" i="3"/>
  <c r="W1266" i="3"/>
  <c r="S1267" i="3"/>
  <c r="T1267" i="3"/>
  <c r="U1267" i="3"/>
  <c r="V1267" i="3"/>
  <c r="W1267" i="3"/>
  <c r="S1268" i="3"/>
  <c r="T1268" i="3"/>
  <c r="U1268" i="3"/>
  <c r="V1268" i="3" s="1"/>
  <c r="W1268" i="3"/>
  <c r="S1269" i="3"/>
  <c r="T1269" i="3"/>
  <c r="W1269" i="3"/>
  <c r="S1270" i="3"/>
  <c r="U1270" i="3" s="1"/>
  <c r="V1270" i="3" s="1"/>
  <c r="T1270" i="3"/>
  <c r="W1270" i="3"/>
  <c r="S1271" i="3"/>
  <c r="T1271" i="3"/>
  <c r="U1271" i="3"/>
  <c r="V1271" i="3"/>
  <c r="W1271" i="3"/>
  <c r="S1272" i="3"/>
  <c r="T1272" i="3"/>
  <c r="U1272" i="3"/>
  <c r="V1272" i="3" s="1"/>
  <c r="W1272" i="3"/>
  <c r="S1273" i="3"/>
  <c r="T1273" i="3"/>
  <c r="W1273" i="3"/>
  <c r="S1274" i="3"/>
  <c r="U1274" i="3" s="1"/>
  <c r="V1274" i="3" s="1"/>
  <c r="T1274" i="3"/>
  <c r="W1274" i="3"/>
  <c r="S1275" i="3"/>
  <c r="T1275" i="3"/>
  <c r="U1275" i="3"/>
  <c r="V1275" i="3"/>
  <c r="W1275" i="3"/>
  <c r="S1276" i="3"/>
  <c r="T1276" i="3"/>
  <c r="U1276" i="3"/>
  <c r="V1276" i="3" s="1"/>
  <c r="W1276" i="3"/>
  <c r="S1277" i="3"/>
  <c r="T1277" i="3"/>
  <c r="W1277" i="3"/>
  <c r="S1278" i="3"/>
  <c r="U1278" i="3" s="1"/>
  <c r="V1278" i="3" s="1"/>
  <c r="T1278" i="3"/>
  <c r="W1278" i="3"/>
  <c r="S1279" i="3"/>
  <c r="T1279" i="3"/>
  <c r="U1279" i="3"/>
  <c r="V1279" i="3"/>
  <c r="W1279" i="3"/>
  <c r="S1280" i="3"/>
  <c r="T1280" i="3"/>
  <c r="U1280" i="3"/>
  <c r="V1280" i="3" s="1"/>
  <c r="W1280" i="3"/>
  <c r="S1281" i="3"/>
  <c r="T1281" i="3"/>
  <c r="W1281" i="3"/>
  <c r="S1282" i="3"/>
  <c r="U1282" i="3" s="1"/>
  <c r="V1282" i="3" s="1"/>
  <c r="T1282" i="3"/>
  <c r="W1282" i="3"/>
  <c r="S1283" i="3"/>
  <c r="T1283" i="3"/>
  <c r="U1283" i="3"/>
  <c r="V1283" i="3"/>
  <c r="W1283" i="3"/>
  <c r="S1284" i="3"/>
  <c r="T1284" i="3"/>
  <c r="U1284" i="3"/>
  <c r="V1284" i="3" s="1"/>
  <c r="W1284" i="3"/>
  <c r="S1285" i="3"/>
  <c r="T1285" i="3"/>
  <c r="W1285" i="3"/>
  <c r="S1286" i="3"/>
  <c r="U1286" i="3" s="1"/>
  <c r="V1286" i="3" s="1"/>
  <c r="T1286" i="3"/>
  <c r="W1286" i="3"/>
  <c r="S1287" i="3"/>
  <c r="T1287" i="3"/>
  <c r="U1287" i="3"/>
  <c r="V1287" i="3"/>
  <c r="W1287" i="3"/>
  <c r="S1288" i="3"/>
  <c r="T1288" i="3"/>
  <c r="U1288" i="3"/>
  <c r="V1288" i="3" s="1"/>
  <c r="W1288" i="3"/>
  <c r="S1289" i="3"/>
  <c r="T1289" i="3"/>
  <c r="U1289" i="3"/>
  <c r="V1289" i="3" s="1"/>
  <c r="W1289" i="3"/>
  <c r="S1290" i="3"/>
  <c r="T1290" i="3"/>
  <c r="U1290" i="3" s="1"/>
  <c r="V1290" i="3" s="1"/>
  <c r="W1290" i="3"/>
  <c r="S1291" i="3"/>
  <c r="U1291" i="3" s="1"/>
  <c r="V1291" i="3" s="1"/>
  <c r="T1291" i="3"/>
  <c r="W1291" i="3"/>
  <c r="S1292" i="3"/>
  <c r="U1292" i="3" s="1"/>
  <c r="T1292" i="3"/>
  <c r="V1292" i="3"/>
  <c r="W1292" i="3"/>
  <c r="S1293" i="3"/>
  <c r="T1293" i="3"/>
  <c r="U1293" i="3"/>
  <c r="V1293" i="3" s="1"/>
  <c r="W1293" i="3"/>
  <c r="S1294" i="3"/>
  <c r="T1294" i="3"/>
  <c r="U1294" i="3" s="1"/>
  <c r="V1294" i="3" s="1"/>
  <c r="W1294" i="3"/>
  <c r="S1295" i="3"/>
  <c r="U1295" i="3" s="1"/>
  <c r="V1295" i="3" s="1"/>
  <c r="T1295" i="3"/>
  <c r="W1295" i="3"/>
  <c r="S1296" i="3"/>
  <c r="U1296" i="3" s="1"/>
  <c r="V1296" i="3" s="1"/>
  <c r="T1296" i="3"/>
  <c r="W1296" i="3"/>
  <c r="S1297" i="3"/>
  <c r="T1297" i="3"/>
  <c r="U1297" i="3"/>
  <c r="V1297" i="3" s="1"/>
  <c r="W1297" i="3"/>
  <c r="S1298" i="3"/>
  <c r="T1298" i="3"/>
  <c r="U1298" i="3" s="1"/>
  <c r="V1298" i="3" s="1"/>
  <c r="W1298" i="3"/>
  <c r="S1299" i="3"/>
  <c r="U1299" i="3" s="1"/>
  <c r="V1299" i="3" s="1"/>
  <c r="T1299" i="3"/>
  <c r="W1299" i="3"/>
  <c r="S1300" i="3"/>
  <c r="U1300" i="3" s="1"/>
  <c r="T1300" i="3"/>
  <c r="V1300" i="3"/>
  <c r="W1300" i="3"/>
  <c r="S1301" i="3"/>
  <c r="T1301" i="3"/>
  <c r="U1301" i="3"/>
  <c r="V1301" i="3" s="1"/>
  <c r="W1301" i="3"/>
  <c r="S1302" i="3"/>
  <c r="T1302" i="3"/>
  <c r="U1302" i="3" s="1"/>
  <c r="V1302" i="3" s="1"/>
  <c r="W1302" i="3"/>
  <c r="S1303" i="3"/>
  <c r="U1303" i="3" s="1"/>
  <c r="V1303" i="3" s="1"/>
  <c r="T1303" i="3"/>
  <c r="W1303" i="3"/>
  <c r="S1304" i="3"/>
  <c r="U1304" i="3" s="1"/>
  <c r="V1304" i="3" s="1"/>
  <c r="T1304" i="3"/>
  <c r="W1304" i="3"/>
  <c r="S1305" i="3"/>
  <c r="T1305" i="3"/>
  <c r="U1305" i="3"/>
  <c r="V1305" i="3" s="1"/>
  <c r="W1305" i="3"/>
  <c r="S1306" i="3"/>
  <c r="T1306" i="3"/>
  <c r="U1306" i="3" s="1"/>
  <c r="V1306" i="3" s="1"/>
  <c r="W1306" i="3"/>
  <c r="S1307" i="3"/>
  <c r="U1307" i="3" s="1"/>
  <c r="V1307" i="3" s="1"/>
  <c r="T1307" i="3"/>
  <c r="W1307" i="3"/>
  <c r="S1308" i="3"/>
  <c r="U1308" i="3" s="1"/>
  <c r="T1308" i="3"/>
  <c r="V1308" i="3"/>
  <c r="W1308" i="3"/>
  <c r="S1309" i="3"/>
  <c r="T1309" i="3"/>
  <c r="U1309" i="3"/>
  <c r="V1309" i="3" s="1"/>
  <c r="W1309" i="3"/>
  <c r="S1310" i="3"/>
  <c r="T1310" i="3"/>
  <c r="U1310" i="3" s="1"/>
  <c r="V1310" i="3" s="1"/>
  <c r="W1310" i="3"/>
  <c r="S1311" i="3"/>
  <c r="U1311" i="3" s="1"/>
  <c r="V1311" i="3" s="1"/>
  <c r="T1311" i="3"/>
  <c r="W1311" i="3"/>
  <c r="S1312" i="3"/>
  <c r="U1312" i="3" s="1"/>
  <c r="V1312" i="3" s="1"/>
  <c r="T1312" i="3"/>
  <c r="W1312" i="3"/>
  <c r="S1313" i="3"/>
  <c r="T1313" i="3"/>
  <c r="U1313" i="3"/>
  <c r="V1313" i="3" s="1"/>
  <c r="W1313" i="3"/>
  <c r="S1314" i="3"/>
  <c r="T1314" i="3"/>
  <c r="U1314" i="3" s="1"/>
  <c r="V1314" i="3" s="1"/>
  <c r="W1314" i="3"/>
  <c r="S1315" i="3"/>
  <c r="U1315" i="3" s="1"/>
  <c r="V1315" i="3" s="1"/>
  <c r="T1315" i="3"/>
  <c r="W1315" i="3"/>
  <c r="S1316" i="3"/>
  <c r="U1316" i="3" s="1"/>
  <c r="T1316" i="3"/>
  <c r="V1316" i="3"/>
  <c r="W1316" i="3"/>
  <c r="S1317" i="3"/>
  <c r="T1317" i="3"/>
  <c r="U1317" i="3"/>
  <c r="V1317" i="3" s="1"/>
  <c r="W1317" i="3"/>
  <c r="S1318" i="3"/>
  <c r="T1318" i="3"/>
  <c r="U1318" i="3" s="1"/>
  <c r="V1318" i="3" s="1"/>
  <c r="W1318" i="3"/>
  <c r="S1319" i="3"/>
  <c r="U1319" i="3" s="1"/>
  <c r="V1319" i="3" s="1"/>
  <c r="T1319" i="3"/>
  <c r="W1319" i="3"/>
  <c r="S1320" i="3"/>
  <c r="U1320" i="3" s="1"/>
  <c r="V1320" i="3" s="1"/>
  <c r="T1320" i="3"/>
  <c r="W1320" i="3"/>
  <c r="S1321" i="3"/>
  <c r="T1321" i="3"/>
  <c r="U1321" i="3"/>
  <c r="V1321" i="3" s="1"/>
  <c r="W1321" i="3"/>
  <c r="S1322" i="3"/>
  <c r="T1322" i="3"/>
  <c r="U1322" i="3" s="1"/>
  <c r="V1322" i="3" s="1"/>
  <c r="W1322" i="3"/>
  <c r="S1323" i="3"/>
  <c r="U1323" i="3" s="1"/>
  <c r="V1323" i="3" s="1"/>
  <c r="T1323" i="3"/>
  <c r="W1323" i="3"/>
  <c r="S1324" i="3"/>
  <c r="U1324" i="3" s="1"/>
  <c r="T1324" i="3"/>
  <c r="V1324" i="3"/>
  <c r="W1324" i="3"/>
  <c r="S1325" i="3"/>
  <c r="T1325" i="3"/>
  <c r="U1325" i="3"/>
  <c r="V1325" i="3" s="1"/>
  <c r="W1325" i="3"/>
  <c r="S1326" i="3"/>
  <c r="T1326" i="3"/>
  <c r="U1326" i="3" s="1"/>
  <c r="V1326" i="3" s="1"/>
  <c r="W1326" i="3"/>
  <c r="S1327" i="3"/>
  <c r="U1327" i="3" s="1"/>
  <c r="V1327" i="3" s="1"/>
  <c r="T1327" i="3"/>
  <c r="W1327" i="3"/>
  <c r="S1328" i="3"/>
  <c r="U1328" i="3" s="1"/>
  <c r="V1328" i="3" s="1"/>
  <c r="T1328" i="3"/>
  <c r="W1328" i="3"/>
  <c r="S1329" i="3"/>
  <c r="T1329" i="3"/>
  <c r="U1329" i="3"/>
  <c r="V1329" i="3" s="1"/>
  <c r="W1329" i="3"/>
  <c r="S1330" i="3"/>
  <c r="T1330" i="3"/>
  <c r="U1330" i="3" s="1"/>
  <c r="V1330" i="3" s="1"/>
  <c r="W1330" i="3"/>
  <c r="S1331" i="3"/>
  <c r="U1331" i="3" s="1"/>
  <c r="V1331" i="3" s="1"/>
  <c r="T1331" i="3"/>
  <c r="W1331" i="3"/>
  <c r="S1332" i="3"/>
  <c r="U1332" i="3" s="1"/>
  <c r="T1332" i="3"/>
  <c r="V1332" i="3"/>
  <c r="W1332" i="3"/>
  <c r="S1333" i="3"/>
  <c r="T1333" i="3"/>
  <c r="U1333" i="3"/>
  <c r="V1333" i="3" s="1"/>
  <c r="W1333" i="3"/>
  <c r="S1334" i="3"/>
  <c r="T1334" i="3"/>
  <c r="U1334" i="3" s="1"/>
  <c r="V1334" i="3" s="1"/>
  <c r="W1334" i="3"/>
  <c r="S1335" i="3"/>
  <c r="T1335" i="3"/>
  <c r="W1335" i="3"/>
  <c r="S1336" i="3"/>
  <c r="T1336" i="3"/>
  <c r="U1336" i="3"/>
  <c r="V1336" i="3" s="1"/>
  <c r="W1336" i="3"/>
  <c r="S1337" i="3"/>
  <c r="T1337" i="3"/>
  <c r="U1337" i="3" s="1"/>
  <c r="V1337" i="3" s="1"/>
  <c r="W1337" i="3"/>
  <c r="S1338" i="3"/>
  <c r="U1338" i="3" s="1"/>
  <c r="V1338" i="3" s="1"/>
  <c r="T1338" i="3"/>
  <c r="W1338" i="3"/>
  <c r="S1339" i="3"/>
  <c r="U1339" i="3" s="1"/>
  <c r="V1339" i="3" s="1"/>
  <c r="T1339" i="3"/>
  <c r="W1339" i="3"/>
  <c r="S1340" i="3"/>
  <c r="U1340" i="3" s="1"/>
  <c r="V1340" i="3" s="1"/>
  <c r="T1340" i="3"/>
  <c r="W1340" i="3"/>
  <c r="S1341" i="3"/>
  <c r="T1341" i="3"/>
  <c r="U1341" i="3"/>
  <c r="V1341" i="3" s="1"/>
  <c r="W1341" i="3"/>
  <c r="S1342" i="3"/>
  <c r="T1342" i="3"/>
  <c r="U1342" i="3" s="1"/>
  <c r="V1342" i="3" s="1"/>
  <c r="W1342" i="3"/>
  <c r="S1343" i="3"/>
  <c r="T1343" i="3"/>
  <c r="W1343" i="3"/>
  <c r="S1344" i="3"/>
  <c r="T1344" i="3"/>
  <c r="U1344" i="3"/>
  <c r="V1344" i="3" s="1"/>
  <c r="W1344" i="3"/>
  <c r="S1345" i="3"/>
  <c r="T1345" i="3"/>
  <c r="U1345" i="3" s="1"/>
  <c r="V1345" i="3" s="1"/>
  <c r="W1345" i="3"/>
  <c r="S1346" i="3"/>
  <c r="U1346" i="3" s="1"/>
  <c r="V1346" i="3" s="1"/>
  <c r="T1346" i="3"/>
  <c r="W1346" i="3"/>
  <c r="S1347" i="3"/>
  <c r="U1347" i="3" s="1"/>
  <c r="V1347" i="3" s="1"/>
  <c r="T1347" i="3"/>
  <c r="W1347" i="3"/>
  <c r="S1348" i="3"/>
  <c r="U1348" i="3" s="1"/>
  <c r="V1348" i="3" s="1"/>
  <c r="T1348" i="3"/>
  <c r="W1348" i="3"/>
  <c r="S1349" i="3"/>
  <c r="T1349" i="3"/>
  <c r="U1349" i="3"/>
  <c r="V1349" i="3" s="1"/>
  <c r="W1349" i="3"/>
  <c r="S1350" i="3"/>
  <c r="T1350" i="3"/>
  <c r="U1350" i="3" s="1"/>
  <c r="V1350" i="3" s="1"/>
  <c r="W1350" i="3"/>
  <c r="S1351" i="3"/>
  <c r="T1351" i="3"/>
  <c r="W1351" i="3"/>
  <c r="S1352" i="3"/>
  <c r="T1352" i="3"/>
  <c r="U1352" i="3"/>
  <c r="V1352" i="3" s="1"/>
  <c r="W1352" i="3"/>
  <c r="S1353" i="3"/>
  <c r="T1353" i="3"/>
  <c r="U1353" i="3" s="1"/>
  <c r="V1353" i="3" s="1"/>
  <c r="W1353" i="3"/>
  <c r="S1354" i="3"/>
  <c r="U1354" i="3" s="1"/>
  <c r="V1354" i="3" s="1"/>
  <c r="T1354" i="3"/>
  <c r="W1354" i="3"/>
  <c r="S1355" i="3"/>
  <c r="U1355" i="3" s="1"/>
  <c r="V1355" i="3" s="1"/>
  <c r="T1355" i="3"/>
  <c r="W1355" i="3"/>
  <c r="S1356" i="3"/>
  <c r="U1356" i="3" s="1"/>
  <c r="V1356" i="3" s="1"/>
  <c r="T1356" i="3"/>
  <c r="W1356" i="3"/>
  <c r="S1357" i="3"/>
  <c r="T1357" i="3"/>
  <c r="U1357" i="3"/>
  <c r="V1357" i="3" s="1"/>
  <c r="W1357" i="3"/>
  <c r="S1358" i="3"/>
  <c r="T1358" i="3"/>
  <c r="U1358" i="3" s="1"/>
  <c r="V1358" i="3" s="1"/>
  <c r="W1358" i="3"/>
  <c r="S1359" i="3"/>
  <c r="T1359" i="3"/>
  <c r="W1359" i="3"/>
  <c r="S1360" i="3"/>
  <c r="T1360" i="3"/>
  <c r="U1360" i="3"/>
  <c r="V1360" i="3" s="1"/>
  <c r="W1360" i="3"/>
  <c r="S1361" i="3"/>
  <c r="T1361" i="3"/>
  <c r="U1361" i="3" s="1"/>
  <c r="V1361" i="3" s="1"/>
  <c r="W1361" i="3"/>
  <c r="S1362" i="3"/>
  <c r="U1362" i="3" s="1"/>
  <c r="V1362" i="3" s="1"/>
  <c r="T1362" i="3"/>
  <c r="W1362" i="3"/>
  <c r="S1363" i="3"/>
  <c r="U1363" i="3" s="1"/>
  <c r="V1363" i="3" s="1"/>
  <c r="T1363" i="3"/>
  <c r="W1363" i="3"/>
  <c r="S1364" i="3"/>
  <c r="U1364" i="3" s="1"/>
  <c r="V1364" i="3" s="1"/>
  <c r="T1364" i="3"/>
  <c r="W1364" i="3"/>
  <c r="S1365" i="3"/>
  <c r="T1365" i="3"/>
  <c r="U1365" i="3"/>
  <c r="V1365" i="3" s="1"/>
  <c r="W1365" i="3"/>
  <c r="S1366" i="3"/>
  <c r="T1366" i="3"/>
  <c r="U1366" i="3" s="1"/>
  <c r="V1366" i="3" s="1"/>
  <c r="W1366" i="3"/>
  <c r="S1367" i="3"/>
  <c r="T1367" i="3"/>
  <c r="W1367" i="3"/>
  <c r="S1368" i="3"/>
  <c r="T1368" i="3"/>
  <c r="U1368" i="3"/>
  <c r="V1368" i="3" s="1"/>
  <c r="W1368" i="3"/>
  <c r="S1369" i="3"/>
  <c r="T1369" i="3"/>
  <c r="U1369" i="3" s="1"/>
  <c r="V1369" i="3" s="1"/>
  <c r="W1369" i="3"/>
  <c r="S1370" i="3"/>
  <c r="U1370" i="3" s="1"/>
  <c r="V1370" i="3" s="1"/>
  <c r="T1370" i="3"/>
  <c r="W1370" i="3"/>
  <c r="S1371" i="3"/>
  <c r="U1371" i="3" s="1"/>
  <c r="V1371" i="3" s="1"/>
  <c r="T1371" i="3"/>
  <c r="W1371" i="3"/>
  <c r="S1372" i="3"/>
  <c r="U1372" i="3" s="1"/>
  <c r="V1372" i="3" s="1"/>
  <c r="T1372" i="3"/>
  <c r="W1372" i="3"/>
  <c r="S1373" i="3"/>
  <c r="T1373" i="3"/>
  <c r="U1373" i="3"/>
  <c r="V1373" i="3" s="1"/>
  <c r="W1373" i="3"/>
  <c r="S1374" i="3"/>
  <c r="T1374" i="3"/>
  <c r="U1374" i="3" s="1"/>
  <c r="V1374" i="3" s="1"/>
  <c r="W1374" i="3"/>
  <c r="S1375" i="3"/>
  <c r="T1375" i="3"/>
  <c r="U1375" i="3" s="1"/>
  <c r="V1375" i="3" s="1"/>
  <c r="W1375" i="3"/>
  <c r="S1376" i="3"/>
  <c r="U1376" i="3" s="1"/>
  <c r="V1376" i="3" s="1"/>
  <c r="T1376" i="3"/>
  <c r="W1376" i="3"/>
  <c r="S1377" i="3"/>
  <c r="U1377" i="3" s="1"/>
  <c r="V1377" i="3" s="1"/>
  <c r="T1377" i="3"/>
  <c r="W1377" i="3"/>
  <c r="S1378" i="3"/>
  <c r="T1378" i="3"/>
  <c r="U1378" i="3"/>
  <c r="V1378" i="3" s="1"/>
  <c r="W1378" i="3"/>
  <c r="S1379" i="3"/>
  <c r="T1379" i="3"/>
  <c r="U1379" i="3" s="1"/>
  <c r="V1379" i="3" s="1"/>
  <c r="W1379" i="3"/>
  <c r="S1380" i="3"/>
  <c r="U1380" i="3" s="1"/>
  <c r="V1380" i="3" s="1"/>
  <c r="T1380" i="3"/>
  <c r="W1380" i="3"/>
  <c r="S1381" i="3"/>
  <c r="U1381" i="3" s="1"/>
  <c r="V1381" i="3" s="1"/>
  <c r="T1381" i="3"/>
  <c r="W1381" i="3"/>
  <c r="S1382" i="3"/>
  <c r="T1382" i="3"/>
  <c r="U1382" i="3"/>
  <c r="V1382" i="3" s="1"/>
  <c r="W1382" i="3"/>
  <c r="S1383" i="3"/>
  <c r="T1383" i="3"/>
  <c r="U1383" i="3" s="1"/>
  <c r="V1383" i="3" s="1"/>
  <c r="W1383" i="3"/>
  <c r="S1384" i="3"/>
  <c r="U1384" i="3" s="1"/>
  <c r="V1384" i="3" s="1"/>
  <c r="T1384" i="3"/>
  <c r="W1384" i="3"/>
  <c r="S1385" i="3"/>
  <c r="U1385" i="3" s="1"/>
  <c r="V1385" i="3" s="1"/>
  <c r="T1385" i="3"/>
  <c r="W1385" i="3"/>
  <c r="S1386" i="3"/>
  <c r="T1386" i="3"/>
  <c r="U1386" i="3"/>
  <c r="V1386" i="3" s="1"/>
  <c r="W1386" i="3"/>
  <c r="S1387" i="3"/>
  <c r="T1387" i="3"/>
  <c r="U1387" i="3" s="1"/>
  <c r="V1387" i="3" s="1"/>
  <c r="W1387" i="3"/>
  <c r="S1388" i="3"/>
  <c r="U1388" i="3" s="1"/>
  <c r="V1388" i="3" s="1"/>
  <c r="T1388" i="3"/>
  <c r="W1388" i="3"/>
  <c r="S1389" i="3"/>
  <c r="U1389" i="3" s="1"/>
  <c r="V1389" i="3" s="1"/>
  <c r="T1389" i="3"/>
  <c r="W1389" i="3"/>
  <c r="S1390" i="3"/>
  <c r="T1390" i="3"/>
  <c r="U1390" i="3"/>
  <c r="V1390" i="3" s="1"/>
  <c r="W1390" i="3"/>
  <c r="S1391" i="3"/>
  <c r="T1391" i="3"/>
  <c r="U1391" i="3" s="1"/>
  <c r="V1391" i="3" s="1"/>
  <c r="W1391" i="3"/>
  <c r="S1392" i="3"/>
  <c r="U1392" i="3" s="1"/>
  <c r="V1392" i="3" s="1"/>
  <c r="T1392" i="3"/>
  <c r="W1392" i="3"/>
  <c r="S1393" i="3"/>
  <c r="U1393" i="3" s="1"/>
  <c r="V1393" i="3" s="1"/>
  <c r="T1393" i="3"/>
  <c r="W1393" i="3"/>
  <c r="S1394" i="3"/>
  <c r="T1394" i="3"/>
  <c r="U1394" i="3"/>
  <c r="V1394" i="3" s="1"/>
  <c r="W1394" i="3"/>
  <c r="S1395" i="3"/>
  <c r="T1395" i="3"/>
  <c r="U1395" i="3" s="1"/>
  <c r="V1395" i="3" s="1"/>
  <c r="W1395" i="3"/>
  <c r="S1396" i="3"/>
  <c r="U1396" i="3" s="1"/>
  <c r="V1396" i="3" s="1"/>
  <c r="T1396" i="3"/>
  <c r="W1396" i="3"/>
  <c r="S1397" i="3"/>
  <c r="U1397" i="3" s="1"/>
  <c r="V1397" i="3" s="1"/>
  <c r="T1397" i="3"/>
  <c r="W1397" i="3"/>
  <c r="S1398" i="3"/>
  <c r="T1398" i="3"/>
  <c r="U1398" i="3"/>
  <c r="V1398" i="3" s="1"/>
  <c r="W1398" i="3"/>
  <c r="S1399" i="3"/>
  <c r="T1399" i="3"/>
  <c r="U1399" i="3" s="1"/>
  <c r="V1399" i="3" s="1"/>
  <c r="W1399" i="3"/>
  <c r="S1400" i="3"/>
  <c r="U1400" i="3" s="1"/>
  <c r="V1400" i="3" s="1"/>
  <c r="T1400" i="3"/>
  <c r="W1400" i="3"/>
  <c r="S1401" i="3"/>
  <c r="U1401" i="3" s="1"/>
  <c r="V1401" i="3" s="1"/>
  <c r="T1401" i="3"/>
  <c r="W1401" i="3"/>
  <c r="S1402" i="3"/>
  <c r="T1402" i="3"/>
  <c r="U1402" i="3"/>
  <c r="V1402" i="3" s="1"/>
  <c r="W1402" i="3"/>
  <c r="S1403" i="3"/>
  <c r="T1403" i="3"/>
  <c r="U1403" i="3" s="1"/>
  <c r="V1403" i="3" s="1"/>
  <c r="W1403" i="3"/>
  <c r="S1404" i="3"/>
  <c r="U1404" i="3" s="1"/>
  <c r="V1404" i="3" s="1"/>
  <c r="T1404" i="3"/>
  <c r="W1404" i="3"/>
  <c r="S1405" i="3"/>
  <c r="U1405" i="3" s="1"/>
  <c r="V1405" i="3" s="1"/>
  <c r="T1405" i="3"/>
  <c r="W1405" i="3"/>
  <c r="S1406" i="3"/>
  <c r="T1406" i="3"/>
  <c r="U1406" i="3"/>
  <c r="V1406" i="3" s="1"/>
  <c r="W1406" i="3"/>
  <c r="S1407" i="3"/>
  <c r="T1407" i="3"/>
  <c r="U1407" i="3" s="1"/>
  <c r="V1407" i="3" s="1"/>
  <c r="W1407" i="3"/>
  <c r="S1408" i="3"/>
  <c r="U1408" i="3" s="1"/>
  <c r="V1408" i="3" s="1"/>
  <c r="T1408" i="3"/>
  <c r="W1408" i="3"/>
  <c r="S1409" i="3"/>
  <c r="U1409" i="3" s="1"/>
  <c r="V1409" i="3" s="1"/>
  <c r="T1409" i="3"/>
  <c r="W1409" i="3"/>
  <c r="S1410" i="3"/>
  <c r="T1410" i="3"/>
  <c r="U1410" i="3"/>
  <c r="V1410" i="3" s="1"/>
  <c r="W1410" i="3"/>
  <c r="S1411" i="3"/>
  <c r="T1411" i="3"/>
  <c r="U1411" i="3" s="1"/>
  <c r="V1411" i="3" s="1"/>
  <c r="W1411" i="3"/>
  <c r="S1412" i="3"/>
  <c r="U1412" i="3" s="1"/>
  <c r="V1412" i="3" s="1"/>
  <c r="T1412" i="3"/>
  <c r="W1412" i="3"/>
  <c r="S1413" i="3"/>
  <c r="U1413" i="3" s="1"/>
  <c r="V1413" i="3" s="1"/>
  <c r="T1413" i="3"/>
  <c r="W1413" i="3"/>
  <c r="S1414" i="3"/>
  <c r="T1414" i="3"/>
  <c r="U1414" i="3"/>
  <c r="V1414" i="3" s="1"/>
  <c r="W1414" i="3"/>
  <c r="S1415" i="3"/>
  <c r="T1415" i="3"/>
  <c r="U1415" i="3" s="1"/>
  <c r="V1415" i="3" s="1"/>
  <c r="W1415" i="3"/>
  <c r="S1416" i="3"/>
  <c r="U1416" i="3" s="1"/>
  <c r="V1416" i="3" s="1"/>
  <c r="T1416" i="3"/>
  <c r="W1416" i="3"/>
  <c r="S1417" i="3"/>
  <c r="U1417" i="3" s="1"/>
  <c r="V1417" i="3" s="1"/>
  <c r="T1417" i="3"/>
  <c r="W1417" i="3"/>
  <c r="S1418" i="3"/>
  <c r="T1418" i="3"/>
  <c r="U1418" i="3"/>
  <c r="V1418" i="3" s="1"/>
  <c r="W1418" i="3"/>
  <c r="S1116" i="3"/>
  <c r="U1116" i="3" s="1"/>
  <c r="V1116" i="3" s="1"/>
  <c r="T1116" i="3"/>
  <c r="W1116" i="3"/>
  <c r="S1117" i="3"/>
  <c r="U1117" i="3" s="1"/>
  <c r="V1117" i="3" s="1"/>
  <c r="T1117" i="3"/>
  <c r="W1117" i="3"/>
  <c r="S1118" i="3"/>
  <c r="T1118" i="3"/>
  <c r="U1118" i="3"/>
  <c r="V1118" i="3"/>
  <c r="W1118" i="3"/>
  <c r="U1367" i="3" l="1"/>
  <c r="V1367" i="3" s="1"/>
  <c r="U1359" i="3"/>
  <c r="V1359" i="3" s="1"/>
  <c r="U1351" i="3"/>
  <c r="V1351" i="3" s="1"/>
  <c r="U1343" i="3"/>
  <c r="V1343" i="3" s="1"/>
  <c r="U1335" i="3"/>
  <c r="V1335" i="3" s="1"/>
  <c r="U1285" i="3"/>
  <c r="V1285" i="3" s="1"/>
  <c r="U1281" i="3"/>
  <c r="V1281" i="3" s="1"/>
  <c r="U1277" i="3"/>
  <c r="V1277" i="3" s="1"/>
  <c r="U1273" i="3"/>
  <c r="V1273" i="3" s="1"/>
  <c r="U1269" i="3"/>
  <c r="V1269" i="3" s="1"/>
  <c r="U1265" i="3"/>
  <c r="V1265" i="3" s="1"/>
  <c r="U1261" i="3"/>
  <c r="V1261" i="3" s="1"/>
  <c r="U1257" i="3"/>
  <c r="V1257" i="3" s="1"/>
  <c r="U1253" i="3"/>
  <c r="V1253" i="3" s="1"/>
  <c r="U1249" i="3"/>
  <c r="V1249" i="3" s="1"/>
  <c r="U1245" i="3"/>
  <c r="V1245" i="3" s="1"/>
  <c r="U1241" i="3"/>
  <c r="V1241" i="3" s="1"/>
  <c r="U1237" i="3"/>
  <c r="V1237" i="3" s="1"/>
  <c r="U1233" i="3"/>
  <c r="V1233" i="3" s="1"/>
  <c r="U1229" i="3"/>
  <c r="V1229" i="3" s="1"/>
  <c r="U1225" i="3"/>
  <c r="V1225" i="3" s="1"/>
  <c r="U1221" i="3"/>
  <c r="V1221" i="3" s="1"/>
  <c r="U1217" i="3"/>
  <c r="V1217" i="3" s="1"/>
  <c r="U1213" i="3"/>
  <c r="V1213" i="3" s="1"/>
  <c r="U1209" i="3"/>
  <c r="V1209" i="3" s="1"/>
  <c r="U1205" i="3"/>
  <c r="V1205" i="3" s="1"/>
  <c r="U1201" i="3"/>
  <c r="V1201" i="3" s="1"/>
  <c r="U1197" i="3"/>
  <c r="V1197" i="3" s="1"/>
  <c r="U1193" i="3"/>
  <c r="V1193" i="3" s="1"/>
  <c r="U1189" i="3"/>
  <c r="V1189" i="3" s="1"/>
  <c r="U1185" i="3"/>
  <c r="V1185" i="3" s="1"/>
  <c r="U1181" i="3"/>
  <c r="V1181" i="3" s="1"/>
  <c r="U1177" i="3"/>
  <c r="V1177" i="3" s="1"/>
  <c r="U1173" i="3"/>
  <c r="V1173" i="3" s="1"/>
  <c r="U1169" i="3"/>
  <c r="V1169" i="3" s="1"/>
  <c r="U1165" i="3"/>
  <c r="V1165" i="3" s="1"/>
  <c r="U1161" i="3"/>
  <c r="V1161" i="3" s="1"/>
  <c r="U1157" i="3"/>
  <c r="V1157" i="3" s="1"/>
  <c r="U1153" i="3"/>
  <c r="V1153" i="3" s="1"/>
  <c r="U1149" i="3"/>
  <c r="V1149" i="3" s="1"/>
  <c r="U1145" i="3"/>
  <c r="V1145" i="3" s="1"/>
  <c r="U1141" i="3"/>
  <c r="V1141" i="3" s="1"/>
  <c r="U1137" i="3"/>
  <c r="V1137" i="3" s="1"/>
  <c r="U1133" i="3"/>
  <c r="V1133" i="3" s="1"/>
  <c r="U1129" i="3"/>
  <c r="V1129" i="3" s="1"/>
  <c r="U1125" i="3"/>
  <c r="V1125" i="3" s="1"/>
  <c r="U1121" i="3"/>
  <c r="V1121" i="3" s="1"/>
  <c r="S454" i="3"/>
  <c r="T454" i="3"/>
  <c r="W454" i="3"/>
  <c r="S455" i="3"/>
  <c r="T455" i="3"/>
  <c r="W455" i="3"/>
  <c r="S456" i="3"/>
  <c r="T456" i="3"/>
  <c r="W456" i="3"/>
  <c r="S457" i="3"/>
  <c r="T457" i="3"/>
  <c r="W457" i="3"/>
  <c r="S458" i="3"/>
  <c r="T458" i="3"/>
  <c r="W458" i="3"/>
  <c r="S459" i="3"/>
  <c r="T459" i="3"/>
  <c r="W459" i="3"/>
  <c r="S460" i="3"/>
  <c r="T460" i="3"/>
  <c r="W460" i="3"/>
  <c r="S461" i="3"/>
  <c r="T461" i="3"/>
  <c r="W461" i="3"/>
  <c r="S462" i="3"/>
  <c r="T462" i="3"/>
  <c r="W462" i="3"/>
  <c r="S463" i="3"/>
  <c r="T463" i="3"/>
  <c r="W463" i="3"/>
  <c r="S464" i="3"/>
  <c r="T464" i="3"/>
  <c r="W464" i="3"/>
  <c r="S465" i="3"/>
  <c r="T465" i="3"/>
  <c r="W465" i="3"/>
  <c r="S466" i="3"/>
  <c r="T466" i="3"/>
  <c r="W466" i="3"/>
  <c r="S467" i="3"/>
  <c r="T467" i="3"/>
  <c r="W467" i="3"/>
  <c r="S468" i="3"/>
  <c r="T468" i="3"/>
  <c r="W468" i="3"/>
  <c r="S469" i="3"/>
  <c r="T469" i="3"/>
  <c r="W469" i="3"/>
  <c r="S470" i="3"/>
  <c r="T470" i="3"/>
  <c r="W470" i="3"/>
  <c r="S471" i="3"/>
  <c r="T471" i="3"/>
  <c r="W471" i="3"/>
  <c r="S472" i="3"/>
  <c r="T472" i="3"/>
  <c r="W472" i="3"/>
  <c r="S473" i="3"/>
  <c r="T473" i="3"/>
  <c r="W473" i="3"/>
  <c r="S474" i="3"/>
  <c r="T474" i="3"/>
  <c r="W474" i="3"/>
  <c r="S475" i="3"/>
  <c r="T475" i="3"/>
  <c r="W475" i="3"/>
  <c r="S476" i="3"/>
  <c r="T476" i="3"/>
  <c r="W476" i="3"/>
  <c r="S477" i="3"/>
  <c r="T477" i="3"/>
  <c r="W477" i="3"/>
  <c r="S478" i="3"/>
  <c r="T478" i="3"/>
  <c r="W478" i="3"/>
  <c r="S479" i="3"/>
  <c r="T479" i="3"/>
  <c r="W479" i="3"/>
  <c r="S480" i="3"/>
  <c r="T480" i="3"/>
  <c r="W480" i="3"/>
  <c r="S481" i="3"/>
  <c r="T481" i="3"/>
  <c r="W481" i="3"/>
  <c r="S482" i="3"/>
  <c r="T482" i="3"/>
  <c r="W482" i="3"/>
  <c r="S483" i="3"/>
  <c r="T483" i="3"/>
  <c r="W483" i="3"/>
  <c r="S484" i="3"/>
  <c r="T484" i="3"/>
  <c r="W484" i="3"/>
  <c r="S485" i="3"/>
  <c r="T485" i="3"/>
  <c r="W485" i="3"/>
  <c r="S486" i="3"/>
  <c r="T486" i="3"/>
  <c r="W486" i="3"/>
  <c r="S487" i="3"/>
  <c r="T487" i="3"/>
  <c r="W487" i="3"/>
  <c r="S488" i="3"/>
  <c r="T488" i="3"/>
  <c r="W488" i="3"/>
  <c r="S489" i="3"/>
  <c r="T489" i="3"/>
  <c r="W489" i="3"/>
  <c r="S490" i="3"/>
  <c r="T490" i="3"/>
  <c r="W490" i="3"/>
  <c r="S491" i="3"/>
  <c r="T491" i="3"/>
  <c r="W491" i="3"/>
  <c r="S492" i="3"/>
  <c r="T492" i="3"/>
  <c r="W492" i="3"/>
  <c r="S493" i="3"/>
  <c r="T493" i="3"/>
  <c r="W493" i="3"/>
  <c r="S494" i="3"/>
  <c r="T494" i="3"/>
  <c r="W494" i="3"/>
  <c r="S495" i="3"/>
  <c r="T495" i="3"/>
  <c r="W495" i="3"/>
  <c r="S496" i="3"/>
  <c r="T496" i="3"/>
  <c r="W496" i="3"/>
  <c r="S497" i="3"/>
  <c r="T497" i="3"/>
  <c r="W497" i="3"/>
  <c r="S498" i="3"/>
  <c r="T498" i="3"/>
  <c r="W498" i="3"/>
  <c r="S499" i="3"/>
  <c r="T499" i="3"/>
  <c r="W499" i="3"/>
  <c r="S500" i="3"/>
  <c r="T500" i="3"/>
  <c r="W500" i="3"/>
  <c r="S501" i="3"/>
  <c r="T501" i="3"/>
  <c r="W501" i="3"/>
  <c r="S502" i="3"/>
  <c r="T502" i="3"/>
  <c r="W502" i="3"/>
  <c r="S503" i="3"/>
  <c r="T503" i="3"/>
  <c r="W503" i="3"/>
  <c r="S504" i="3"/>
  <c r="T504" i="3"/>
  <c r="W504" i="3"/>
  <c r="S505" i="3"/>
  <c r="T505" i="3"/>
  <c r="W505" i="3"/>
  <c r="S506" i="3"/>
  <c r="T506" i="3"/>
  <c r="W506" i="3"/>
  <c r="S507" i="3"/>
  <c r="T507" i="3"/>
  <c r="W507" i="3"/>
  <c r="S508" i="3"/>
  <c r="T508" i="3"/>
  <c r="W508" i="3"/>
  <c r="S509" i="3"/>
  <c r="T509" i="3"/>
  <c r="W509" i="3"/>
  <c r="S510" i="3"/>
  <c r="T510" i="3"/>
  <c r="W510" i="3"/>
  <c r="S511" i="3"/>
  <c r="T511" i="3"/>
  <c r="W511" i="3"/>
  <c r="S512" i="3"/>
  <c r="T512" i="3"/>
  <c r="W512" i="3"/>
  <c r="S513" i="3"/>
  <c r="T513" i="3"/>
  <c r="W513" i="3"/>
  <c r="S514" i="3"/>
  <c r="T514" i="3"/>
  <c r="W514" i="3"/>
  <c r="S515" i="3"/>
  <c r="T515" i="3"/>
  <c r="W515" i="3"/>
  <c r="S516" i="3"/>
  <c r="T516" i="3"/>
  <c r="W516" i="3"/>
  <c r="S517" i="3"/>
  <c r="T517" i="3"/>
  <c r="W517" i="3"/>
  <c r="S518" i="3"/>
  <c r="T518" i="3"/>
  <c r="W518" i="3"/>
  <c r="S519" i="3"/>
  <c r="T519" i="3"/>
  <c r="W519" i="3"/>
  <c r="S520" i="3"/>
  <c r="T520" i="3"/>
  <c r="W520" i="3"/>
  <c r="S521" i="3"/>
  <c r="T521" i="3"/>
  <c r="W521" i="3"/>
  <c r="S522" i="3"/>
  <c r="T522" i="3"/>
  <c r="W522" i="3"/>
  <c r="S523" i="3"/>
  <c r="T523" i="3"/>
  <c r="W523" i="3"/>
  <c r="S524" i="3"/>
  <c r="T524" i="3"/>
  <c r="W524" i="3"/>
  <c r="S525" i="3"/>
  <c r="T525" i="3"/>
  <c r="W525" i="3"/>
  <c r="S526" i="3"/>
  <c r="T526" i="3"/>
  <c r="W526" i="3"/>
  <c r="S527" i="3"/>
  <c r="T527" i="3"/>
  <c r="W527" i="3"/>
  <c r="S528" i="3"/>
  <c r="T528" i="3"/>
  <c r="W528" i="3"/>
  <c r="S529" i="3"/>
  <c r="T529" i="3"/>
  <c r="W529" i="3"/>
  <c r="S530" i="3"/>
  <c r="T530" i="3"/>
  <c r="W530" i="3"/>
  <c r="S531" i="3"/>
  <c r="T531" i="3"/>
  <c r="W531" i="3"/>
  <c r="S532" i="3"/>
  <c r="T532" i="3"/>
  <c r="W532" i="3"/>
  <c r="S533" i="3"/>
  <c r="T533" i="3"/>
  <c r="W533" i="3"/>
  <c r="S534" i="3"/>
  <c r="T534" i="3"/>
  <c r="W534" i="3"/>
  <c r="S535" i="3"/>
  <c r="T535" i="3"/>
  <c r="W535" i="3"/>
  <c r="S536" i="3"/>
  <c r="T536" i="3"/>
  <c r="W536" i="3"/>
  <c r="S537" i="3"/>
  <c r="T537" i="3"/>
  <c r="W537" i="3"/>
  <c r="S538" i="3"/>
  <c r="T538" i="3"/>
  <c r="W538" i="3"/>
  <c r="S539" i="3"/>
  <c r="T539" i="3"/>
  <c r="W539" i="3"/>
  <c r="S540" i="3"/>
  <c r="T540" i="3"/>
  <c r="W540" i="3"/>
  <c r="S541" i="3"/>
  <c r="T541" i="3"/>
  <c r="W541" i="3"/>
  <c r="S542" i="3"/>
  <c r="T542" i="3"/>
  <c r="W542" i="3"/>
  <c r="S543" i="3"/>
  <c r="T543" i="3"/>
  <c r="W543" i="3"/>
  <c r="S544" i="3"/>
  <c r="T544" i="3"/>
  <c r="W544" i="3"/>
  <c r="S545" i="3"/>
  <c r="T545" i="3"/>
  <c r="W545" i="3"/>
  <c r="S546" i="3"/>
  <c r="T546" i="3"/>
  <c r="W546" i="3"/>
  <c r="S547" i="3"/>
  <c r="T547" i="3"/>
  <c r="W547" i="3"/>
  <c r="S548" i="3"/>
  <c r="T548" i="3"/>
  <c r="W548" i="3"/>
  <c r="S549" i="3"/>
  <c r="T549" i="3"/>
  <c r="W549" i="3"/>
  <c r="S550" i="3"/>
  <c r="T550" i="3"/>
  <c r="W550" i="3"/>
  <c r="S551" i="3"/>
  <c r="T551" i="3"/>
  <c r="W551" i="3"/>
  <c r="S552" i="3"/>
  <c r="T552" i="3"/>
  <c r="W552" i="3"/>
  <c r="S553" i="3"/>
  <c r="T553" i="3"/>
  <c r="W553" i="3"/>
  <c r="S554" i="3"/>
  <c r="T554" i="3"/>
  <c r="W554" i="3"/>
  <c r="S555" i="3"/>
  <c r="T555" i="3"/>
  <c r="W555" i="3"/>
  <c r="S556" i="3"/>
  <c r="T556" i="3"/>
  <c r="W556" i="3"/>
  <c r="S557" i="3"/>
  <c r="T557" i="3"/>
  <c r="W557" i="3"/>
  <c r="S558" i="3"/>
  <c r="T558" i="3"/>
  <c r="W558" i="3"/>
  <c r="S559" i="3"/>
  <c r="T559" i="3"/>
  <c r="W559" i="3"/>
  <c r="S560" i="3"/>
  <c r="T560" i="3"/>
  <c r="W560" i="3"/>
  <c r="S561" i="3"/>
  <c r="T561" i="3"/>
  <c r="W561" i="3"/>
  <c r="S562" i="3"/>
  <c r="T562" i="3"/>
  <c r="W562" i="3"/>
  <c r="S563" i="3"/>
  <c r="T563" i="3"/>
  <c r="W563" i="3"/>
  <c r="S564" i="3"/>
  <c r="T564" i="3"/>
  <c r="W564" i="3"/>
  <c r="S565" i="3"/>
  <c r="T565" i="3"/>
  <c r="W565" i="3"/>
  <c r="S566" i="3"/>
  <c r="T566" i="3"/>
  <c r="W566" i="3"/>
  <c r="S567" i="3"/>
  <c r="T567" i="3"/>
  <c r="W567" i="3"/>
  <c r="S568" i="3"/>
  <c r="T568" i="3"/>
  <c r="W568" i="3"/>
  <c r="S569" i="3"/>
  <c r="T569" i="3"/>
  <c r="W569" i="3"/>
  <c r="S570" i="3"/>
  <c r="T570" i="3"/>
  <c r="W570" i="3"/>
  <c r="S571" i="3"/>
  <c r="T571" i="3"/>
  <c r="W571" i="3"/>
  <c r="S572" i="3"/>
  <c r="T572" i="3"/>
  <c r="W572" i="3"/>
  <c r="S573" i="3"/>
  <c r="T573" i="3"/>
  <c r="W573" i="3"/>
  <c r="S574" i="3"/>
  <c r="T574" i="3"/>
  <c r="W574" i="3"/>
  <c r="S575" i="3"/>
  <c r="T575" i="3"/>
  <c r="W575" i="3"/>
  <c r="S576" i="3"/>
  <c r="T576" i="3"/>
  <c r="W576" i="3"/>
  <c r="S577" i="3"/>
  <c r="T577" i="3"/>
  <c r="W577" i="3"/>
  <c r="S578" i="3"/>
  <c r="T578" i="3"/>
  <c r="W578" i="3"/>
  <c r="S579" i="3"/>
  <c r="T579" i="3"/>
  <c r="W579" i="3"/>
  <c r="S580" i="3"/>
  <c r="T580" i="3"/>
  <c r="W580" i="3"/>
  <c r="S581" i="3"/>
  <c r="T581" i="3"/>
  <c r="W581" i="3"/>
  <c r="S582" i="3"/>
  <c r="T582" i="3"/>
  <c r="W582" i="3"/>
  <c r="S583" i="3"/>
  <c r="T583" i="3"/>
  <c r="W583" i="3"/>
  <c r="S584" i="3"/>
  <c r="T584" i="3"/>
  <c r="W584" i="3"/>
  <c r="S585" i="3"/>
  <c r="T585" i="3"/>
  <c r="W585" i="3"/>
  <c r="S586" i="3"/>
  <c r="T586" i="3"/>
  <c r="W586" i="3"/>
  <c r="S587" i="3"/>
  <c r="T587" i="3"/>
  <c r="W587" i="3"/>
  <c r="S588" i="3"/>
  <c r="T588" i="3"/>
  <c r="W588" i="3"/>
  <c r="S589" i="3"/>
  <c r="T589" i="3"/>
  <c r="W589" i="3"/>
  <c r="S590" i="3"/>
  <c r="T590" i="3"/>
  <c r="W590" i="3"/>
  <c r="S591" i="3"/>
  <c r="T591" i="3"/>
  <c r="W591" i="3"/>
  <c r="S592" i="3"/>
  <c r="T592" i="3"/>
  <c r="W592" i="3"/>
  <c r="S593" i="3"/>
  <c r="T593" i="3"/>
  <c r="U593" i="3" s="1"/>
  <c r="V593" i="3" s="1"/>
  <c r="W593" i="3"/>
  <c r="S594" i="3"/>
  <c r="T594" i="3"/>
  <c r="W594" i="3"/>
  <c r="S595" i="3"/>
  <c r="T595" i="3"/>
  <c r="W595" i="3"/>
  <c r="S596" i="3"/>
  <c r="T596" i="3"/>
  <c r="W596" i="3"/>
  <c r="S597" i="3"/>
  <c r="T597" i="3"/>
  <c r="W597" i="3"/>
  <c r="S598" i="3"/>
  <c r="T598" i="3"/>
  <c r="W598" i="3"/>
  <c r="S599" i="3"/>
  <c r="T599" i="3"/>
  <c r="W599" i="3"/>
  <c r="S600" i="3"/>
  <c r="T600" i="3"/>
  <c r="W600" i="3"/>
  <c r="S601" i="3"/>
  <c r="T601" i="3"/>
  <c r="U601" i="3" s="1"/>
  <c r="V601" i="3" s="1"/>
  <c r="W601" i="3"/>
  <c r="S602" i="3"/>
  <c r="T602" i="3"/>
  <c r="W602" i="3"/>
  <c r="S603" i="3"/>
  <c r="T603" i="3"/>
  <c r="W603" i="3"/>
  <c r="S604" i="3"/>
  <c r="T604" i="3"/>
  <c r="W604" i="3"/>
  <c r="S605" i="3"/>
  <c r="T605" i="3"/>
  <c r="W605" i="3"/>
  <c r="S606" i="3"/>
  <c r="T606" i="3"/>
  <c r="W606" i="3"/>
  <c r="S607" i="3"/>
  <c r="T607" i="3"/>
  <c r="W607" i="3"/>
  <c r="S608" i="3"/>
  <c r="T608" i="3"/>
  <c r="W608" i="3"/>
  <c r="S609" i="3"/>
  <c r="T609" i="3"/>
  <c r="W609" i="3"/>
  <c r="S610" i="3"/>
  <c r="T610" i="3"/>
  <c r="W610" i="3"/>
  <c r="S611" i="3"/>
  <c r="T611" i="3"/>
  <c r="W611" i="3"/>
  <c r="S612" i="3"/>
  <c r="T612" i="3"/>
  <c r="W612" i="3"/>
  <c r="S613" i="3"/>
  <c r="T613" i="3"/>
  <c r="W613" i="3"/>
  <c r="S614" i="3"/>
  <c r="T614" i="3"/>
  <c r="W614" i="3"/>
  <c r="S615" i="3"/>
  <c r="T615" i="3"/>
  <c r="W615" i="3"/>
  <c r="S616" i="3"/>
  <c r="T616" i="3"/>
  <c r="W616" i="3"/>
  <c r="S617" i="3"/>
  <c r="T617" i="3"/>
  <c r="W617" i="3"/>
  <c r="S618" i="3"/>
  <c r="T618" i="3"/>
  <c r="W618" i="3"/>
  <c r="S619" i="3"/>
  <c r="U619" i="3" s="1"/>
  <c r="V619" i="3" s="1"/>
  <c r="T619" i="3"/>
  <c r="W619" i="3"/>
  <c r="S620" i="3"/>
  <c r="T620" i="3"/>
  <c r="W620" i="3"/>
  <c r="S621" i="3"/>
  <c r="T621" i="3"/>
  <c r="W621" i="3"/>
  <c r="S622" i="3"/>
  <c r="T622" i="3"/>
  <c r="W622" i="3"/>
  <c r="S623" i="3"/>
  <c r="T623" i="3"/>
  <c r="W623" i="3"/>
  <c r="S624" i="3"/>
  <c r="T624" i="3"/>
  <c r="W624" i="3"/>
  <c r="S625" i="3"/>
  <c r="T625" i="3"/>
  <c r="W625" i="3"/>
  <c r="S626" i="3"/>
  <c r="T626" i="3"/>
  <c r="W626" i="3"/>
  <c r="S627" i="3"/>
  <c r="T627" i="3"/>
  <c r="W627" i="3"/>
  <c r="S628" i="3"/>
  <c r="T628" i="3"/>
  <c r="W628" i="3"/>
  <c r="S629" i="3"/>
  <c r="T629" i="3"/>
  <c r="W629" i="3"/>
  <c r="S630" i="3"/>
  <c r="T630" i="3"/>
  <c r="W630" i="3"/>
  <c r="S631" i="3"/>
  <c r="T631" i="3"/>
  <c r="W631" i="3"/>
  <c r="S632" i="3"/>
  <c r="T632" i="3"/>
  <c r="W632" i="3"/>
  <c r="S633" i="3"/>
  <c r="T633" i="3"/>
  <c r="W633" i="3"/>
  <c r="S634" i="3"/>
  <c r="T634" i="3"/>
  <c r="W634" i="3"/>
  <c r="S635" i="3"/>
  <c r="T635" i="3"/>
  <c r="W635" i="3"/>
  <c r="S636" i="3"/>
  <c r="T636" i="3"/>
  <c r="W636" i="3"/>
  <c r="S637" i="3"/>
  <c r="T637" i="3"/>
  <c r="W637" i="3"/>
  <c r="S638" i="3"/>
  <c r="T638" i="3"/>
  <c r="W638" i="3"/>
  <c r="S639" i="3"/>
  <c r="T639" i="3"/>
  <c r="W639" i="3"/>
  <c r="S640" i="3"/>
  <c r="T640" i="3"/>
  <c r="W640" i="3"/>
  <c r="S641" i="3"/>
  <c r="T641" i="3"/>
  <c r="W641" i="3"/>
  <c r="S642" i="3"/>
  <c r="T642" i="3"/>
  <c r="W642" i="3"/>
  <c r="S643" i="3"/>
  <c r="T643" i="3"/>
  <c r="W643" i="3"/>
  <c r="S644" i="3"/>
  <c r="T644" i="3"/>
  <c r="W644" i="3"/>
  <c r="S645" i="3"/>
  <c r="T645" i="3"/>
  <c r="W645" i="3"/>
  <c r="S646" i="3"/>
  <c r="T646" i="3"/>
  <c r="W646" i="3"/>
  <c r="S647" i="3"/>
  <c r="T647" i="3"/>
  <c r="W647" i="3"/>
  <c r="S648" i="3"/>
  <c r="T648" i="3"/>
  <c r="W648" i="3"/>
  <c r="S649" i="3"/>
  <c r="T649" i="3"/>
  <c r="W649" i="3"/>
  <c r="S650" i="3"/>
  <c r="T650" i="3"/>
  <c r="W650" i="3"/>
  <c r="S651" i="3"/>
  <c r="T651" i="3"/>
  <c r="W651" i="3"/>
  <c r="S652" i="3"/>
  <c r="T652" i="3"/>
  <c r="W652" i="3"/>
  <c r="S653" i="3"/>
  <c r="T653" i="3"/>
  <c r="W653" i="3"/>
  <c r="S654" i="3"/>
  <c r="T654" i="3"/>
  <c r="W654" i="3"/>
  <c r="S655" i="3"/>
  <c r="T655" i="3"/>
  <c r="W655" i="3"/>
  <c r="S656" i="3"/>
  <c r="T656" i="3"/>
  <c r="W656" i="3"/>
  <c r="S657" i="3"/>
  <c r="T657" i="3"/>
  <c r="W657" i="3"/>
  <c r="S658" i="3"/>
  <c r="T658" i="3"/>
  <c r="W658" i="3"/>
  <c r="S659" i="3"/>
  <c r="T659" i="3"/>
  <c r="W659" i="3"/>
  <c r="S660" i="3"/>
  <c r="T660" i="3"/>
  <c r="W660" i="3"/>
  <c r="S661" i="3"/>
  <c r="T661" i="3"/>
  <c r="W661" i="3"/>
  <c r="S662" i="3"/>
  <c r="T662" i="3"/>
  <c r="W662" i="3"/>
  <c r="S663" i="3"/>
  <c r="T663" i="3"/>
  <c r="W663" i="3"/>
  <c r="S664" i="3"/>
  <c r="T664" i="3"/>
  <c r="W664" i="3"/>
  <c r="S665" i="3"/>
  <c r="T665" i="3"/>
  <c r="W665" i="3"/>
  <c r="S666" i="3"/>
  <c r="T666" i="3"/>
  <c r="W666" i="3"/>
  <c r="S667" i="3"/>
  <c r="T667" i="3"/>
  <c r="W667" i="3"/>
  <c r="S668" i="3"/>
  <c r="T668" i="3"/>
  <c r="W668" i="3"/>
  <c r="S669" i="3"/>
  <c r="T669" i="3"/>
  <c r="W669" i="3"/>
  <c r="S670" i="3"/>
  <c r="T670" i="3"/>
  <c r="W670" i="3"/>
  <c r="S671" i="3"/>
  <c r="T671" i="3"/>
  <c r="W671" i="3"/>
  <c r="S672" i="3"/>
  <c r="T672" i="3"/>
  <c r="W672" i="3"/>
  <c r="S673" i="3"/>
  <c r="T673" i="3"/>
  <c r="W673" i="3"/>
  <c r="S674" i="3"/>
  <c r="T674" i="3"/>
  <c r="W674" i="3"/>
  <c r="S675" i="3"/>
  <c r="T675" i="3"/>
  <c r="W675" i="3"/>
  <c r="S676" i="3"/>
  <c r="T676" i="3"/>
  <c r="W676" i="3"/>
  <c r="S677" i="3"/>
  <c r="T677" i="3"/>
  <c r="W677" i="3"/>
  <c r="S678" i="3"/>
  <c r="T678" i="3"/>
  <c r="W678" i="3"/>
  <c r="S679" i="3"/>
  <c r="T679" i="3"/>
  <c r="W679" i="3"/>
  <c r="S680" i="3"/>
  <c r="T680" i="3"/>
  <c r="W680" i="3"/>
  <c r="S681" i="3"/>
  <c r="T681" i="3"/>
  <c r="W681" i="3"/>
  <c r="S682" i="3"/>
  <c r="T682" i="3"/>
  <c r="W682" i="3"/>
  <c r="S683" i="3"/>
  <c r="T683" i="3"/>
  <c r="W683" i="3"/>
  <c r="S684" i="3"/>
  <c r="T684" i="3"/>
  <c r="W684" i="3"/>
  <c r="S685" i="3"/>
  <c r="T685" i="3"/>
  <c r="W685" i="3"/>
  <c r="S686" i="3"/>
  <c r="T686" i="3"/>
  <c r="W686" i="3"/>
  <c r="S687" i="3"/>
  <c r="T687" i="3"/>
  <c r="W687" i="3"/>
  <c r="S688" i="3"/>
  <c r="T688" i="3"/>
  <c r="W688" i="3"/>
  <c r="S689" i="3"/>
  <c r="T689" i="3"/>
  <c r="W689" i="3"/>
  <c r="S690" i="3"/>
  <c r="T690" i="3"/>
  <c r="W690" i="3"/>
  <c r="S691" i="3"/>
  <c r="T691" i="3"/>
  <c r="W691" i="3"/>
  <c r="S692" i="3"/>
  <c r="T692" i="3"/>
  <c r="W692" i="3"/>
  <c r="S693" i="3"/>
  <c r="T693" i="3"/>
  <c r="W693" i="3"/>
  <c r="S694" i="3"/>
  <c r="T694" i="3"/>
  <c r="W694" i="3"/>
  <c r="S695" i="3"/>
  <c r="T695" i="3"/>
  <c r="W695" i="3"/>
  <c r="S696" i="3"/>
  <c r="T696" i="3"/>
  <c r="W696" i="3"/>
  <c r="S697" i="3"/>
  <c r="T697" i="3"/>
  <c r="W697" i="3"/>
  <c r="S698" i="3"/>
  <c r="T698" i="3"/>
  <c r="W698" i="3"/>
  <c r="S699" i="3"/>
  <c r="T699" i="3"/>
  <c r="W699" i="3"/>
  <c r="S700" i="3"/>
  <c r="T700" i="3"/>
  <c r="W700" i="3"/>
  <c r="S701" i="3"/>
  <c r="T701" i="3"/>
  <c r="W701" i="3"/>
  <c r="S702" i="3"/>
  <c r="T702" i="3"/>
  <c r="W702" i="3"/>
  <c r="S703" i="3"/>
  <c r="T703" i="3"/>
  <c r="W703" i="3"/>
  <c r="S704" i="3"/>
  <c r="T704" i="3"/>
  <c r="W704" i="3"/>
  <c r="S705" i="3"/>
  <c r="T705" i="3"/>
  <c r="W705" i="3"/>
  <c r="S706" i="3"/>
  <c r="T706" i="3"/>
  <c r="W706" i="3"/>
  <c r="S707" i="3"/>
  <c r="T707" i="3"/>
  <c r="W707" i="3"/>
  <c r="S708" i="3"/>
  <c r="T708" i="3"/>
  <c r="W708" i="3"/>
  <c r="S709" i="3"/>
  <c r="T709" i="3"/>
  <c r="W709" i="3"/>
  <c r="S710" i="3"/>
  <c r="T710" i="3"/>
  <c r="W710" i="3"/>
  <c r="S711" i="3"/>
  <c r="T711" i="3"/>
  <c r="W711" i="3"/>
  <c r="S712" i="3"/>
  <c r="T712" i="3"/>
  <c r="W712" i="3"/>
  <c r="S713" i="3"/>
  <c r="T713" i="3"/>
  <c r="W713" i="3"/>
  <c r="S714" i="3"/>
  <c r="T714" i="3"/>
  <c r="W714" i="3"/>
  <c r="S715" i="3"/>
  <c r="T715" i="3"/>
  <c r="W715" i="3"/>
  <c r="S716" i="3"/>
  <c r="T716" i="3"/>
  <c r="W716" i="3"/>
  <c r="S717" i="3"/>
  <c r="T717" i="3"/>
  <c r="W717" i="3"/>
  <c r="S718" i="3"/>
  <c r="T718" i="3"/>
  <c r="W718" i="3"/>
  <c r="S719" i="3"/>
  <c r="T719" i="3"/>
  <c r="W719" i="3"/>
  <c r="S720" i="3"/>
  <c r="T720" i="3"/>
  <c r="W720" i="3"/>
  <c r="S721" i="3"/>
  <c r="T721" i="3"/>
  <c r="W721" i="3"/>
  <c r="S722" i="3"/>
  <c r="T722" i="3"/>
  <c r="W722" i="3"/>
  <c r="S723" i="3"/>
  <c r="T723" i="3"/>
  <c r="W723" i="3"/>
  <c r="S724" i="3"/>
  <c r="T724" i="3"/>
  <c r="W724" i="3"/>
  <c r="S725" i="3"/>
  <c r="T725" i="3"/>
  <c r="W725" i="3"/>
  <c r="S726" i="3"/>
  <c r="T726" i="3"/>
  <c r="W726" i="3"/>
  <c r="S727" i="3"/>
  <c r="T727" i="3"/>
  <c r="W727" i="3"/>
  <c r="S728" i="3"/>
  <c r="T728" i="3"/>
  <c r="W728" i="3"/>
  <c r="S729" i="3"/>
  <c r="T729" i="3"/>
  <c r="W729" i="3"/>
  <c r="S730" i="3"/>
  <c r="T730" i="3"/>
  <c r="W730" i="3"/>
  <c r="S731" i="3"/>
  <c r="T731" i="3"/>
  <c r="W731" i="3"/>
  <c r="S732" i="3"/>
  <c r="T732" i="3"/>
  <c r="W732" i="3"/>
  <c r="S733" i="3"/>
  <c r="T733" i="3"/>
  <c r="U733" i="3" s="1"/>
  <c r="V733" i="3" s="1"/>
  <c r="W733" i="3"/>
  <c r="S734" i="3"/>
  <c r="T734" i="3"/>
  <c r="W734" i="3"/>
  <c r="S735" i="3"/>
  <c r="T735" i="3"/>
  <c r="W735" i="3"/>
  <c r="S736" i="3"/>
  <c r="T736" i="3"/>
  <c r="W736" i="3"/>
  <c r="S737" i="3"/>
  <c r="T737" i="3"/>
  <c r="U737" i="3" s="1"/>
  <c r="V737" i="3" s="1"/>
  <c r="W737" i="3"/>
  <c r="S738" i="3"/>
  <c r="T738" i="3"/>
  <c r="W738" i="3"/>
  <c r="S739" i="3"/>
  <c r="T739" i="3"/>
  <c r="W739" i="3"/>
  <c r="S740" i="3"/>
  <c r="T740" i="3"/>
  <c r="W740" i="3"/>
  <c r="S741" i="3"/>
  <c r="T741" i="3"/>
  <c r="W741" i="3"/>
  <c r="S742" i="3"/>
  <c r="T742" i="3"/>
  <c r="W742" i="3"/>
  <c r="S743" i="3"/>
  <c r="T743" i="3"/>
  <c r="W743" i="3"/>
  <c r="S744" i="3"/>
  <c r="T744" i="3"/>
  <c r="W744" i="3"/>
  <c r="S745" i="3"/>
  <c r="T745" i="3"/>
  <c r="W745" i="3"/>
  <c r="S746" i="3"/>
  <c r="T746" i="3"/>
  <c r="W746" i="3"/>
  <c r="S747" i="3"/>
  <c r="T747" i="3"/>
  <c r="W747" i="3"/>
  <c r="S748" i="3"/>
  <c r="T748" i="3"/>
  <c r="W748" i="3"/>
  <c r="S749" i="3"/>
  <c r="T749" i="3"/>
  <c r="U749" i="3" s="1"/>
  <c r="V749" i="3" s="1"/>
  <c r="W749" i="3"/>
  <c r="S750" i="3"/>
  <c r="T750" i="3"/>
  <c r="W750" i="3"/>
  <c r="S751" i="3"/>
  <c r="T751" i="3"/>
  <c r="W751" i="3"/>
  <c r="S752" i="3"/>
  <c r="T752" i="3"/>
  <c r="W752" i="3"/>
  <c r="S753" i="3"/>
  <c r="T753" i="3"/>
  <c r="U753" i="3" s="1"/>
  <c r="V753" i="3" s="1"/>
  <c r="W753" i="3"/>
  <c r="S754" i="3"/>
  <c r="T754" i="3"/>
  <c r="W754" i="3"/>
  <c r="S755" i="3"/>
  <c r="T755" i="3"/>
  <c r="W755" i="3"/>
  <c r="S756" i="3"/>
  <c r="T756" i="3"/>
  <c r="W756" i="3"/>
  <c r="S757" i="3"/>
  <c r="T757" i="3"/>
  <c r="W757" i="3"/>
  <c r="S758" i="3"/>
  <c r="T758" i="3"/>
  <c r="W758" i="3"/>
  <c r="S759" i="3"/>
  <c r="T759" i="3"/>
  <c r="W759" i="3"/>
  <c r="S760" i="3"/>
  <c r="T760" i="3"/>
  <c r="W760" i="3"/>
  <c r="S761" i="3"/>
  <c r="T761" i="3"/>
  <c r="W761" i="3"/>
  <c r="S762" i="3"/>
  <c r="T762" i="3"/>
  <c r="W762" i="3"/>
  <c r="S763" i="3"/>
  <c r="T763" i="3"/>
  <c r="W763" i="3"/>
  <c r="S764" i="3"/>
  <c r="T764" i="3"/>
  <c r="W764" i="3"/>
  <c r="S765" i="3"/>
  <c r="T765" i="3"/>
  <c r="W765" i="3"/>
  <c r="S766" i="3"/>
  <c r="T766" i="3"/>
  <c r="W766" i="3"/>
  <c r="S767" i="3"/>
  <c r="T767" i="3"/>
  <c r="W767" i="3"/>
  <c r="S768" i="3"/>
  <c r="T768" i="3"/>
  <c r="W768" i="3"/>
  <c r="S769" i="3"/>
  <c r="T769" i="3"/>
  <c r="W769" i="3"/>
  <c r="S770" i="3"/>
  <c r="T770" i="3"/>
  <c r="W770" i="3"/>
  <c r="S771" i="3"/>
  <c r="T771" i="3"/>
  <c r="W771" i="3"/>
  <c r="S772" i="3"/>
  <c r="T772" i="3"/>
  <c r="W772" i="3"/>
  <c r="S773" i="3"/>
  <c r="T773" i="3"/>
  <c r="W773" i="3"/>
  <c r="S774" i="3"/>
  <c r="T774" i="3"/>
  <c r="W774" i="3"/>
  <c r="S775" i="3"/>
  <c r="U775" i="3" s="1"/>
  <c r="V775" i="3" s="1"/>
  <c r="T775" i="3"/>
  <c r="W775" i="3"/>
  <c r="S776" i="3"/>
  <c r="T776" i="3"/>
  <c r="W776" i="3"/>
  <c r="S777" i="3"/>
  <c r="T777" i="3"/>
  <c r="W777" i="3"/>
  <c r="S778" i="3"/>
  <c r="T778" i="3"/>
  <c r="W778" i="3"/>
  <c r="S779" i="3"/>
  <c r="T779" i="3"/>
  <c r="W779" i="3"/>
  <c r="S780" i="3"/>
  <c r="T780" i="3"/>
  <c r="W780" i="3"/>
  <c r="S781" i="3"/>
  <c r="T781" i="3"/>
  <c r="W781" i="3"/>
  <c r="S782" i="3"/>
  <c r="T782" i="3"/>
  <c r="W782" i="3"/>
  <c r="S783" i="3"/>
  <c r="T783" i="3"/>
  <c r="W783" i="3"/>
  <c r="S784" i="3"/>
  <c r="T784" i="3"/>
  <c r="W784" i="3"/>
  <c r="S785" i="3"/>
  <c r="T785" i="3"/>
  <c r="W785" i="3"/>
  <c r="S786" i="3"/>
  <c r="T786" i="3"/>
  <c r="W786" i="3"/>
  <c r="S787" i="3"/>
  <c r="T787" i="3"/>
  <c r="W787" i="3"/>
  <c r="S788" i="3"/>
  <c r="T788" i="3"/>
  <c r="W788" i="3"/>
  <c r="S789" i="3"/>
  <c r="T789" i="3"/>
  <c r="W789" i="3"/>
  <c r="S790" i="3"/>
  <c r="T790" i="3"/>
  <c r="W790" i="3"/>
  <c r="S791" i="3"/>
  <c r="T791" i="3"/>
  <c r="W791" i="3"/>
  <c r="S792" i="3"/>
  <c r="T792" i="3"/>
  <c r="W792" i="3"/>
  <c r="S793" i="3"/>
  <c r="T793" i="3"/>
  <c r="W793" i="3"/>
  <c r="S794" i="3"/>
  <c r="T794" i="3"/>
  <c r="W794" i="3"/>
  <c r="S795" i="3"/>
  <c r="T795" i="3"/>
  <c r="W795" i="3"/>
  <c r="S796" i="3"/>
  <c r="T796" i="3"/>
  <c r="W796" i="3"/>
  <c r="S797" i="3"/>
  <c r="T797" i="3"/>
  <c r="W797" i="3"/>
  <c r="S798" i="3"/>
  <c r="T798" i="3"/>
  <c r="W798" i="3"/>
  <c r="S799" i="3"/>
  <c r="T799" i="3"/>
  <c r="W799" i="3"/>
  <c r="S800" i="3"/>
  <c r="T800" i="3"/>
  <c r="W800" i="3"/>
  <c r="S801" i="3"/>
  <c r="T801" i="3"/>
  <c r="W801" i="3"/>
  <c r="S802" i="3"/>
  <c r="T802" i="3"/>
  <c r="W802" i="3"/>
  <c r="S803" i="3"/>
  <c r="T803" i="3"/>
  <c r="W803" i="3"/>
  <c r="S804" i="3"/>
  <c r="T804" i="3"/>
  <c r="W804" i="3"/>
  <c r="S805" i="3"/>
  <c r="T805" i="3"/>
  <c r="W805" i="3"/>
  <c r="S806" i="3"/>
  <c r="T806" i="3"/>
  <c r="W806" i="3"/>
  <c r="S807" i="3"/>
  <c r="T807" i="3"/>
  <c r="W807" i="3"/>
  <c r="S808" i="3"/>
  <c r="T808" i="3"/>
  <c r="W808" i="3"/>
  <c r="S809" i="3"/>
  <c r="T809" i="3"/>
  <c r="W809" i="3"/>
  <c r="S810" i="3"/>
  <c r="T810" i="3"/>
  <c r="W810" i="3"/>
  <c r="S811" i="3"/>
  <c r="T811" i="3"/>
  <c r="W811" i="3"/>
  <c r="S812" i="3"/>
  <c r="T812" i="3"/>
  <c r="W812" i="3"/>
  <c r="S813" i="3"/>
  <c r="T813" i="3"/>
  <c r="W813" i="3"/>
  <c r="S814" i="3"/>
  <c r="T814" i="3"/>
  <c r="W814" i="3"/>
  <c r="S815" i="3"/>
  <c r="T815" i="3"/>
  <c r="W815" i="3"/>
  <c r="S816" i="3"/>
  <c r="T816" i="3"/>
  <c r="W816" i="3"/>
  <c r="S817" i="3"/>
  <c r="T817" i="3"/>
  <c r="W817" i="3"/>
  <c r="S818" i="3"/>
  <c r="T818" i="3"/>
  <c r="W818" i="3"/>
  <c r="S819" i="3"/>
  <c r="T819" i="3"/>
  <c r="W819" i="3"/>
  <c r="S820" i="3"/>
  <c r="T820" i="3"/>
  <c r="W820" i="3"/>
  <c r="S821" i="3"/>
  <c r="T821" i="3"/>
  <c r="W821" i="3"/>
  <c r="S822" i="3"/>
  <c r="T822" i="3"/>
  <c r="W822" i="3"/>
  <c r="S823" i="3"/>
  <c r="T823" i="3"/>
  <c r="W823" i="3"/>
  <c r="S824" i="3"/>
  <c r="T824" i="3"/>
  <c r="W824" i="3"/>
  <c r="S825" i="3"/>
  <c r="T825" i="3"/>
  <c r="W825" i="3"/>
  <c r="S826" i="3"/>
  <c r="T826" i="3"/>
  <c r="W826" i="3"/>
  <c r="S827" i="3"/>
  <c r="T827" i="3"/>
  <c r="W827" i="3"/>
  <c r="S828" i="3"/>
  <c r="T828" i="3"/>
  <c r="W828" i="3"/>
  <c r="S829" i="3"/>
  <c r="T829" i="3"/>
  <c r="W829" i="3"/>
  <c r="S830" i="3"/>
  <c r="T830" i="3"/>
  <c r="W830" i="3"/>
  <c r="S831" i="3"/>
  <c r="T831" i="3"/>
  <c r="W831" i="3"/>
  <c r="S832" i="3"/>
  <c r="T832" i="3"/>
  <c r="W832" i="3"/>
  <c r="S833" i="3"/>
  <c r="T833" i="3"/>
  <c r="W833" i="3"/>
  <c r="S834" i="3"/>
  <c r="T834" i="3"/>
  <c r="W834" i="3"/>
  <c r="S835" i="3"/>
  <c r="T835" i="3"/>
  <c r="W835" i="3"/>
  <c r="S836" i="3"/>
  <c r="T836" i="3"/>
  <c r="W836" i="3"/>
  <c r="S837" i="3"/>
  <c r="T837" i="3"/>
  <c r="W837" i="3"/>
  <c r="S838" i="3"/>
  <c r="T838" i="3"/>
  <c r="W838" i="3"/>
  <c r="S839" i="3"/>
  <c r="T839" i="3"/>
  <c r="W839" i="3"/>
  <c r="S840" i="3"/>
  <c r="T840" i="3"/>
  <c r="W840" i="3"/>
  <c r="S841" i="3"/>
  <c r="T841" i="3"/>
  <c r="W841" i="3"/>
  <c r="S842" i="3"/>
  <c r="T842" i="3"/>
  <c r="W842" i="3"/>
  <c r="S843" i="3"/>
  <c r="T843" i="3"/>
  <c r="W843" i="3"/>
  <c r="S844" i="3"/>
  <c r="T844" i="3"/>
  <c r="W844" i="3"/>
  <c r="S845" i="3"/>
  <c r="T845" i="3"/>
  <c r="W845" i="3"/>
  <c r="S846" i="3"/>
  <c r="T846" i="3"/>
  <c r="W846" i="3"/>
  <c r="S847" i="3"/>
  <c r="T847" i="3"/>
  <c r="W847" i="3"/>
  <c r="S848" i="3"/>
  <c r="T848" i="3"/>
  <c r="W848" i="3"/>
  <c r="S849" i="3"/>
  <c r="T849" i="3"/>
  <c r="W849" i="3"/>
  <c r="S850" i="3"/>
  <c r="T850" i="3"/>
  <c r="W850" i="3"/>
  <c r="S851" i="3"/>
  <c r="T851" i="3"/>
  <c r="W851" i="3"/>
  <c r="S852" i="3"/>
  <c r="T852" i="3"/>
  <c r="W852" i="3"/>
  <c r="S853" i="3"/>
  <c r="T853" i="3"/>
  <c r="W853" i="3"/>
  <c r="S854" i="3"/>
  <c r="T854" i="3"/>
  <c r="W854" i="3"/>
  <c r="S855" i="3"/>
  <c r="T855" i="3"/>
  <c r="W855" i="3"/>
  <c r="S856" i="3"/>
  <c r="T856" i="3"/>
  <c r="W856" i="3"/>
  <c r="S857" i="3"/>
  <c r="T857" i="3"/>
  <c r="W857" i="3"/>
  <c r="S858" i="3"/>
  <c r="T858" i="3"/>
  <c r="W858" i="3"/>
  <c r="S859" i="3"/>
  <c r="T859" i="3"/>
  <c r="W859" i="3"/>
  <c r="S860" i="3"/>
  <c r="T860" i="3"/>
  <c r="W860" i="3"/>
  <c r="S861" i="3"/>
  <c r="T861" i="3"/>
  <c r="W861" i="3"/>
  <c r="S862" i="3"/>
  <c r="T862" i="3"/>
  <c r="W862" i="3"/>
  <c r="S863" i="3"/>
  <c r="T863" i="3"/>
  <c r="W863" i="3"/>
  <c r="S864" i="3"/>
  <c r="T864" i="3"/>
  <c r="W864" i="3"/>
  <c r="S865" i="3"/>
  <c r="T865" i="3"/>
  <c r="W865" i="3"/>
  <c r="S866" i="3"/>
  <c r="T866" i="3"/>
  <c r="W866" i="3"/>
  <c r="S867" i="3"/>
  <c r="T867" i="3"/>
  <c r="W867" i="3"/>
  <c r="S868" i="3"/>
  <c r="T868" i="3"/>
  <c r="W868" i="3"/>
  <c r="S869" i="3"/>
  <c r="T869" i="3"/>
  <c r="W869" i="3"/>
  <c r="S870" i="3"/>
  <c r="T870" i="3"/>
  <c r="W870" i="3"/>
  <c r="S871" i="3"/>
  <c r="T871" i="3"/>
  <c r="W871" i="3"/>
  <c r="S872" i="3"/>
  <c r="T872" i="3"/>
  <c r="W872" i="3"/>
  <c r="S873" i="3"/>
  <c r="T873" i="3"/>
  <c r="W873" i="3"/>
  <c r="S874" i="3"/>
  <c r="T874" i="3"/>
  <c r="W874" i="3"/>
  <c r="S875" i="3"/>
  <c r="T875" i="3"/>
  <c r="W875" i="3"/>
  <c r="S876" i="3"/>
  <c r="T876" i="3"/>
  <c r="W876" i="3"/>
  <c r="S877" i="3"/>
  <c r="T877" i="3"/>
  <c r="W877" i="3"/>
  <c r="S878" i="3"/>
  <c r="T878" i="3"/>
  <c r="W878" i="3"/>
  <c r="S879" i="3"/>
  <c r="T879" i="3"/>
  <c r="W879" i="3"/>
  <c r="S880" i="3"/>
  <c r="T880" i="3"/>
  <c r="W880" i="3"/>
  <c r="S881" i="3"/>
  <c r="T881" i="3"/>
  <c r="W881" i="3"/>
  <c r="S882" i="3"/>
  <c r="T882" i="3"/>
  <c r="W882" i="3"/>
  <c r="S883" i="3"/>
  <c r="T883" i="3"/>
  <c r="W883" i="3"/>
  <c r="S884" i="3"/>
  <c r="T884" i="3"/>
  <c r="W884" i="3"/>
  <c r="S885" i="3"/>
  <c r="T885" i="3"/>
  <c r="W885" i="3"/>
  <c r="S886" i="3"/>
  <c r="T886" i="3"/>
  <c r="W886" i="3"/>
  <c r="S887" i="3"/>
  <c r="T887" i="3"/>
  <c r="W887" i="3"/>
  <c r="S888" i="3"/>
  <c r="T888" i="3"/>
  <c r="W888" i="3"/>
  <c r="S889" i="3"/>
  <c r="T889" i="3"/>
  <c r="W889" i="3"/>
  <c r="S890" i="3"/>
  <c r="T890" i="3"/>
  <c r="W890" i="3"/>
  <c r="S891" i="3"/>
  <c r="T891" i="3"/>
  <c r="W891" i="3"/>
  <c r="S892" i="3"/>
  <c r="T892" i="3"/>
  <c r="W892" i="3"/>
  <c r="S893" i="3"/>
  <c r="T893" i="3"/>
  <c r="W893" i="3"/>
  <c r="S894" i="3"/>
  <c r="T894" i="3"/>
  <c r="W894" i="3"/>
  <c r="S895" i="3"/>
  <c r="T895" i="3"/>
  <c r="W895" i="3"/>
  <c r="S896" i="3"/>
  <c r="T896" i="3"/>
  <c r="W896" i="3"/>
  <c r="S897" i="3"/>
  <c r="T897" i="3"/>
  <c r="W897" i="3"/>
  <c r="S898" i="3"/>
  <c r="T898" i="3"/>
  <c r="W898" i="3"/>
  <c r="S899" i="3"/>
  <c r="T899" i="3"/>
  <c r="W899" i="3"/>
  <c r="S900" i="3"/>
  <c r="T900" i="3"/>
  <c r="W900" i="3"/>
  <c r="S901" i="3"/>
  <c r="T901" i="3"/>
  <c r="W901" i="3"/>
  <c r="S902" i="3"/>
  <c r="T902" i="3"/>
  <c r="W902" i="3"/>
  <c r="S903" i="3"/>
  <c r="T903" i="3"/>
  <c r="W903" i="3"/>
  <c r="S904" i="3"/>
  <c r="T904" i="3"/>
  <c r="W904" i="3"/>
  <c r="S905" i="3"/>
  <c r="T905" i="3"/>
  <c r="W905" i="3"/>
  <c r="S906" i="3"/>
  <c r="T906" i="3"/>
  <c r="W906" i="3"/>
  <c r="S907" i="3"/>
  <c r="T907" i="3"/>
  <c r="W907" i="3"/>
  <c r="S908" i="3"/>
  <c r="T908" i="3"/>
  <c r="W908" i="3"/>
  <c r="S909" i="3"/>
  <c r="T909" i="3"/>
  <c r="W909" i="3"/>
  <c r="S910" i="3"/>
  <c r="T910" i="3"/>
  <c r="W910" i="3"/>
  <c r="S911" i="3"/>
  <c r="T911" i="3"/>
  <c r="W911" i="3"/>
  <c r="S912" i="3"/>
  <c r="T912" i="3"/>
  <c r="W912" i="3"/>
  <c r="S913" i="3"/>
  <c r="T913" i="3"/>
  <c r="W913" i="3"/>
  <c r="S914" i="3"/>
  <c r="T914" i="3"/>
  <c r="W914" i="3"/>
  <c r="S915" i="3"/>
  <c r="T915" i="3"/>
  <c r="W915" i="3"/>
  <c r="S916" i="3"/>
  <c r="T916" i="3"/>
  <c r="W916" i="3"/>
  <c r="S917" i="3"/>
  <c r="T917" i="3"/>
  <c r="W917" i="3"/>
  <c r="S918" i="3"/>
  <c r="T918" i="3"/>
  <c r="W918" i="3"/>
  <c r="S919" i="3"/>
  <c r="T919" i="3"/>
  <c r="W919" i="3"/>
  <c r="S920" i="3"/>
  <c r="T920" i="3"/>
  <c r="W920" i="3"/>
  <c r="S921" i="3"/>
  <c r="T921" i="3"/>
  <c r="W921" i="3"/>
  <c r="S922" i="3"/>
  <c r="T922" i="3"/>
  <c r="W922" i="3"/>
  <c r="S923" i="3"/>
  <c r="T923" i="3"/>
  <c r="W923" i="3"/>
  <c r="S924" i="3"/>
  <c r="T924" i="3"/>
  <c r="W924" i="3"/>
  <c r="S925" i="3"/>
  <c r="T925" i="3"/>
  <c r="W925" i="3"/>
  <c r="S926" i="3"/>
  <c r="T926" i="3"/>
  <c r="W926" i="3"/>
  <c r="S927" i="3"/>
  <c r="T927" i="3"/>
  <c r="W927" i="3"/>
  <c r="S928" i="3"/>
  <c r="T928" i="3"/>
  <c r="W928" i="3"/>
  <c r="S929" i="3"/>
  <c r="T929" i="3"/>
  <c r="W929" i="3"/>
  <c r="S930" i="3"/>
  <c r="T930" i="3"/>
  <c r="W930" i="3"/>
  <c r="S931" i="3"/>
  <c r="T931" i="3"/>
  <c r="W931" i="3"/>
  <c r="S932" i="3"/>
  <c r="T932" i="3"/>
  <c r="W932" i="3"/>
  <c r="S933" i="3"/>
  <c r="T933" i="3"/>
  <c r="W933" i="3"/>
  <c r="S934" i="3"/>
  <c r="T934" i="3"/>
  <c r="W934" i="3"/>
  <c r="S935" i="3"/>
  <c r="T935" i="3"/>
  <c r="W935" i="3"/>
  <c r="S936" i="3"/>
  <c r="T936" i="3"/>
  <c r="W936" i="3"/>
  <c r="S937" i="3"/>
  <c r="T937" i="3"/>
  <c r="W937" i="3"/>
  <c r="S938" i="3"/>
  <c r="T938" i="3"/>
  <c r="W938" i="3"/>
  <c r="S939" i="3"/>
  <c r="T939" i="3"/>
  <c r="W939" i="3"/>
  <c r="S940" i="3"/>
  <c r="T940" i="3"/>
  <c r="W940" i="3"/>
  <c r="S941" i="3"/>
  <c r="T941" i="3"/>
  <c r="W941" i="3"/>
  <c r="S942" i="3"/>
  <c r="T942" i="3"/>
  <c r="W942" i="3"/>
  <c r="S943" i="3"/>
  <c r="T943" i="3"/>
  <c r="W943" i="3"/>
  <c r="S944" i="3"/>
  <c r="T944" i="3"/>
  <c r="W944" i="3"/>
  <c r="S945" i="3"/>
  <c r="T945" i="3"/>
  <c r="W945" i="3"/>
  <c r="S946" i="3"/>
  <c r="T946" i="3"/>
  <c r="W946" i="3"/>
  <c r="S947" i="3"/>
  <c r="T947" i="3"/>
  <c r="W947" i="3"/>
  <c r="S948" i="3"/>
  <c r="T948" i="3"/>
  <c r="W948" i="3"/>
  <c r="S949" i="3"/>
  <c r="T949" i="3"/>
  <c r="W949" i="3"/>
  <c r="S950" i="3"/>
  <c r="T950" i="3"/>
  <c r="W950" i="3"/>
  <c r="S951" i="3"/>
  <c r="T951" i="3"/>
  <c r="W951" i="3"/>
  <c r="S952" i="3"/>
  <c r="T952" i="3"/>
  <c r="W952" i="3"/>
  <c r="S953" i="3"/>
  <c r="T953" i="3"/>
  <c r="W953" i="3"/>
  <c r="S954" i="3"/>
  <c r="T954" i="3"/>
  <c r="W954" i="3"/>
  <c r="S955" i="3"/>
  <c r="T955" i="3"/>
  <c r="W955" i="3"/>
  <c r="S956" i="3"/>
  <c r="T956" i="3"/>
  <c r="W956" i="3"/>
  <c r="S957" i="3"/>
  <c r="T957" i="3"/>
  <c r="W957" i="3"/>
  <c r="S958" i="3"/>
  <c r="T958" i="3"/>
  <c r="W958" i="3"/>
  <c r="S959" i="3"/>
  <c r="T959" i="3"/>
  <c r="W959" i="3"/>
  <c r="S960" i="3"/>
  <c r="T960" i="3"/>
  <c r="W960" i="3"/>
  <c r="S961" i="3"/>
  <c r="T961" i="3"/>
  <c r="W961" i="3"/>
  <c r="S962" i="3"/>
  <c r="T962" i="3"/>
  <c r="W962" i="3"/>
  <c r="S963" i="3"/>
  <c r="T963" i="3"/>
  <c r="W963" i="3"/>
  <c r="S964" i="3"/>
  <c r="T964" i="3"/>
  <c r="W964" i="3"/>
  <c r="S965" i="3"/>
  <c r="T965" i="3"/>
  <c r="W965" i="3"/>
  <c r="S966" i="3"/>
  <c r="T966" i="3"/>
  <c r="W966" i="3"/>
  <c r="S967" i="3"/>
  <c r="T967" i="3"/>
  <c r="W967" i="3"/>
  <c r="S968" i="3"/>
  <c r="T968" i="3"/>
  <c r="W968" i="3"/>
  <c r="S969" i="3"/>
  <c r="T969" i="3"/>
  <c r="W969" i="3"/>
  <c r="S970" i="3"/>
  <c r="T970" i="3"/>
  <c r="W970" i="3"/>
  <c r="S971" i="3"/>
  <c r="T971" i="3"/>
  <c r="W971" i="3"/>
  <c r="S972" i="3"/>
  <c r="T972" i="3"/>
  <c r="W972" i="3"/>
  <c r="S973" i="3"/>
  <c r="T973" i="3"/>
  <c r="W973" i="3"/>
  <c r="S974" i="3"/>
  <c r="T974" i="3"/>
  <c r="W974" i="3"/>
  <c r="S975" i="3"/>
  <c r="T975" i="3"/>
  <c r="W975" i="3"/>
  <c r="S976" i="3"/>
  <c r="T976" i="3"/>
  <c r="W976" i="3"/>
  <c r="S977" i="3"/>
  <c r="T977" i="3"/>
  <c r="W977" i="3"/>
  <c r="S978" i="3"/>
  <c r="T978" i="3"/>
  <c r="W978" i="3"/>
  <c r="S979" i="3"/>
  <c r="T979" i="3"/>
  <c r="W979" i="3"/>
  <c r="S980" i="3"/>
  <c r="T980" i="3"/>
  <c r="W980" i="3"/>
  <c r="S981" i="3"/>
  <c r="T981" i="3"/>
  <c r="W981" i="3"/>
  <c r="S982" i="3"/>
  <c r="T982" i="3"/>
  <c r="W982" i="3"/>
  <c r="S983" i="3"/>
  <c r="T983" i="3"/>
  <c r="W983" i="3"/>
  <c r="S984" i="3"/>
  <c r="T984" i="3"/>
  <c r="W984" i="3"/>
  <c r="S985" i="3"/>
  <c r="T985" i="3"/>
  <c r="W985" i="3"/>
  <c r="S986" i="3"/>
  <c r="T986" i="3"/>
  <c r="W986" i="3"/>
  <c r="S987" i="3"/>
  <c r="T987" i="3"/>
  <c r="W987" i="3"/>
  <c r="S988" i="3"/>
  <c r="T988" i="3"/>
  <c r="W988" i="3"/>
  <c r="S989" i="3"/>
  <c r="T989" i="3"/>
  <c r="W989" i="3"/>
  <c r="S990" i="3"/>
  <c r="T990" i="3"/>
  <c r="W990" i="3"/>
  <c r="S991" i="3"/>
  <c r="T991" i="3"/>
  <c r="W991" i="3"/>
  <c r="S992" i="3"/>
  <c r="T992" i="3"/>
  <c r="W992" i="3"/>
  <c r="S993" i="3"/>
  <c r="T993" i="3"/>
  <c r="W993" i="3"/>
  <c r="S994" i="3"/>
  <c r="T994" i="3"/>
  <c r="W994" i="3"/>
  <c r="S995" i="3"/>
  <c r="T995" i="3"/>
  <c r="W995" i="3"/>
  <c r="S996" i="3"/>
  <c r="T996" i="3"/>
  <c r="W996" i="3"/>
  <c r="S997" i="3"/>
  <c r="T997" i="3"/>
  <c r="W997" i="3"/>
  <c r="S998" i="3"/>
  <c r="T998" i="3"/>
  <c r="W998" i="3"/>
  <c r="S999" i="3"/>
  <c r="T999" i="3"/>
  <c r="W999" i="3"/>
  <c r="S1000" i="3"/>
  <c r="T1000" i="3"/>
  <c r="W1000" i="3"/>
  <c r="S1001" i="3"/>
  <c r="T1001" i="3"/>
  <c r="W1001" i="3"/>
  <c r="S1002" i="3"/>
  <c r="T1002" i="3"/>
  <c r="W1002" i="3"/>
  <c r="S1003" i="3"/>
  <c r="T1003" i="3"/>
  <c r="W1003" i="3"/>
  <c r="S1004" i="3"/>
  <c r="T1004" i="3"/>
  <c r="W1004" i="3"/>
  <c r="S1005" i="3"/>
  <c r="T1005" i="3"/>
  <c r="W1005" i="3"/>
  <c r="S1006" i="3"/>
  <c r="T1006" i="3"/>
  <c r="W1006" i="3"/>
  <c r="S1007" i="3"/>
  <c r="T1007" i="3"/>
  <c r="W1007" i="3"/>
  <c r="S1008" i="3"/>
  <c r="T1008" i="3"/>
  <c r="W1008" i="3"/>
  <c r="S1009" i="3"/>
  <c r="T1009" i="3"/>
  <c r="W1009" i="3"/>
  <c r="S1010" i="3"/>
  <c r="T1010" i="3"/>
  <c r="W1010" i="3"/>
  <c r="S1011" i="3"/>
  <c r="T1011" i="3"/>
  <c r="W1011" i="3"/>
  <c r="S1012" i="3"/>
  <c r="T1012" i="3"/>
  <c r="W1012" i="3"/>
  <c r="S1013" i="3"/>
  <c r="T1013" i="3"/>
  <c r="W1013" i="3"/>
  <c r="S1014" i="3"/>
  <c r="T1014" i="3"/>
  <c r="W1014" i="3"/>
  <c r="S1015" i="3"/>
  <c r="T1015" i="3"/>
  <c r="W1015" i="3"/>
  <c r="S1016" i="3"/>
  <c r="T1016" i="3"/>
  <c r="W1016" i="3"/>
  <c r="S1017" i="3"/>
  <c r="T1017" i="3"/>
  <c r="W1017" i="3"/>
  <c r="S1018" i="3"/>
  <c r="T1018" i="3"/>
  <c r="W1018" i="3"/>
  <c r="S1019" i="3"/>
  <c r="T1019" i="3"/>
  <c r="W1019" i="3"/>
  <c r="S1020" i="3"/>
  <c r="T1020" i="3"/>
  <c r="W1020" i="3"/>
  <c r="S1021" i="3"/>
  <c r="T1021" i="3"/>
  <c r="W1021" i="3"/>
  <c r="S1022" i="3"/>
  <c r="T1022" i="3"/>
  <c r="W1022" i="3"/>
  <c r="S1023" i="3"/>
  <c r="T1023" i="3"/>
  <c r="W1023" i="3"/>
  <c r="S1024" i="3"/>
  <c r="T1024" i="3"/>
  <c r="W1024" i="3"/>
  <c r="S1025" i="3"/>
  <c r="T1025" i="3"/>
  <c r="W1025" i="3"/>
  <c r="S1026" i="3"/>
  <c r="T1026" i="3"/>
  <c r="W1026" i="3"/>
  <c r="S1027" i="3"/>
  <c r="T1027" i="3"/>
  <c r="W1027" i="3"/>
  <c r="S1028" i="3"/>
  <c r="T1028" i="3"/>
  <c r="W1028" i="3"/>
  <c r="S1029" i="3"/>
  <c r="T1029" i="3"/>
  <c r="W1029" i="3"/>
  <c r="S1030" i="3"/>
  <c r="T1030" i="3"/>
  <c r="W1030" i="3"/>
  <c r="S1031" i="3"/>
  <c r="T1031" i="3"/>
  <c r="W1031" i="3"/>
  <c r="S1032" i="3"/>
  <c r="T1032" i="3"/>
  <c r="W1032" i="3"/>
  <c r="S1033" i="3"/>
  <c r="T1033" i="3"/>
  <c r="W1033" i="3"/>
  <c r="S1034" i="3"/>
  <c r="T1034" i="3"/>
  <c r="W1034" i="3"/>
  <c r="S1035" i="3"/>
  <c r="T1035" i="3"/>
  <c r="W1035" i="3"/>
  <c r="S1036" i="3"/>
  <c r="T1036" i="3"/>
  <c r="W1036" i="3"/>
  <c r="S1037" i="3"/>
  <c r="T1037" i="3"/>
  <c r="W1037" i="3"/>
  <c r="S1038" i="3"/>
  <c r="T1038" i="3"/>
  <c r="W1038" i="3"/>
  <c r="S1039" i="3"/>
  <c r="T1039" i="3"/>
  <c r="W1039" i="3"/>
  <c r="S1040" i="3"/>
  <c r="T1040" i="3"/>
  <c r="W1040" i="3"/>
  <c r="S1041" i="3"/>
  <c r="T1041" i="3"/>
  <c r="W1041" i="3"/>
  <c r="S1042" i="3"/>
  <c r="T1042" i="3"/>
  <c r="W1042" i="3"/>
  <c r="S1043" i="3"/>
  <c r="T1043" i="3"/>
  <c r="W1043" i="3"/>
  <c r="S1044" i="3"/>
  <c r="T1044" i="3"/>
  <c r="W1044" i="3"/>
  <c r="S1045" i="3"/>
  <c r="T1045" i="3"/>
  <c r="W1045" i="3"/>
  <c r="S1046" i="3"/>
  <c r="T1046" i="3"/>
  <c r="W1046" i="3"/>
  <c r="S1047" i="3"/>
  <c r="T1047" i="3"/>
  <c r="W1047" i="3"/>
  <c r="S1048" i="3"/>
  <c r="T1048" i="3"/>
  <c r="W1048" i="3"/>
  <c r="S1049" i="3"/>
  <c r="T1049" i="3"/>
  <c r="W1049" i="3"/>
  <c r="S1050" i="3"/>
  <c r="T1050" i="3"/>
  <c r="W1050" i="3"/>
  <c r="S1051" i="3"/>
  <c r="T1051" i="3"/>
  <c r="W1051" i="3"/>
  <c r="S1052" i="3"/>
  <c r="T1052" i="3"/>
  <c r="W1052" i="3"/>
  <c r="S1053" i="3"/>
  <c r="T1053" i="3"/>
  <c r="W1053" i="3"/>
  <c r="S1054" i="3"/>
  <c r="T1054" i="3"/>
  <c r="W1054" i="3"/>
  <c r="S1055" i="3"/>
  <c r="T1055" i="3"/>
  <c r="W1055" i="3"/>
  <c r="S1056" i="3"/>
  <c r="T1056" i="3"/>
  <c r="W1056" i="3"/>
  <c r="S1057" i="3"/>
  <c r="T1057" i="3"/>
  <c r="W1057" i="3"/>
  <c r="S1058" i="3"/>
  <c r="T1058" i="3"/>
  <c r="W1058" i="3"/>
  <c r="S1059" i="3"/>
  <c r="T1059" i="3"/>
  <c r="W1059" i="3"/>
  <c r="S1060" i="3"/>
  <c r="T1060" i="3"/>
  <c r="W1060" i="3"/>
  <c r="S1061" i="3"/>
  <c r="T1061" i="3"/>
  <c r="W1061" i="3"/>
  <c r="S1062" i="3"/>
  <c r="T1062" i="3"/>
  <c r="W1062" i="3"/>
  <c r="S1063" i="3"/>
  <c r="T1063" i="3"/>
  <c r="W1063" i="3"/>
  <c r="S1064" i="3"/>
  <c r="T1064" i="3"/>
  <c r="W1064" i="3"/>
  <c r="S1065" i="3"/>
  <c r="T1065" i="3"/>
  <c r="W1065" i="3"/>
  <c r="S1066" i="3"/>
  <c r="T1066" i="3"/>
  <c r="W1066" i="3"/>
  <c r="S1067" i="3"/>
  <c r="T1067" i="3"/>
  <c r="W1067" i="3"/>
  <c r="S1068" i="3"/>
  <c r="T1068" i="3"/>
  <c r="W1068" i="3"/>
  <c r="S1069" i="3"/>
  <c r="T1069" i="3"/>
  <c r="W1069" i="3"/>
  <c r="S1070" i="3"/>
  <c r="T1070" i="3"/>
  <c r="W1070" i="3"/>
  <c r="S1071" i="3"/>
  <c r="T1071" i="3"/>
  <c r="W1071" i="3"/>
  <c r="S1072" i="3"/>
  <c r="T1072" i="3"/>
  <c r="W1072" i="3"/>
  <c r="S1073" i="3"/>
  <c r="T1073" i="3"/>
  <c r="W1073" i="3"/>
  <c r="S1074" i="3"/>
  <c r="T1074" i="3"/>
  <c r="W1074" i="3"/>
  <c r="S1075" i="3"/>
  <c r="T1075" i="3"/>
  <c r="W1075" i="3"/>
  <c r="S1076" i="3"/>
  <c r="T1076" i="3"/>
  <c r="W1076" i="3"/>
  <c r="S1077" i="3"/>
  <c r="T1077" i="3"/>
  <c r="W1077" i="3"/>
  <c r="S1078" i="3"/>
  <c r="T1078" i="3"/>
  <c r="W1078" i="3"/>
  <c r="S1079" i="3"/>
  <c r="T1079" i="3"/>
  <c r="W1079" i="3"/>
  <c r="S1080" i="3"/>
  <c r="T1080" i="3"/>
  <c r="W1080" i="3"/>
  <c r="S1081" i="3"/>
  <c r="T1081" i="3"/>
  <c r="W1081" i="3"/>
  <c r="S1082" i="3"/>
  <c r="T1082" i="3"/>
  <c r="W1082" i="3"/>
  <c r="S1083" i="3"/>
  <c r="T1083" i="3"/>
  <c r="W1083" i="3"/>
  <c r="S1084" i="3"/>
  <c r="T1084" i="3"/>
  <c r="W1084" i="3"/>
  <c r="S1085" i="3"/>
  <c r="T1085" i="3"/>
  <c r="W1085" i="3"/>
  <c r="S1086" i="3"/>
  <c r="T1086" i="3"/>
  <c r="W1086" i="3"/>
  <c r="S1087" i="3"/>
  <c r="T1087" i="3"/>
  <c r="W1087" i="3"/>
  <c r="S1088" i="3"/>
  <c r="T1088" i="3"/>
  <c r="W1088" i="3"/>
  <c r="S1089" i="3"/>
  <c r="T1089" i="3"/>
  <c r="W1089" i="3"/>
  <c r="S1090" i="3"/>
  <c r="T1090" i="3"/>
  <c r="W1090" i="3"/>
  <c r="S1091" i="3"/>
  <c r="T1091" i="3"/>
  <c r="W1091" i="3"/>
  <c r="S1092" i="3"/>
  <c r="T1092" i="3"/>
  <c r="W1092" i="3"/>
  <c r="S1093" i="3"/>
  <c r="T1093" i="3"/>
  <c r="W1093" i="3"/>
  <c r="S1094" i="3"/>
  <c r="T1094" i="3"/>
  <c r="W1094" i="3"/>
  <c r="S1095" i="3"/>
  <c r="T1095" i="3"/>
  <c r="W1095" i="3"/>
  <c r="S1096" i="3"/>
  <c r="T1096" i="3"/>
  <c r="W1096" i="3"/>
  <c r="S1097" i="3"/>
  <c r="T1097" i="3"/>
  <c r="W1097" i="3"/>
  <c r="S1098" i="3"/>
  <c r="T1098" i="3"/>
  <c r="W1098" i="3"/>
  <c r="S1099" i="3"/>
  <c r="T1099" i="3"/>
  <c r="W1099" i="3"/>
  <c r="S1100" i="3"/>
  <c r="T1100" i="3"/>
  <c r="W1100" i="3"/>
  <c r="S1101" i="3"/>
  <c r="T1101" i="3"/>
  <c r="W1101" i="3"/>
  <c r="S1102" i="3"/>
  <c r="T1102" i="3"/>
  <c r="W1102" i="3"/>
  <c r="S1103" i="3"/>
  <c r="T1103" i="3"/>
  <c r="W1103" i="3"/>
  <c r="S1104" i="3"/>
  <c r="T1104" i="3"/>
  <c r="W1104" i="3"/>
  <c r="S1105" i="3"/>
  <c r="T1105" i="3"/>
  <c r="W1105" i="3"/>
  <c r="S1106" i="3"/>
  <c r="T1106" i="3"/>
  <c r="W1106" i="3"/>
  <c r="S1107" i="3"/>
  <c r="T1107" i="3"/>
  <c r="W1107" i="3"/>
  <c r="S1108" i="3"/>
  <c r="T1108" i="3"/>
  <c r="W1108" i="3"/>
  <c r="S1109" i="3"/>
  <c r="T1109" i="3"/>
  <c r="W1109" i="3"/>
  <c r="S1110" i="3"/>
  <c r="T1110" i="3"/>
  <c r="W1110" i="3"/>
  <c r="S1111" i="3"/>
  <c r="T1111" i="3"/>
  <c r="W1111" i="3"/>
  <c r="S1112" i="3"/>
  <c r="T1112" i="3"/>
  <c r="W1112" i="3"/>
  <c r="S1113" i="3"/>
  <c r="T1113" i="3"/>
  <c r="W1113" i="3"/>
  <c r="S1114" i="3"/>
  <c r="T1114" i="3"/>
  <c r="W1114" i="3"/>
  <c r="S1115" i="3"/>
  <c r="T1115" i="3"/>
  <c r="W1115" i="3"/>
  <c r="R1119" i="3"/>
  <c r="R1120" i="3"/>
  <c r="R1121" i="3"/>
  <c r="R1122" i="3"/>
  <c r="R1123" i="3"/>
  <c r="R1124" i="3"/>
  <c r="R1125" i="3"/>
  <c r="R1126" i="3"/>
  <c r="R1127" i="3"/>
  <c r="R1128" i="3"/>
  <c r="R1129" i="3"/>
  <c r="R1130" i="3"/>
  <c r="R1131" i="3"/>
  <c r="R1132" i="3"/>
  <c r="R1133" i="3"/>
  <c r="R1134" i="3"/>
  <c r="R1135" i="3"/>
  <c r="R1136" i="3"/>
  <c r="R1137" i="3"/>
  <c r="R1138" i="3"/>
  <c r="R1139" i="3"/>
  <c r="R1140" i="3"/>
  <c r="R1141" i="3"/>
  <c r="R1142" i="3"/>
  <c r="R1143" i="3"/>
  <c r="R1144" i="3"/>
  <c r="R1145" i="3"/>
  <c r="R1146" i="3"/>
  <c r="R1147" i="3"/>
  <c r="R1148" i="3"/>
  <c r="R1149" i="3"/>
  <c r="R1150" i="3"/>
  <c r="R1151" i="3"/>
  <c r="R1152" i="3"/>
  <c r="R1153" i="3"/>
  <c r="R1154" i="3"/>
  <c r="R1155" i="3"/>
  <c r="R1156" i="3"/>
  <c r="R1157" i="3"/>
  <c r="R1158" i="3"/>
  <c r="R1159" i="3"/>
  <c r="R1160" i="3"/>
  <c r="R1161" i="3"/>
  <c r="R1162" i="3"/>
  <c r="R1163" i="3"/>
  <c r="R1164" i="3"/>
  <c r="R1165" i="3"/>
  <c r="R1166" i="3"/>
  <c r="R1167" i="3"/>
  <c r="R1168" i="3"/>
  <c r="R1169" i="3"/>
  <c r="R1170" i="3"/>
  <c r="R1171" i="3"/>
  <c r="R1172" i="3"/>
  <c r="R1173" i="3"/>
  <c r="R1174" i="3"/>
  <c r="R1175" i="3"/>
  <c r="R1176" i="3"/>
  <c r="R1177" i="3"/>
  <c r="R1178" i="3"/>
  <c r="R1179" i="3"/>
  <c r="R1180" i="3"/>
  <c r="R1181" i="3"/>
  <c r="R1182" i="3"/>
  <c r="R1183" i="3"/>
  <c r="R1184" i="3"/>
  <c r="R1185" i="3"/>
  <c r="R1186" i="3"/>
  <c r="R1187" i="3"/>
  <c r="R1188" i="3"/>
  <c r="R1189" i="3"/>
  <c r="R1190" i="3"/>
  <c r="R1191" i="3"/>
  <c r="R1192" i="3"/>
  <c r="R1193" i="3"/>
  <c r="R1194" i="3"/>
  <c r="R1195" i="3"/>
  <c r="R1196" i="3"/>
  <c r="R1197" i="3"/>
  <c r="R1198" i="3"/>
  <c r="R1199" i="3"/>
  <c r="R1200" i="3"/>
  <c r="R1201" i="3"/>
  <c r="R1202" i="3"/>
  <c r="R1203" i="3"/>
  <c r="R1204" i="3"/>
  <c r="R1205" i="3"/>
  <c r="R1206" i="3"/>
  <c r="R1207" i="3"/>
  <c r="R1208" i="3"/>
  <c r="R1209" i="3"/>
  <c r="R1210" i="3"/>
  <c r="R1211" i="3"/>
  <c r="R1212" i="3"/>
  <c r="R1213" i="3"/>
  <c r="R1214" i="3"/>
  <c r="R1215" i="3"/>
  <c r="R1216" i="3"/>
  <c r="R1217" i="3"/>
  <c r="R1218" i="3"/>
  <c r="R1219" i="3"/>
  <c r="R1220" i="3"/>
  <c r="R1221" i="3"/>
  <c r="R1222" i="3"/>
  <c r="R1223" i="3"/>
  <c r="R1224" i="3"/>
  <c r="R1225" i="3"/>
  <c r="R1226" i="3"/>
  <c r="R1227" i="3"/>
  <c r="R1228" i="3"/>
  <c r="R1229" i="3"/>
  <c r="R1230" i="3"/>
  <c r="R1231" i="3"/>
  <c r="R1232" i="3"/>
  <c r="R1233" i="3"/>
  <c r="R1234" i="3"/>
  <c r="R1235" i="3"/>
  <c r="R1236" i="3"/>
  <c r="R1237" i="3"/>
  <c r="R1238" i="3"/>
  <c r="R1239" i="3"/>
  <c r="R1240" i="3"/>
  <c r="R1241" i="3"/>
  <c r="R1242" i="3"/>
  <c r="R1243" i="3"/>
  <c r="R1244" i="3"/>
  <c r="R1245" i="3"/>
  <c r="R1246" i="3"/>
  <c r="R1247" i="3"/>
  <c r="R1248" i="3"/>
  <c r="R1249" i="3"/>
  <c r="R1250" i="3"/>
  <c r="R1251" i="3"/>
  <c r="R1252" i="3"/>
  <c r="R1253" i="3"/>
  <c r="R1254" i="3"/>
  <c r="R1255" i="3"/>
  <c r="R1256" i="3"/>
  <c r="R1257" i="3"/>
  <c r="R1258" i="3"/>
  <c r="R1259" i="3"/>
  <c r="R1260" i="3"/>
  <c r="R1261" i="3"/>
  <c r="R1262" i="3"/>
  <c r="R1263" i="3"/>
  <c r="R1264" i="3"/>
  <c r="R1265" i="3"/>
  <c r="R1266" i="3"/>
  <c r="R1267" i="3"/>
  <c r="R1268" i="3"/>
  <c r="R1269" i="3"/>
  <c r="R1270" i="3"/>
  <c r="R1271" i="3"/>
  <c r="R1272" i="3"/>
  <c r="R1273" i="3"/>
  <c r="R1274" i="3"/>
  <c r="R1275" i="3"/>
  <c r="R1276" i="3"/>
  <c r="R1277" i="3"/>
  <c r="R1278" i="3"/>
  <c r="R1279" i="3"/>
  <c r="R1280" i="3"/>
  <c r="R1281" i="3"/>
  <c r="R1282" i="3"/>
  <c r="R1283" i="3"/>
  <c r="R1284" i="3"/>
  <c r="R1285" i="3"/>
  <c r="R1286" i="3"/>
  <c r="R1287" i="3"/>
  <c r="R1288" i="3"/>
  <c r="R1289" i="3"/>
  <c r="R1290" i="3"/>
  <c r="R1291" i="3"/>
  <c r="R1292" i="3"/>
  <c r="R1293" i="3"/>
  <c r="R1294" i="3"/>
  <c r="R1295" i="3"/>
  <c r="R1296" i="3"/>
  <c r="R1297" i="3"/>
  <c r="R1298" i="3"/>
  <c r="R1299" i="3"/>
  <c r="R1300" i="3"/>
  <c r="R1301" i="3"/>
  <c r="R1302" i="3"/>
  <c r="R1303" i="3"/>
  <c r="R1304" i="3"/>
  <c r="R1305" i="3"/>
  <c r="R1306" i="3"/>
  <c r="R1307" i="3"/>
  <c r="R1308" i="3"/>
  <c r="R1309" i="3"/>
  <c r="R1310" i="3"/>
  <c r="R1311" i="3"/>
  <c r="R1312" i="3"/>
  <c r="R1313" i="3"/>
  <c r="R1314" i="3"/>
  <c r="R1315" i="3"/>
  <c r="R1316" i="3"/>
  <c r="R1317" i="3"/>
  <c r="R1318" i="3"/>
  <c r="R1319" i="3"/>
  <c r="R1320" i="3"/>
  <c r="R1321" i="3"/>
  <c r="R1322" i="3"/>
  <c r="R1323" i="3"/>
  <c r="R1324" i="3"/>
  <c r="R1325" i="3"/>
  <c r="R1326" i="3"/>
  <c r="R1327" i="3"/>
  <c r="R1328" i="3"/>
  <c r="R1329" i="3"/>
  <c r="R1330" i="3"/>
  <c r="R1331" i="3"/>
  <c r="R1332" i="3"/>
  <c r="R1333" i="3"/>
  <c r="R1334" i="3"/>
  <c r="R1335" i="3"/>
  <c r="R1336" i="3"/>
  <c r="R1337" i="3"/>
  <c r="R1338" i="3"/>
  <c r="R1339" i="3"/>
  <c r="R1340" i="3"/>
  <c r="R1341" i="3"/>
  <c r="R1342" i="3"/>
  <c r="R1343" i="3"/>
  <c r="R1344" i="3"/>
  <c r="R1345" i="3"/>
  <c r="R1346" i="3"/>
  <c r="R1347" i="3"/>
  <c r="R1348" i="3"/>
  <c r="R1349" i="3"/>
  <c r="R1350" i="3"/>
  <c r="R1351" i="3"/>
  <c r="R1352" i="3"/>
  <c r="R1353" i="3"/>
  <c r="R1354" i="3"/>
  <c r="R1355" i="3"/>
  <c r="R1356" i="3"/>
  <c r="R1357" i="3"/>
  <c r="R1358" i="3"/>
  <c r="R1359" i="3"/>
  <c r="R1360" i="3"/>
  <c r="R1361" i="3"/>
  <c r="R1362" i="3"/>
  <c r="R1363" i="3"/>
  <c r="R1364" i="3"/>
  <c r="R1365" i="3"/>
  <c r="R1366" i="3"/>
  <c r="R1367" i="3"/>
  <c r="R1368" i="3"/>
  <c r="R1369" i="3"/>
  <c r="R1370" i="3"/>
  <c r="R1371" i="3"/>
  <c r="R1372" i="3"/>
  <c r="R1373" i="3"/>
  <c r="R1374" i="3"/>
  <c r="R1375" i="3"/>
  <c r="R1376" i="3"/>
  <c r="R1377" i="3"/>
  <c r="R1378" i="3"/>
  <c r="R1379" i="3"/>
  <c r="R1380" i="3"/>
  <c r="R1381" i="3"/>
  <c r="R1382" i="3"/>
  <c r="R1383" i="3"/>
  <c r="R1384" i="3"/>
  <c r="R1385" i="3"/>
  <c r="R1386" i="3"/>
  <c r="R1387" i="3"/>
  <c r="R1388" i="3"/>
  <c r="W4" i="3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53" i="3"/>
  <c r="W54" i="3"/>
  <c r="W55" i="3"/>
  <c r="W56" i="3"/>
  <c r="W57" i="3"/>
  <c r="W58" i="3"/>
  <c r="W59" i="3"/>
  <c r="W60" i="3"/>
  <c r="W61" i="3"/>
  <c r="W62" i="3"/>
  <c r="W63" i="3"/>
  <c r="W64" i="3"/>
  <c r="W65" i="3"/>
  <c r="W66" i="3"/>
  <c r="W67" i="3"/>
  <c r="W68" i="3"/>
  <c r="W69" i="3"/>
  <c r="W70" i="3"/>
  <c r="W71" i="3"/>
  <c r="W72" i="3"/>
  <c r="W73" i="3"/>
  <c r="W74" i="3"/>
  <c r="W75" i="3"/>
  <c r="W76" i="3"/>
  <c r="W77" i="3"/>
  <c r="W78" i="3"/>
  <c r="W79" i="3"/>
  <c r="W80" i="3"/>
  <c r="W81" i="3"/>
  <c r="W82" i="3"/>
  <c r="W83" i="3"/>
  <c r="W84" i="3"/>
  <c r="W85" i="3"/>
  <c r="W86" i="3"/>
  <c r="W87" i="3"/>
  <c r="W88" i="3"/>
  <c r="W89" i="3"/>
  <c r="W90" i="3"/>
  <c r="W91" i="3"/>
  <c r="W92" i="3"/>
  <c r="W93" i="3"/>
  <c r="W94" i="3"/>
  <c r="W95" i="3"/>
  <c r="W96" i="3"/>
  <c r="W97" i="3"/>
  <c r="W98" i="3"/>
  <c r="W99" i="3"/>
  <c r="W100" i="3"/>
  <c r="W101" i="3"/>
  <c r="W102" i="3"/>
  <c r="W103" i="3"/>
  <c r="W104" i="3"/>
  <c r="W105" i="3"/>
  <c r="W106" i="3"/>
  <c r="W107" i="3"/>
  <c r="W108" i="3"/>
  <c r="W109" i="3"/>
  <c r="W110" i="3"/>
  <c r="W111" i="3"/>
  <c r="W112" i="3"/>
  <c r="W113" i="3"/>
  <c r="W114" i="3"/>
  <c r="W115" i="3"/>
  <c r="W116" i="3"/>
  <c r="W117" i="3"/>
  <c r="W118" i="3"/>
  <c r="W119" i="3"/>
  <c r="W120" i="3"/>
  <c r="W121" i="3"/>
  <c r="W122" i="3"/>
  <c r="W123" i="3"/>
  <c r="W124" i="3"/>
  <c r="W125" i="3"/>
  <c r="W126" i="3"/>
  <c r="W127" i="3"/>
  <c r="W128" i="3"/>
  <c r="W129" i="3"/>
  <c r="W130" i="3"/>
  <c r="W131" i="3"/>
  <c r="W132" i="3"/>
  <c r="W133" i="3"/>
  <c r="W134" i="3"/>
  <c r="W135" i="3"/>
  <c r="W136" i="3"/>
  <c r="W137" i="3"/>
  <c r="W138" i="3"/>
  <c r="W139" i="3"/>
  <c r="W140" i="3"/>
  <c r="W141" i="3"/>
  <c r="W142" i="3"/>
  <c r="W143" i="3"/>
  <c r="W144" i="3"/>
  <c r="W145" i="3"/>
  <c r="W146" i="3"/>
  <c r="W147" i="3"/>
  <c r="W148" i="3"/>
  <c r="W149" i="3"/>
  <c r="W150" i="3"/>
  <c r="W151" i="3"/>
  <c r="W152" i="3"/>
  <c r="W153" i="3"/>
  <c r="W154" i="3"/>
  <c r="W155" i="3"/>
  <c r="W156" i="3"/>
  <c r="W157" i="3"/>
  <c r="W158" i="3"/>
  <c r="W159" i="3"/>
  <c r="W160" i="3"/>
  <c r="W161" i="3"/>
  <c r="W162" i="3"/>
  <c r="W163" i="3"/>
  <c r="W164" i="3"/>
  <c r="W165" i="3"/>
  <c r="W166" i="3"/>
  <c r="W167" i="3"/>
  <c r="W168" i="3"/>
  <c r="W169" i="3"/>
  <c r="W170" i="3"/>
  <c r="W171" i="3"/>
  <c r="W172" i="3"/>
  <c r="W173" i="3"/>
  <c r="W174" i="3"/>
  <c r="W175" i="3"/>
  <c r="W176" i="3"/>
  <c r="W177" i="3"/>
  <c r="W178" i="3"/>
  <c r="W179" i="3"/>
  <c r="W180" i="3"/>
  <c r="W181" i="3"/>
  <c r="W182" i="3"/>
  <c r="W183" i="3"/>
  <c r="W184" i="3"/>
  <c r="W185" i="3"/>
  <c r="W186" i="3"/>
  <c r="W187" i="3"/>
  <c r="W188" i="3"/>
  <c r="W189" i="3"/>
  <c r="W190" i="3"/>
  <c r="W191" i="3"/>
  <c r="W192" i="3"/>
  <c r="W193" i="3"/>
  <c r="W194" i="3"/>
  <c r="W195" i="3"/>
  <c r="W196" i="3"/>
  <c r="W197" i="3"/>
  <c r="W198" i="3"/>
  <c r="W199" i="3"/>
  <c r="W200" i="3"/>
  <c r="W201" i="3"/>
  <c r="W202" i="3"/>
  <c r="W203" i="3"/>
  <c r="W204" i="3"/>
  <c r="W205" i="3"/>
  <c r="W206" i="3"/>
  <c r="W207" i="3"/>
  <c r="W208" i="3"/>
  <c r="W209" i="3"/>
  <c r="W210" i="3"/>
  <c r="W211" i="3"/>
  <c r="W212" i="3"/>
  <c r="W213" i="3"/>
  <c r="W214" i="3"/>
  <c r="W215" i="3"/>
  <c r="W216" i="3"/>
  <c r="W217" i="3"/>
  <c r="W218" i="3"/>
  <c r="W219" i="3"/>
  <c r="W220" i="3"/>
  <c r="W221" i="3"/>
  <c r="W222" i="3"/>
  <c r="W223" i="3"/>
  <c r="W224" i="3"/>
  <c r="W225" i="3"/>
  <c r="W226" i="3"/>
  <c r="W227" i="3"/>
  <c r="W228" i="3"/>
  <c r="W229" i="3"/>
  <c r="W230" i="3"/>
  <c r="W231" i="3"/>
  <c r="W232" i="3"/>
  <c r="W233" i="3"/>
  <c r="W234" i="3"/>
  <c r="W235" i="3"/>
  <c r="W236" i="3"/>
  <c r="W237" i="3"/>
  <c r="W238" i="3"/>
  <c r="W239" i="3"/>
  <c r="W240" i="3"/>
  <c r="W241" i="3"/>
  <c r="W242" i="3"/>
  <c r="W243" i="3"/>
  <c r="W244" i="3"/>
  <c r="W245" i="3"/>
  <c r="W246" i="3"/>
  <c r="W247" i="3"/>
  <c r="W248" i="3"/>
  <c r="W249" i="3"/>
  <c r="W250" i="3"/>
  <c r="W251" i="3"/>
  <c r="W252" i="3"/>
  <c r="W253" i="3"/>
  <c r="W254" i="3"/>
  <c r="W255" i="3"/>
  <c r="W256" i="3"/>
  <c r="W257" i="3"/>
  <c r="W258" i="3"/>
  <c r="W259" i="3"/>
  <c r="W260" i="3"/>
  <c r="W261" i="3"/>
  <c r="W262" i="3"/>
  <c r="W263" i="3"/>
  <c r="W264" i="3"/>
  <c r="W265" i="3"/>
  <c r="W266" i="3"/>
  <c r="W267" i="3"/>
  <c r="W268" i="3"/>
  <c r="W269" i="3"/>
  <c r="W270" i="3"/>
  <c r="W271" i="3"/>
  <c r="W272" i="3"/>
  <c r="W273" i="3"/>
  <c r="W274" i="3"/>
  <c r="W275" i="3"/>
  <c r="W276" i="3"/>
  <c r="W277" i="3"/>
  <c r="W278" i="3"/>
  <c r="W279" i="3"/>
  <c r="W280" i="3"/>
  <c r="W281" i="3"/>
  <c r="W282" i="3"/>
  <c r="W283" i="3"/>
  <c r="W284" i="3"/>
  <c r="W285" i="3"/>
  <c r="W286" i="3"/>
  <c r="W287" i="3"/>
  <c r="W288" i="3"/>
  <c r="W289" i="3"/>
  <c r="W290" i="3"/>
  <c r="W291" i="3"/>
  <c r="W292" i="3"/>
  <c r="W293" i="3"/>
  <c r="W294" i="3"/>
  <c r="W295" i="3"/>
  <c r="W296" i="3"/>
  <c r="W297" i="3"/>
  <c r="W298" i="3"/>
  <c r="W299" i="3"/>
  <c r="W300" i="3"/>
  <c r="W301" i="3"/>
  <c r="W302" i="3"/>
  <c r="W303" i="3"/>
  <c r="W304" i="3"/>
  <c r="W305" i="3"/>
  <c r="W306" i="3"/>
  <c r="W307" i="3"/>
  <c r="W308" i="3"/>
  <c r="W309" i="3"/>
  <c r="W310" i="3"/>
  <c r="W311" i="3"/>
  <c r="W312" i="3"/>
  <c r="W313" i="3"/>
  <c r="W314" i="3"/>
  <c r="W315" i="3"/>
  <c r="W316" i="3"/>
  <c r="W317" i="3"/>
  <c r="W318" i="3"/>
  <c r="W319" i="3"/>
  <c r="W320" i="3"/>
  <c r="W321" i="3"/>
  <c r="W322" i="3"/>
  <c r="W323" i="3"/>
  <c r="W324" i="3"/>
  <c r="W325" i="3"/>
  <c r="W326" i="3"/>
  <c r="W327" i="3"/>
  <c r="W328" i="3"/>
  <c r="W329" i="3"/>
  <c r="W330" i="3"/>
  <c r="W331" i="3"/>
  <c r="W332" i="3"/>
  <c r="W333" i="3"/>
  <c r="W334" i="3"/>
  <c r="W335" i="3"/>
  <c r="W336" i="3"/>
  <c r="W337" i="3"/>
  <c r="W338" i="3"/>
  <c r="W339" i="3"/>
  <c r="W340" i="3"/>
  <c r="W341" i="3"/>
  <c r="W342" i="3"/>
  <c r="W343" i="3"/>
  <c r="W344" i="3"/>
  <c r="W345" i="3"/>
  <c r="W346" i="3"/>
  <c r="W347" i="3"/>
  <c r="W348" i="3"/>
  <c r="W349" i="3"/>
  <c r="W350" i="3"/>
  <c r="W351" i="3"/>
  <c r="W352" i="3"/>
  <c r="W353" i="3"/>
  <c r="W354" i="3"/>
  <c r="W355" i="3"/>
  <c r="W356" i="3"/>
  <c r="W357" i="3"/>
  <c r="W358" i="3"/>
  <c r="W359" i="3"/>
  <c r="W360" i="3"/>
  <c r="W361" i="3"/>
  <c r="W362" i="3"/>
  <c r="W363" i="3"/>
  <c r="W364" i="3"/>
  <c r="W365" i="3"/>
  <c r="W366" i="3"/>
  <c r="W367" i="3"/>
  <c r="W368" i="3"/>
  <c r="W369" i="3"/>
  <c r="W370" i="3"/>
  <c r="W371" i="3"/>
  <c r="W372" i="3"/>
  <c r="W373" i="3"/>
  <c r="W374" i="3"/>
  <c r="W375" i="3"/>
  <c r="W376" i="3"/>
  <c r="W377" i="3"/>
  <c r="W378" i="3"/>
  <c r="W379" i="3"/>
  <c r="W380" i="3"/>
  <c r="W381" i="3"/>
  <c r="W382" i="3"/>
  <c r="W383" i="3"/>
  <c r="W384" i="3"/>
  <c r="W385" i="3"/>
  <c r="W386" i="3"/>
  <c r="W387" i="3"/>
  <c r="W388" i="3"/>
  <c r="W389" i="3"/>
  <c r="W390" i="3"/>
  <c r="W391" i="3"/>
  <c r="W392" i="3"/>
  <c r="W393" i="3"/>
  <c r="W394" i="3"/>
  <c r="W395" i="3"/>
  <c r="W396" i="3"/>
  <c r="W397" i="3"/>
  <c r="W398" i="3"/>
  <c r="W399" i="3"/>
  <c r="W400" i="3"/>
  <c r="W401" i="3"/>
  <c r="W402" i="3"/>
  <c r="W403" i="3"/>
  <c r="W404" i="3"/>
  <c r="W405" i="3"/>
  <c r="W406" i="3"/>
  <c r="W407" i="3"/>
  <c r="W408" i="3"/>
  <c r="W409" i="3"/>
  <c r="W410" i="3"/>
  <c r="W411" i="3"/>
  <c r="W412" i="3"/>
  <c r="W413" i="3"/>
  <c r="W414" i="3"/>
  <c r="W415" i="3"/>
  <c r="W416" i="3"/>
  <c r="W417" i="3"/>
  <c r="W418" i="3"/>
  <c r="W419" i="3"/>
  <c r="W420" i="3"/>
  <c r="W421" i="3"/>
  <c r="W422" i="3"/>
  <c r="W423" i="3"/>
  <c r="W424" i="3"/>
  <c r="W425" i="3"/>
  <c r="W426" i="3"/>
  <c r="W427" i="3"/>
  <c r="W428" i="3"/>
  <c r="W429" i="3"/>
  <c r="W430" i="3"/>
  <c r="W431" i="3"/>
  <c r="W432" i="3"/>
  <c r="W433" i="3"/>
  <c r="W434" i="3"/>
  <c r="W435" i="3"/>
  <c r="W436" i="3"/>
  <c r="W437" i="3"/>
  <c r="W438" i="3"/>
  <c r="W439" i="3"/>
  <c r="W440" i="3"/>
  <c r="W441" i="3"/>
  <c r="W442" i="3"/>
  <c r="W443" i="3"/>
  <c r="W444" i="3"/>
  <c r="W445" i="3"/>
  <c r="W446" i="3"/>
  <c r="W447" i="3"/>
  <c r="W448" i="3"/>
  <c r="W449" i="3"/>
  <c r="W450" i="3"/>
  <c r="W451" i="3"/>
  <c r="W452" i="3"/>
  <c r="W453" i="3"/>
  <c r="W3" i="3"/>
  <c r="U732" i="3" l="1"/>
  <c r="V732" i="3" s="1"/>
  <c r="U1057" i="3"/>
  <c r="V1057" i="3" s="1"/>
  <c r="U1033" i="3"/>
  <c r="V1033" i="3" s="1"/>
  <c r="U1029" i="3"/>
  <c r="V1029" i="3" s="1"/>
  <c r="U1025" i="3"/>
  <c r="V1025" i="3" s="1"/>
  <c r="U1013" i="3"/>
  <c r="V1013" i="3" s="1"/>
  <c r="U1009" i="3"/>
  <c r="V1009" i="3" s="1"/>
  <c r="U989" i="3"/>
  <c r="V989" i="3" s="1"/>
  <c r="U977" i="3"/>
  <c r="V977" i="3" s="1"/>
  <c r="U925" i="3"/>
  <c r="V925" i="3" s="1"/>
  <c r="U672" i="3"/>
  <c r="V672" i="3" s="1"/>
  <c r="U628" i="3"/>
  <c r="V628" i="3" s="1"/>
  <c r="U811" i="3"/>
  <c r="V811" i="3" s="1"/>
  <c r="U779" i="3"/>
  <c r="V779" i="3" s="1"/>
  <c r="U761" i="3"/>
  <c r="V761" i="3" s="1"/>
  <c r="U1065" i="3"/>
  <c r="V1065" i="3" s="1"/>
  <c r="U868" i="3"/>
  <c r="V868" i="3" s="1"/>
  <c r="U852" i="3"/>
  <c r="V852" i="3" s="1"/>
  <c r="U844" i="3"/>
  <c r="V844" i="3" s="1"/>
  <c r="U840" i="3"/>
  <c r="V840" i="3" s="1"/>
  <c r="U832" i="3"/>
  <c r="V832" i="3" s="1"/>
  <c r="U820" i="3"/>
  <c r="V820" i="3" s="1"/>
  <c r="U819" i="3"/>
  <c r="V819" i="3" s="1"/>
  <c r="U535" i="3"/>
  <c r="V535" i="3" s="1"/>
  <c r="U527" i="3"/>
  <c r="V527" i="3" s="1"/>
  <c r="U495" i="3"/>
  <c r="V495" i="3" s="1"/>
  <c r="U1006" i="3"/>
  <c r="V1006" i="3" s="1"/>
  <c r="U1002" i="3"/>
  <c r="V1002" i="3" s="1"/>
  <c r="U592" i="3"/>
  <c r="V592" i="3" s="1"/>
  <c r="U564" i="3"/>
  <c r="V564" i="3" s="1"/>
  <c r="U556" i="3"/>
  <c r="V556" i="3" s="1"/>
  <c r="U548" i="3"/>
  <c r="V548" i="3" s="1"/>
  <c r="U684" i="3"/>
  <c r="V684" i="3" s="1"/>
  <c r="U600" i="3"/>
  <c r="V600" i="3" s="1"/>
  <c r="U555" i="3"/>
  <c r="V555" i="3" s="1"/>
  <c r="U547" i="3"/>
  <c r="V547" i="3" s="1"/>
  <c r="U1067" i="3"/>
  <c r="V1067" i="3" s="1"/>
  <c r="U1063" i="3"/>
  <c r="V1063" i="3" s="1"/>
  <c r="U491" i="3"/>
  <c r="V491" i="3" s="1"/>
  <c r="U471" i="3"/>
  <c r="V471" i="3" s="1"/>
  <c r="U459" i="3"/>
  <c r="V459" i="3" s="1"/>
  <c r="U455" i="3"/>
  <c r="V455" i="3" s="1"/>
  <c r="U1066" i="3"/>
  <c r="V1066" i="3" s="1"/>
  <c r="U981" i="3"/>
  <c r="V981" i="3" s="1"/>
  <c r="U927" i="3"/>
  <c r="V927" i="3" s="1"/>
  <c r="U846" i="3"/>
  <c r="V846" i="3" s="1"/>
  <c r="U842" i="3"/>
  <c r="V842" i="3" s="1"/>
  <c r="U839" i="3"/>
  <c r="V839" i="3" s="1"/>
  <c r="U834" i="3"/>
  <c r="V834" i="3" s="1"/>
  <c r="U831" i="3"/>
  <c r="V831" i="3" s="1"/>
  <c r="U822" i="3"/>
  <c r="V822" i="3" s="1"/>
  <c r="U817" i="3"/>
  <c r="V817" i="3" s="1"/>
  <c r="U809" i="3"/>
  <c r="V809" i="3" s="1"/>
  <c r="U773" i="3"/>
  <c r="V773" i="3" s="1"/>
  <c r="U768" i="3"/>
  <c r="V768" i="3" s="1"/>
  <c r="U764" i="3"/>
  <c r="V764" i="3" s="1"/>
  <c r="U748" i="3"/>
  <c r="V748" i="3" s="1"/>
  <c r="U722" i="3"/>
  <c r="V722" i="3" s="1"/>
  <c r="U690" i="3"/>
  <c r="V690" i="3" s="1"/>
  <c r="U589" i="3"/>
  <c r="V589" i="3" s="1"/>
  <c r="U545" i="3"/>
  <c r="V545" i="3" s="1"/>
  <c r="U537" i="3"/>
  <c r="V537" i="3" s="1"/>
  <c r="U1072" i="3"/>
  <c r="V1072" i="3" s="1"/>
  <c r="U1068" i="3"/>
  <c r="V1068" i="3" s="1"/>
  <c r="U1060" i="3"/>
  <c r="V1060" i="3" s="1"/>
  <c r="U883" i="3"/>
  <c r="V883" i="3" s="1"/>
  <c r="U674" i="3"/>
  <c r="V674" i="3" s="1"/>
  <c r="U607" i="3"/>
  <c r="V607" i="3" s="1"/>
  <c r="U550" i="3"/>
  <c r="V550" i="3" s="1"/>
  <c r="U538" i="3"/>
  <c r="V538" i="3" s="1"/>
  <c r="U529" i="3"/>
  <c r="V529" i="3" s="1"/>
  <c r="U525" i="3"/>
  <c r="V525" i="3" s="1"/>
  <c r="U1109" i="3"/>
  <c r="V1109" i="3" s="1"/>
  <c r="U1101" i="3"/>
  <c r="V1101" i="3" s="1"/>
  <c r="U1097" i="3"/>
  <c r="V1097" i="3" s="1"/>
  <c r="U1089" i="3"/>
  <c r="V1089" i="3" s="1"/>
  <c r="U969" i="3"/>
  <c r="V969" i="3" s="1"/>
  <c r="U965" i="3"/>
  <c r="V965" i="3" s="1"/>
  <c r="U957" i="3"/>
  <c r="V957" i="3" s="1"/>
  <c r="U949" i="3"/>
  <c r="V949" i="3" s="1"/>
  <c r="U945" i="3"/>
  <c r="V945" i="3" s="1"/>
  <c r="U900" i="3"/>
  <c r="V900" i="3" s="1"/>
  <c r="U888" i="3"/>
  <c r="V888" i="3" s="1"/>
  <c r="U872" i="3"/>
  <c r="V872" i="3" s="1"/>
  <c r="U704" i="3"/>
  <c r="V704" i="3" s="1"/>
  <c r="U696" i="3"/>
  <c r="V696" i="3" s="1"/>
  <c r="U692" i="3"/>
  <c r="V692" i="3" s="1"/>
  <c r="U638" i="3"/>
  <c r="V638" i="3" s="1"/>
  <c r="U634" i="3"/>
  <c r="V634" i="3" s="1"/>
  <c r="U630" i="3"/>
  <c r="V630" i="3" s="1"/>
  <c r="U616" i="3"/>
  <c r="V616" i="3" s="1"/>
  <c r="U604" i="3"/>
  <c r="V604" i="3" s="1"/>
  <c r="U867" i="3"/>
  <c r="V867" i="3" s="1"/>
  <c r="U682" i="3"/>
  <c r="V682" i="3" s="1"/>
  <c r="U611" i="3"/>
  <c r="V611" i="3" s="1"/>
  <c r="U558" i="3"/>
  <c r="V558" i="3" s="1"/>
  <c r="U533" i="3"/>
  <c r="V533" i="3" s="1"/>
  <c r="U996" i="3"/>
  <c r="V996" i="3" s="1"/>
  <c r="U983" i="3"/>
  <c r="V983" i="3" s="1"/>
  <c r="U979" i="3"/>
  <c r="V979" i="3" s="1"/>
  <c r="U917" i="3"/>
  <c r="V917" i="3" s="1"/>
  <c r="U913" i="3"/>
  <c r="V913" i="3" s="1"/>
  <c r="U898" i="3"/>
  <c r="V898" i="3" s="1"/>
  <c r="U886" i="3"/>
  <c r="V886" i="3" s="1"/>
  <c r="U885" i="3"/>
  <c r="V885" i="3" s="1"/>
  <c r="U829" i="3"/>
  <c r="V829" i="3" s="1"/>
  <c r="U821" i="3"/>
  <c r="V821" i="3" s="1"/>
  <c r="U758" i="3"/>
  <c r="V758" i="3" s="1"/>
  <c r="U750" i="3"/>
  <c r="V750" i="3" s="1"/>
  <c r="U742" i="3"/>
  <c r="V742" i="3" s="1"/>
  <c r="U734" i="3"/>
  <c r="V734" i="3" s="1"/>
  <c r="U729" i="3"/>
  <c r="V729" i="3" s="1"/>
  <c r="U718" i="3"/>
  <c r="V718" i="3" s="1"/>
  <c r="U702" i="3"/>
  <c r="V702" i="3" s="1"/>
  <c r="U688" i="3"/>
  <c r="V688" i="3" s="1"/>
  <c r="U685" i="3"/>
  <c r="V685" i="3" s="1"/>
  <c r="U664" i="3"/>
  <c r="V664" i="3" s="1"/>
  <c r="U640" i="3"/>
  <c r="V640" i="3" s="1"/>
  <c r="U632" i="3"/>
  <c r="V632" i="3" s="1"/>
  <c r="U1073" i="3"/>
  <c r="V1073" i="3" s="1"/>
  <c r="U955" i="3"/>
  <c r="V955" i="3" s="1"/>
  <c r="U951" i="3"/>
  <c r="V951" i="3" s="1"/>
  <c r="U919" i="3"/>
  <c r="V919" i="3" s="1"/>
  <c r="U851" i="3"/>
  <c r="V851" i="3" s="1"/>
  <c r="U778" i="3"/>
  <c r="V778" i="3" s="1"/>
  <c r="U659" i="3"/>
  <c r="V659" i="3" s="1"/>
  <c r="U655" i="3"/>
  <c r="V655" i="3" s="1"/>
  <c r="U643" i="3"/>
  <c r="V643" i="3" s="1"/>
  <c r="U631" i="3"/>
  <c r="V631" i="3" s="1"/>
  <c r="U1111" i="3"/>
  <c r="V1111" i="3" s="1"/>
  <c r="U1036" i="3"/>
  <c r="V1036" i="3" s="1"/>
  <c r="U944" i="3"/>
  <c r="V944" i="3" s="1"/>
  <c r="U932" i="3"/>
  <c r="V932" i="3" s="1"/>
  <c r="U855" i="3"/>
  <c r="V855" i="3" s="1"/>
  <c r="U635" i="3"/>
  <c r="V635" i="3" s="1"/>
  <c r="U481" i="3"/>
  <c r="V481" i="3" s="1"/>
  <c r="U1091" i="3"/>
  <c r="V1091" i="3" s="1"/>
  <c r="U1053" i="3"/>
  <c r="V1053" i="3" s="1"/>
  <c r="U1045" i="3"/>
  <c r="V1045" i="3" s="1"/>
  <c r="U1041" i="3"/>
  <c r="V1041" i="3" s="1"/>
  <c r="U1016" i="3"/>
  <c r="V1016" i="3" s="1"/>
  <c r="U1011" i="3"/>
  <c r="V1011" i="3" s="1"/>
  <c r="U982" i="3"/>
  <c r="V982" i="3" s="1"/>
  <c r="U964" i="3"/>
  <c r="V964" i="3" s="1"/>
  <c r="U960" i="3"/>
  <c r="V960" i="3" s="1"/>
  <c r="U952" i="3"/>
  <c r="V952" i="3" s="1"/>
  <c r="U947" i="3"/>
  <c r="V947" i="3" s="1"/>
  <c r="U942" i="3"/>
  <c r="V942" i="3" s="1"/>
  <c r="U938" i="3"/>
  <c r="V938" i="3" s="1"/>
  <c r="U937" i="3"/>
  <c r="V937" i="3" s="1"/>
  <c r="U874" i="3"/>
  <c r="V874" i="3" s="1"/>
  <c r="U869" i="3"/>
  <c r="V869" i="3" s="1"/>
  <c r="U807" i="3"/>
  <c r="V807" i="3" s="1"/>
  <c r="U803" i="3"/>
  <c r="V803" i="3" s="1"/>
  <c r="U800" i="3"/>
  <c r="V800" i="3" s="1"/>
  <c r="U795" i="3"/>
  <c r="V795" i="3" s="1"/>
  <c r="U788" i="3"/>
  <c r="V788" i="3" s="1"/>
  <c r="U780" i="3"/>
  <c r="V780" i="3" s="1"/>
  <c r="U716" i="3"/>
  <c r="V716" i="3" s="1"/>
  <c r="U660" i="3"/>
  <c r="V660" i="3" s="1"/>
  <c r="U656" i="3"/>
  <c r="V656" i="3" s="1"/>
  <c r="U653" i="3"/>
  <c r="V653" i="3" s="1"/>
  <c r="U648" i="3"/>
  <c r="V648" i="3" s="1"/>
  <c r="U644" i="3"/>
  <c r="V644" i="3" s="1"/>
  <c r="U633" i="3"/>
  <c r="V633" i="3" s="1"/>
  <c r="U629" i="3"/>
  <c r="V629" i="3" s="1"/>
  <c r="U620" i="3"/>
  <c r="V620" i="3" s="1"/>
  <c r="U584" i="3"/>
  <c r="V584" i="3" s="1"/>
  <c r="U580" i="3"/>
  <c r="V580" i="3" s="1"/>
  <c r="U577" i="3"/>
  <c r="V577" i="3" s="1"/>
  <c r="U523" i="3"/>
  <c r="V523" i="3" s="1"/>
  <c r="U519" i="3"/>
  <c r="V519" i="3" s="1"/>
  <c r="U516" i="3"/>
  <c r="V516" i="3" s="1"/>
  <c r="U511" i="3"/>
  <c r="V511" i="3" s="1"/>
  <c r="U507" i="3"/>
  <c r="V507" i="3" s="1"/>
  <c r="U496" i="3"/>
  <c r="V496" i="3" s="1"/>
  <c r="U492" i="3"/>
  <c r="V492" i="3" s="1"/>
  <c r="U483" i="3"/>
  <c r="V483" i="3" s="1"/>
  <c r="U1085" i="3"/>
  <c r="V1085" i="3" s="1"/>
  <c r="U1081" i="3"/>
  <c r="V1081" i="3" s="1"/>
  <c r="U1040" i="3"/>
  <c r="V1040" i="3" s="1"/>
  <c r="U940" i="3"/>
  <c r="V940" i="3" s="1"/>
  <c r="U859" i="3"/>
  <c r="V859" i="3" s="1"/>
  <c r="U847" i="3"/>
  <c r="V847" i="3" s="1"/>
  <c r="U782" i="3"/>
  <c r="V782" i="3" s="1"/>
  <c r="U706" i="3"/>
  <c r="V706" i="3" s="1"/>
  <c r="U567" i="3"/>
  <c r="V567" i="3" s="1"/>
  <c r="U563" i="3"/>
  <c r="V563" i="3" s="1"/>
  <c r="U498" i="3"/>
  <c r="V498" i="3" s="1"/>
  <c r="U494" i="3"/>
  <c r="V494" i="3" s="1"/>
  <c r="U485" i="3"/>
  <c r="V485" i="3" s="1"/>
  <c r="U473" i="3"/>
  <c r="V473" i="3" s="1"/>
  <c r="U1114" i="3"/>
  <c r="V1114" i="3" s="1"/>
  <c r="U1018" i="3"/>
  <c r="V1018" i="3" s="1"/>
  <c r="U1014" i="3"/>
  <c r="V1014" i="3" s="1"/>
  <c r="U970" i="3"/>
  <c r="V970" i="3" s="1"/>
  <c r="U962" i="3"/>
  <c r="V962" i="3" s="1"/>
  <c r="U950" i="3"/>
  <c r="V950" i="3" s="1"/>
  <c r="U897" i="3"/>
  <c r="V897" i="3" s="1"/>
  <c r="U871" i="3"/>
  <c r="V871" i="3" s="1"/>
  <c r="U717" i="3"/>
  <c r="V717" i="3" s="1"/>
  <c r="U701" i="3"/>
  <c r="V701" i="3" s="1"/>
  <c r="U484" i="3"/>
  <c r="V484" i="3" s="1"/>
  <c r="U463" i="3"/>
  <c r="V463" i="3" s="1"/>
  <c r="U1079" i="3"/>
  <c r="V1079" i="3" s="1"/>
  <c r="U1075" i="3"/>
  <c r="V1075" i="3" s="1"/>
  <c r="U1051" i="3"/>
  <c r="V1051" i="3" s="1"/>
  <c r="U1001" i="3"/>
  <c r="V1001" i="3" s="1"/>
  <c r="U993" i="3"/>
  <c r="V993" i="3" s="1"/>
  <c r="U953" i="3"/>
  <c r="V953" i="3" s="1"/>
  <c r="U933" i="3"/>
  <c r="V933" i="3" s="1"/>
  <c r="U920" i="3"/>
  <c r="V920" i="3" s="1"/>
  <c r="U915" i="3"/>
  <c r="V915" i="3" s="1"/>
  <c r="U576" i="3"/>
  <c r="V576" i="3" s="1"/>
  <c r="U572" i="3"/>
  <c r="V572" i="3" s="1"/>
  <c r="U568" i="3"/>
  <c r="V568" i="3" s="1"/>
  <c r="U1113" i="3"/>
  <c r="V1113" i="3" s="1"/>
  <c r="U1104" i="3"/>
  <c r="V1104" i="3" s="1"/>
  <c r="U1099" i="3"/>
  <c r="V1099" i="3" s="1"/>
  <c r="U1094" i="3"/>
  <c r="V1094" i="3" s="1"/>
  <c r="U1093" i="3"/>
  <c r="V1093" i="3" s="1"/>
  <c r="U1090" i="3"/>
  <c r="V1090" i="3" s="1"/>
  <c r="U1084" i="3"/>
  <c r="V1084" i="3" s="1"/>
  <c r="U1080" i="3"/>
  <c r="V1080" i="3" s="1"/>
  <c r="U1077" i="3"/>
  <c r="V1077" i="3" s="1"/>
  <c r="U1076" i="3"/>
  <c r="V1076" i="3" s="1"/>
  <c r="U1056" i="3"/>
  <c r="V1056" i="3" s="1"/>
  <c r="U1021" i="3"/>
  <c r="V1021" i="3" s="1"/>
  <c r="U1017" i="3"/>
  <c r="V1017" i="3" s="1"/>
  <c r="U985" i="3"/>
  <c r="V985" i="3" s="1"/>
  <c r="U971" i="3"/>
  <c r="V971" i="3" s="1"/>
  <c r="U870" i="3"/>
  <c r="V870" i="3" s="1"/>
  <c r="U861" i="3"/>
  <c r="V861" i="3" s="1"/>
  <c r="U787" i="3"/>
  <c r="V787" i="3" s="1"/>
  <c r="U783" i="3"/>
  <c r="V783" i="3" s="1"/>
  <c r="U769" i="3"/>
  <c r="V769" i="3" s="1"/>
  <c r="U751" i="3"/>
  <c r="V751" i="3" s="1"/>
  <c r="U735" i="3"/>
  <c r="V735" i="3" s="1"/>
  <c r="U726" i="3"/>
  <c r="V726" i="3" s="1"/>
  <c r="U675" i="3"/>
  <c r="V675" i="3" s="1"/>
  <c r="U670" i="3"/>
  <c r="V670" i="3" s="1"/>
  <c r="U666" i="3"/>
  <c r="V666" i="3" s="1"/>
  <c r="U662" i="3"/>
  <c r="V662" i="3" s="1"/>
  <c r="U581" i="3"/>
  <c r="V581" i="3" s="1"/>
  <c r="U503" i="3"/>
  <c r="V503" i="3" s="1"/>
  <c r="U499" i="3"/>
  <c r="V499" i="3" s="1"/>
  <c r="U486" i="3"/>
  <c r="V486" i="3" s="1"/>
  <c r="U474" i="3"/>
  <c r="V474" i="3" s="1"/>
  <c r="U469" i="3"/>
  <c r="V469" i="3" s="1"/>
  <c r="U461" i="3"/>
  <c r="V461" i="3" s="1"/>
  <c r="U1103" i="3"/>
  <c r="V1103" i="3" s="1"/>
  <c r="U1096" i="3"/>
  <c r="V1096" i="3" s="1"/>
  <c r="U1092" i="3"/>
  <c r="V1092" i="3" s="1"/>
  <c r="U1069" i="3"/>
  <c r="V1069" i="3" s="1"/>
  <c r="U1047" i="3"/>
  <c r="V1047" i="3" s="1"/>
  <c r="U997" i="3"/>
  <c r="V997" i="3" s="1"/>
  <c r="U984" i="3"/>
  <c r="V984" i="3" s="1"/>
  <c r="U980" i="3"/>
  <c r="V980" i="3" s="1"/>
  <c r="U907" i="3"/>
  <c r="V907" i="3" s="1"/>
  <c r="U720" i="3"/>
  <c r="V720" i="3" s="1"/>
  <c r="U712" i="3"/>
  <c r="V712" i="3" s="1"/>
  <c r="U708" i="3"/>
  <c r="V708" i="3" s="1"/>
  <c r="U1105" i="3"/>
  <c r="V1105" i="3" s="1"/>
  <c r="U1102" i="3"/>
  <c r="V1102" i="3" s="1"/>
  <c r="U1082" i="3"/>
  <c r="V1082" i="3" s="1"/>
  <c r="U1078" i="3"/>
  <c r="V1078" i="3" s="1"/>
  <c r="U1050" i="3"/>
  <c r="V1050" i="3" s="1"/>
  <c r="U1046" i="3"/>
  <c r="V1046" i="3" s="1"/>
  <c r="U1035" i="3"/>
  <c r="V1035" i="3" s="1"/>
  <c r="U1003" i="3"/>
  <c r="V1003" i="3" s="1"/>
  <c r="U910" i="3"/>
  <c r="V910" i="3" s="1"/>
  <c r="U906" i="3"/>
  <c r="V906" i="3" s="1"/>
  <c r="U905" i="3"/>
  <c r="V905" i="3" s="1"/>
  <c r="U901" i="3"/>
  <c r="V901" i="3" s="1"/>
  <c r="U893" i="3"/>
  <c r="V893" i="3" s="1"/>
  <c r="U889" i="3"/>
  <c r="V889" i="3" s="1"/>
  <c r="U880" i="3"/>
  <c r="V880" i="3" s="1"/>
  <c r="U876" i="3"/>
  <c r="V876" i="3" s="1"/>
  <c r="U843" i="3"/>
  <c r="V843" i="3" s="1"/>
  <c r="U652" i="3"/>
  <c r="V652" i="3" s="1"/>
  <c r="U608" i="3"/>
  <c r="V608" i="3" s="1"/>
  <c r="U603" i="3"/>
  <c r="V603" i="3" s="1"/>
  <c r="U595" i="3"/>
  <c r="V595" i="3" s="1"/>
  <c r="U559" i="3"/>
  <c r="V559" i="3" s="1"/>
  <c r="U881" i="3"/>
  <c r="V881" i="3" s="1"/>
  <c r="U877" i="3"/>
  <c r="V877" i="3" s="1"/>
  <c r="U862" i="3"/>
  <c r="V862" i="3" s="1"/>
  <c r="U853" i="3"/>
  <c r="V853" i="3" s="1"/>
  <c r="U835" i="3"/>
  <c r="V835" i="3" s="1"/>
  <c r="U827" i="3"/>
  <c r="V827" i="3" s="1"/>
  <c r="U823" i="3"/>
  <c r="V823" i="3" s="1"/>
  <c r="U814" i="3"/>
  <c r="V814" i="3" s="1"/>
  <c r="U810" i="3"/>
  <c r="V810" i="3" s="1"/>
  <c r="U797" i="3"/>
  <c r="V797" i="3" s="1"/>
  <c r="U789" i="3"/>
  <c r="V789" i="3" s="1"/>
  <c r="U774" i="3"/>
  <c r="V774" i="3" s="1"/>
  <c r="U760" i="3"/>
  <c r="V760" i="3" s="1"/>
  <c r="U756" i="3"/>
  <c r="V756" i="3" s="1"/>
  <c r="U752" i="3"/>
  <c r="V752" i="3" s="1"/>
  <c r="U740" i="3"/>
  <c r="V740" i="3" s="1"/>
  <c r="U698" i="3"/>
  <c r="V698" i="3" s="1"/>
  <c r="U694" i="3"/>
  <c r="V694" i="3" s="1"/>
  <c r="U680" i="3"/>
  <c r="V680" i="3" s="1"/>
  <c r="U676" i="3"/>
  <c r="V676" i="3" s="1"/>
  <c r="U667" i="3"/>
  <c r="V667" i="3" s="1"/>
  <c r="U663" i="3"/>
  <c r="V663" i="3" s="1"/>
  <c r="U636" i="3"/>
  <c r="V636" i="3" s="1"/>
  <c r="U623" i="3"/>
  <c r="V623" i="3" s="1"/>
  <c r="U605" i="3"/>
  <c r="V605" i="3" s="1"/>
  <c r="U596" i="3"/>
  <c r="V596" i="3" s="1"/>
  <c r="U587" i="3"/>
  <c r="V587" i="3" s="1"/>
  <c r="U573" i="3"/>
  <c r="V573" i="3" s="1"/>
  <c r="U560" i="3"/>
  <c r="V560" i="3" s="1"/>
  <c r="U551" i="3"/>
  <c r="V551" i="3" s="1"/>
  <c r="U543" i="3"/>
  <c r="V543" i="3" s="1"/>
  <c r="U539" i="3"/>
  <c r="V539" i="3" s="1"/>
  <c r="U530" i="3"/>
  <c r="V530" i="3" s="1"/>
  <c r="U526" i="3"/>
  <c r="V526" i="3" s="1"/>
  <c r="U517" i="3"/>
  <c r="V517" i="3" s="1"/>
  <c r="U513" i="3"/>
  <c r="V513" i="3" s="1"/>
  <c r="U505" i="3"/>
  <c r="V505" i="3" s="1"/>
  <c r="U487" i="3"/>
  <c r="V487" i="3" s="1"/>
  <c r="U479" i="3"/>
  <c r="V479" i="3" s="1"/>
  <c r="U475" i="3"/>
  <c r="V475" i="3" s="1"/>
  <c r="U466" i="3"/>
  <c r="V466" i="3" s="1"/>
  <c r="U462" i="3"/>
  <c r="V462" i="3" s="1"/>
  <c r="U1048" i="3"/>
  <c r="V1048" i="3" s="1"/>
  <c r="U1043" i="3"/>
  <c r="V1043" i="3" s="1"/>
  <c r="U1038" i="3"/>
  <c r="V1038" i="3" s="1"/>
  <c r="U1037" i="3"/>
  <c r="V1037" i="3" s="1"/>
  <c r="U1034" i="3"/>
  <c r="V1034" i="3" s="1"/>
  <c r="U1028" i="3"/>
  <c r="V1028" i="3" s="1"/>
  <c r="U1024" i="3"/>
  <c r="V1024" i="3" s="1"/>
  <c r="U1019" i="3"/>
  <c r="V1019" i="3" s="1"/>
  <c r="U1015" i="3"/>
  <c r="V1015" i="3" s="1"/>
  <c r="U1008" i="3"/>
  <c r="V1008" i="3" s="1"/>
  <c r="U1004" i="3"/>
  <c r="V1004" i="3" s="1"/>
  <c r="U991" i="3"/>
  <c r="V991" i="3" s="1"/>
  <c r="U976" i="3"/>
  <c r="V976" i="3" s="1"/>
  <c r="U972" i="3"/>
  <c r="V972" i="3" s="1"/>
  <c r="U959" i="3"/>
  <c r="V959" i="3" s="1"/>
  <c r="U939" i="3"/>
  <c r="V939" i="3" s="1"/>
  <c r="U921" i="3"/>
  <c r="V921" i="3" s="1"/>
  <c r="U918" i="3"/>
  <c r="V918" i="3" s="1"/>
  <c r="U912" i="3"/>
  <c r="V912" i="3" s="1"/>
  <c r="U909" i="3"/>
  <c r="V909" i="3" s="1"/>
  <c r="U908" i="3"/>
  <c r="V908" i="3" s="1"/>
  <c r="U895" i="3"/>
  <c r="V895" i="3" s="1"/>
  <c r="U887" i="3"/>
  <c r="V887" i="3" s="1"/>
  <c r="U879" i="3"/>
  <c r="V879" i="3" s="1"/>
  <c r="U875" i="3"/>
  <c r="V875" i="3" s="1"/>
  <c r="U863" i="3"/>
  <c r="V863" i="3" s="1"/>
  <c r="U860" i="3"/>
  <c r="V860" i="3" s="1"/>
  <c r="U854" i="3"/>
  <c r="V854" i="3" s="1"/>
  <c r="U849" i="3"/>
  <c r="V849" i="3" s="1"/>
  <c r="U841" i="3"/>
  <c r="V841" i="3" s="1"/>
  <c r="U815" i="3"/>
  <c r="V815" i="3" s="1"/>
  <c r="U812" i="3"/>
  <c r="V812" i="3" s="1"/>
  <c r="U808" i="3"/>
  <c r="V808" i="3" s="1"/>
  <c r="U802" i="3"/>
  <c r="V802" i="3" s="1"/>
  <c r="U799" i="3"/>
  <c r="V799" i="3" s="1"/>
  <c r="U777" i="3"/>
  <c r="V777" i="3" s="1"/>
  <c r="U772" i="3"/>
  <c r="V772" i="3" s="1"/>
  <c r="U754" i="3"/>
  <c r="V754" i="3" s="1"/>
  <c r="U745" i="3"/>
  <c r="V745" i="3" s="1"/>
  <c r="U738" i="3"/>
  <c r="V738" i="3" s="1"/>
  <c r="U728" i="3"/>
  <c r="V728" i="3" s="1"/>
  <c r="U724" i="3"/>
  <c r="V724" i="3" s="1"/>
  <c r="U714" i="3"/>
  <c r="V714" i="3" s="1"/>
  <c r="U710" i="3"/>
  <c r="V710" i="3" s="1"/>
  <c r="U705" i="3"/>
  <c r="V705" i="3" s="1"/>
  <c r="U700" i="3"/>
  <c r="V700" i="3" s="1"/>
  <c r="U686" i="3"/>
  <c r="V686" i="3" s="1"/>
  <c r="U668" i="3"/>
  <c r="V668" i="3" s="1"/>
  <c r="U665" i="3"/>
  <c r="V665" i="3" s="1"/>
  <c r="U654" i="3"/>
  <c r="V654" i="3" s="1"/>
  <c r="U650" i="3"/>
  <c r="V650" i="3" s="1"/>
  <c r="U642" i="3"/>
  <c r="V642" i="3" s="1"/>
  <c r="U624" i="3"/>
  <c r="V624" i="3" s="1"/>
  <c r="U615" i="3"/>
  <c r="V615" i="3" s="1"/>
  <c r="U612" i="3"/>
  <c r="V612" i="3" s="1"/>
  <c r="U597" i="3"/>
  <c r="V597" i="3" s="1"/>
  <c r="U588" i="3"/>
  <c r="V588" i="3" s="1"/>
  <c r="U585" i="3"/>
  <c r="V585" i="3" s="1"/>
  <c r="U579" i="3"/>
  <c r="V579" i="3" s="1"/>
  <c r="U571" i="3"/>
  <c r="V571" i="3" s="1"/>
  <c r="U557" i="3"/>
  <c r="V557" i="3" s="1"/>
  <c r="U531" i="3"/>
  <c r="V531" i="3" s="1"/>
  <c r="U528" i="3"/>
  <c r="V528" i="3" s="1"/>
  <c r="U524" i="3"/>
  <c r="V524" i="3" s="1"/>
  <c r="U518" i="3"/>
  <c r="V518" i="3" s="1"/>
  <c r="U515" i="3"/>
  <c r="V515" i="3" s="1"/>
  <c r="U506" i="3"/>
  <c r="V506" i="3" s="1"/>
  <c r="U501" i="3"/>
  <c r="V501" i="3" s="1"/>
  <c r="U497" i="3"/>
  <c r="V497" i="3" s="1"/>
  <c r="U493" i="3"/>
  <c r="V493" i="3" s="1"/>
  <c r="U467" i="3"/>
  <c r="V467" i="3" s="1"/>
  <c r="U464" i="3"/>
  <c r="V464" i="3" s="1"/>
  <c r="U460" i="3"/>
  <c r="V460" i="3" s="1"/>
  <c r="U454" i="3"/>
  <c r="V454" i="3" s="1"/>
  <c r="U1112" i="3"/>
  <c r="V1112" i="3" s="1"/>
  <c r="U1107" i="3"/>
  <c r="V1107" i="3" s="1"/>
  <c r="U1100" i="3"/>
  <c r="V1100" i="3" s="1"/>
  <c r="U1087" i="3"/>
  <c r="V1087" i="3" s="1"/>
  <c r="U1049" i="3"/>
  <c r="V1049" i="3" s="1"/>
  <c r="U1044" i="3"/>
  <c r="V1044" i="3" s="1"/>
  <c r="U1031" i="3"/>
  <c r="V1031" i="3" s="1"/>
  <c r="U1005" i="3"/>
  <c r="V1005" i="3" s="1"/>
  <c r="U999" i="3"/>
  <c r="V999" i="3" s="1"/>
  <c r="U961" i="3"/>
  <c r="V961" i="3" s="1"/>
  <c r="U941" i="3"/>
  <c r="V941" i="3" s="1"/>
  <c r="U935" i="3"/>
  <c r="V935" i="3" s="1"/>
  <c r="U1115" i="3"/>
  <c r="V1115" i="3" s="1"/>
  <c r="U1110" i="3"/>
  <c r="V1110" i="3" s="1"/>
  <c r="U1108" i="3"/>
  <c r="V1108" i="3" s="1"/>
  <c r="U1098" i="3"/>
  <c r="V1098" i="3" s="1"/>
  <c r="U1095" i="3"/>
  <c r="V1095" i="3" s="1"/>
  <c r="U1088" i="3"/>
  <c r="V1088" i="3" s="1"/>
  <c r="U1083" i="3"/>
  <c r="V1083" i="3" s="1"/>
  <c r="U1062" i="3"/>
  <c r="V1062" i="3" s="1"/>
  <c r="U1061" i="3"/>
  <c r="V1061" i="3" s="1"/>
  <c r="U1058" i="3"/>
  <c r="V1058" i="3" s="1"/>
  <c r="U1055" i="3"/>
  <c r="V1055" i="3" s="1"/>
  <c r="U1012" i="3"/>
  <c r="V1012" i="3" s="1"/>
  <c r="U992" i="3"/>
  <c r="V992" i="3" s="1"/>
  <c r="U987" i="3"/>
  <c r="V987" i="3" s="1"/>
  <c r="U948" i="3"/>
  <c r="V948" i="3" s="1"/>
  <c r="U928" i="3"/>
  <c r="V928" i="3" s="1"/>
  <c r="U923" i="3"/>
  <c r="V923" i="3" s="1"/>
  <c r="U1106" i="3"/>
  <c r="V1106" i="3" s="1"/>
  <c r="U1086" i="3"/>
  <c r="V1086" i="3" s="1"/>
  <c r="U1070" i="3"/>
  <c r="V1070" i="3" s="1"/>
  <c r="U1030" i="3"/>
  <c r="V1030" i="3" s="1"/>
  <c r="U1026" i="3"/>
  <c r="V1026" i="3" s="1"/>
  <c r="U1023" i="3"/>
  <c r="V1023" i="3" s="1"/>
  <c r="U994" i="3"/>
  <c r="V994" i="3" s="1"/>
  <c r="U974" i="3"/>
  <c r="V974" i="3" s="1"/>
  <c r="U973" i="3"/>
  <c r="V973" i="3" s="1"/>
  <c r="U967" i="3"/>
  <c r="V967" i="3" s="1"/>
  <c r="U930" i="3"/>
  <c r="V930" i="3" s="1"/>
  <c r="U929" i="3"/>
  <c r="V929" i="3" s="1"/>
  <c r="U916" i="3"/>
  <c r="V916" i="3" s="1"/>
  <c r="U903" i="3"/>
  <c r="V903" i="3" s="1"/>
  <c r="U896" i="3"/>
  <c r="V896" i="3" s="1"/>
  <c r="U891" i="3"/>
  <c r="V891" i="3" s="1"/>
  <c r="U884" i="3"/>
  <c r="V884" i="3" s="1"/>
  <c r="U878" i="3"/>
  <c r="V878" i="3" s="1"/>
  <c r="U865" i="3"/>
  <c r="V865" i="3" s="1"/>
  <c r="U857" i="3"/>
  <c r="V857" i="3" s="1"/>
  <c r="U850" i="3"/>
  <c r="V850" i="3" s="1"/>
  <c r="U837" i="3"/>
  <c r="V837" i="3" s="1"/>
  <c r="U830" i="3"/>
  <c r="V830" i="3" s="1"/>
  <c r="U825" i="3"/>
  <c r="V825" i="3" s="1"/>
  <c r="U818" i="3"/>
  <c r="V818" i="3" s="1"/>
  <c r="U805" i="3"/>
  <c r="V805" i="3" s="1"/>
  <c r="U790" i="3"/>
  <c r="V790" i="3" s="1"/>
  <c r="U785" i="3"/>
  <c r="V785" i="3" s="1"/>
  <c r="U1074" i="3"/>
  <c r="V1074" i="3" s="1"/>
  <c r="U1071" i="3"/>
  <c r="V1071" i="3" s="1"/>
  <c r="U1064" i="3"/>
  <c r="V1064" i="3" s="1"/>
  <c r="U1059" i="3"/>
  <c r="V1059" i="3" s="1"/>
  <c r="U1054" i="3"/>
  <c r="V1054" i="3" s="1"/>
  <c r="U1052" i="3"/>
  <c r="V1052" i="3" s="1"/>
  <c r="U1042" i="3"/>
  <c r="V1042" i="3" s="1"/>
  <c r="U1039" i="3"/>
  <c r="V1039" i="3" s="1"/>
  <c r="U1032" i="3"/>
  <c r="V1032" i="3" s="1"/>
  <c r="U1027" i="3"/>
  <c r="V1027" i="3" s="1"/>
  <c r="U1022" i="3"/>
  <c r="V1022" i="3" s="1"/>
  <c r="U1020" i="3"/>
  <c r="V1020" i="3" s="1"/>
  <c r="U1010" i="3"/>
  <c r="V1010" i="3" s="1"/>
  <c r="U1007" i="3"/>
  <c r="V1007" i="3" s="1"/>
  <c r="U1000" i="3"/>
  <c r="V1000" i="3" s="1"/>
  <c r="U995" i="3"/>
  <c r="V995" i="3" s="1"/>
  <c r="U990" i="3"/>
  <c r="V990" i="3" s="1"/>
  <c r="U988" i="3"/>
  <c r="V988" i="3" s="1"/>
  <c r="U978" i="3"/>
  <c r="V978" i="3" s="1"/>
  <c r="U975" i="3"/>
  <c r="V975" i="3" s="1"/>
  <c r="U968" i="3"/>
  <c r="V968" i="3" s="1"/>
  <c r="U963" i="3"/>
  <c r="V963" i="3" s="1"/>
  <c r="U958" i="3"/>
  <c r="V958" i="3" s="1"/>
  <c r="U956" i="3"/>
  <c r="V956" i="3" s="1"/>
  <c r="U946" i="3"/>
  <c r="V946" i="3" s="1"/>
  <c r="U943" i="3"/>
  <c r="V943" i="3" s="1"/>
  <c r="U936" i="3"/>
  <c r="V936" i="3" s="1"/>
  <c r="U931" i="3"/>
  <c r="V931" i="3" s="1"/>
  <c r="U926" i="3"/>
  <c r="V926" i="3" s="1"/>
  <c r="U924" i="3"/>
  <c r="V924" i="3" s="1"/>
  <c r="U914" i="3"/>
  <c r="V914" i="3" s="1"/>
  <c r="U911" i="3"/>
  <c r="V911" i="3" s="1"/>
  <c r="U904" i="3"/>
  <c r="V904" i="3" s="1"/>
  <c r="U899" i="3"/>
  <c r="V899" i="3" s="1"/>
  <c r="U894" i="3"/>
  <c r="V894" i="3" s="1"/>
  <c r="U892" i="3"/>
  <c r="V892" i="3" s="1"/>
  <c r="U882" i="3"/>
  <c r="V882" i="3" s="1"/>
  <c r="U873" i="3"/>
  <c r="V873" i="3" s="1"/>
  <c r="U866" i="3"/>
  <c r="V866" i="3" s="1"/>
  <c r="U858" i="3"/>
  <c r="V858" i="3" s="1"/>
  <c r="U848" i="3"/>
  <c r="V848" i="3" s="1"/>
  <c r="U845" i="3"/>
  <c r="V845" i="3" s="1"/>
  <c r="U838" i="3"/>
  <c r="V838" i="3" s="1"/>
  <c r="U833" i="3"/>
  <c r="V833" i="3" s="1"/>
  <c r="U828" i="3"/>
  <c r="V828" i="3" s="1"/>
  <c r="U826" i="3"/>
  <c r="V826" i="3" s="1"/>
  <c r="U816" i="3"/>
  <c r="V816" i="3" s="1"/>
  <c r="U813" i="3"/>
  <c r="V813" i="3" s="1"/>
  <c r="U806" i="3"/>
  <c r="V806" i="3" s="1"/>
  <c r="U801" i="3"/>
  <c r="V801" i="3" s="1"/>
  <c r="U792" i="3"/>
  <c r="V792" i="3" s="1"/>
  <c r="U791" i="3"/>
  <c r="V791" i="3" s="1"/>
  <c r="U998" i="3"/>
  <c r="V998" i="3" s="1"/>
  <c r="U986" i="3"/>
  <c r="V986" i="3" s="1"/>
  <c r="U966" i="3"/>
  <c r="V966" i="3" s="1"/>
  <c r="U954" i="3"/>
  <c r="V954" i="3" s="1"/>
  <c r="U934" i="3"/>
  <c r="V934" i="3" s="1"/>
  <c r="U922" i="3"/>
  <c r="V922" i="3" s="1"/>
  <c r="U902" i="3"/>
  <c r="V902" i="3" s="1"/>
  <c r="U890" i="3"/>
  <c r="V890" i="3" s="1"/>
  <c r="U864" i="3"/>
  <c r="V864" i="3" s="1"/>
  <c r="U856" i="3"/>
  <c r="V856" i="3" s="1"/>
  <c r="U836" i="3"/>
  <c r="V836" i="3" s="1"/>
  <c r="U824" i="3"/>
  <c r="V824" i="3" s="1"/>
  <c r="U804" i="3"/>
  <c r="V804" i="3" s="1"/>
  <c r="U798" i="3"/>
  <c r="V798" i="3" s="1"/>
  <c r="U793" i="3"/>
  <c r="V793" i="3" s="1"/>
  <c r="U786" i="3"/>
  <c r="V786" i="3" s="1"/>
  <c r="U776" i="3"/>
  <c r="V776" i="3" s="1"/>
  <c r="U766" i="3"/>
  <c r="V766" i="3" s="1"/>
  <c r="U762" i="3"/>
  <c r="V762" i="3" s="1"/>
  <c r="U759" i="3"/>
  <c r="V759" i="3" s="1"/>
  <c r="U743" i="3"/>
  <c r="V743" i="3" s="1"/>
  <c r="U736" i="3"/>
  <c r="V736" i="3" s="1"/>
  <c r="U721" i="3"/>
  <c r="V721" i="3" s="1"/>
  <c r="U689" i="3"/>
  <c r="V689" i="3" s="1"/>
  <c r="U683" i="3"/>
  <c r="V683" i="3" s="1"/>
  <c r="U678" i="3"/>
  <c r="V678" i="3" s="1"/>
  <c r="U673" i="3"/>
  <c r="V673" i="3" s="1"/>
  <c r="U671" i="3"/>
  <c r="V671" i="3" s="1"/>
  <c r="U661" i="3"/>
  <c r="V661" i="3" s="1"/>
  <c r="U658" i="3"/>
  <c r="V658" i="3" s="1"/>
  <c r="U651" i="3"/>
  <c r="V651" i="3" s="1"/>
  <c r="U646" i="3"/>
  <c r="V646" i="3" s="1"/>
  <c r="U641" i="3"/>
  <c r="V641" i="3" s="1"/>
  <c r="U639" i="3"/>
  <c r="V639" i="3" s="1"/>
  <c r="U626" i="3"/>
  <c r="V626" i="3" s="1"/>
  <c r="U621" i="3"/>
  <c r="V621" i="3" s="1"/>
  <c r="U613" i="3"/>
  <c r="V613" i="3" s="1"/>
  <c r="U599" i="3"/>
  <c r="V599" i="3" s="1"/>
  <c r="U591" i="3"/>
  <c r="V591" i="3" s="1"/>
  <c r="U583" i="3"/>
  <c r="V583" i="3" s="1"/>
  <c r="U565" i="3"/>
  <c r="V565" i="3" s="1"/>
  <c r="U553" i="3"/>
  <c r="V553" i="3" s="1"/>
  <c r="U546" i="3"/>
  <c r="V546" i="3" s="1"/>
  <c r="U541" i="3"/>
  <c r="V541" i="3" s="1"/>
  <c r="U536" i="3"/>
  <c r="V536" i="3" s="1"/>
  <c r="U534" i="3"/>
  <c r="V534" i="3" s="1"/>
  <c r="U521" i="3"/>
  <c r="V521" i="3" s="1"/>
  <c r="U514" i="3"/>
  <c r="V514" i="3" s="1"/>
  <c r="U509" i="3"/>
  <c r="V509" i="3" s="1"/>
  <c r="U504" i="3"/>
  <c r="V504" i="3" s="1"/>
  <c r="U502" i="3"/>
  <c r="V502" i="3" s="1"/>
  <c r="U489" i="3"/>
  <c r="V489" i="3" s="1"/>
  <c r="U482" i="3"/>
  <c r="V482" i="3" s="1"/>
  <c r="U477" i="3"/>
  <c r="V477" i="3" s="1"/>
  <c r="U472" i="3"/>
  <c r="V472" i="3" s="1"/>
  <c r="U470" i="3"/>
  <c r="V470" i="3" s="1"/>
  <c r="U457" i="3"/>
  <c r="V457" i="3" s="1"/>
  <c r="U796" i="3"/>
  <c r="V796" i="3" s="1"/>
  <c r="U794" i="3"/>
  <c r="V794" i="3" s="1"/>
  <c r="U784" i="3"/>
  <c r="V784" i="3" s="1"/>
  <c r="U781" i="3"/>
  <c r="V781" i="3" s="1"/>
  <c r="U770" i="3"/>
  <c r="V770" i="3" s="1"/>
  <c r="U767" i="3"/>
  <c r="V767" i="3" s="1"/>
  <c r="U757" i="3"/>
  <c r="V757" i="3" s="1"/>
  <c r="U746" i="3"/>
  <c r="V746" i="3" s="1"/>
  <c r="U744" i="3"/>
  <c r="V744" i="3" s="1"/>
  <c r="U741" i="3"/>
  <c r="V741" i="3" s="1"/>
  <c r="U725" i="3"/>
  <c r="V725" i="3" s="1"/>
  <c r="U709" i="3"/>
  <c r="V709" i="3" s="1"/>
  <c r="U693" i="3"/>
  <c r="V693" i="3" s="1"/>
  <c r="U681" i="3"/>
  <c r="V681" i="3" s="1"/>
  <c r="U679" i="3"/>
  <c r="V679" i="3" s="1"/>
  <c r="U669" i="3"/>
  <c r="V669" i="3" s="1"/>
  <c r="U649" i="3"/>
  <c r="V649" i="3" s="1"/>
  <c r="U647" i="3"/>
  <c r="V647" i="3" s="1"/>
  <c r="U637" i="3"/>
  <c r="V637" i="3" s="1"/>
  <c r="U627" i="3"/>
  <c r="V627" i="3" s="1"/>
  <c r="U575" i="3"/>
  <c r="V575" i="3" s="1"/>
  <c r="U569" i="3"/>
  <c r="V569" i="3" s="1"/>
  <c r="U554" i="3"/>
  <c r="V554" i="3" s="1"/>
  <c r="U549" i="3"/>
  <c r="V549" i="3" s="1"/>
  <c r="U544" i="3"/>
  <c r="V544" i="3" s="1"/>
  <c r="U542" i="3"/>
  <c r="V542" i="3" s="1"/>
  <c r="U532" i="3"/>
  <c r="V532" i="3" s="1"/>
  <c r="U522" i="3"/>
  <c r="V522" i="3" s="1"/>
  <c r="U512" i="3"/>
  <c r="V512" i="3" s="1"/>
  <c r="U510" i="3"/>
  <c r="V510" i="3" s="1"/>
  <c r="U500" i="3"/>
  <c r="V500" i="3" s="1"/>
  <c r="U490" i="3"/>
  <c r="V490" i="3" s="1"/>
  <c r="U480" i="3"/>
  <c r="V480" i="3" s="1"/>
  <c r="U478" i="3"/>
  <c r="V478" i="3" s="1"/>
  <c r="U468" i="3"/>
  <c r="V468" i="3" s="1"/>
  <c r="U465" i="3"/>
  <c r="V465" i="3" s="1"/>
  <c r="U458" i="3"/>
  <c r="V458" i="3" s="1"/>
  <c r="U765" i="3"/>
  <c r="V765" i="3" s="1"/>
  <c r="U730" i="3"/>
  <c r="V730" i="3" s="1"/>
  <c r="U713" i="3"/>
  <c r="V713" i="3" s="1"/>
  <c r="U697" i="3"/>
  <c r="V697" i="3" s="1"/>
  <c r="U677" i="3"/>
  <c r="V677" i="3" s="1"/>
  <c r="U657" i="3"/>
  <c r="V657" i="3" s="1"/>
  <c r="U645" i="3"/>
  <c r="V645" i="3" s="1"/>
  <c r="U625" i="3"/>
  <c r="V625" i="3" s="1"/>
  <c r="U617" i="3"/>
  <c r="V617" i="3" s="1"/>
  <c r="U609" i="3"/>
  <c r="V609" i="3" s="1"/>
  <c r="U561" i="3"/>
  <c r="V561" i="3" s="1"/>
  <c r="U552" i="3"/>
  <c r="V552" i="3" s="1"/>
  <c r="U540" i="3"/>
  <c r="V540" i="3" s="1"/>
  <c r="U520" i="3"/>
  <c r="V520" i="3" s="1"/>
  <c r="U508" i="3"/>
  <c r="V508" i="3" s="1"/>
  <c r="U488" i="3"/>
  <c r="V488" i="3" s="1"/>
  <c r="U476" i="3"/>
  <c r="V476" i="3" s="1"/>
  <c r="U456" i="3"/>
  <c r="V456" i="3" s="1"/>
  <c r="U771" i="3"/>
  <c r="V771" i="3" s="1"/>
  <c r="U763" i="3"/>
  <c r="V763" i="3" s="1"/>
  <c r="U755" i="3"/>
  <c r="V755" i="3" s="1"/>
  <c r="U747" i="3"/>
  <c r="V747" i="3" s="1"/>
  <c r="U739" i="3"/>
  <c r="V739" i="3" s="1"/>
  <c r="U731" i="3"/>
  <c r="V731" i="3" s="1"/>
  <c r="U727" i="3"/>
  <c r="V727" i="3" s="1"/>
  <c r="U723" i="3"/>
  <c r="V723" i="3" s="1"/>
  <c r="U719" i="3"/>
  <c r="V719" i="3" s="1"/>
  <c r="U715" i="3"/>
  <c r="V715" i="3" s="1"/>
  <c r="U711" i="3"/>
  <c r="V711" i="3" s="1"/>
  <c r="U707" i="3"/>
  <c r="V707" i="3" s="1"/>
  <c r="U703" i="3"/>
  <c r="V703" i="3" s="1"/>
  <c r="U699" i="3"/>
  <c r="V699" i="3" s="1"/>
  <c r="U695" i="3"/>
  <c r="V695" i="3" s="1"/>
  <c r="U691" i="3"/>
  <c r="V691" i="3" s="1"/>
  <c r="U687" i="3"/>
  <c r="V687" i="3" s="1"/>
  <c r="U618" i="3"/>
  <c r="V618" i="3" s="1"/>
  <c r="U610" i="3"/>
  <c r="V610" i="3" s="1"/>
  <c r="U602" i="3"/>
  <c r="V602" i="3" s="1"/>
  <c r="U594" i="3"/>
  <c r="V594" i="3" s="1"/>
  <c r="U586" i="3"/>
  <c r="V586" i="3" s="1"/>
  <c r="U578" i="3"/>
  <c r="V578" i="3" s="1"/>
  <c r="U570" i="3"/>
  <c r="V570" i="3" s="1"/>
  <c r="U562" i="3"/>
  <c r="V562" i="3" s="1"/>
  <c r="U622" i="3"/>
  <c r="V622" i="3" s="1"/>
  <c r="U614" i="3"/>
  <c r="V614" i="3" s="1"/>
  <c r="U606" i="3"/>
  <c r="V606" i="3" s="1"/>
  <c r="U598" i="3"/>
  <c r="V598" i="3" s="1"/>
  <c r="U590" i="3"/>
  <c r="V590" i="3" s="1"/>
  <c r="U582" i="3"/>
  <c r="V582" i="3" s="1"/>
  <c r="U574" i="3"/>
  <c r="V574" i="3" s="1"/>
  <c r="U566" i="3"/>
  <c r="V566" i="3" s="1"/>
  <c r="I2" i="7" l="1"/>
  <c r="D6" i="7"/>
  <c r="D3" i="7" l="1"/>
  <c r="D2" i="7" l="1"/>
  <c r="F6" i="7" s="1"/>
  <c r="D4" i="7"/>
  <c r="D5" i="7"/>
  <c r="S239" i="3" l="1"/>
  <c r="T239" i="3"/>
  <c r="S240" i="3"/>
  <c r="T240" i="3"/>
  <c r="S241" i="3"/>
  <c r="T241" i="3"/>
  <c r="S242" i="3"/>
  <c r="T242" i="3"/>
  <c r="S243" i="3"/>
  <c r="T243" i="3"/>
  <c r="S244" i="3"/>
  <c r="T244" i="3"/>
  <c r="S245" i="3"/>
  <c r="T245" i="3"/>
  <c r="S246" i="3"/>
  <c r="T246" i="3"/>
  <c r="S247" i="3"/>
  <c r="T247" i="3"/>
  <c r="S248" i="3"/>
  <c r="T248" i="3"/>
  <c r="S249" i="3"/>
  <c r="T249" i="3"/>
  <c r="S250" i="3"/>
  <c r="T250" i="3"/>
  <c r="S251" i="3"/>
  <c r="T251" i="3"/>
  <c r="S252" i="3"/>
  <c r="T252" i="3"/>
  <c r="S253" i="3"/>
  <c r="T253" i="3"/>
  <c r="S254" i="3"/>
  <c r="T254" i="3"/>
  <c r="S255" i="3"/>
  <c r="T255" i="3"/>
  <c r="S256" i="3"/>
  <c r="T256" i="3"/>
  <c r="S257" i="3"/>
  <c r="T257" i="3"/>
  <c r="S258" i="3"/>
  <c r="T258" i="3"/>
  <c r="S259" i="3"/>
  <c r="T259" i="3"/>
  <c r="S260" i="3"/>
  <c r="T260" i="3"/>
  <c r="S261" i="3"/>
  <c r="T261" i="3"/>
  <c r="S262" i="3"/>
  <c r="T262" i="3"/>
  <c r="S263" i="3"/>
  <c r="T263" i="3"/>
  <c r="S264" i="3"/>
  <c r="T264" i="3"/>
  <c r="S265" i="3"/>
  <c r="T265" i="3"/>
  <c r="S266" i="3"/>
  <c r="T266" i="3"/>
  <c r="S267" i="3"/>
  <c r="T267" i="3"/>
  <c r="S268" i="3"/>
  <c r="T268" i="3"/>
  <c r="S269" i="3"/>
  <c r="T269" i="3"/>
  <c r="S270" i="3"/>
  <c r="T270" i="3"/>
  <c r="S271" i="3"/>
  <c r="T271" i="3"/>
  <c r="S272" i="3"/>
  <c r="T272" i="3"/>
  <c r="S273" i="3"/>
  <c r="T273" i="3"/>
  <c r="S274" i="3"/>
  <c r="T274" i="3"/>
  <c r="S275" i="3"/>
  <c r="T275" i="3"/>
  <c r="S276" i="3"/>
  <c r="T276" i="3"/>
  <c r="S277" i="3"/>
  <c r="T277" i="3"/>
  <c r="S278" i="3"/>
  <c r="T278" i="3"/>
  <c r="S279" i="3"/>
  <c r="T279" i="3"/>
  <c r="S280" i="3"/>
  <c r="T280" i="3"/>
  <c r="S281" i="3"/>
  <c r="T281" i="3"/>
  <c r="S282" i="3"/>
  <c r="T282" i="3"/>
  <c r="S283" i="3"/>
  <c r="T283" i="3"/>
  <c r="S284" i="3"/>
  <c r="T284" i="3"/>
  <c r="S285" i="3"/>
  <c r="T285" i="3"/>
  <c r="S286" i="3"/>
  <c r="T286" i="3"/>
  <c r="S287" i="3"/>
  <c r="T287" i="3"/>
  <c r="S288" i="3"/>
  <c r="T288" i="3"/>
  <c r="S289" i="3"/>
  <c r="T289" i="3"/>
  <c r="S290" i="3"/>
  <c r="T290" i="3"/>
  <c r="S291" i="3"/>
  <c r="T291" i="3"/>
  <c r="S292" i="3"/>
  <c r="T292" i="3"/>
  <c r="S293" i="3"/>
  <c r="T293" i="3"/>
  <c r="S294" i="3"/>
  <c r="T294" i="3"/>
  <c r="S295" i="3"/>
  <c r="T295" i="3"/>
  <c r="S296" i="3"/>
  <c r="T296" i="3"/>
  <c r="S297" i="3"/>
  <c r="T297" i="3"/>
  <c r="S298" i="3"/>
  <c r="T298" i="3"/>
  <c r="S299" i="3"/>
  <c r="T299" i="3"/>
  <c r="S300" i="3"/>
  <c r="T300" i="3"/>
  <c r="S301" i="3"/>
  <c r="T301" i="3"/>
  <c r="S302" i="3"/>
  <c r="T302" i="3"/>
  <c r="S303" i="3"/>
  <c r="T303" i="3"/>
  <c r="S304" i="3"/>
  <c r="T304" i="3"/>
  <c r="S305" i="3"/>
  <c r="T305" i="3"/>
  <c r="S306" i="3"/>
  <c r="T306" i="3"/>
  <c r="S307" i="3"/>
  <c r="T307" i="3"/>
  <c r="S308" i="3"/>
  <c r="T308" i="3"/>
  <c r="S309" i="3"/>
  <c r="T309" i="3"/>
  <c r="S310" i="3"/>
  <c r="T310" i="3"/>
  <c r="S311" i="3"/>
  <c r="T311" i="3"/>
  <c r="S312" i="3"/>
  <c r="T312" i="3"/>
  <c r="S313" i="3"/>
  <c r="T313" i="3"/>
  <c r="S314" i="3"/>
  <c r="T314" i="3"/>
  <c r="S315" i="3"/>
  <c r="T315" i="3"/>
  <c r="S316" i="3"/>
  <c r="T316" i="3"/>
  <c r="S317" i="3"/>
  <c r="T317" i="3"/>
  <c r="S318" i="3"/>
  <c r="T318" i="3"/>
  <c r="S319" i="3"/>
  <c r="T319" i="3"/>
  <c r="S320" i="3"/>
  <c r="T320" i="3"/>
  <c r="S321" i="3"/>
  <c r="T321" i="3"/>
  <c r="S322" i="3"/>
  <c r="T322" i="3"/>
  <c r="S323" i="3"/>
  <c r="T323" i="3"/>
  <c r="S324" i="3"/>
  <c r="T324" i="3"/>
  <c r="S325" i="3"/>
  <c r="T325" i="3"/>
  <c r="S326" i="3"/>
  <c r="T326" i="3"/>
  <c r="S327" i="3"/>
  <c r="T327" i="3"/>
  <c r="S328" i="3"/>
  <c r="T328" i="3"/>
  <c r="S329" i="3"/>
  <c r="T329" i="3"/>
  <c r="S330" i="3"/>
  <c r="T330" i="3"/>
  <c r="S331" i="3"/>
  <c r="T331" i="3"/>
  <c r="S332" i="3"/>
  <c r="T332" i="3"/>
  <c r="S333" i="3"/>
  <c r="T333" i="3"/>
  <c r="S334" i="3"/>
  <c r="T334" i="3"/>
  <c r="S335" i="3"/>
  <c r="T335" i="3"/>
  <c r="S336" i="3"/>
  <c r="T336" i="3"/>
  <c r="S337" i="3"/>
  <c r="T337" i="3"/>
  <c r="S338" i="3"/>
  <c r="T338" i="3"/>
  <c r="S339" i="3"/>
  <c r="T339" i="3"/>
  <c r="S340" i="3"/>
  <c r="T340" i="3"/>
  <c r="S341" i="3"/>
  <c r="T341" i="3"/>
  <c r="S342" i="3"/>
  <c r="T342" i="3"/>
  <c r="S343" i="3"/>
  <c r="T343" i="3"/>
  <c r="S344" i="3"/>
  <c r="T344" i="3"/>
  <c r="U344" i="3" s="1"/>
  <c r="V344" i="3" s="1"/>
  <c r="S345" i="3"/>
  <c r="T345" i="3"/>
  <c r="S346" i="3"/>
  <c r="T346" i="3"/>
  <c r="S347" i="3"/>
  <c r="T347" i="3"/>
  <c r="S348" i="3"/>
  <c r="T348" i="3"/>
  <c r="S349" i="3"/>
  <c r="T349" i="3"/>
  <c r="S350" i="3"/>
  <c r="T350" i="3"/>
  <c r="S351" i="3"/>
  <c r="T351" i="3"/>
  <c r="S352" i="3"/>
  <c r="T352" i="3"/>
  <c r="S353" i="3"/>
  <c r="T353" i="3"/>
  <c r="S354" i="3"/>
  <c r="T354" i="3"/>
  <c r="S355" i="3"/>
  <c r="T355" i="3"/>
  <c r="S356" i="3"/>
  <c r="T356" i="3"/>
  <c r="S357" i="3"/>
  <c r="T357" i="3"/>
  <c r="S358" i="3"/>
  <c r="T358" i="3"/>
  <c r="S359" i="3"/>
  <c r="T359" i="3"/>
  <c r="S360" i="3"/>
  <c r="T360" i="3"/>
  <c r="S361" i="3"/>
  <c r="T361" i="3"/>
  <c r="S362" i="3"/>
  <c r="T362" i="3"/>
  <c r="S363" i="3"/>
  <c r="T363" i="3"/>
  <c r="S364" i="3"/>
  <c r="T364" i="3"/>
  <c r="S365" i="3"/>
  <c r="T365" i="3"/>
  <c r="S366" i="3"/>
  <c r="T366" i="3"/>
  <c r="S367" i="3"/>
  <c r="T367" i="3"/>
  <c r="S368" i="3"/>
  <c r="T368" i="3"/>
  <c r="S369" i="3"/>
  <c r="T369" i="3"/>
  <c r="S370" i="3"/>
  <c r="T370" i="3"/>
  <c r="S371" i="3"/>
  <c r="T371" i="3"/>
  <c r="S372" i="3"/>
  <c r="T372" i="3"/>
  <c r="S373" i="3"/>
  <c r="T373" i="3"/>
  <c r="S374" i="3"/>
  <c r="T374" i="3"/>
  <c r="S375" i="3"/>
  <c r="T375" i="3"/>
  <c r="S376" i="3"/>
  <c r="T376" i="3"/>
  <c r="S377" i="3"/>
  <c r="T377" i="3"/>
  <c r="S378" i="3"/>
  <c r="T378" i="3"/>
  <c r="S379" i="3"/>
  <c r="T379" i="3"/>
  <c r="S380" i="3"/>
  <c r="T380" i="3"/>
  <c r="S381" i="3"/>
  <c r="T381" i="3"/>
  <c r="S382" i="3"/>
  <c r="T382" i="3"/>
  <c r="S383" i="3"/>
  <c r="T383" i="3"/>
  <c r="S384" i="3"/>
  <c r="T384" i="3"/>
  <c r="S385" i="3"/>
  <c r="T385" i="3"/>
  <c r="S386" i="3"/>
  <c r="T386" i="3"/>
  <c r="S387" i="3"/>
  <c r="T387" i="3"/>
  <c r="S388" i="3"/>
  <c r="T388" i="3"/>
  <c r="S389" i="3"/>
  <c r="T389" i="3"/>
  <c r="S390" i="3"/>
  <c r="T390" i="3"/>
  <c r="S391" i="3"/>
  <c r="T391" i="3"/>
  <c r="S392" i="3"/>
  <c r="T392" i="3"/>
  <c r="S393" i="3"/>
  <c r="T393" i="3"/>
  <c r="S394" i="3"/>
  <c r="T394" i="3"/>
  <c r="S395" i="3"/>
  <c r="T395" i="3"/>
  <c r="S396" i="3"/>
  <c r="T396" i="3"/>
  <c r="S397" i="3"/>
  <c r="T397" i="3"/>
  <c r="S398" i="3"/>
  <c r="T398" i="3"/>
  <c r="S399" i="3"/>
  <c r="T399" i="3"/>
  <c r="S400" i="3"/>
  <c r="T400" i="3"/>
  <c r="S401" i="3"/>
  <c r="T401" i="3"/>
  <c r="S402" i="3"/>
  <c r="T402" i="3"/>
  <c r="S403" i="3"/>
  <c r="T403" i="3"/>
  <c r="S404" i="3"/>
  <c r="T404" i="3"/>
  <c r="S405" i="3"/>
  <c r="T405" i="3"/>
  <c r="S406" i="3"/>
  <c r="T406" i="3"/>
  <c r="S407" i="3"/>
  <c r="T407" i="3"/>
  <c r="S408" i="3"/>
  <c r="T408" i="3"/>
  <c r="S409" i="3"/>
  <c r="T409" i="3"/>
  <c r="S410" i="3"/>
  <c r="T410" i="3"/>
  <c r="S411" i="3"/>
  <c r="T411" i="3"/>
  <c r="S412" i="3"/>
  <c r="T412" i="3"/>
  <c r="S413" i="3"/>
  <c r="T413" i="3"/>
  <c r="S414" i="3"/>
  <c r="T414" i="3"/>
  <c r="S415" i="3"/>
  <c r="T415" i="3"/>
  <c r="S416" i="3"/>
  <c r="T416" i="3"/>
  <c r="S417" i="3"/>
  <c r="T417" i="3"/>
  <c r="S418" i="3"/>
  <c r="T418" i="3"/>
  <c r="S419" i="3"/>
  <c r="T419" i="3"/>
  <c r="S420" i="3"/>
  <c r="T420" i="3"/>
  <c r="S421" i="3"/>
  <c r="T421" i="3"/>
  <c r="S422" i="3"/>
  <c r="T422" i="3"/>
  <c r="S423" i="3"/>
  <c r="T423" i="3"/>
  <c r="S424" i="3"/>
  <c r="T424" i="3"/>
  <c r="S425" i="3"/>
  <c r="T425" i="3"/>
  <c r="S426" i="3"/>
  <c r="T426" i="3"/>
  <c r="S427" i="3"/>
  <c r="T427" i="3"/>
  <c r="S428" i="3"/>
  <c r="T428" i="3"/>
  <c r="S429" i="3"/>
  <c r="T429" i="3"/>
  <c r="S430" i="3"/>
  <c r="T430" i="3"/>
  <c r="S431" i="3"/>
  <c r="T431" i="3"/>
  <c r="S432" i="3"/>
  <c r="T432" i="3"/>
  <c r="S433" i="3"/>
  <c r="T433" i="3"/>
  <c r="S434" i="3"/>
  <c r="T434" i="3"/>
  <c r="S435" i="3"/>
  <c r="T435" i="3"/>
  <c r="S436" i="3"/>
  <c r="T436" i="3"/>
  <c r="S437" i="3"/>
  <c r="T437" i="3"/>
  <c r="S438" i="3"/>
  <c r="T438" i="3"/>
  <c r="S439" i="3"/>
  <c r="T439" i="3"/>
  <c r="S440" i="3"/>
  <c r="T440" i="3"/>
  <c r="S441" i="3"/>
  <c r="T441" i="3"/>
  <c r="S442" i="3"/>
  <c r="T442" i="3"/>
  <c r="S443" i="3"/>
  <c r="T443" i="3"/>
  <c r="S444" i="3"/>
  <c r="T444" i="3"/>
  <c r="S445" i="3"/>
  <c r="T445" i="3"/>
  <c r="S446" i="3"/>
  <c r="T446" i="3"/>
  <c r="S447" i="3"/>
  <c r="T447" i="3"/>
  <c r="S448" i="3"/>
  <c r="T448" i="3"/>
  <c r="S449" i="3"/>
  <c r="T449" i="3"/>
  <c r="S450" i="3"/>
  <c r="T450" i="3"/>
  <c r="S451" i="3"/>
  <c r="T451" i="3"/>
  <c r="S452" i="3"/>
  <c r="T452" i="3"/>
  <c r="S453" i="3"/>
  <c r="T453" i="3"/>
  <c r="T104" i="3"/>
  <c r="S4" i="3"/>
  <c r="T4" i="3"/>
  <c r="S5" i="3"/>
  <c r="T5" i="3"/>
  <c r="S6" i="3"/>
  <c r="T6" i="3"/>
  <c r="S7" i="3"/>
  <c r="T7" i="3"/>
  <c r="S8" i="3"/>
  <c r="T8" i="3"/>
  <c r="S9" i="3"/>
  <c r="T9" i="3"/>
  <c r="S10" i="3"/>
  <c r="T10" i="3"/>
  <c r="S11" i="3"/>
  <c r="T11" i="3"/>
  <c r="S12" i="3"/>
  <c r="T12" i="3"/>
  <c r="S13" i="3"/>
  <c r="T13" i="3"/>
  <c r="S14" i="3"/>
  <c r="T14" i="3"/>
  <c r="S15" i="3"/>
  <c r="T15" i="3"/>
  <c r="S16" i="3"/>
  <c r="T16" i="3"/>
  <c r="S17" i="3"/>
  <c r="T17" i="3"/>
  <c r="S18" i="3"/>
  <c r="T18" i="3"/>
  <c r="S19" i="3"/>
  <c r="T19" i="3"/>
  <c r="S20" i="3"/>
  <c r="T20" i="3"/>
  <c r="S21" i="3"/>
  <c r="T21" i="3"/>
  <c r="S22" i="3"/>
  <c r="T22" i="3"/>
  <c r="S23" i="3"/>
  <c r="T23" i="3"/>
  <c r="S24" i="3"/>
  <c r="T24" i="3"/>
  <c r="S25" i="3"/>
  <c r="T25" i="3"/>
  <c r="S26" i="3"/>
  <c r="T26" i="3"/>
  <c r="S27" i="3"/>
  <c r="T27" i="3"/>
  <c r="S28" i="3"/>
  <c r="T28" i="3"/>
  <c r="S29" i="3"/>
  <c r="T29" i="3"/>
  <c r="S30" i="3"/>
  <c r="T30" i="3"/>
  <c r="S31" i="3"/>
  <c r="T31" i="3"/>
  <c r="S32" i="3"/>
  <c r="T32" i="3"/>
  <c r="S33" i="3"/>
  <c r="T33" i="3"/>
  <c r="S34" i="3"/>
  <c r="T34" i="3"/>
  <c r="S35" i="3"/>
  <c r="T35" i="3"/>
  <c r="S36" i="3"/>
  <c r="T36" i="3"/>
  <c r="S37" i="3"/>
  <c r="T37" i="3"/>
  <c r="S38" i="3"/>
  <c r="T38" i="3"/>
  <c r="S39" i="3"/>
  <c r="T39" i="3"/>
  <c r="S40" i="3"/>
  <c r="T40" i="3"/>
  <c r="S41" i="3"/>
  <c r="T41" i="3"/>
  <c r="S42" i="3"/>
  <c r="T42" i="3"/>
  <c r="S43" i="3"/>
  <c r="T43" i="3"/>
  <c r="S44" i="3"/>
  <c r="T44" i="3"/>
  <c r="S45" i="3"/>
  <c r="T45" i="3"/>
  <c r="S46" i="3"/>
  <c r="T46" i="3"/>
  <c r="S47" i="3"/>
  <c r="T47" i="3"/>
  <c r="S48" i="3"/>
  <c r="T48" i="3"/>
  <c r="S49" i="3"/>
  <c r="T49" i="3"/>
  <c r="S50" i="3"/>
  <c r="T50" i="3"/>
  <c r="S51" i="3"/>
  <c r="T51" i="3"/>
  <c r="S52" i="3"/>
  <c r="T52" i="3"/>
  <c r="S53" i="3"/>
  <c r="T53" i="3"/>
  <c r="S54" i="3"/>
  <c r="T54" i="3"/>
  <c r="S55" i="3"/>
  <c r="T55" i="3"/>
  <c r="S56" i="3"/>
  <c r="T56" i="3"/>
  <c r="S57" i="3"/>
  <c r="T57" i="3"/>
  <c r="S58" i="3"/>
  <c r="T58" i="3"/>
  <c r="S59" i="3"/>
  <c r="T59" i="3"/>
  <c r="S60" i="3"/>
  <c r="T60" i="3"/>
  <c r="S61" i="3"/>
  <c r="T61" i="3"/>
  <c r="S62" i="3"/>
  <c r="T62" i="3"/>
  <c r="S63" i="3"/>
  <c r="T63" i="3"/>
  <c r="S64" i="3"/>
  <c r="T64" i="3"/>
  <c r="S65" i="3"/>
  <c r="T65" i="3"/>
  <c r="S66" i="3"/>
  <c r="T66" i="3"/>
  <c r="S67" i="3"/>
  <c r="T67" i="3"/>
  <c r="S68" i="3"/>
  <c r="T68" i="3"/>
  <c r="S69" i="3"/>
  <c r="T69" i="3"/>
  <c r="S70" i="3"/>
  <c r="T70" i="3"/>
  <c r="S71" i="3"/>
  <c r="T71" i="3"/>
  <c r="S72" i="3"/>
  <c r="T72" i="3"/>
  <c r="S73" i="3"/>
  <c r="T73" i="3"/>
  <c r="S74" i="3"/>
  <c r="T74" i="3"/>
  <c r="S75" i="3"/>
  <c r="T75" i="3"/>
  <c r="S76" i="3"/>
  <c r="T76" i="3"/>
  <c r="S77" i="3"/>
  <c r="T77" i="3"/>
  <c r="S78" i="3"/>
  <c r="T78" i="3"/>
  <c r="S79" i="3"/>
  <c r="T79" i="3"/>
  <c r="S80" i="3"/>
  <c r="T80" i="3"/>
  <c r="S81" i="3"/>
  <c r="T81" i="3"/>
  <c r="S82" i="3"/>
  <c r="T82" i="3"/>
  <c r="S83" i="3"/>
  <c r="T83" i="3"/>
  <c r="S84" i="3"/>
  <c r="T84" i="3"/>
  <c r="S85" i="3"/>
  <c r="T85" i="3"/>
  <c r="S86" i="3"/>
  <c r="T86" i="3"/>
  <c r="S87" i="3"/>
  <c r="T87" i="3"/>
  <c r="S88" i="3"/>
  <c r="T88" i="3"/>
  <c r="S89" i="3"/>
  <c r="T89" i="3"/>
  <c r="S90" i="3"/>
  <c r="T90" i="3"/>
  <c r="S91" i="3"/>
  <c r="T91" i="3"/>
  <c r="S92" i="3"/>
  <c r="T92" i="3"/>
  <c r="S93" i="3"/>
  <c r="T93" i="3"/>
  <c r="S94" i="3"/>
  <c r="T94" i="3"/>
  <c r="S95" i="3"/>
  <c r="T95" i="3"/>
  <c r="S96" i="3"/>
  <c r="T96" i="3"/>
  <c r="S97" i="3"/>
  <c r="T97" i="3"/>
  <c r="S98" i="3"/>
  <c r="T98" i="3"/>
  <c r="S99" i="3"/>
  <c r="T99" i="3"/>
  <c r="S100" i="3"/>
  <c r="T100" i="3"/>
  <c r="S101" i="3"/>
  <c r="T101" i="3"/>
  <c r="S102" i="3"/>
  <c r="T102" i="3"/>
  <c r="S103" i="3"/>
  <c r="T103" i="3"/>
  <c r="S104" i="3"/>
  <c r="S105" i="3"/>
  <c r="T105" i="3"/>
  <c r="S106" i="3"/>
  <c r="T106" i="3"/>
  <c r="S107" i="3"/>
  <c r="T107" i="3"/>
  <c r="S108" i="3"/>
  <c r="T108" i="3"/>
  <c r="S109" i="3"/>
  <c r="T109" i="3"/>
  <c r="S110" i="3"/>
  <c r="T110" i="3"/>
  <c r="S111" i="3"/>
  <c r="T111" i="3"/>
  <c r="S112" i="3"/>
  <c r="T112" i="3"/>
  <c r="S113" i="3"/>
  <c r="T113" i="3"/>
  <c r="S114" i="3"/>
  <c r="T114" i="3"/>
  <c r="S115" i="3"/>
  <c r="T115" i="3"/>
  <c r="S116" i="3"/>
  <c r="T116" i="3"/>
  <c r="S117" i="3"/>
  <c r="T117" i="3"/>
  <c r="S118" i="3"/>
  <c r="T118" i="3"/>
  <c r="S119" i="3"/>
  <c r="T119" i="3"/>
  <c r="S120" i="3"/>
  <c r="T120" i="3"/>
  <c r="S121" i="3"/>
  <c r="T121" i="3"/>
  <c r="S122" i="3"/>
  <c r="T122" i="3"/>
  <c r="S123" i="3"/>
  <c r="T123" i="3"/>
  <c r="S124" i="3"/>
  <c r="T124" i="3"/>
  <c r="S125" i="3"/>
  <c r="T125" i="3"/>
  <c r="S126" i="3"/>
  <c r="T126" i="3"/>
  <c r="S127" i="3"/>
  <c r="T127" i="3"/>
  <c r="S128" i="3"/>
  <c r="T128" i="3"/>
  <c r="S129" i="3"/>
  <c r="T129" i="3"/>
  <c r="S130" i="3"/>
  <c r="T130" i="3"/>
  <c r="S131" i="3"/>
  <c r="T131" i="3"/>
  <c r="S132" i="3"/>
  <c r="T132" i="3"/>
  <c r="S133" i="3"/>
  <c r="T133" i="3"/>
  <c r="S134" i="3"/>
  <c r="T134" i="3"/>
  <c r="S135" i="3"/>
  <c r="T135" i="3"/>
  <c r="S136" i="3"/>
  <c r="T136" i="3"/>
  <c r="S137" i="3"/>
  <c r="T137" i="3"/>
  <c r="S138" i="3"/>
  <c r="T138" i="3"/>
  <c r="S139" i="3"/>
  <c r="T139" i="3"/>
  <c r="S140" i="3"/>
  <c r="T140" i="3"/>
  <c r="S141" i="3"/>
  <c r="T141" i="3"/>
  <c r="S142" i="3"/>
  <c r="T142" i="3"/>
  <c r="S143" i="3"/>
  <c r="T143" i="3"/>
  <c r="S144" i="3"/>
  <c r="T144" i="3"/>
  <c r="S145" i="3"/>
  <c r="T145" i="3"/>
  <c r="S146" i="3"/>
  <c r="T146" i="3"/>
  <c r="S147" i="3"/>
  <c r="T147" i="3"/>
  <c r="S148" i="3"/>
  <c r="T148" i="3"/>
  <c r="S149" i="3"/>
  <c r="T149" i="3"/>
  <c r="S150" i="3"/>
  <c r="T150" i="3"/>
  <c r="S151" i="3"/>
  <c r="T151" i="3"/>
  <c r="S152" i="3"/>
  <c r="T152" i="3"/>
  <c r="S153" i="3"/>
  <c r="T153" i="3"/>
  <c r="S154" i="3"/>
  <c r="T154" i="3"/>
  <c r="S155" i="3"/>
  <c r="T155" i="3"/>
  <c r="S156" i="3"/>
  <c r="T156" i="3"/>
  <c r="S157" i="3"/>
  <c r="T157" i="3"/>
  <c r="S158" i="3"/>
  <c r="T158" i="3"/>
  <c r="S159" i="3"/>
  <c r="T159" i="3"/>
  <c r="S160" i="3"/>
  <c r="T160" i="3"/>
  <c r="S161" i="3"/>
  <c r="T161" i="3"/>
  <c r="S162" i="3"/>
  <c r="T162" i="3"/>
  <c r="S163" i="3"/>
  <c r="T163" i="3"/>
  <c r="S164" i="3"/>
  <c r="T164" i="3"/>
  <c r="S165" i="3"/>
  <c r="T165" i="3"/>
  <c r="S166" i="3"/>
  <c r="T166" i="3"/>
  <c r="S167" i="3"/>
  <c r="T167" i="3"/>
  <c r="U371" i="3" l="1"/>
  <c r="V371" i="3" s="1"/>
  <c r="U363" i="3"/>
  <c r="V363" i="3" s="1"/>
  <c r="U341" i="3"/>
  <c r="V341" i="3" s="1"/>
  <c r="U339" i="3"/>
  <c r="V339" i="3" s="1"/>
  <c r="U337" i="3"/>
  <c r="V337" i="3" s="1"/>
  <c r="U325" i="3"/>
  <c r="V325" i="3" s="1"/>
  <c r="U323" i="3"/>
  <c r="V323" i="3" s="1"/>
  <c r="U321" i="3"/>
  <c r="V321" i="3" s="1"/>
  <c r="U319" i="3"/>
  <c r="V319" i="3" s="1"/>
  <c r="U317" i="3"/>
  <c r="V317" i="3" s="1"/>
  <c r="U315" i="3"/>
  <c r="V315" i="3" s="1"/>
  <c r="U313" i="3"/>
  <c r="V313" i="3" s="1"/>
  <c r="U311" i="3"/>
  <c r="V311" i="3" s="1"/>
  <c r="U309" i="3"/>
  <c r="V309" i="3" s="1"/>
  <c r="U307" i="3"/>
  <c r="V307" i="3" s="1"/>
  <c r="U305" i="3"/>
  <c r="V305" i="3" s="1"/>
  <c r="U303" i="3"/>
  <c r="V303" i="3" s="1"/>
  <c r="U301" i="3"/>
  <c r="V301" i="3" s="1"/>
  <c r="U299" i="3"/>
  <c r="V299" i="3" s="1"/>
  <c r="U297" i="3"/>
  <c r="V297" i="3" s="1"/>
  <c r="U295" i="3"/>
  <c r="V295" i="3" s="1"/>
  <c r="U293" i="3"/>
  <c r="V293" i="3" s="1"/>
  <c r="U291" i="3"/>
  <c r="V291" i="3" s="1"/>
  <c r="U289" i="3"/>
  <c r="V289" i="3" s="1"/>
  <c r="U287" i="3"/>
  <c r="V287" i="3" s="1"/>
  <c r="U285" i="3"/>
  <c r="V285" i="3" s="1"/>
  <c r="U283" i="3"/>
  <c r="V283" i="3" s="1"/>
  <c r="U167" i="3"/>
  <c r="V167" i="3" s="1"/>
  <c r="U165" i="3"/>
  <c r="V165" i="3" s="1"/>
  <c r="U163" i="3"/>
  <c r="V163" i="3" s="1"/>
  <c r="U161" i="3"/>
  <c r="V161" i="3" s="1"/>
  <c r="U117" i="3"/>
  <c r="V117" i="3" s="1"/>
  <c r="U281" i="3"/>
  <c r="V281" i="3" s="1"/>
  <c r="U107" i="3"/>
  <c r="V107" i="3" s="1"/>
  <c r="U105" i="3"/>
  <c r="V105" i="3" s="1"/>
  <c r="U100" i="3"/>
  <c r="V100" i="3" s="1"/>
  <c r="U98" i="3"/>
  <c r="V98" i="3" s="1"/>
  <c r="U96" i="3"/>
  <c r="V96" i="3" s="1"/>
  <c r="U94" i="3"/>
  <c r="V94" i="3" s="1"/>
  <c r="U92" i="3"/>
  <c r="V92" i="3" s="1"/>
  <c r="U84" i="3"/>
  <c r="V84" i="3" s="1"/>
  <c r="U82" i="3"/>
  <c r="V82" i="3" s="1"/>
  <c r="U72" i="3"/>
  <c r="V72" i="3" s="1"/>
  <c r="U68" i="3"/>
  <c r="V68" i="3" s="1"/>
  <c r="U66" i="3"/>
  <c r="V66" i="3" s="1"/>
  <c r="U64" i="3"/>
  <c r="V64" i="3" s="1"/>
  <c r="U62" i="3"/>
  <c r="V62" i="3" s="1"/>
  <c r="U60" i="3"/>
  <c r="V60" i="3" s="1"/>
  <c r="U52" i="3"/>
  <c r="V52" i="3" s="1"/>
  <c r="U50" i="3"/>
  <c r="V50" i="3" s="1"/>
  <c r="U48" i="3"/>
  <c r="V48" i="3" s="1"/>
  <c r="U40" i="3"/>
  <c r="V40" i="3" s="1"/>
  <c r="U36" i="3"/>
  <c r="V36" i="3" s="1"/>
  <c r="U34" i="3"/>
  <c r="V34" i="3" s="1"/>
  <c r="U32" i="3"/>
  <c r="V32" i="3" s="1"/>
  <c r="U20" i="3"/>
  <c r="V20" i="3" s="1"/>
  <c r="U18" i="3"/>
  <c r="V18" i="3" s="1"/>
  <c r="U16" i="3"/>
  <c r="V16" i="3" s="1"/>
  <c r="U14" i="3"/>
  <c r="V14" i="3" s="1"/>
  <c r="U12" i="3"/>
  <c r="V12" i="3" s="1"/>
  <c r="U8" i="3"/>
  <c r="V8" i="3" s="1"/>
  <c r="U4" i="3"/>
  <c r="V4" i="3" s="1"/>
  <c r="U99" i="3"/>
  <c r="V99" i="3" s="1"/>
  <c r="U95" i="3"/>
  <c r="V95" i="3" s="1"/>
  <c r="U35" i="3"/>
  <c r="V35" i="3" s="1"/>
  <c r="U152" i="3"/>
  <c r="V152" i="3" s="1"/>
  <c r="U89" i="3"/>
  <c r="V89" i="3" s="1"/>
  <c r="U85" i="3"/>
  <c r="V85" i="3" s="1"/>
  <c r="U73" i="3"/>
  <c r="V73" i="3" s="1"/>
  <c r="U9" i="3"/>
  <c r="V9" i="3" s="1"/>
  <c r="U151" i="3"/>
  <c r="V151" i="3" s="1"/>
  <c r="U159" i="3"/>
  <c r="V159" i="3" s="1"/>
  <c r="U157" i="3"/>
  <c r="V157" i="3" s="1"/>
  <c r="U155" i="3"/>
  <c r="V155" i="3" s="1"/>
  <c r="U57" i="3"/>
  <c r="V57" i="3" s="1"/>
  <c r="U147" i="3"/>
  <c r="V147" i="3" s="1"/>
  <c r="U145" i="3"/>
  <c r="V145" i="3" s="1"/>
  <c r="U143" i="3"/>
  <c r="V143" i="3" s="1"/>
  <c r="U88" i="3"/>
  <c r="V88" i="3" s="1"/>
  <c r="U53" i="3"/>
  <c r="V53" i="3" s="1"/>
  <c r="U24" i="3"/>
  <c r="V24" i="3" s="1"/>
  <c r="U56" i="3"/>
  <c r="V56" i="3" s="1"/>
  <c r="U41" i="3"/>
  <c r="V41" i="3" s="1"/>
  <c r="U25" i="3"/>
  <c r="V25" i="3" s="1"/>
  <c r="U21" i="3"/>
  <c r="V21" i="3" s="1"/>
  <c r="U67" i="3"/>
  <c r="V67" i="3" s="1"/>
  <c r="U63" i="3"/>
  <c r="V63" i="3" s="1"/>
  <c r="U30" i="3"/>
  <c r="V30" i="3" s="1"/>
  <c r="U28" i="3"/>
  <c r="V28" i="3" s="1"/>
  <c r="U101" i="3"/>
  <c r="V101" i="3" s="1"/>
  <c r="U69" i="3"/>
  <c r="V69" i="3" s="1"/>
  <c r="U37" i="3"/>
  <c r="V37" i="3" s="1"/>
  <c r="U31" i="3"/>
  <c r="V31" i="3" s="1"/>
  <c r="U5" i="3"/>
  <c r="V5" i="3" s="1"/>
  <c r="U452" i="3"/>
  <c r="V452" i="3" s="1"/>
  <c r="U450" i="3"/>
  <c r="V450" i="3" s="1"/>
  <c r="U448" i="3"/>
  <c r="V448" i="3" s="1"/>
  <c r="U446" i="3"/>
  <c r="V446" i="3" s="1"/>
  <c r="U404" i="3"/>
  <c r="V404" i="3" s="1"/>
  <c r="U402" i="3"/>
  <c r="V402" i="3" s="1"/>
  <c r="U400" i="3"/>
  <c r="V400" i="3" s="1"/>
  <c r="U398" i="3"/>
  <c r="V398" i="3" s="1"/>
  <c r="U396" i="3"/>
  <c r="V396" i="3" s="1"/>
  <c r="U394" i="3"/>
  <c r="V394" i="3" s="1"/>
  <c r="U372" i="3"/>
  <c r="V372" i="3" s="1"/>
  <c r="U141" i="3"/>
  <c r="V141" i="3" s="1"/>
  <c r="U135" i="3"/>
  <c r="V135" i="3" s="1"/>
  <c r="U131" i="3"/>
  <c r="V131" i="3" s="1"/>
  <c r="U129" i="3"/>
  <c r="V129" i="3" s="1"/>
  <c r="U127" i="3"/>
  <c r="V127" i="3" s="1"/>
  <c r="U125" i="3"/>
  <c r="V125" i="3" s="1"/>
  <c r="U119" i="3"/>
  <c r="V119" i="3" s="1"/>
  <c r="U80" i="3"/>
  <c r="V80" i="3" s="1"/>
  <c r="U78" i="3"/>
  <c r="V78" i="3" s="1"/>
  <c r="U76" i="3"/>
  <c r="V76" i="3" s="1"/>
  <c r="U46" i="3"/>
  <c r="V46" i="3" s="1"/>
  <c r="U44" i="3"/>
  <c r="V44" i="3" s="1"/>
  <c r="U445" i="3"/>
  <c r="V445" i="3" s="1"/>
  <c r="U443" i="3"/>
  <c r="V443" i="3" s="1"/>
  <c r="U441" i="3"/>
  <c r="V441" i="3" s="1"/>
  <c r="U439" i="3"/>
  <c r="V439" i="3" s="1"/>
  <c r="U437" i="3"/>
  <c r="V437" i="3" s="1"/>
  <c r="U435" i="3"/>
  <c r="V435" i="3" s="1"/>
  <c r="U433" i="3"/>
  <c r="V433" i="3" s="1"/>
  <c r="U431" i="3"/>
  <c r="V431" i="3" s="1"/>
  <c r="U429" i="3"/>
  <c r="V429" i="3" s="1"/>
  <c r="U427" i="3"/>
  <c r="V427" i="3" s="1"/>
  <c r="U425" i="3"/>
  <c r="V425" i="3" s="1"/>
  <c r="U423" i="3"/>
  <c r="V423" i="3" s="1"/>
  <c r="U421" i="3"/>
  <c r="V421" i="3" s="1"/>
  <c r="U419" i="3"/>
  <c r="V419" i="3" s="1"/>
  <c r="U417" i="3"/>
  <c r="V417" i="3" s="1"/>
  <c r="U146" i="3"/>
  <c r="V146" i="3" s="1"/>
  <c r="U142" i="3"/>
  <c r="V142" i="3" s="1"/>
  <c r="U130" i="3"/>
  <c r="V130" i="3" s="1"/>
  <c r="U126" i="3"/>
  <c r="V126" i="3" s="1"/>
  <c r="U83" i="3"/>
  <c r="V83" i="3" s="1"/>
  <c r="U79" i="3"/>
  <c r="V79" i="3" s="1"/>
  <c r="U51" i="3"/>
  <c r="V51" i="3" s="1"/>
  <c r="U47" i="3"/>
  <c r="V47" i="3" s="1"/>
  <c r="U19" i="3"/>
  <c r="V19" i="3" s="1"/>
  <c r="U15" i="3"/>
  <c r="V15" i="3" s="1"/>
  <c r="U148" i="3"/>
  <c r="V148" i="3" s="1"/>
  <c r="U111" i="3"/>
  <c r="V111" i="3" s="1"/>
  <c r="U65" i="3"/>
  <c r="V65" i="3" s="1"/>
  <c r="U58" i="3"/>
  <c r="V58" i="3" s="1"/>
  <c r="U17" i="3"/>
  <c r="V17" i="3" s="1"/>
  <c r="U356" i="3"/>
  <c r="V356" i="3" s="1"/>
  <c r="U352" i="3"/>
  <c r="V352" i="3" s="1"/>
  <c r="U348" i="3"/>
  <c r="V348" i="3" s="1"/>
  <c r="U336" i="3"/>
  <c r="V336" i="3" s="1"/>
  <c r="U332" i="3"/>
  <c r="V332" i="3" s="1"/>
  <c r="U328" i="3"/>
  <c r="V328" i="3" s="1"/>
  <c r="U139" i="3"/>
  <c r="V139" i="3" s="1"/>
  <c r="U132" i="3"/>
  <c r="V132" i="3" s="1"/>
  <c r="U120" i="3"/>
  <c r="V120" i="3" s="1"/>
  <c r="U114" i="3"/>
  <c r="V114" i="3" s="1"/>
  <c r="U112" i="3"/>
  <c r="V112" i="3" s="1"/>
  <c r="U110" i="3"/>
  <c r="V110" i="3" s="1"/>
  <c r="U108" i="3"/>
  <c r="V108" i="3" s="1"/>
  <c r="U102" i="3"/>
  <c r="V102" i="3" s="1"/>
  <c r="U93" i="3"/>
  <c r="V93" i="3" s="1"/>
  <c r="U91" i="3"/>
  <c r="V91" i="3" s="1"/>
  <c r="U86" i="3"/>
  <c r="V86" i="3" s="1"/>
  <c r="U77" i="3"/>
  <c r="V77" i="3" s="1"/>
  <c r="U75" i="3"/>
  <c r="V75" i="3" s="1"/>
  <c r="U70" i="3"/>
  <c r="V70" i="3" s="1"/>
  <c r="U61" i="3"/>
  <c r="V61" i="3" s="1"/>
  <c r="U59" i="3"/>
  <c r="V59" i="3" s="1"/>
  <c r="U54" i="3"/>
  <c r="V54" i="3" s="1"/>
  <c r="U45" i="3"/>
  <c r="V45" i="3" s="1"/>
  <c r="U43" i="3"/>
  <c r="V43" i="3" s="1"/>
  <c r="U38" i="3"/>
  <c r="V38" i="3" s="1"/>
  <c r="U29" i="3"/>
  <c r="V29" i="3" s="1"/>
  <c r="U27" i="3"/>
  <c r="V27" i="3" s="1"/>
  <c r="U22" i="3"/>
  <c r="V22" i="3" s="1"/>
  <c r="U13" i="3"/>
  <c r="V13" i="3" s="1"/>
  <c r="U11" i="3"/>
  <c r="V11" i="3" s="1"/>
  <c r="U6" i="3"/>
  <c r="V6" i="3" s="1"/>
  <c r="U395" i="3"/>
  <c r="V395" i="3" s="1"/>
  <c r="U387" i="3"/>
  <c r="V387" i="3" s="1"/>
  <c r="U379" i="3"/>
  <c r="V379" i="3" s="1"/>
  <c r="U375" i="3"/>
  <c r="V375" i="3" s="1"/>
  <c r="U353" i="3"/>
  <c r="V353" i="3" s="1"/>
  <c r="U349" i="3"/>
  <c r="V349" i="3" s="1"/>
  <c r="U333" i="3"/>
  <c r="V333" i="3" s="1"/>
  <c r="U136" i="3"/>
  <c r="V136" i="3" s="1"/>
  <c r="U115" i="3"/>
  <c r="V115" i="3" s="1"/>
  <c r="U97" i="3"/>
  <c r="V97" i="3" s="1"/>
  <c r="U90" i="3"/>
  <c r="V90" i="3" s="1"/>
  <c r="U81" i="3"/>
  <c r="V81" i="3" s="1"/>
  <c r="U74" i="3"/>
  <c r="V74" i="3" s="1"/>
  <c r="U49" i="3"/>
  <c r="V49" i="3" s="1"/>
  <c r="U42" i="3"/>
  <c r="V42" i="3" s="1"/>
  <c r="U33" i="3"/>
  <c r="V33" i="3" s="1"/>
  <c r="U26" i="3"/>
  <c r="V26" i="3" s="1"/>
  <c r="U10" i="3"/>
  <c r="V10" i="3" s="1"/>
  <c r="U360" i="3"/>
  <c r="V360" i="3" s="1"/>
  <c r="U354" i="3"/>
  <c r="V354" i="3" s="1"/>
  <c r="U350" i="3"/>
  <c r="V350" i="3" s="1"/>
  <c r="U346" i="3"/>
  <c r="V346" i="3" s="1"/>
  <c r="U334" i="3"/>
  <c r="V334" i="3" s="1"/>
  <c r="U330" i="3"/>
  <c r="V330" i="3" s="1"/>
  <c r="U326" i="3"/>
  <c r="V326" i="3" s="1"/>
  <c r="U123" i="3"/>
  <c r="V123" i="3" s="1"/>
  <c r="U103" i="3"/>
  <c r="V103" i="3" s="1"/>
  <c r="U87" i="3"/>
  <c r="V87" i="3" s="1"/>
  <c r="U71" i="3"/>
  <c r="V71" i="3" s="1"/>
  <c r="U55" i="3"/>
  <c r="V55" i="3" s="1"/>
  <c r="U39" i="3"/>
  <c r="V39" i="3" s="1"/>
  <c r="U23" i="3"/>
  <c r="V23" i="3" s="1"/>
  <c r="U7" i="3"/>
  <c r="V7" i="3" s="1"/>
  <c r="U388" i="3"/>
  <c r="V388" i="3" s="1"/>
  <c r="U376" i="3"/>
  <c r="V376" i="3" s="1"/>
  <c r="U153" i="3"/>
  <c r="V153" i="3" s="1"/>
  <c r="U144" i="3"/>
  <c r="V144" i="3" s="1"/>
  <c r="U137" i="3"/>
  <c r="V137" i="3" s="1"/>
  <c r="U128" i="3"/>
  <c r="V128" i="3" s="1"/>
  <c r="U121" i="3"/>
  <c r="V121" i="3" s="1"/>
  <c r="U407" i="3"/>
  <c r="V407" i="3" s="1"/>
  <c r="U397" i="3"/>
  <c r="V397" i="3" s="1"/>
  <c r="U386" i="3"/>
  <c r="V386" i="3" s="1"/>
  <c r="U384" i="3"/>
  <c r="V384" i="3" s="1"/>
  <c r="U382" i="3"/>
  <c r="V382" i="3" s="1"/>
  <c r="U380" i="3"/>
  <c r="V380" i="3" s="1"/>
  <c r="U378" i="3"/>
  <c r="V378" i="3" s="1"/>
  <c r="U359" i="3"/>
  <c r="V359" i="3" s="1"/>
  <c r="U342" i="3"/>
  <c r="V342" i="3" s="1"/>
  <c r="U335" i="3"/>
  <c r="V335" i="3" s="1"/>
  <c r="U331" i="3"/>
  <c r="V331" i="3" s="1"/>
  <c r="U329" i="3"/>
  <c r="V329" i="3" s="1"/>
  <c r="U166" i="3"/>
  <c r="V166" i="3" s="1"/>
  <c r="U164" i="3"/>
  <c r="V164" i="3" s="1"/>
  <c r="U162" i="3"/>
  <c r="V162" i="3" s="1"/>
  <c r="U160" i="3"/>
  <c r="V160" i="3" s="1"/>
  <c r="U158" i="3"/>
  <c r="V158" i="3" s="1"/>
  <c r="U156" i="3"/>
  <c r="V156" i="3" s="1"/>
  <c r="U154" i="3"/>
  <c r="V154" i="3" s="1"/>
  <c r="U149" i="3"/>
  <c r="V149" i="3" s="1"/>
  <c r="U140" i="3"/>
  <c r="V140" i="3" s="1"/>
  <c r="U138" i="3"/>
  <c r="V138" i="3" s="1"/>
  <c r="U133" i="3"/>
  <c r="V133" i="3" s="1"/>
  <c r="U124" i="3"/>
  <c r="V124" i="3" s="1"/>
  <c r="U122" i="3"/>
  <c r="V122" i="3" s="1"/>
  <c r="U113" i="3"/>
  <c r="V113" i="3" s="1"/>
  <c r="U106" i="3"/>
  <c r="V106" i="3" s="1"/>
  <c r="U408" i="3"/>
  <c r="V408" i="3" s="1"/>
  <c r="U403" i="3"/>
  <c r="V403" i="3" s="1"/>
  <c r="U391" i="3"/>
  <c r="V391" i="3" s="1"/>
  <c r="U381" i="3"/>
  <c r="V381" i="3" s="1"/>
  <c r="U370" i="3"/>
  <c r="V370" i="3" s="1"/>
  <c r="U368" i="3"/>
  <c r="V368" i="3" s="1"/>
  <c r="U366" i="3"/>
  <c r="V366" i="3" s="1"/>
  <c r="U347" i="3"/>
  <c r="V347" i="3" s="1"/>
  <c r="U345" i="3"/>
  <c r="V345" i="3" s="1"/>
  <c r="U150" i="3"/>
  <c r="V150" i="3" s="1"/>
  <c r="U134" i="3"/>
  <c r="V134" i="3" s="1"/>
  <c r="U118" i="3"/>
  <c r="V118" i="3" s="1"/>
  <c r="U116" i="3"/>
  <c r="V116" i="3" s="1"/>
  <c r="U109" i="3"/>
  <c r="V109" i="3" s="1"/>
  <c r="U104" i="3"/>
  <c r="V104" i="3" s="1"/>
  <c r="U392" i="3"/>
  <c r="V392" i="3" s="1"/>
  <c r="U365" i="3"/>
  <c r="V365" i="3" s="1"/>
  <c r="U324" i="3"/>
  <c r="V324" i="3" s="1"/>
  <c r="U385" i="3"/>
  <c r="V385" i="3" s="1"/>
  <c r="U364" i="3"/>
  <c r="V364" i="3" s="1"/>
  <c r="U362" i="3"/>
  <c r="V362" i="3" s="1"/>
  <c r="U355" i="3"/>
  <c r="V355" i="3" s="1"/>
  <c r="U340" i="3"/>
  <c r="V340" i="3" s="1"/>
  <c r="U338" i="3"/>
  <c r="V338" i="3" s="1"/>
  <c r="U322" i="3"/>
  <c r="V322" i="3" s="1"/>
  <c r="U320" i="3"/>
  <c r="V320" i="3" s="1"/>
  <c r="U318" i="3"/>
  <c r="V318" i="3" s="1"/>
  <c r="U316" i="3"/>
  <c r="V316" i="3" s="1"/>
  <c r="U314" i="3"/>
  <c r="V314" i="3" s="1"/>
  <c r="U312" i="3"/>
  <c r="V312" i="3" s="1"/>
  <c r="U310" i="3"/>
  <c r="V310" i="3" s="1"/>
  <c r="U308" i="3"/>
  <c r="V308" i="3" s="1"/>
  <c r="U306" i="3"/>
  <c r="V306" i="3" s="1"/>
  <c r="U304" i="3"/>
  <c r="V304" i="3" s="1"/>
  <c r="U302" i="3"/>
  <c r="V302" i="3" s="1"/>
  <c r="U300" i="3"/>
  <c r="V300" i="3" s="1"/>
  <c r="U298" i="3"/>
  <c r="V298" i="3" s="1"/>
  <c r="U296" i="3"/>
  <c r="V296" i="3" s="1"/>
  <c r="U294" i="3"/>
  <c r="V294" i="3" s="1"/>
  <c r="U292" i="3"/>
  <c r="V292" i="3" s="1"/>
  <c r="U290" i="3"/>
  <c r="V290" i="3" s="1"/>
  <c r="U288" i="3"/>
  <c r="V288" i="3" s="1"/>
  <c r="U286" i="3"/>
  <c r="V286" i="3" s="1"/>
  <c r="U284" i="3"/>
  <c r="V284" i="3" s="1"/>
  <c r="U282" i="3"/>
  <c r="V282" i="3" s="1"/>
  <c r="U280" i="3"/>
  <c r="V280" i="3" s="1"/>
  <c r="U278" i="3"/>
  <c r="V278" i="3" s="1"/>
  <c r="U276" i="3"/>
  <c r="V276" i="3" s="1"/>
  <c r="U274" i="3"/>
  <c r="V274" i="3" s="1"/>
  <c r="U272" i="3"/>
  <c r="V272" i="3" s="1"/>
  <c r="U270" i="3"/>
  <c r="V270" i="3" s="1"/>
  <c r="U268" i="3"/>
  <c r="V268" i="3" s="1"/>
  <c r="U266" i="3"/>
  <c r="V266" i="3" s="1"/>
  <c r="U264" i="3"/>
  <c r="V264" i="3" s="1"/>
  <c r="U262" i="3"/>
  <c r="V262" i="3" s="1"/>
  <c r="U260" i="3"/>
  <c r="V260" i="3" s="1"/>
  <c r="U258" i="3"/>
  <c r="V258" i="3" s="1"/>
  <c r="U256" i="3"/>
  <c r="V256" i="3" s="1"/>
  <c r="U254" i="3"/>
  <c r="V254" i="3" s="1"/>
  <c r="U252" i="3"/>
  <c r="V252" i="3" s="1"/>
  <c r="U250" i="3"/>
  <c r="V250" i="3" s="1"/>
  <c r="U248" i="3"/>
  <c r="V248" i="3" s="1"/>
  <c r="U246" i="3"/>
  <c r="V246" i="3" s="1"/>
  <c r="U244" i="3"/>
  <c r="V244" i="3" s="1"/>
  <c r="U242" i="3"/>
  <c r="V242" i="3" s="1"/>
  <c r="U240" i="3"/>
  <c r="V240" i="3" s="1"/>
  <c r="U444" i="3"/>
  <c r="V444" i="3" s="1"/>
  <c r="U442" i="3"/>
  <c r="V442" i="3" s="1"/>
  <c r="U440" i="3"/>
  <c r="V440" i="3" s="1"/>
  <c r="U438" i="3"/>
  <c r="V438" i="3" s="1"/>
  <c r="U436" i="3"/>
  <c r="V436" i="3" s="1"/>
  <c r="U434" i="3"/>
  <c r="V434" i="3" s="1"/>
  <c r="U432" i="3"/>
  <c r="V432" i="3" s="1"/>
  <c r="U430" i="3"/>
  <c r="V430" i="3" s="1"/>
  <c r="U428" i="3"/>
  <c r="V428" i="3" s="1"/>
  <c r="U426" i="3"/>
  <c r="V426" i="3" s="1"/>
  <c r="U424" i="3"/>
  <c r="V424" i="3" s="1"/>
  <c r="U422" i="3"/>
  <c r="V422" i="3" s="1"/>
  <c r="U420" i="3"/>
  <c r="V420" i="3" s="1"/>
  <c r="U418" i="3"/>
  <c r="V418" i="3" s="1"/>
  <c r="U416" i="3"/>
  <c r="V416" i="3" s="1"/>
  <c r="U414" i="3"/>
  <c r="V414" i="3" s="1"/>
  <c r="U412" i="3"/>
  <c r="V412" i="3" s="1"/>
  <c r="U410" i="3"/>
  <c r="V410" i="3" s="1"/>
  <c r="U401" i="3"/>
  <c r="V401" i="3" s="1"/>
  <c r="U369" i="3"/>
  <c r="V369" i="3" s="1"/>
  <c r="U343" i="3"/>
  <c r="V343" i="3" s="1"/>
  <c r="U327" i="3"/>
  <c r="V327" i="3" s="1"/>
  <c r="U415" i="3"/>
  <c r="V415" i="3" s="1"/>
  <c r="U413" i="3"/>
  <c r="V413" i="3" s="1"/>
  <c r="U411" i="3"/>
  <c r="V411" i="3" s="1"/>
  <c r="U409" i="3"/>
  <c r="V409" i="3" s="1"/>
  <c r="U406" i="3"/>
  <c r="V406" i="3" s="1"/>
  <c r="U399" i="3"/>
  <c r="V399" i="3" s="1"/>
  <c r="U393" i="3"/>
  <c r="V393" i="3" s="1"/>
  <c r="U390" i="3"/>
  <c r="V390" i="3" s="1"/>
  <c r="U383" i="3"/>
  <c r="V383" i="3" s="1"/>
  <c r="U377" i="3"/>
  <c r="V377" i="3" s="1"/>
  <c r="U374" i="3"/>
  <c r="V374" i="3" s="1"/>
  <c r="U367" i="3"/>
  <c r="V367" i="3" s="1"/>
  <c r="U361" i="3"/>
  <c r="V361" i="3" s="1"/>
  <c r="U358" i="3"/>
  <c r="V358" i="3" s="1"/>
  <c r="U351" i="3"/>
  <c r="V351" i="3" s="1"/>
  <c r="U453" i="3"/>
  <c r="V453" i="3" s="1"/>
  <c r="U451" i="3"/>
  <c r="V451" i="3" s="1"/>
  <c r="U449" i="3"/>
  <c r="V449" i="3" s="1"/>
  <c r="U447" i="3"/>
  <c r="V447" i="3" s="1"/>
  <c r="U405" i="3"/>
  <c r="V405" i="3" s="1"/>
  <c r="U389" i="3"/>
  <c r="V389" i="3" s="1"/>
  <c r="U373" i="3"/>
  <c r="V373" i="3" s="1"/>
  <c r="U357" i="3"/>
  <c r="V357" i="3" s="1"/>
  <c r="U279" i="3"/>
  <c r="V279" i="3" s="1"/>
  <c r="U277" i="3"/>
  <c r="V277" i="3" s="1"/>
  <c r="U275" i="3"/>
  <c r="V275" i="3" s="1"/>
  <c r="U273" i="3"/>
  <c r="V273" i="3" s="1"/>
  <c r="U271" i="3"/>
  <c r="V271" i="3" s="1"/>
  <c r="U269" i="3"/>
  <c r="V269" i="3" s="1"/>
  <c r="U267" i="3"/>
  <c r="V267" i="3" s="1"/>
  <c r="U265" i="3"/>
  <c r="V265" i="3" s="1"/>
  <c r="U263" i="3"/>
  <c r="V263" i="3" s="1"/>
  <c r="U261" i="3"/>
  <c r="V261" i="3" s="1"/>
  <c r="U259" i="3"/>
  <c r="V259" i="3" s="1"/>
  <c r="U257" i="3"/>
  <c r="V257" i="3" s="1"/>
  <c r="U255" i="3"/>
  <c r="V255" i="3" s="1"/>
  <c r="U253" i="3"/>
  <c r="V253" i="3" s="1"/>
  <c r="U251" i="3"/>
  <c r="V251" i="3" s="1"/>
  <c r="U249" i="3"/>
  <c r="V249" i="3" s="1"/>
  <c r="U247" i="3"/>
  <c r="V247" i="3" s="1"/>
  <c r="U245" i="3"/>
  <c r="V245" i="3" s="1"/>
  <c r="U243" i="3"/>
  <c r="V243" i="3" s="1"/>
  <c r="U241" i="3"/>
  <c r="V241" i="3" s="1"/>
  <c r="U239" i="3"/>
  <c r="V239" i="3" s="1"/>
  <c r="X4" i="1"/>
  <c r="U18" i="1"/>
  <c r="AA107" i="1"/>
  <c r="AB107" i="1"/>
  <c r="AC107" i="1"/>
  <c r="AA108" i="1"/>
  <c r="AB108" i="1"/>
  <c r="AC108" i="1"/>
  <c r="AA109" i="1"/>
  <c r="AB109" i="1"/>
  <c r="AC109" i="1"/>
  <c r="AA110" i="1"/>
  <c r="AB110" i="1"/>
  <c r="AC110" i="1"/>
  <c r="AA5" i="1"/>
  <c r="AB5" i="1"/>
  <c r="AC5" i="1"/>
  <c r="AA6" i="1"/>
  <c r="AB6" i="1"/>
  <c r="AC6" i="1"/>
  <c r="AA7" i="1"/>
  <c r="AB7" i="1"/>
  <c r="AC7" i="1"/>
  <c r="AA8" i="1"/>
  <c r="AB8" i="1"/>
  <c r="AC8" i="1"/>
  <c r="AA9" i="1"/>
  <c r="AB9" i="1"/>
  <c r="AC9" i="1"/>
  <c r="AA10" i="1"/>
  <c r="AB10" i="1"/>
  <c r="AC10" i="1"/>
  <c r="AA11" i="1"/>
  <c r="AB11" i="1"/>
  <c r="AC11" i="1"/>
  <c r="AA12" i="1"/>
  <c r="AB12" i="1"/>
  <c r="AC12" i="1"/>
  <c r="AA13" i="1"/>
  <c r="AB13" i="1"/>
  <c r="AC13" i="1"/>
  <c r="AA14" i="1"/>
  <c r="AB14" i="1"/>
  <c r="AC14" i="1"/>
  <c r="AA15" i="1"/>
  <c r="AB15" i="1"/>
  <c r="AC15" i="1"/>
  <c r="AA16" i="1"/>
  <c r="AB16" i="1"/>
  <c r="AC16" i="1"/>
  <c r="AA17" i="1"/>
  <c r="AB17" i="1"/>
  <c r="AC17" i="1"/>
  <c r="AA18" i="1"/>
  <c r="AB18" i="1"/>
  <c r="AC18" i="1"/>
  <c r="AA19" i="1"/>
  <c r="AB19" i="1"/>
  <c r="AC19" i="1"/>
  <c r="AA20" i="1"/>
  <c r="AB20" i="1"/>
  <c r="AC20" i="1"/>
  <c r="AA21" i="1"/>
  <c r="AB21" i="1"/>
  <c r="AC21" i="1"/>
  <c r="AA22" i="1"/>
  <c r="AB22" i="1"/>
  <c r="AC22" i="1"/>
  <c r="AA23" i="1"/>
  <c r="AB23" i="1"/>
  <c r="AC23" i="1"/>
  <c r="AA24" i="1"/>
  <c r="AB24" i="1"/>
  <c r="AC24" i="1"/>
  <c r="AA25" i="1"/>
  <c r="AB25" i="1"/>
  <c r="AC25" i="1"/>
  <c r="AA26" i="1"/>
  <c r="AB26" i="1"/>
  <c r="AC26" i="1"/>
  <c r="AA27" i="1"/>
  <c r="AB27" i="1"/>
  <c r="AC27" i="1"/>
  <c r="AA28" i="1"/>
  <c r="AB28" i="1"/>
  <c r="AC28" i="1"/>
  <c r="AA29" i="1"/>
  <c r="AB29" i="1"/>
  <c r="AC29" i="1"/>
  <c r="AA30" i="1"/>
  <c r="AB30" i="1"/>
  <c r="AC30" i="1"/>
  <c r="AA31" i="1"/>
  <c r="AB31" i="1"/>
  <c r="AC31" i="1"/>
  <c r="AA32" i="1"/>
  <c r="AB32" i="1"/>
  <c r="AC32" i="1"/>
  <c r="AA33" i="1"/>
  <c r="AB33" i="1"/>
  <c r="AC33" i="1"/>
  <c r="AA34" i="1"/>
  <c r="AB34" i="1"/>
  <c r="AC34" i="1"/>
  <c r="AA35" i="1"/>
  <c r="AB35" i="1"/>
  <c r="AC35" i="1"/>
  <c r="AA36" i="1"/>
  <c r="AB36" i="1"/>
  <c r="AC36" i="1"/>
  <c r="AA37" i="1"/>
  <c r="AB37" i="1"/>
  <c r="AC37" i="1"/>
  <c r="AA38" i="1"/>
  <c r="AB38" i="1"/>
  <c r="AC38" i="1"/>
  <c r="AA39" i="1"/>
  <c r="AB39" i="1"/>
  <c r="AC39" i="1"/>
  <c r="AA40" i="1"/>
  <c r="AB40" i="1"/>
  <c r="AC40" i="1"/>
  <c r="AA41" i="1"/>
  <c r="AB41" i="1"/>
  <c r="AC41" i="1"/>
  <c r="AA42" i="1"/>
  <c r="AB42" i="1"/>
  <c r="AC42" i="1"/>
  <c r="AA43" i="1"/>
  <c r="AB43" i="1"/>
  <c r="AC43" i="1"/>
  <c r="AA44" i="1"/>
  <c r="AB44" i="1"/>
  <c r="AC44" i="1"/>
  <c r="AA45" i="1"/>
  <c r="AB45" i="1"/>
  <c r="AC45" i="1"/>
  <c r="AA46" i="1"/>
  <c r="AB46" i="1"/>
  <c r="AC46" i="1"/>
  <c r="AA47" i="1"/>
  <c r="AB47" i="1"/>
  <c r="AC47" i="1"/>
  <c r="AA48" i="1"/>
  <c r="AB48" i="1"/>
  <c r="AC48" i="1"/>
  <c r="AA49" i="1"/>
  <c r="AB49" i="1"/>
  <c r="AC49" i="1"/>
  <c r="AA50" i="1"/>
  <c r="AB50" i="1"/>
  <c r="AC50" i="1"/>
  <c r="AA51" i="1"/>
  <c r="AB51" i="1"/>
  <c r="AC51" i="1"/>
  <c r="AA52" i="1"/>
  <c r="AB52" i="1"/>
  <c r="AC52" i="1"/>
  <c r="AA53" i="1"/>
  <c r="AB53" i="1"/>
  <c r="AC53" i="1"/>
  <c r="AA54" i="1"/>
  <c r="AB54" i="1"/>
  <c r="AC54" i="1"/>
  <c r="AA55" i="1"/>
  <c r="AB55" i="1"/>
  <c r="AC55" i="1"/>
  <c r="AA56" i="1"/>
  <c r="AB56" i="1"/>
  <c r="AC56" i="1"/>
  <c r="AA57" i="1"/>
  <c r="AB57" i="1"/>
  <c r="AC57" i="1"/>
  <c r="AA58" i="1"/>
  <c r="AB58" i="1"/>
  <c r="AC58" i="1"/>
  <c r="AA59" i="1"/>
  <c r="AB59" i="1"/>
  <c r="AC59" i="1"/>
  <c r="AA60" i="1"/>
  <c r="AB60" i="1"/>
  <c r="AC60" i="1"/>
  <c r="AA61" i="1"/>
  <c r="AB61" i="1"/>
  <c r="AC61" i="1"/>
  <c r="AA62" i="1"/>
  <c r="AB62" i="1"/>
  <c r="AC62" i="1"/>
  <c r="AA63" i="1"/>
  <c r="AB63" i="1"/>
  <c r="AC63" i="1"/>
  <c r="AA64" i="1"/>
  <c r="AB64" i="1"/>
  <c r="AC64" i="1"/>
  <c r="AA65" i="1"/>
  <c r="AB65" i="1"/>
  <c r="AC65" i="1"/>
  <c r="AA66" i="1"/>
  <c r="AB66" i="1"/>
  <c r="AC66" i="1"/>
  <c r="AA67" i="1"/>
  <c r="AB67" i="1"/>
  <c r="AC67" i="1"/>
  <c r="AA68" i="1"/>
  <c r="AB68" i="1"/>
  <c r="AC68" i="1"/>
  <c r="AA69" i="1"/>
  <c r="AB69" i="1"/>
  <c r="AC69" i="1"/>
  <c r="AA70" i="1"/>
  <c r="AB70" i="1"/>
  <c r="AC70" i="1"/>
  <c r="AA71" i="1"/>
  <c r="AB71" i="1"/>
  <c r="AC71" i="1"/>
  <c r="AA72" i="1"/>
  <c r="AB72" i="1"/>
  <c r="AC72" i="1"/>
  <c r="AA73" i="1"/>
  <c r="AB73" i="1"/>
  <c r="AC73" i="1"/>
  <c r="AA74" i="1"/>
  <c r="AB74" i="1"/>
  <c r="AC74" i="1"/>
  <c r="AA75" i="1"/>
  <c r="AB75" i="1"/>
  <c r="AC75" i="1"/>
  <c r="AA76" i="1"/>
  <c r="AB76" i="1"/>
  <c r="AC76" i="1"/>
  <c r="AA77" i="1"/>
  <c r="AB77" i="1"/>
  <c r="AC77" i="1"/>
  <c r="AA78" i="1"/>
  <c r="AB78" i="1"/>
  <c r="AC78" i="1"/>
  <c r="AA79" i="1"/>
  <c r="AB79" i="1"/>
  <c r="AC79" i="1"/>
  <c r="AA80" i="1"/>
  <c r="AB80" i="1"/>
  <c r="AC80" i="1"/>
  <c r="AA81" i="1"/>
  <c r="AB81" i="1"/>
  <c r="AC81" i="1"/>
  <c r="AA82" i="1"/>
  <c r="AB82" i="1"/>
  <c r="AC82" i="1"/>
  <c r="AA83" i="1"/>
  <c r="AB83" i="1"/>
  <c r="AC83" i="1"/>
  <c r="AA84" i="1"/>
  <c r="AB84" i="1"/>
  <c r="AC84" i="1"/>
  <c r="AA85" i="1"/>
  <c r="AB85" i="1"/>
  <c r="AC85" i="1"/>
  <c r="AA86" i="1"/>
  <c r="AB86" i="1"/>
  <c r="AC86" i="1"/>
  <c r="AA87" i="1"/>
  <c r="AB87" i="1"/>
  <c r="AC87" i="1"/>
  <c r="AA88" i="1"/>
  <c r="AB88" i="1"/>
  <c r="AC88" i="1"/>
  <c r="AA89" i="1"/>
  <c r="AB89" i="1"/>
  <c r="AC89" i="1"/>
  <c r="AA90" i="1"/>
  <c r="AB90" i="1"/>
  <c r="AC90" i="1"/>
  <c r="AA91" i="1"/>
  <c r="AB91" i="1"/>
  <c r="AC91" i="1"/>
  <c r="AA92" i="1"/>
  <c r="AB92" i="1"/>
  <c r="AC92" i="1"/>
  <c r="AA93" i="1"/>
  <c r="AB93" i="1"/>
  <c r="AC93" i="1"/>
  <c r="AA94" i="1"/>
  <c r="AB94" i="1"/>
  <c r="AC94" i="1"/>
  <c r="AA95" i="1"/>
  <c r="AB95" i="1"/>
  <c r="AC95" i="1"/>
  <c r="AA96" i="1"/>
  <c r="AB96" i="1"/>
  <c r="AC96" i="1"/>
  <c r="AA97" i="1"/>
  <c r="AB97" i="1"/>
  <c r="AC97" i="1"/>
  <c r="AA98" i="1"/>
  <c r="AB98" i="1"/>
  <c r="AC98" i="1"/>
  <c r="AA99" i="1"/>
  <c r="AB99" i="1"/>
  <c r="AC99" i="1"/>
  <c r="AA100" i="1"/>
  <c r="AB100" i="1"/>
  <c r="AC100" i="1"/>
  <c r="AA101" i="1"/>
  <c r="AB101" i="1"/>
  <c r="AC101" i="1"/>
  <c r="AA102" i="1"/>
  <c r="AB102" i="1"/>
  <c r="AC102" i="1"/>
  <c r="AA103" i="1"/>
  <c r="AB103" i="1"/>
  <c r="AC103" i="1"/>
  <c r="AA104" i="1"/>
  <c r="AB104" i="1"/>
  <c r="AC104" i="1"/>
  <c r="AA105" i="1"/>
  <c r="AB105" i="1"/>
  <c r="AC105" i="1"/>
  <c r="AA106" i="1"/>
  <c r="AB106" i="1"/>
  <c r="AC106" i="1"/>
  <c r="AA111" i="1"/>
  <c r="AB111" i="1"/>
  <c r="AC111" i="1"/>
  <c r="AA112" i="1"/>
  <c r="AB112" i="1"/>
  <c r="AC112" i="1"/>
  <c r="AA113" i="1"/>
  <c r="AB113" i="1"/>
  <c r="AC113" i="1"/>
  <c r="AA114" i="1"/>
  <c r="AB114" i="1"/>
  <c r="AC114" i="1"/>
  <c r="AA115" i="1"/>
  <c r="AB115" i="1"/>
  <c r="AC115" i="1"/>
  <c r="AA116" i="1"/>
  <c r="AB116" i="1"/>
  <c r="AC116" i="1"/>
  <c r="AA117" i="1"/>
  <c r="AB117" i="1"/>
  <c r="AC117" i="1"/>
  <c r="AA118" i="1"/>
  <c r="AB118" i="1"/>
  <c r="AC118" i="1"/>
  <c r="AA119" i="1"/>
  <c r="AB119" i="1"/>
  <c r="AC119" i="1"/>
  <c r="AA120" i="1"/>
  <c r="AB120" i="1"/>
  <c r="AC120" i="1"/>
  <c r="AA121" i="1"/>
  <c r="AB121" i="1"/>
  <c r="AC121" i="1"/>
  <c r="AA122" i="1"/>
  <c r="AB122" i="1"/>
  <c r="AC122" i="1"/>
  <c r="AA123" i="1"/>
  <c r="AB123" i="1"/>
  <c r="AC123" i="1"/>
  <c r="AA124" i="1"/>
  <c r="AB124" i="1"/>
  <c r="AC124" i="1"/>
  <c r="AA125" i="1"/>
  <c r="AB125" i="1"/>
  <c r="AC125" i="1"/>
  <c r="AA126" i="1"/>
  <c r="AB126" i="1"/>
  <c r="AC126" i="1"/>
  <c r="AA127" i="1"/>
  <c r="AB127" i="1"/>
  <c r="AC127" i="1"/>
  <c r="AA128" i="1"/>
  <c r="AB128" i="1"/>
  <c r="AC128" i="1"/>
  <c r="AA129" i="1"/>
  <c r="AB129" i="1"/>
  <c r="AC129" i="1"/>
  <c r="AA130" i="1"/>
  <c r="AB130" i="1"/>
  <c r="AC130" i="1"/>
  <c r="AA131" i="1"/>
  <c r="AB131" i="1"/>
  <c r="AC131" i="1"/>
  <c r="AA132" i="1"/>
  <c r="AB132" i="1"/>
  <c r="AC132" i="1"/>
  <c r="AA133" i="1"/>
  <c r="AB133" i="1"/>
  <c r="AC133" i="1"/>
  <c r="AA134" i="1"/>
  <c r="AB134" i="1"/>
  <c r="AC134" i="1"/>
  <c r="AA135" i="1"/>
  <c r="AB135" i="1"/>
  <c r="AC135" i="1"/>
  <c r="AA136" i="1"/>
  <c r="AB136" i="1"/>
  <c r="AC136" i="1"/>
  <c r="AA137" i="1"/>
  <c r="AB137" i="1"/>
  <c r="AC137" i="1"/>
  <c r="AA138" i="1"/>
  <c r="AB138" i="1"/>
  <c r="AC138" i="1"/>
  <c r="AA139" i="1"/>
  <c r="AB139" i="1"/>
  <c r="AC139" i="1"/>
  <c r="AA140" i="1"/>
  <c r="AB140" i="1"/>
  <c r="AC140" i="1"/>
  <c r="AA141" i="1"/>
  <c r="AB141" i="1"/>
  <c r="AC141" i="1"/>
  <c r="AA142" i="1"/>
  <c r="AB142" i="1"/>
  <c r="AC142" i="1"/>
  <c r="AA143" i="1"/>
  <c r="AB143" i="1"/>
  <c r="AC143" i="1"/>
  <c r="AA144" i="1"/>
  <c r="AB144" i="1"/>
  <c r="AC144" i="1"/>
  <c r="AA145" i="1"/>
  <c r="AB145" i="1"/>
  <c r="AC145" i="1"/>
  <c r="AA146" i="1"/>
  <c r="AB146" i="1"/>
  <c r="AC146" i="1"/>
  <c r="AA147" i="1"/>
  <c r="AB147" i="1"/>
  <c r="AC147" i="1"/>
  <c r="AA148" i="1"/>
  <c r="AB148" i="1"/>
  <c r="AC148" i="1"/>
  <c r="AA149" i="1"/>
  <c r="AB149" i="1"/>
  <c r="AC149" i="1"/>
  <c r="AA150" i="1"/>
  <c r="AB150" i="1"/>
  <c r="AC150" i="1"/>
  <c r="AA151" i="1"/>
  <c r="AB151" i="1"/>
  <c r="AC151" i="1"/>
  <c r="AA152" i="1"/>
  <c r="AB152" i="1"/>
  <c r="AC152" i="1"/>
  <c r="AA153" i="1"/>
  <c r="AB153" i="1"/>
  <c r="AC153" i="1"/>
  <c r="AA154" i="1"/>
  <c r="AB154" i="1"/>
  <c r="AC154" i="1"/>
  <c r="AA155" i="1"/>
  <c r="AB155" i="1"/>
  <c r="AC155" i="1"/>
  <c r="AA156" i="1"/>
  <c r="AB156" i="1"/>
  <c r="AC156" i="1"/>
  <c r="AA157" i="1"/>
  <c r="AB157" i="1"/>
  <c r="AC157" i="1"/>
  <c r="AA158" i="1"/>
  <c r="AB158" i="1"/>
  <c r="AC158" i="1"/>
  <c r="AA159" i="1"/>
  <c r="AB159" i="1"/>
  <c r="AC159" i="1"/>
  <c r="AA160" i="1"/>
  <c r="AB160" i="1"/>
  <c r="AC160" i="1"/>
  <c r="AA161" i="1"/>
  <c r="AB161" i="1"/>
  <c r="AC161" i="1"/>
  <c r="AA162" i="1"/>
  <c r="AB162" i="1"/>
  <c r="AC162" i="1"/>
  <c r="AA163" i="1"/>
  <c r="AB163" i="1"/>
  <c r="AC163" i="1"/>
  <c r="AA164" i="1"/>
  <c r="AB164" i="1"/>
  <c r="AC164" i="1"/>
  <c r="AA165" i="1"/>
  <c r="AB165" i="1"/>
  <c r="AC165" i="1"/>
  <c r="AA166" i="1"/>
  <c r="AB166" i="1"/>
  <c r="AC166" i="1"/>
  <c r="AA167" i="1"/>
  <c r="AB167" i="1"/>
  <c r="AC167" i="1"/>
  <c r="AA168" i="1"/>
  <c r="AB168" i="1"/>
  <c r="AC168" i="1"/>
  <c r="AA169" i="1"/>
  <c r="AB169" i="1"/>
  <c r="AC169" i="1"/>
  <c r="AA170" i="1"/>
  <c r="AB170" i="1"/>
  <c r="AC170" i="1"/>
  <c r="AA171" i="1"/>
  <c r="AB171" i="1"/>
  <c r="AC171" i="1"/>
  <c r="AA172" i="1"/>
  <c r="AB172" i="1"/>
  <c r="AC172" i="1"/>
  <c r="AA173" i="1"/>
  <c r="AB173" i="1"/>
  <c r="AC173" i="1"/>
  <c r="AA174" i="1"/>
  <c r="AB174" i="1"/>
  <c r="AC174" i="1"/>
  <c r="AA175" i="1"/>
  <c r="AB175" i="1"/>
  <c r="AC175" i="1"/>
  <c r="AA176" i="1"/>
  <c r="AB176" i="1"/>
  <c r="AC176" i="1"/>
  <c r="AA177" i="1"/>
  <c r="AB177" i="1"/>
  <c r="AC177" i="1"/>
  <c r="AA178" i="1"/>
  <c r="AB178" i="1"/>
  <c r="AC178" i="1"/>
  <c r="AA179" i="1"/>
  <c r="AB179" i="1"/>
  <c r="AC179" i="1"/>
  <c r="AA180" i="1"/>
  <c r="AB180" i="1"/>
  <c r="AC180" i="1"/>
  <c r="AA181" i="1"/>
  <c r="AB181" i="1"/>
  <c r="AC181" i="1"/>
  <c r="AA182" i="1"/>
  <c r="AB182" i="1"/>
  <c r="AC182" i="1"/>
  <c r="AA183" i="1"/>
  <c r="AB183" i="1"/>
  <c r="AC183" i="1"/>
  <c r="AA184" i="1"/>
  <c r="AB184" i="1"/>
  <c r="AC184" i="1"/>
  <c r="AA185" i="1"/>
  <c r="AB185" i="1"/>
  <c r="AC185" i="1"/>
  <c r="AA186" i="1"/>
  <c r="AB186" i="1"/>
  <c r="AC186" i="1"/>
  <c r="AA187" i="1"/>
  <c r="AB187" i="1"/>
  <c r="AC187" i="1"/>
  <c r="AA188" i="1"/>
  <c r="AB188" i="1"/>
  <c r="AC188" i="1"/>
  <c r="AA189" i="1"/>
  <c r="AB189" i="1"/>
  <c r="AC189" i="1"/>
  <c r="AA190" i="1"/>
  <c r="AB190" i="1"/>
  <c r="AC190" i="1"/>
  <c r="AA191" i="1"/>
  <c r="AB191" i="1"/>
  <c r="AC191" i="1"/>
  <c r="AA192" i="1"/>
  <c r="AB192" i="1"/>
  <c r="AC192" i="1"/>
  <c r="AA193" i="1"/>
  <c r="AB193" i="1"/>
  <c r="AC193" i="1"/>
  <c r="AA194" i="1"/>
  <c r="AB194" i="1"/>
  <c r="AC194" i="1"/>
  <c r="AA195" i="1"/>
  <c r="AB195" i="1"/>
  <c r="AC195" i="1"/>
  <c r="AA196" i="1"/>
  <c r="AB196" i="1"/>
  <c r="AC196" i="1"/>
  <c r="AA197" i="1"/>
  <c r="AB197" i="1"/>
  <c r="AC197" i="1"/>
  <c r="AA198" i="1"/>
  <c r="AB198" i="1"/>
  <c r="AC198" i="1"/>
  <c r="AA199" i="1"/>
  <c r="AB199" i="1"/>
  <c r="AC199" i="1"/>
  <c r="AA200" i="1"/>
  <c r="AB200" i="1"/>
  <c r="AC200" i="1"/>
  <c r="AA201" i="1"/>
  <c r="AB201" i="1"/>
  <c r="AC201" i="1"/>
  <c r="AA202" i="1"/>
  <c r="AB202" i="1"/>
  <c r="AC202" i="1"/>
  <c r="AA203" i="1"/>
  <c r="AB203" i="1"/>
  <c r="AC203" i="1"/>
  <c r="AA204" i="1"/>
  <c r="AB204" i="1"/>
  <c r="AC204" i="1"/>
  <c r="AA205" i="1"/>
  <c r="AB205" i="1"/>
  <c r="AC205" i="1"/>
  <c r="AA206" i="1"/>
  <c r="AB206" i="1"/>
  <c r="AC206" i="1"/>
  <c r="AA207" i="1"/>
  <c r="AB207" i="1"/>
  <c r="AC207" i="1"/>
  <c r="AA208" i="1"/>
  <c r="AB208" i="1"/>
  <c r="AC208" i="1"/>
  <c r="AA209" i="1"/>
  <c r="AB209" i="1"/>
  <c r="AC209" i="1"/>
  <c r="AA210" i="1"/>
  <c r="AB210" i="1"/>
  <c r="AC210" i="1"/>
  <c r="AA211" i="1"/>
  <c r="AB211" i="1"/>
  <c r="AC211" i="1"/>
  <c r="AA212" i="1"/>
  <c r="AB212" i="1"/>
  <c r="AC212" i="1"/>
  <c r="AA213" i="1"/>
  <c r="AB213" i="1"/>
  <c r="AC213" i="1"/>
  <c r="AA214" i="1"/>
  <c r="AB214" i="1"/>
  <c r="AC214" i="1"/>
  <c r="AA215" i="1"/>
  <c r="AB215" i="1"/>
  <c r="AC215" i="1"/>
  <c r="AA216" i="1"/>
  <c r="AB216" i="1"/>
  <c r="AC216" i="1"/>
  <c r="AA217" i="1"/>
  <c r="AB217" i="1"/>
  <c r="AC217" i="1"/>
  <c r="AA218" i="1"/>
  <c r="AB218" i="1"/>
  <c r="AC218" i="1"/>
  <c r="AA219" i="1"/>
  <c r="AB219" i="1"/>
  <c r="AC219" i="1"/>
  <c r="AA220" i="1"/>
  <c r="AB220" i="1"/>
  <c r="AC220" i="1"/>
  <c r="AA221" i="1"/>
  <c r="AB221" i="1"/>
  <c r="AC221" i="1"/>
  <c r="AA222" i="1"/>
  <c r="AB222" i="1"/>
  <c r="AC222" i="1"/>
  <c r="AA223" i="1"/>
  <c r="AB223" i="1"/>
  <c r="AC223" i="1"/>
  <c r="AA224" i="1"/>
  <c r="AB224" i="1"/>
  <c r="AC224" i="1"/>
  <c r="AA225" i="1"/>
  <c r="AB225" i="1"/>
  <c r="AC225" i="1"/>
  <c r="AA226" i="1"/>
  <c r="AB226" i="1"/>
  <c r="AC226" i="1"/>
  <c r="AA227" i="1"/>
  <c r="AB227" i="1"/>
  <c r="AC227" i="1"/>
  <c r="AA228" i="1"/>
  <c r="AB228" i="1"/>
  <c r="AC228" i="1"/>
  <c r="AA229" i="1"/>
  <c r="AB229" i="1"/>
  <c r="AC229" i="1"/>
  <c r="AA230" i="1"/>
  <c r="AB230" i="1"/>
  <c r="AC230" i="1"/>
  <c r="AA231" i="1"/>
  <c r="AB231" i="1"/>
  <c r="AC231" i="1"/>
  <c r="AA232" i="1"/>
  <c r="AB232" i="1"/>
  <c r="AC232" i="1"/>
  <c r="AA233" i="1"/>
  <c r="AB233" i="1"/>
  <c r="AC233" i="1"/>
  <c r="AA234" i="1"/>
  <c r="AB234" i="1"/>
  <c r="AC234" i="1"/>
  <c r="AA235" i="1"/>
  <c r="AB235" i="1"/>
  <c r="AC235" i="1"/>
  <c r="AA236" i="1"/>
  <c r="AB236" i="1"/>
  <c r="AC236" i="1"/>
  <c r="AA237" i="1"/>
  <c r="AB237" i="1"/>
  <c r="AC237" i="1"/>
  <c r="AA238" i="1"/>
  <c r="AB238" i="1"/>
  <c r="AC238" i="1"/>
  <c r="AA239" i="1"/>
  <c r="AB239" i="1"/>
  <c r="AC239" i="1"/>
  <c r="AA240" i="1"/>
  <c r="AB240" i="1"/>
  <c r="AC240" i="1"/>
  <c r="AA241" i="1"/>
  <c r="AB241" i="1"/>
  <c r="AC241" i="1"/>
  <c r="AA242" i="1"/>
  <c r="AB242" i="1"/>
  <c r="AC242" i="1"/>
  <c r="AA243" i="1"/>
  <c r="AB243" i="1"/>
  <c r="AC243" i="1"/>
  <c r="AA244" i="1"/>
  <c r="AB244" i="1"/>
  <c r="AC244" i="1"/>
  <c r="AA245" i="1"/>
  <c r="AB245" i="1"/>
  <c r="AC245" i="1"/>
  <c r="AA246" i="1"/>
  <c r="AB246" i="1"/>
  <c r="AC246" i="1"/>
  <c r="AA247" i="1"/>
  <c r="AB247" i="1"/>
  <c r="AC247" i="1"/>
  <c r="AA248" i="1"/>
  <c r="AB248" i="1"/>
  <c r="AC248" i="1"/>
  <c r="AA249" i="1"/>
  <c r="AB249" i="1"/>
  <c r="AC249" i="1"/>
  <c r="AA250" i="1"/>
  <c r="AB250" i="1"/>
  <c r="AC250" i="1"/>
  <c r="AA251" i="1"/>
  <c r="AB251" i="1"/>
  <c r="AC251" i="1"/>
  <c r="AA252" i="1"/>
  <c r="AB252" i="1"/>
  <c r="AC252" i="1"/>
  <c r="AA253" i="1"/>
  <c r="AB253" i="1"/>
  <c r="AC253" i="1"/>
  <c r="AA254" i="1"/>
  <c r="AB254" i="1"/>
  <c r="AC254" i="1"/>
  <c r="AA255" i="1"/>
  <c r="AB255" i="1"/>
  <c r="AC255" i="1"/>
  <c r="AA256" i="1"/>
  <c r="AB256" i="1"/>
  <c r="AC256" i="1"/>
  <c r="AA257" i="1"/>
  <c r="AB257" i="1"/>
  <c r="AC257" i="1"/>
  <c r="AA258" i="1"/>
  <c r="AB258" i="1"/>
  <c r="AC258" i="1"/>
  <c r="AA259" i="1"/>
  <c r="AB259" i="1"/>
  <c r="AC259" i="1"/>
  <c r="AA260" i="1"/>
  <c r="AB260" i="1"/>
  <c r="AC260" i="1"/>
  <c r="AA261" i="1"/>
  <c r="AB261" i="1"/>
  <c r="AC261" i="1"/>
  <c r="AA262" i="1"/>
  <c r="AB262" i="1"/>
  <c r="AC262" i="1"/>
  <c r="AA263" i="1"/>
  <c r="AB263" i="1"/>
  <c r="AC263" i="1"/>
  <c r="AA264" i="1"/>
  <c r="AB264" i="1"/>
  <c r="AC264" i="1"/>
  <c r="AA265" i="1"/>
  <c r="AB265" i="1"/>
  <c r="AC265" i="1"/>
  <c r="AA266" i="1"/>
  <c r="AB266" i="1"/>
  <c r="AC266" i="1"/>
  <c r="AA267" i="1"/>
  <c r="AB267" i="1"/>
  <c r="AC267" i="1"/>
  <c r="AA268" i="1"/>
  <c r="AB268" i="1"/>
  <c r="AC268" i="1"/>
  <c r="AA269" i="1"/>
  <c r="AB269" i="1"/>
  <c r="AC269" i="1"/>
  <c r="AA270" i="1"/>
  <c r="AB270" i="1"/>
  <c r="AC270" i="1"/>
  <c r="AA271" i="1"/>
  <c r="AB271" i="1"/>
  <c r="AC271" i="1"/>
  <c r="AA272" i="1"/>
  <c r="AB272" i="1"/>
  <c r="AC272" i="1"/>
  <c r="AA273" i="1"/>
  <c r="AB273" i="1"/>
  <c r="AC273" i="1"/>
  <c r="AA274" i="1"/>
  <c r="AB274" i="1"/>
  <c r="AC274" i="1"/>
  <c r="AA275" i="1"/>
  <c r="AB275" i="1"/>
  <c r="AC275" i="1"/>
  <c r="AA276" i="1"/>
  <c r="AB276" i="1"/>
  <c r="AC276" i="1"/>
  <c r="AA277" i="1"/>
  <c r="AB277" i="1"/>
  <c r="AC277" i="1"/>
  <c r="AA278" i="1"/>
  <c r="AB278" i="1"/>
  <c r="AC278" i="1"/>
  <c r="AA279" i="1"/>
  <c r="AB279" i="1"/>
  <c r="AC279" i="1"/>
  <c r="AA280" i="1"/>
  <c r="AB280" i="1"/>
  <c r="AC280" i="1"/>
  <c r="AA281" i="1"/>
  <c r="AB281" i="1"/>
  <c r="AC281" i="1"/>
  <c r="AA282" i="1"/>
  <c r="AB282" i="1"/>
  <c r="AC282" i="1"/>
  <c r="AA283" i="1"/>
  <c r="AB283" i="1"/>
  <c r="AC283" i="1"/>
  <c r="AA284" i="1"/>
  <c r="AB284" i="1"/>
  <c r="AC284" i="1"/>
  <c r="AA285" i="1"/>
  <c r="AB285" i="1"/>
  <c r="AC285" i="1"/>
  <c r="AA286" i="1"/>
  <c r="AB286" i="1"/>
  <c r="AC286" i="1"/>
  <c r="AA287" i="1"/>
  <c r="AB287" i="1"/>
  <c r="AC287" i="1"/>
  <c r="AA288" i="1"/>
  <c r="AB288" i="1"/>
  <c r="AC288" i="1"/>
  <c r="AA289" i="1"/>
  <c r="AB289" i="1"/>
  <c r="AC289" i="1"/>
  <c r="AA290" i="1"/>
  <c r="AB290" i="1"/>
  <c r="AC290" i="1"/>
  <c r="AA291" i="1"/>
  <c r="AB291" i="1"/>
  <c r="AC291" i="1"/>
  <c r="AA292" i="1"/>
  <c r="AB292" i="1"/>
  <c r="AC292" i="1"/>
  <c r="AA293" i="1"/>
  <c r="AB293" i="1"/>
  <c r="AC293" i="1"/>
  <c r="AA294" i="1"/>
  <c r="AB294" i="1"/>
  <c r="AC294" i="1"/>
  <c r="AA295" i="1"/>
  <c r="AB295" i="1"/>
  <c r="AC295" i="1"/>
  <c r="AA296" i="1"/>
  <c r="AB296" i="1"/>
  <c r="AC296" i="1"/>
  <c r="AA297" i="1"/>
  <c r="AB297" i="1"/>
  <c r="AC297" i="1"/>
  <c r="AA298" i="1"/>
  <c r="AB298" i="1"/>
  <c r="AC298" i="1"/>
  <c r="AA299" i="1"/>
  <c r="AB299" i="1"/>
  <c r="AC299" i="1"/>
  <c r="AA300" i="1"/>
  <c r="AB300" i="1"/>
  <c r="AC300" i="1"/>
  <c r="AA301" i="1"/>
  <c r="AB301" i="1"/>
  <c r="AC301" i="1"/>
  <c r="AA302" i="1"/>
  <c r="AB302" i="1"/>
  <c r="AC302" i="1"/>
  <c r="AA303" i="1"/>
  <c r="AB303" i="1"/>
  <c r="AC303" i="1"/>
  <c r="AA304" i="1"/>
  <c r="AB304" i="1"/>
  <c r="AC304" i="1"/>
  <c r="AA305" i="1"/>
  <c r="AB305" i="1"/>
  <c r="AC305" i="1"/>
  <c r="AA306" i="1"/>
  <c r="AB306" i="1"/>
  <c r="AC306" i="1"/>
  <c r="AA307" i="1"/>
  <c r="AB307" i="1"/>
  <c r="AC307" i="1"/>
  <c r="AA308" i="1"/>
  <c r="AB308" i="1"/>
  <c r="AC308" i="1"/>
  <c r="AA309" i="1"/>
  <c r="AB309" i="1"/>
  <c r="AC309" i="1"/>
  <c r="AA310" i="1"/>
  <c r="AB310" i="1"/>
  <c r="AC310" i="1"/>
  <c r="AA311" i="1"/>
  <c r="AB311" i="1"/>
  <c r="AC311" i="1"/>
  <c r="AA312" i="1"/>
  <c r="AB312" i="1"/>
  <c r="AC312" i="1"/>
  <c r="AA313" i="1"/>
  <c r="AB313" i="1"/>
  <c r="AC313" i="1"/>
  <c r="AA314" i="1"/>
  <c r="AB314" i="1"/>
  <c r="AC314" i="1"/>
  <c r="AA315" i="1"/>
  <c r="AB315" i="1"/>
  <c r="AC315" i="1"/>
  <c r="AA316" i="1"/>
  <c r="AB316" i="1"/>
  <c r="AC316" i="1"/>
  <c r="AA317" i="1"/>
  <c r="AB317" i="1"/>
  <c r="AC317" i="1"/>
  <c r="AA318" i="1"/>
  <c r="AB318" i="1"/>
  <c r="AC318" i="1"/>
  <c r="AA319" i="1"/>
  <c r="AB319" i="1"/>
  <c r="AC319" i="1"/>
  <c r="AA320" i="1"/>
  <c r="AB320" i="1"/>
  <c r="AC320" i="1"/>
  <c r="AA321" i="1"/>
  <c r="AB321" i="1"/>
  <c r="AC321" i="1"/>
  <c r="AA322" i="1"/>
  <c r="AB322" i="1"/>
  <c r="AC322" i="1"/>
  <c r="AA323" i="1"/>
  <c r="AB323" i="1"/>
  <c r="AC323" i="1"/>
  <c r="AA324" i="1"/>
  <c r="AB324" i="1"/>
  <c r="AC324" i="1"/>
  <c r="AA325" i="1"/>
  <c r="AB325" i="1"/>
  <c r="AC325" i="1"/>
  <c r="AA326" i="1"/>
  <c r="AB326" i="1"/>
  <c r="AC326" i="1"/>
  <c r="AA327" i="1"/>
  <c r="AB327" i="1"/>
  <c r="AC327" i="1"/>
  <c r="AA328" i="1"/>
  <c r="AB328" i="1"/>
  <c r="AC328" i="1"/>
  <c r="AA329" i="1"/>
  <c r="AB329" i="1"/>
  <c r="AC329" i="1"/>
  <c r="AA330" i="1"/>
  <c r="AB330" i="1"/>
  <c r="AC330" i="1"/>
  <c r="AA331" i="1"/>
  <c r="AB331" i="1"/>
  <c r="AC331" i="1"/>
  <c r="AA332" i="1"/>
  <c r="AB332" i="1"/>
  <c r="AC332" i="1"/>
  <c r="AA333" i="1"/>
  <c r="AB333" i="1"/>
  <c r="AC333" i="1"/>
  <c r="AA334" i="1"/>
  <c r="AB334" i="1"/>
  <c r="AC334" i="1"/>
  <c r="AA335" i="1"/>
  <c r="AB335" i="1"/>
  <c r="AC335" i="1"/>
  <c r="AA336" i="1"/>
  <c r="AB336" i="1"/>
  <c r="AC336" i="1"/>
  <c r="AA337" i="1"/>
  <c r="AB337" i="1"/>
  <c r="AC337" i="1"/>
  <c r="AA338" i="1"/>
  <c r="AB338" i="1"/>
  <c r="AC338" i="1"/>
  <c r="AA339" i="1"/>
  <c r="AB339" i="1"/>
  <c r="AC339" i="1"/>
  <c r="AA340" i="1"/>
  <c r="AB340" i="1"/>
  <c r="AC340" i="1"/>
  <c r="AA341" i="1"/>
  <c r="AB341" i="1"/>
  <c r="AC341" i="1"/>
  <c r="AA342" i="1"/>
  <c r="AB342" i="1"/>
  <c r="AC342" i="1"/>
  <c r="AA343" i="1"/>
  <c r="AB343" i="1"/>
  <c r="AC343" i="1"/>
  <c r="AA344" i="1"/>
  <c r="AB344" i="1"/>
  <c r="AC344" i="1"/>
  <c r="AA345" i="1"/>
  <c r="AB345" i="1"/>
  <c r="AC345" i="1"/>
  <c r="AA346" i="1"/>
  <c r="AB346" i="1"/>
  <c r="AC346" i="1"/>
  <c r="AA347" i="1"/>
  <c r="AB347" i="1"/>
  <c r="AC347" i="1"/>
  <c r="AA348" i="1"/>
  <c r="AB348" i="1"/>
  <c r="AC348" i="1"/>
  <c r="AA349" i="1"/>
  <c r="AB349" i="1"/>
  <c r="AC349" i="1"/>
  <c r="AA350" i="1"/>
  <c r="AB350" i="1"/>
  <c r="AC350" i="1"/>
  <c r="AA351" i="1"/>
  <c r="AB351" i="1"/>
  <c r="AC351" i="1"/>
  <c r="AA352" i="1"/>
  <c r="AB352" i="1"/>
  <c r="AC352" i="1"/>
  <c r="AA353" i="1"/>
  <c r="AB353" i="1"/>
  <c r="AC353" i="1"/>
  <c r="AA354" i="1"/>
  <c r="AB354" i="1"/>
  <c r="AC354" i="1"/>
  <c r="AA355" i="1"/>
  <c r="AB355" i="1"/>
  <c r="AC355" i="1"/>
  <c r="AA356" i="1"/>
  <c r="AB356" i="1"/>
  <c r="AC356" i="1"/>
  <c r="AA357" i="1"/>
  <c r="AB357" i="1"/>
  <c r="AC357" i="1"/>
  <c r="AA358" i="1"/>
  <c r="AB358" i="1"/>
  <c r="AC358" i="1"/>
  <c r="AA359" i="1"/>
  <c r="AB359" i="1"/>
  <c r="AC359" i="1"/>
  <c r="AA360" i="1"/>
  <c r="AB360" i="1"/>
  <c r="AC360" i="1"/>
  <c r="AA361" i="1"/>
  <c r="AB361" i="1"/>
  <c r="AC361" i="1"/>
  <c r="AA362" i="1"/>
  <c r="AB362" i="1"/>
  <c r="AC362" i="1"/>
  <c r="AA363" i="1"/>
  <c r="AB363" i="1"/>
  <c r="AC363" i="1"/>
  <c r="AA364" i="1"/>
  <c r="AB364" i="1"/>
  <c r="AC364" i="1"/>
  <c r="AA365" i="1"/>
  <c r="AB365" i="1"/>
  <c r="AC365" i="1"/>
  <c r="AA366" i="1"/>
  <c r="AB366" i="1"/>
  <c r="AC366" i="1"/>
  <c r="AA367" i="1"/>
  <c r="AB367" i="1"/>
  <c r="AC367" i="1"/>
  <c r="AA368" i="1"/>
  <c r="AB368" i="1"/>
  <c r="AC368" i="1"/>
  <c r="AA369" i="1"/>
  <c r="AB369" i="1"/>
  <c r="AC369" i="1"/>
  <c r="AA370" i="1"/>
  <c r="AB370" i="1"/>
  <c r="AC370" i="1"/>
  <c r="AA371" i="1"/>
  <c r="AB371" i="1"/>
  <c r="AC371" i="1"/>
  <c r="AA372" i="1"/>
  <c r="AB372" i="1"/>
  <c r="AC372" i="1"/>
  <c r="AA373" i="1"/>
  <c r="AB373" i="1"/>
  <c r="AC373" i="1"/>
  <c r="AA374" i="1"/>
  <c r="AB374" i="1"/>
  <c r="AC374" i="1"/>
  <c r="AA375" i="1"/>
  <c r="AB375" i="1"/>
  <c r="AC375" i="1"/>
  <c r="AA376" i="1"/>
  <c r="AB376" i="1"/>
  <c r="AC376" i="1"/>
  <c r="AA377" i="1"/>
  <c r="AB377" i="1"/>
  <c r="AC377" i="1"/>
  <c r="AA378" i="1"/>
  <c r="AB378" i="1"/>
  <c r="AC378" i="1"/>
  <c r="AA379" i="1"/>
  <c r="AB379" i="1"/>
  <c r="AC379" i="1"/>
  <c r="AA380" i="1"/>
  <c r="AB380" i="1"/>
  <c r="AC380" i="1"/>
  <c r="AA381" i="1"/>
  <c r="AB381" i="1"/>
  <c r="AC381" i="1"/>
  <c r="AA382" i="1"/>
  <c r="AB382" i="1"/>
  <c r="AC382" i="1"/>
  <c r="AA383" i="1"/>
  <c r="AB383" i="1"/>
  <c r="AC383" i="1"/>
  <c r="AA384" i="1"/>
  <c r="AB384" i="1"/>
  <c r="AC384" i="1"/>
  <c r="AA385" i="1"/>
  <c r="AB385" i="1"/>
  <c r="AC385" i="1"/>
  <c r="AA386" i="1"/>
  <c r="AB386" i="1"/>
  <c r="AC386" i="1"/>
  <c r="AA387" i="1"/>
  <c r="AB387" i="1"/>
  <c r="AC387" i="1"/>
  <c r="AA388" i="1"/>
  <c r="AB388" i="1"/>
  <c r="AC388" i="1"/>
  <c r="AA389" i="1"/>
  <c r="AB389" i="1"/>
  <c r="AC389" i="1"/>
  <c r="AA390" i="1"/>
  <c r="AB390" i="1"/>
  <c r="AC390" i="1"/>
  <c r="AA391" i="1"/>
  <c r="AB391" i="1"/>
  <c r="AC391" i="1"/>
  <c r="AA392" i="1"/>
  <c r="AB392" i="1"/>
  <c r="AC392" i="1"/>
  <c r="AA393" i="1"/>
  <c r="AB393" i="1"/>
  <c r="AC393" i="1"/>
  <c r="AA394" i="1"/>
  <c r="AB394" i="1"/>
  <c r="AC394" i="1"/>
  <c r="AA395" i="1"/>
  <c r="AB395" i="1"/>
  <c r="AC395" i="1"/>
  <c r="AA396" i="1"/>
  <c r="AB396" i="1"/>
  <c r="AC396" i="1"/>
  <c r="AA397" i="1"/>
  <c r="AB397" i="1"/>
  <c r="AC397" i="1"/>
  <c r="AA398" i="1"/>
  <c r="AB398" i="1"/>
  <c r="AC398" i="1"/>
  <c r="AA399" i="1"/>
  <c r="AB399" i="1"/>
  <c r="AC399" i="1"/>
  <c r="AA400" i="1"/>
  <c r="AB400" i="1"/>
  <c r="AC400" i="1"/>
  <c r="AA401" i="1"/>
  <c r="AB401" i="1"/>
  <c r="AC401" i="1"/>
  <c r="AA402" i="1"/>
  <c r="AB402" i="1"/>
  <c r="AC402" i="1"/>
  <c r="AA403" i="1"/>
  <c r="AB403" i="1"/>
  <c r="AC403" i="1"/>
  <c r="AA404" i="1"/>
  <c r="AB404" i="1"/>
  <c r="AC404" i="1"/>
  <c r="AA405" i="1"/>
  <c r="AB405" i="1"/>
  <c r="AC405" i="1"/>
  <c r="AA406" i="1"/>
  <c r="AB406" i="1"/>
  <c r="AC406" i="1"/>
  <c r="AA407" i="1"/>
  <c r="AB407" i="1"/>
  <c r="AC407" i="1"/>
  <c r="AA408" i="1"/>
  <c r="AB408" i="1"/>
  <c r="AC408" i="1"/>
  <c r="AA409" i="1"/>
  <c r="AB409" i="1"/>
  <c r="AC409" i="1"/>
  <c r="AA410" i="1"/>
  <c r="AB410" i="1"/>
  <c r="AC410" i="1"/>
  <c r="AA411" i="1"/>
  <c r="AB411" i="1"/>
  <c r="AC411" i="1"/>
  <c r="AA412" i="1"/>
  <c r="AB412" i="1"/>
  <c r="AC412" i="1"/>
  <c r="AA413" i="1"/>
  <c r="AB413" i="1"/>
  <c r="AC413" i="1"/>
  <c r="AA414" i="1"/>
  <c r="AB414" i="1"/>
  <c r="AC414" i="1"/>
  <c r="AA415" i="1"/>
  <c r="AB415" i="1"/>
  <c r="AC415" i="1"/>
  <c r="AA416" i="1"/>
  <c r="AB416" i="1"/>
  <c r="AC416" i="1"/>
  <c r="AA417" i="1"/>
  <c r="AB417" i="1"/>
  <c r="AC417" i="1"/>
  <c r="AA418" i="1"/>
  <c r="AB418" i="1"/>
  <c r="AC418" i="1"/>
  <c r="AA419" i="1"/>
  <c r="AB419" i="1"/>
  <c r="AC419" i="1"/>
  <c r="AA420" i="1"/>
  <c r="AB420" i="1"/>
  <c r="AC420" i="1"/>
  <c r="AA421" i="1"/>
  <c r="AB421" i="1"/>
  <c r="AC421" i="1"/>
  <c r="AA422" i="1"/>
  <c r="AB422" i="1"/>
  <c r="AC422" i="1"/>
  <c r="AA423" i="1"/>
  <c r="AB423" i="1"/>
  <c r="AC423" i="1"/>
  <c r="AA424" i="1"/>
  <c r="AB424" i="1"/>
  <c r="AC424" i="1"/>
  <c r="AA425" i="1"/>
  <c r="AB425" i="1"/>
  <c r="AC425" i="1"/>
  <c r="AA426" i="1"/>
  <c r="AB426" i="1"/>
  <c r="AC426" i="1"/>
  <c r="AA427" i="1"/>
  <c r="AB427" i="1"/>
  <c r="AC427" i="1"/>
  <c r="AA428" i="1"/>
  <c r="AB428" i="1"/>
  <c r="AC428" i="1"/>
  <c r="AA429" i="1"/>
  <c r="AB429" i="1"/>
  <c r="AC429" i="1"/>
  <c r="AA430" i="1"/>
  <c r="AB430" i="1"/>
  <c r="AC430" i="1"/>
  <c r="AA431" i="1"/>
  <c r="AB431" i="1"/>
  <c r="AC431" i="1"/>
  <c r="AA432" i="1"/>
  <c r="AB432" i="1"/>
  <c r="AC432" i="1"/>
  <c r="AA433" i="1"/>
  <c r="AB433" i="1"/>
  <c r="AC433" i="1"/>
  <c r="AA434" i="1"/>
  <c r="AB434" i="1"/>
  <c r="AC434" i="1"/>
  <c r="AA435" i="1"/>
  <c r="AB435" i="1"/>
  <c r="AC435" i="1"/>
  <c r="AA436" i="1"/>
  <c r="AB436" i="1"/>
  <c r="AC436" i="1"/>
  <c r="AA437" i="1"/>
  <c r="AB437" i="1"/>
  <c r="AC437" i="1"/>
  <c r="AA438" i="1"/>
  <c r="AB438" i="1"/>
  <c r="AC438" i="1"/>
  <c r="AA439" i="1"/>
  <c r="AB439" i="1"/>
  <c r="AC439" i="1"/>
  <c r="AA440" i="1"/>
  <c r="AB440" i="1"/>
  <c r="AC440" i="1"/>
  <c r="AA441" i="1"/>
  <c r="AB441" i="1"/>
  <c r="AC441" i="1"/>
  <c r="AA442" i="1"/>
  <c r="AB442" i="1"/>
  <c r="AC442" i="1"/>
  <c r="AA443" i="1"/>
  <c r="AB443" i="1"/>
  <c r="AC443" i="1"/>
  <c r="AA444" i="1"/>
  <c r="AB444" i="1"/>
  <c r="AC444" i="1"/>
  <c r="AA445" i="1"/>
  <c r="AB445" i="1"/>
  <c r="AC445" i="1"/>
  <c r="AA446" i="1"/>
  <c r="AB446" i="1"/>
  <c r="AC446" i="1"/>
  <c r="AA447" i="1"/>
  <c r="AB447" i="1"/>
  <c r="AC447" i="1"/>
  <c r="AA448" i="1"/>
  <c r="AB448" i="1"/>
  <c r="AC448" i="1"/>
  <c r="AA449" i="1"/>
  <c r="AB449" i="1"/>
  <c r="AC449" i="1"/>
  <c r="AA450" i="1"/>
  <c r="AB450" i="1"/>
  <c r="AC450" i="1"/>
  <c r="AA451" i="1"/>
  <c r="AB451" i="1"/>
  <c r="AC451" i="1"/>
  <c r="AA452" i="1"/>
  <c r="AB452" i="1"/>
  <c r="AC452" i="1"/>
  <c r="AA453" i="1"/>
  <c r="AB453" i="1"/>
  <c r="AC453" i="1"/>
  <c r="AA454" i="1"/>
  <c r="AB454" i="1"/>
  <c r="AC454" i="1"/>
  <c r="AA455" i="1"/>
  <c r="AB455" i="1"/>
  <c r="AC455" i="1"/>
  <c r="AA456" i="1"/>
  <c r="AB456" i="1"/>
  <c r="AC456" i="1"/>
  <c r="AA457" i="1"/>
  <c r="AB457" i="1"/>
  <c r="AC457" i="1"/>
  <c r="AA458" i="1"/>
  <c r="AB458" i="1"/>
  <c r="AC458" i="1"/>
  <c r="AA459" i="1"/>
  <c r="AB459" i="1"/>
  <c r="AC459" i="1"/>
  <c r="AA460" i="1"/>
  <c r="AB460" i="1"/>
  <c r="AC460" i="1"/>
  <c r="AA461" i="1"/>
  <c r="AB461" i="1"/>
  <c r="AC461" i="1"/>
  <c r="AA462" i="1"/>
  <c r="AB462" i="1"/>
  <c r="AC462" i="1"/>
  <c r="AA463" i="1"/>
  <c r="AB463" i="1"/>
  <c r="AC463" i="1"/>
  <c r="AA464" i="1"/>
  <c r="AB464" i="1"/>
  <c r="AC464" i="1"/>
  <c r="AA465" i="1"/>
  <c r="AB465" i="1"/>
  <c r="AC465" i="1"/>
  <c r="AA466" i="1"/>
  <c r="AB466" i="1"/>
  <c r="AC466" i="1"/>
  <c r="AA467" i="1"/>
  <c r="AB467" i="1"/>
  <c r="AC467" i="1"/>
  <c r="AA468" i="1"/>
  <c r="AB468" i="1"/>
  <c r="AC468" i="1"/>
  <c r="AA469" i="1"/>
  <c r="AB469" i="1"/>
  <c r="AC469" i="1"/>
  <c r="AA470" i="1"/>
  <c r="AB470" i="1"/>
  <c r="AC470" i="1"/>
  <c r="AA471" i="1"/>
  <c r="AB471" i="1"/>
  <c r="AC471" i="1"/>
  <c r="AA472" i="1"/>
  <c r="AB472" i="1"/>
  <c r="AC472" i="1"/>
  <c r="AA473" i="1"/>
  <c r="AB473" i="1"/>
  <c r="AC473" i="1"/>
  <c r="AA474" i="1"/>
  <c r="AB474" i="1"/>
  <c r="AC474" i="1"/>
  <c r="AA475" i="1"/>
  <c r="AB475" i="1"/>
  <c r="AC475" i="1"/>
  <c r="AA476" i="1"/>
  <c r="AB476" i="1"/>
  <c r="AC476" i="1"/>
  <c r="AA477" i="1"/>
  <c r="AB477" i="1"/>
  <c r="AC477" i="1"/>
  <c r="AA478" i="1"/>
  <c r="AB478" i="1"/>
  <c r="AC478" i="1"/>
  <c r="AA479" i="1"/>
  <c r="AB479" i="1"/>
  <c r="AC479" i="1"/>
  <c r="AA480" i="1"/>
  <c r="AB480" i="1"/>
  <c r="AC480" i="1"/>
  <c r="AA481" i="1"/>
  <c r="AB481" i="1"/>
  <c r="AC481" i="1"/>
  <c r="AA482" i="1"/>
  <c r="AB482" i="1"/>
  <c r="AC482" i="1"/>
  <c r="AA483" i="1"/>
  <c r="AB483" i="1"/>
  <c r="AC483" i="1"/>
  <c r="AA484" i="1"/>
  <c r="AB484" i="1"/>
  <c r="AC484" i="1"/>
  <c r="AA485" i="1"/>
  <c r="AB485" i="1"/>
  <c r="AC485" i="1"/>
  <c r="AA486" i="1"/>
  <c r="AB486" i="1"/>
  <c r="AC486" i="1"/>
  <c r="AA487" i="1"/>
  <c r="AB487" i="1"/>
  <c r="AC487" i="1"/>
  <c r="AA488" i="1"/>
  <c r="AB488" i="1"/>
  <c r="AC488" i="1"/>
  <c r="AA489" i="1"/>
  <c r="AB489" i="1"/>
  <c r="AC489" i="1"/>
  <c r="AA490" i="1"/>
  <c r="AB490" i="1"/>
  <c r="AC490" i="1"/>
  <c r="AA491" i="1"/>
  <c r="AB491" i="1"/>
  <c r="AC491" i="1"/>
  <c r="AA492" i="1"/>
  <c r="AB492" i="1"/>
  <c r="AC492" i="1"/>
  <c r="AA493" i="1"/>
  <c r="AB493" i="1"/>
  <c r="AC493" i="1"/>
  <c r="AA494" i="1"/>
  <c r="AB494" i="1"/>
  <c r="AC494" i="1"/>
  <c r="AA495" i="1"/>
  <c r="AB495" i="1"/>
  <c r="AC495" i="1"/>
  <c r="AA496" i="1"/>
  <c r="AB496" i="1"/>
  <c r="AC496" i="1"/>
  <c r="AA497" i="1"/>
  <c r="AB497" i="1"/>
  <c r="AC497" i="1"/>
  <c r="AA498" i="1"/>
  <c r="AB498" i="1"/>
  <c r="AC498" i="1"/>
  <c r="AA499" i="1"/>
  <c r="AB499" i="1"/>
  <c r="AC499" i="1"/>
  <c r="AA500" i="1"/>
  <c r="AB500" i="1"/>
  <c r="AC500" i="1"/>
  <c r="AA501" i="1"/>
  <c r="AB501" i="1"/>
  <c r="AC501" i="1"/>
  <c r="AA502" i="1"/>
  <c r="AB502" i="1"/>
  <c r="AC502" i="1"/>
  <c r="AA503" i="1"/>
  <c r="AB503" i="1"/>
  <c r="AC503" i="1"/>
  <c r="AA504" i="1"/>
  <c r="AB504" i="1"/>
  <c r="AC504" i="1"/>
  <c r="AA505" i="1"/>
  <c r="AB505" i="1"/>
  <c r="AC505" i="1"/>
  <c r="AA506" i="1"/>
  <c r="AB506" i="1"/>
  <c r="AC506" i="1"/>
  <c r="AC4" i="1"/>
  <c r="AB4" i="1"/>
  <c r="AA4" i="1"/>
  <c r="T4" i="1"/>
  <c r="J85" i="6" l="1"/>
  <c r="M2" i="6"/>
  <c r="E21" i="6"/>
  <c r="E41" i="6"/>
  <c r="E60" i="6"/>
  <c r="S195" i="3" l="1"/>
  <c r="T195" i="3"/>
  <c r="S196" i="3"/>
  <c r="T196" i="3"/>
  <c r="S197" i="3"/>
  <c r="T197" i="3"/>
  <c r="S198" i="3"/>
  <c r="T198" i="3"/>
  <c r="S199" i="3"/>
  <c r="T199" i="3"/>
  <c r="S200" i="3"/>
  <c r="T200" i="3"/>
  <c r="S201" i="3"/>
  <c r="T201" i="3"/>
  <c r="S202" i="3"/>
  <c r="T202" i="3"/>
  <c r="S203" i="3"/>
  <c r="T203" i="3"/>
  <c r="S204" i="3"/>
  <c r="T204" i="3"/>
  <c r="S205" i="3"/>
  <c r="T205" i="3"/>
  <c r="S206" i="3"/>
  <c r="T206" i="3"/>
  <c r="S207" i="3"/>
  <c r="T207" i="3"/>
  <c r="S208" i="3"/>
  <c r="T208" i="3"/>
  <c r="S209" i="3"/>
  <c r="T209" i="3"/>
  <c r="S210" i="3"/>
  <c r="T210" i="3"/>
  <c r="S211" i="3"/>
  <c r="T211" i="3"/>
  <c r="S212" i="3"/>
  <c r="T212" i="3"/>
  <c r="S213" i="3"/>
  <c r="T213" i="3"/>
  <c r="S214" i="3"/>
  <c r="T214" i="3"/>
  <c r="S215" i="3"/>
  <c r="T215" i="3"/>
  <c r="S216" i="3"/>
  <c r="T216" i="3"/>
  <c r="S217" i="3"/>
  <c r="T217" i="3"/>
  <c r="S218" i="3"/>
  <c r="T218" i="3"/>
  <c r="S219" i="3"/>
  <c r="T219" i="3"/>
  <c r="S220" i="3"/>
  <c r="T220" i="3"/>
  <c r="S221" i="3"/>
  <c r="T221" i="3"/>
  <c r="S222" i="3"/>
  <c r="T222" i="3"/>
  <c r="S223" i="3"/>
  <c r="T223" i="3"/>
  <c r="S224" i="3"/>
  <c r="T224" i="3"/>
  <c r="S225" i="3"/>
  <c r="T225" i="3"/>
  <c r="S226" i="3"/>
  <c r="T226" i="3"/>
  <c r="S227" i="3"/>
  <c r="T227" i="3"/>
  <c r="S228" i="3"/>
  <c r="T228" i="3"/>
  <c r="S229" i="3"/>
  <c r="T229" i="3"/>
  <c r="S230" i="3"/>
  <c r="T230" i="3"/>
  <c r="S231" i="3"/>
  <c r="T231" i="3"/>
  <c r="S232" i="3"/>
  <c r="T232" i="3"/>
  <c r="S233" i="3"/>
  <c r="T233" i="3"/>
  <c r="S234" i="3"/>
  <c r="T234" i="3"/>
  <c r="S235" i="3"/>
  <c r="T235" i="3"/>
  <c r="S236" i="3"/>
  <c r="T236" i="3"/>
  <c r="S237" i="3"/>
  <c r="T237" i="3"/>
  <c r="S238" i="3"/>
  <c r="T238" i="3"/>
  <c r="S194" i="3"/>
  <c r="T194" i="3"/>
  <c r="S169" i="3"/>
  <c r="T169" i="3"/>
  <c r="S170" i="3"/>
  <c r="T170" i="3"/>
  <c r="S171" i="3"/>
  <c r="T171" i="3"/>
  <c r="S172" i="3"/>
  <c r="T172" i="3"/>
  <c r="S173" i="3"/>
  <c r="T173" i="3"/>
  <c r="S174" i="3"/>
  <c r="T174" i="3"/>
  <c r="S175" i="3"/>
  <c r="T175" i="3"/>
  <c r="S176" i="3"/>
  <c r="T176" i="3"/>
  <c r="S177" i="3"/>
  <c r="T177" i="3"/>
  <c r="S178" i="3"/>
  <c r="T178" i="3"/>
  <c r="S179" i="3"/>
  <c r="T179" i="3"/>
  <c r="S180" i="3"/>
  <c r="T180" i="3"/>
  <c r="S181" i="3"/>
  <c r="T181" i="3"/>
  <c r="S182" i="3"/>
  <c r="T182" i="3"/>
  <c r="S183" i="3"/>
  <c r="T183" i="3"/>
  <c r="S184" i="3"/>
  <c r="T184" i="3"/>
  <c r="S185" i="3"/>
  <c r="T185" i="3"/>
  <c r="S186" i="3"/>
  <c r="T186" i="3"/>
  <c r="S187" i="3"/>
  <c r="T187" i="3"/>
  <c r="S188" i="3"/>
  <c r="T188" i="3"/>
  <c r="S189" i="3"/>
  <c r="T189" i="3"/>
  <c r="S190" i="3"/>
  <c r="T190" i="3"/>
  <c r="S191" i="3"/>
  <c r="T191" i="3"/>
  <c r="S192" i="3"/>
  <c r="T192" i="3"/>
  <c r="S193" i="3"/>
  <c r="T193" i="3"/>
  <c r="T3" i="3"/>
  <c r="S3" i="3"/>
  <c r="T5" i="1"/>
  <c r="U5" i="1"/>
  <c r="V5" i="1"/>
  <c r="W5" i="1"/>
  <c r="T6" i="1"/>
  <c r="U6" i="1"/>
  <c r="V6" i="1"/>
  <c r="W6" i="1"/>
  <c r="T7" i="1"/>
  <c r="U7" i="1"/>
  <c r="V7" i="1"/>
  <c r="W7" i="1"/>
  <c r="T8" i="1"/>
  <c r="U8" i="1"/>
  <c r="V8" i="1"/>
  <c r="W8" i="1"/>
  <c r="T9" i="1"/>
  <c r="U9" i="1"/>
  <c r="V9" i="1"/>
  <c r="W9" i="1"/>
  <c r="T10" i="1"/>
  <c r="U10" i="1"/>
  <c r="V10" i="1"/>
  <c r="W10" i="1"/>
  <c r="T11" i="1"/>
  <c r="U11" i="1"/>
  <c r="V11" i="1"/>
  <c r="W11" i="1"/>
  <c r="T12" i="1"/>
  <c r="U12" i="1"/>
  <c r="V12" i="1"/>
  <c r="W12" i="1"/>
  <c r="T13" i="1"/>
  <c r="U13" i="1"/>
  <c r="V13" i="1"/>
  <c r="W13" i="1"/>
  <c r="T14" i="1"/>
  <c r="U14" i="1"/>
  <c r="V14" i="1"/>
  <c r="W14" i="1"/>
  <c r="T15" i="1"/>
  <c r="U15" i="1"/>
  <c r="V15" i="1"/>
  <c r="W15" i="1"/>
  <c r="T16" i="1"/>
  <c r="U16" i="1"/>
  <c r="V16" i="1"/>
  <c r="W16" i="1"/>
  <c r="T17" i="1"/>
  <c r="U17" i="1"/>
  <c r="V17" i="1"/>
  <c r="W17" i="1"/>
  <c r="T18" i="1"/>
  <c r="V18" i="1"/>
  <c r="W18" i="1"/>
  <c r="T19" i="1"/>
  <c r="U19" i="1"/>
  <c r="V19" i="1"/>
  <c r="W19" i="1"/>
  <c r="T20" i="1"/>
  <c r="U20" i="1"/>
  <c r="V20" i="1"/>
  <c r="W20" i="1"/>
  <c r="T21" i="1"/>
  <c r="U21" i="1"/>
  <c r="V21" i="1"/>
  <c r="W21" i="1"/>
  <c r="T22" i="1"/>
  <c r="U22" i="1"/>
  <c r="V22" i="1"/>
  <c r="W22" i="1"/>
  <c r="T23" i="1"/>
  <c r="U23" i="1"/>
  <c r="V23" i="1"/>
  <c r="W23" i="1"/>
  <c r="T24" i="1"/>
  <c r="U24" i="1"/>
  <c r="V24" i="1"/>
  <c r="W24" i="1"/>
  <c r="T25" i="1"/>
  <c r="U25" i="1"/>
  <c r="V25" i="1"/>
  <c r="W25" i="1"/>
  <c r="T26" i="1"/>
  <c r="U26" i="1"/>
  <c r="V26" i="1"/>
  <c r="W26" i="1"/>
  <c r="T27" i="1"/>
  <c r="U27" i="1"/>
  <c r="V27" i="1"/>
  <c r="W27" i="1"/>
  <c r="T28" i="1"/>
  <c r="U28" i="1"/>
  <c r="V28" i="1"/>
  <c r="W28" i="1"/>
  <c r="T29" i="1"/>
  <c r="U29" i="1"/>
  <c r="V29" i="1"/>
  <c r="W29" i="1"/>
  <c r="T30" i="1"/>
  <c r="U30" i="1"/>
  <c r="V30" i="1"/>
  <c r="W30" i="1"/>
  <c r="T31" i="1"/>
  <c r="U31" i="1"/>
  <c r="V31" i="1"/>
  <c r="W31" i="1"/>
  <c r="T32" i="1"/>
  <c r="U32" i="1"/>
  <c r="V32" i="1"/>
  <c r="W32" i="1"/>
  <c r="T33" i="1"/>
  <c r="U33" i="1"/>
  <c r="V33" i="1"/>
  <c r="W33" i="1"/>
  <c r="T34" i="1"/>
  <c r="U34" i="1"/>
  <c r="V34" i="1"/>
  <c r="W34" i="1"/>
  <c r="T35" i="1"/>
  <c r="U35" i="1"/>
  <c r="V35" i="1"/>
  <c r="W35" i="1"/>
  <c r="T36" i="1"/>
  <c r="U36" i="1"/>
  <c r="V36" i="1"/>
  <c r="W36" i="1"/>
  <c r="T37" i="1"/>
  <c r="U37" i="1"/>
  <c r="V37" i="1"/>
  <c r="W37" i="1"/>
  <c r="T38" i="1"/>
  <c r="U38" i="1"/>
  <c r="V38" i="1"/>
  <c r="W38" i="1"/>
  <c r="T39" i="1"/>
  <c r="U39" i="1"/>
  <c r="V39" i="1"/>
  <c r="W39" i="1"/>
  <c r="T40" i="1"/>
  <c r="U40" i="1"/>
  <c r="V40" i="1"/>
  <c r="W40" i="1"/>
  <c r="T41" i="1"/>
  <c r="U41" i="1"/>
  <c r="V41" i="1"/>
  <c r="W41" i="1"/>
  <c r="T42" i="1"/>
  <c r="U42" i="1"/>
  <c r="V42" i="1"/>
  <c r="W42" i="1"/>
  <c r="T43" i="1"/>
  <c r="U43" i="1"/>
  <c r="V43" i="1"/>
  <c r="W43" i="1"/>
  <c r="T44" i="1"/>
  <c r="U44" i="1"/>
  <c r="V44" i="1"/>
  <c r="W44" i="1"/>
  <c r="T45" i="1"/>
  <c r="U45" i="1"/>
  <c r="V45" i="1"/>
  <c r="W45" i="1"/>
  <c r="T46" i="1"/>
  <c r="U46" i="1"/>
  <c r="V46" i="1"/>
  <c r="W46" i="1"/>
  <c r="T47" i="1"/>
  <c r="U47" i="1"/>
  <c r="V47" i="1"/>
  <c r="W47" i="1"/>
  <c r="T48" i="1"/>
  <c r="U48" i="1"/>
  <c r="V48" i="1"/>
  <c r="W48" i="1"/>
  <c r="T49" i="1"/>
  <c r="U49" i="1"/>
  <c r="V49" i="1"/>
  <c r="W49" i="1"/>
  <c r="T50" i="1"/>
  <c r="U50" i="1"/>
  <c r="V50" i="1"/>
  <c r="W50" i="1"/>
  <c r="T51" i="1"/>
  <c r="U51" i="1"/>
  <c r="V51" i="1"/>
  <c r="W51" i="1"/>
  <c r="T52" i="1"/>
  <c r="U52" i="1"/>
  <c r="V52" i="1"/>
  <c r="W52" i="1"/>
  <c r="T53" i="1"/>
  <c r="U53" i="1"/>
  <c r="V53" i="1"/>
  <c r="W53" i="1"/>
  <c r="T54" i="1"/>
  <c r="U54" i="1"/>
  <c r="V54" i="1"/>
  <c r="W54" i="1"/>
  <c r="T55" i="1"/>
  <c r="U55" i="1"/>
  <c r="V55" i="1"/>
  <c r="W55" i="1"/>
  <c r="T56" i="1"/>
  <c r="U56" i="1"/>
  <c r="V56" i="1"/>
  <c r="W56" i="1"/>
  <c r="T57" i="1"/>
  <c r="U57" i="1"/>
  <c r="V57" i="1"/>
  <c r="W57" i="1"/>
  <c r="T58" i="1"/>
  <c r="U58" i="1"/>
  <c r="V58" i="1"/>
  <c r="W58" i="1"/>
  <c r="T59" i="1"/>
  <c r="U59" i="1"/>
  <c r="V59" i="1"/>
  <c r="W59" i="1"/>
  <c r="T60" i="1"/>
  <c r="U60" i="1"/>
  <c r="V60" i="1"/>
  <c r="W60" i="1"/>
  <c r="T61" i="1"/>
  <c r="U61" i="1"/>
  <c r="V61" i="1"/>
  <c r="W61" i="1"/>
  <c r="T62" i="1"/>
  <c r="U62" i="1"/>
  <c r="V62" i="1"/>
  <c r="W62" i="1"/>
  <c r="T63" i="1"/>
  <c r="U63" i="1"/>
  <c r="V63" i="1"/>
  <c r="W63" i="1"/>
  <c r="T64" i="1"/>
  <c r="U64" i="1"/>
  <c r="V64" i="1"/>
  <c r="W64" i="1"/>
  <c r="T65" i="1"/>
  <c r="U65" i="1"/>
  <c r="V65" i="1"/>
  <c r="W65" i="1"/>
  <c r="T66" i="1"/>
  <c r="U66" i="1"/>
  <c r="V66" i="1"/>
  <c r="W66" i="1"/>
  <c r="T67" i="1"/>
  <c r="U67" i="1"/>
  <c r="V67" i="1"/>
  <c r="W67" i="1"/>
  <c r="T68" i="1"/>
  <c r="U68" i="1"/>
  <c r="V68" i="1"/>
  <c r="W68" i="1"/>
  <c r="T69" i="1"/>
  <c r="U69" i="1"/>
  <c r="V69" i="1"/>
  <c r="W69" i="1"/>
  <c r="T70" i="1"/>
  <c r="U70" i="1"/>
  <c r="V70" i="1"/>
  <c r="W70" i="1"/>
  <c r="T71" i="1"/>
  <c r="U71" i="1"/>
  <c r="V71" i="1"/>
  <c r="W71" i="1"/>
  <c r="T72" i="1"/>
  <c r="U72" i="1"/>
  <c r="V72" i="1"/>
  <c r="W72" i="1"/>
  <c r="T73" i="1"/>
  <c r="U73" i="1"/>
  <c r="V73" i="1"/>
  <c r="W73" i="1"/>
  <c r="T74" i="1"/>
  <c r="U74" i="1"/>
  <c r="V74" i="1"/>
  <c r="W74" i="1"/>
  <c r="T75" i="1"/>
  <c r="U75" i="1"/>
  <c r="V75" i="1"/>
  <c r="W75" i="1"/>
  <c r="T76" i="1"/>
  <c r="U76" i="1"/>
  <c r="V76" i="1"/>
  <c r="W76" i="1"/>
  <c r="T77" i="1"/>
  <c r="U77" i="1"/>
  <c r="V77" i="1"/>
  <c r="W77" i="1"/>
  <c r="T78" i="1"/>
  <c r="U78" i="1"/>
  <c r="V78" i="1"/>
  <c r="W78" i="1"/>
  <c r="T79" i="1"/>
  <c r="U79" i="1"/>
  <c r="V79" i="1"/>
  <c r="W79" i="1"/>
  <c r="T80" i="1"/>
  <c r="U80" i="1"/>
  <c r="V80" i="1"/>
  <c r="W80" i="1"/>
  <c r="T81" i="1"/>
  <c r="U81" i="1"/>
  <c r="V81" i="1"/>
  <c r="W81" i="1"/>
  <c r="T82" i="1"/>
  <c r="U82" i="1"/>
  <c r="V82" i="1"/>
  <c r="W82" i="1"/>
  <c r="T83" i="1"/>
  <c r="U83" i="1"/>
  <c r="V83" i="1"/>
  <c r="W83" i="1"/>
  <c r="T84" i="1"/>
  <c r="U84" i="1"/>
  <c r="V84" i="1"/>
  <c r="W84" i="1"/>
  <c r="T85" i="1"/>
  <c r="U85" i="1"/>
  <c r="V85" i="1"/>
  <c r="W85" i="1"/>
  <c r="T86" i="1"/>
  <c r="U86" i="1"/>
  <c r="V86" i="1"/>
  <c r="W86" i="1"/>
  <c r="T87" i="1"/>
  <c r="U87" i="1"/>
  <c r="V87" i="1"/>
  <c r="W87" i="1"/>
  <c r="T88" i="1"/>
  <c r="U88" i="1"/>
  <c r="V88" i="1"/>
  <c r="W88" i="1"/>
  <c r="T89" i="1"/>
  <c r="U89" i="1"/>
  <c r="V89" i="1"/>
  <c r="W89" i="1"/>
  <c r="T90" i="1"/>
  <c r="U90" i="1"/>
  <c r="V90" i="1"/>
  <c r="W90" i="1"/>
  <c r="T91" i="1"/>
  <c r="U91" i="1"/>
  <c r="V91" i="1"/>
  <c r="W91" i="1"/>
  <c r="T92" i="1"/>
  <c r="U92" i="1"/>
  <c r="V92" i="1"/>
  <c r="W92" i="1"/>
  <c r="T93" i="1"/>
  <c r="U93" i="1"/>
  <c r="V93" i="1"/>
  <c r="W93" i="1"/>
  <c r="T94" i="1"/>
  <c r="U94" i="1"/>
  <c r="V94" i="1"/>
  <c r="W94" i="1"/>
  <c r="T95" i="1"/>
  <c r="U95" i="1"/>
  <c r="V95" i="1"/>
  <c r="W95" i="1"/>
  <c r="T96" i="1"/>
  <c r="U96" i="1"/>
  <c r="V96" i="1"/>
  <c r="W96" i="1"/>
  <c r="T97" i="1"/>
  <c r="U97" i="1"/>
  <c r="V97" i="1"/>
  <c r="W97" i="1"/>
  <c r="T98" i="1"/>
  <c r="U98" i="1"/>
  <c r="V98" i="1"/>
  <c r="W98" i="1"/>
  <c r="T99" i="1"/>
  <c r="U99" i="1"/>
  <c r="V99" i="1"/>
  <c r="W99" i="1"/>
  <c r="T100" i="1"/>
  <c r="U100" i="1"/>
  <c r="V100" i="1"/>
  <c r="W100" i="1"/>
  <c r="T101" i="1"/>
  <c r="U101" i="1"/>
  <c r="V101" i="1"/>
  <c r="W101" i="1"/>
  <c r="T102" i="1"/>
  <c r="U102" i="1"/>
  <c r="V102" i="1"/>
  <c r="W102" i="1"/>
  <c r="T103" i="1"/>
  <c r="U103" i="1"/>
  <c r="V103" i="1"/>
  <c r="W103" i="1"/>
  <c r="T104" i="1"/>
  <c r="U104" i="1"/>
  <c r="V104" i="1"/>
  <c r="W104" i="1"/>
  <c r="T110" i="1"/>
  <c r="U110" i="1"/>
  <c r="V110" i="1"/>
  <c r="W110" i="1"/>
  <c r="T111" i="1"/>
  <c r="U111" i="1"/>
  <c r="V111" i="1"/>
  <c r="W111" i="1"/>
  <c r="T112" i="1"/>
  <c r="U112" i="1"/>
  <c r="V112" i="1"/>
  <c r="W112" i="1"/>
  <c r="T113" i="1"/>
  <c r="U113" i="1"/>
  <c r="V113" i="1"/>
  <c r="W113" i="1"/>
  <c r="T114" i="1"/>
  <c r="U114" i="1"/>
  <c r="V114" i="1"/>
  <c r="W114" i="1"/>
  <c r="T115" i="1"/>
  <c r="U115" i="1"/>
  <c r="V115" i="1"/>
  <c r="W115" i="1"/>
  <c r="T116" i="1"/>
  <c r="U116" i="1"/>
  <c r="V116" i="1"/>
  <c r="W116" i="1"/>
  <c r="T117" i="1"/>
  <c r="U117" i="1"/>
  <c r="V117" i="1"/>
  <c r="W117" i="1"/>
  <c r="T118" i="1"/>
  <c r="U118" i="1"/>
  <c r="V118" i="1"/>
  <c r="W118" i="1"/>
  <c r="T119" i="1"/>
  <c r="U119" i="1"/>
  <c r="V119" i="1"/>
  <c r="W119" i="1"/>
  <c r="T120" i="1"/>
  <c r="U120" i="1"/>
  <c r="V120" i="1"/>
  <c r="W120" i="1"/>
  <c r="T121" i="1"/>
  <c r="U121" i="1"/>
  <c r="V121" i="1"/>
  <c r="W121" i="1"/>
  <c r="T122" i="1"/>
  <c r="U122" i="1"/>
  <c r="V122" i="1"/>
  <c r="W122" i="1"/>
  <c r="T123" i="1"/>
  <c r="U123" i="1"/>
  <c r="V123" i="1"/>
  <c r="W123" i="1"/>
  <c r="T124" i="1"/>
  <c r="U124" i="1"/>
  <c r="V124" i="1"/>
  <c r="W124" i="1"/>
  <c r="T125" i="1"/>
  <c r="U125" i="1"/>
  <c r="V125" i="1"/>
  <c r="W125" i="1"/>
  <c r="T126" i="1"/>
  <c r="U126" i="1"/>
  <c r="V126" i="1"/>
  <c r="W126" i="1"/>
  <c r="T127" i="1"/>
  <c r="U127" i="1"/>
  <c r="V127" i="1"/>
  <c r="W127" i="1"/>
  <c r="T128" i="1"/>
  <c r="U128" i="1"/>
  <c r="V128" i="1"/>
  <c r="W128" i="1"/>
  <c r="T129" i="1"/>
  <c r="U129" i="1"/>
  <c r="V129" i="1"/>
  <c r="W129" i="1"/>
  <c r="T130" i="1"/>
  <c r="U130" i="1"/>
  <c r="V130" i="1"/>
  <c r="W130" i="1"/>
  <c r="T131" i="1"/>
  <c r="U131" i="1"/>
  <c r="V131" i="1"/>
  <c r="W131" i="1"/>
  <c r="T132" i="1"/>
  <c r="U132" i="1"/>
  <c r="V132" i="1"/>
  <c r="W132" i="1"/>
  <c r="T133" i="1"/>
  <c r="U133" i="1"/>
  <c r="V133" i="1"/>
  <c r="W133" i="1"/>
  <c r="T134" i="1"/>
  <c r="U134" i="1"/>
  <c r="V134" i="1"/>
  <c r="W134" i="1"/>
  <c r="T135" i="1"/>
  <c r="U135" i="1"/>
  <c r="V135" i="1"/>
  <c r="W135" i="1"/>
  <c r="T136" i="1"/>
  <c r="U136" i="1"/>
  <c r="V136" i="1"/>
  <c r="W136" i="1"/>
  <c r="T137" i="1"/>
  <c r="U137" i="1"/>
  <c r="V137" i="1"/>
  <c r="W137" i="1"/>
  <c r="T138" i="1"/>
  <c r="U138" i="1"/>
  <c r="V138" i="1"/>
  <c r="W138" i="1"/>
  <c r="T139" i="1"/>
  <c r="U139" i="1"/>
  <c r="V139" i="1"/>
  <c r="W139" i="1"/>
  <c r="T140" i="1"/>
  <c r="U140" i="1"/>
  <c r="V140" i="1"/>
  <c r="W140" i="1"/>
  <c r="T141" i="1"/>
  <c r="U141" i="1"/>
  <c r="V141" i="1"/>
  <c r="W141" i="1"/>
  <c r="T142" i="1"/>
  <c r="U142" i="1"/>
  <c r="V142" i="1"/>
  <c r="W142" i="1"/>
  <c r="T143" i="1"/>
  <c r="U143" i="1"/>
  <c r="V143" i="1"/>
  <c r="W143" i="1"/>
  <c r="T144" i="1"/>
  <c r="U144" i="1"/>
  <c r="V144" i="1"/>
  <c r="W144" i="1"/>
  <c r="T145" i="1"/>
  <c r="U145" i="1"/>
  <c r="V145" i="1"/>
  <c r="W145" i="1"/>
  <c r="T146" i="1"/>
  <c r="U146" i="1"/>
  <c r="V146" i="1"/>
  <c r="W146" i="1"/>
  <c r="T147" i="1"/>
  <c r="U147" i="1"/>
  <c r="V147" i="1"/>
  <c r="W147" i="1"/>
  <c r="T148" i="1"/>
  <c r="U148" i="1"/>
  <c r="V148" i="1"/>
  <c r="W148" i="1"/>
  <c r="T149" i="1"/>
  <c r="U149" i="1"/>
  <c r="V149" i="1"/>
  <c r="W149" i="1"/>
  <c r="T150" i="1"/>
  <c r="U150" i="1"/>
  <c r="V150" i="1"/>
  <c r="W150" i="1"/>
  <c r="T151" i="1"/>
  <c r="U151" i="1"/>
  <c r="V151" i="1"/>
  <c r="W151" i="1"/>
  <c r="T152" i="1"/>
  <c r="U152" i="1"/>
  <c r="V152" i="1"/>
  <c r="W152" i="1"/>
  <c r="T153" i="1"/>
  <c r="U153" i="1"/>
  <c r="V153" i="1"/>
  <c r="W153" i="1"/>
  <c r="T154" i="1"/>
  <c r="U154" i="1"/>
  <c r="V154" i="1"/>
  <c r="W154" i="1"/>
  <c r="T155" i="1"/>
  <c r="U155" i="1"/>
  <c r="V155" i="1"/>
  <c r="W155" i="1"/>
  <c r="T156" i="1"/>
  <c r="U156" i="1"/>
  <c r="V156" i="1"/>
  <c r="W156" i="1"/>
  <c r="T157" i="1"/>
  <c r="U157" i="1"/>
  <c r="V157" i="1"/>
  <c r="W157" i="1"/>
  <c r="T158" i="1"/>
  <c r="U158" i="1"/>
  <c r="V158" i="1"/>
  <c r="W158" i="1"/>
  <c r="T159" i="1"/>
  <c r="U159" i="1"/>
  <c r="V159" i="1"/>
  <c r="W159" i="1"/>
  <c r="T160" i="1"/>
  <c r="U160" i="1"/>
  <c r="V160" i="1"/>
  <c r="W160" i="1"/>
  <c r="T161" i="1"/>
  <c r="U161" i="1"/>
  <c r="V161" i="1"/>
  <c r="W161" i="1"/>
  <c r="T162" i="1"/>
  <c r="U162" i="1"/>
  <c r="V162" i="1"/>
  <c r="W162" i="1"/>
  <c r="T163" i="1"/>
  <c r="U163" i="1"/>
  <c r="V163" i="1"/>
  <c r="W163" i="1"/>
  <c r="T164" i="1"/>
  <c r="U164" i="1"/>
  <c r="V164" i="1"/>
  <c r="W164" i="1"/>
  <c r="T165" i="1"/>
  <c r="U165" i="1"/>
  <c r="V165" i="1"/>
  <c r="W165" i="1"/>
  <c r="T166" i="1"/>
  <c r="U166" i="1"/>
  <c r="V166" i="1"/>
  <c r="W166" i="1"/>
  <c r="T167" i="1"/>
  <c r="U167" i="1"/>
  <c r="V167" i="1"/>
  <c r="W167" i="1"/>
  <c r="T168" i="1"/>
  <c r="U168" i="1"/>
  <c r="V168" i="1"/>
  <c r="W168" i="1"/>
  <c r="T169" i="1"/>
  <c r="U169" i="1"/>
  <c r="V169" i="1"/>
  <c r="W169" i="1"/>
  <c r="T170" i="1"/>
  <c r="U170" i="1"/>
  <c r="V170" i="1"/>
  <c r="W170" i="1"/>
  <c r="T171" i="1"/>
  <c r="U171" i="1"/>
  <c r="V171" i="1"/>
  <c r="W171" i="1"/>
  <c r="T172" i="1"/>
  <c r="U172" i="1"/>
  <c r="V172" i="1"/>
  <c r="W172" i="1"/>
  <c r="T173" i="1"/>
  <c r="U173" i="1"/>
  <c r="V173" i="1"/>
  <c r="W173" i="1"/>
  <c r="T174" i="1"/>
  <c r="U174" i="1"/>
  <c r="V174" i="1"/>
  <c r="W174" i="1"/>
  <c r="T175" i="1"/>
  <c r="U175" i="1"/>
  <c r="V175" i="1"/>
  <c r="W175" i="1"/>
  <c r="T176" i="1"/>
  <c r="U176" i="1"/>
  <c r="V176" i="1"/>
  <c r="W176" i="1"/>
  <c r="T177" i="1"/>
  <c r="U177" i="1"/>
  <c r="V177" i="1"/>
  <c r="W177" i="1"/>
  <c r="T178" i="1"/>
  <c r="U178" i="1"/>
  <c r="V178" i="1"/>
  <c r="W178" i="1"/>
  <c r="T179" i="1"/>
  <c r="U179" i="1"/>
  <c r="V179" i="1"/>
  <c r="W179" i="1"/>
  <c r="T180" i="1"/>
  <c r="U180" i="1"/>
  <c r="V180" i="1"/>
  <c r="W180" i="1"/>
  <c r="T181" i="1"/>
  <c r="U181" i="1"/>
  <c r="V181" i="1"/>
  <c r="W181" i="1"/>
  <c r="T182" i="1"/>
  <c r="U182" i="1"/>
  <c r="V182" i="1"/>
  <c r="W182" i="1"/>
  <c r="T183" i="1"/>
  <c r="U183" i="1"/>
  <c r="V183" i="1"/>
  <c r="W183" i="1"/>
  <c r="T184" i="1"/>
  <c r="U184" i="1"/>
  <c r="V184" i="1"/>
  <c r="W184" i="1"/>
  <c r="T185" i="1"/>
  <c r="U185" i="1"/>
  <c r="V185" i="1"/>
  <c r="W185" i="1"/>
  <c r="T186" i="1"/>
  <c r="U186" i="1"/>
  <c r="V186" i="1"/>
  <c r="W186" i="1"/>
  <c r="T187" i="1"/>
  <c r="U187" i="1"/>
  <c r="V187" i="1"/>
  <c r="W187" i="1"/>
  <c r="T188" i="1"/>
  <c r="U188" i="1"/>
  <c r="V188" i="1"/>
  <c r="W188" i="1"/>
  <c r="T189" i="1"/>
  <c r="U189" i="1"/>
  <c r="V189" i="1"/>
  <c r="W189" i="1"/>
  <c r="T190" i="1"/>
  <c r="U190" i="1"/>
  <c r="V190" i="1"/>
  <c r="W190" i="1"/>
  <c r="T191" i="1"/>
  <c r="U191" i="1"/>
  <c r="V191" i="1"/>
  <c r="W191" i="1"/>
  <c r="T192" i="1"/>
  <c r="U192" i="1"/>
  <c r="V192" i="1"/>
  <c r="W192" i="1"/>
  <c r="T193" i="1"/>
  <c r="U193" i="1"/>
  <c r="V193" i="1"/>
  <c r="W193" i="1"/>
  <c r="T194" i="1"/>
  <c r="U194" i="1"/>
  <c r="V194" i="1"/>
  <c r="W194" i="1"/>
  <c r="T195" i="1"/>
  <c r="U195" i="1"/>
  <c r="V195" i="1"/>
  <c r="W195" i="1"/>
  <c r="T196" i="1"/>
  <c r="U196" i="1"/>
  <c r="V196" i="1"/>
  <c r="W196" i="1"/>
  <c r="T197" i="1"/>
  <c r="U197" i="1"/>
  <c r="V197" i="1"/>
  <c r="W197" i="1"/>
  <c r="T198" i="1"/>
  <c r="U198" i="1"/>
  <c r="V198" i="1"/>
  <c r="W198" i="1"/>
  <c r="T199" i="1"/>
  <c r="U199" i="1"/>
  <c r="V199" i="1"/>
  <c r="W199" i="1"/>
  <c r="T200" i="1"/>
  <c r="U200" i="1"/>
  <c r="V200" i="1"/>
  <c r="W200" i="1"/>
  <c r="T201" i="1"/>
  <c r="U201" i="1"/>
  <c r="V201" i="1"/>
  <c r="W201" i="1"/>
  <c r="T202" i="1"/>
  <c r="U202" i="1"/>
  <c r="V202" i="1"/>
  <c r="W202" i="1"/>
  <c r="T203" i="1"/>
  <c r="U203" i="1"/>
  <c r="V203" i="1"/>
  <c r="W203" i="1"/>
  <c r="T204" i="1"/>
  <c r="U204" i="1"/>
  <c r="V204" i="1"/>
  <c r="W204" i="1"/>
  <c r="T205" i="1"/>
  <c r="U205" i="1"/>
  <c r="V205" i="1"/>
  <c r="W205" i="1"/>
  <c r="T206" i="1"/>
  <c r="U206" i="1"/>
  <c r="V206" i="1"/>
  <c r="W206" i="1"/>
  <c r="T207" i="1"/>
  <c r="U207" i="1"/>
  <c r="V207" i="1"/>
  <c r="W207" i="1"/>
  <c r="T208" i="1"/>
  <c r="U208" i="1"/>
  <c r="V208" i="1"/>
  <c r="W208" i="1"/>
  <c r="T209" i="1"/>
  <c r="U209" i="1"/>
  <c r="V209" i="1"/>
  <c r="W209" i="1"/>
  <c r="T210" i="1"/>
  <c r="U210" i="1"/>
  <c r="V210" i="1"/>
  <c r="W210" i="1"/>
  <c r="T211" i="1"/>
  <c r="U211" i="1"/>
  <c r="V211" i="1"/>
  <c r="W211" i="1"/>
  <c r="T212" i="1"/>
  <c r="U212" i="1"/>
  <c r="V212" i="1"/>
  <c r="W212" i="1"/>
  <c r="T213" i="1"/>
  <c r="U213" i="1"/>
  <c r="V213" i="1"/>
  <c r="W213" i="1"/>
  <c r="T214" i="1"/>
  <c r="U214" i="1"/>
  <c r="V214" i="1"/>
  <c r="W214" i="1"/>
  <c r="T215" i="1"/>
  <c r="U215" i="1"/>
  <c r="V215" i="1"/>
  <c r="W215" i="1"/>
  <c r="T216" i="1"/>
  <c r="U216" i="1"/>
  <c r="V216" i="1"/>
  <c r="W216" i="1"/>
  <c r="T217" i="1"/>
  <c r="U217" i="1"/>
  <c r="V217" i="1"/>
  <c r="W217" i="1"/>
  <c r="T218" i="1"/>
  <c r="U218" i="1"/>
  <c r="V218" i="1"/>
  <c r="W218" i="1"/>
  <c r="T219" i="1"/>
  <c r="U219" i="1"/>
  <c r="V219" i="1"/>
  <c r="W219" i="1"/>
  <c r="T220" i="1"/>
  <c r="U220" i="1"/>
  <c r="V220" i="1"/>
  <c r="W220" i="1"/>
  <c r="T221" i="1"/>
  <c r="U221" i="1"/>
  <c r="V221" i="1"/>
  <c r="W221" i="1"/>
  <c r="T222" i="1"/>
  <c r="U222" i="1"/>
  <c r="V222" i="1"/>
  <c r="W222" i="1"/>
  <c r="T223" i="1"/>
  <c r="U223" i="1"/>
  <c r="V223" i="1"/>
  <c r="W223" i="1"/>
  <c r="T224" i="1"/>
  <c r="U224" i="1"/>
  <c r="V224" i="1"/>
  <c r="W224" i="1"/>
  <c r="T225" i="1"/>
  <c r="U225" i="1"/>
  <c r="V225" i="1"/>
  <c r="W225" i="1"/>
  <c r="T226" i="1"/>
  <c r="U226" i="1"/>
  <c r="V226" i="1"/>
  <c r="W226" i="1"/>
  <c r="T227" i="1"/>
  <c r="U227" i="1"/>
  <c r="V227" i="1"/>
  <c r="W227" i="1"/>
  <c r="T228" i="1"/>
  <c r="U228" i="1"/>
  <c r="V228" i="1"/>
  <c r="W228" i="1"/>
  <c r="T229" i="1"/>
  <c r="U229" i="1"/>
  <c r="V229" i="1"/>
  <c r="W229" i="1"/>
  <c r="T230" i="1"/>
  <c r="U230" i="1"/>
  <c r="V230" i="1"/>
  <c r="W230" i="1"/>
  <c r="T231" i="1"/>
  <c r="U231" i="1"/>
  <c r="V231" i="1"/>
  <c r="W231" i="1"/>
  <c r="T232" i="1"/>
  <c r="U232" i="1"/>
  <c r="V232" i="1"/>
  <c r="W232" i="1"/>
  <c r="T233" i="1"/>
  <c r="U233" i="1"/>
  <c r="V233" i="1"/>
  <c r="W233" i="1"/>
  <c r="T234" i="1"/>
  <c r="U234" i="1"/>
  <c r="V234" i="1"/>
  <c r="W234" i="1"/>
  <c r="T235" i="1"/>
  <c r="U235" i="1"/>
  <c r="V235" i="1"/>
  <c r="W235" i="1"/>
  <c r="T236" i="1"/>
  <c r="U236" i="1"/>
  <c r="V236" i="1"/>
  <c r="W236" i="1"/>
  <c r="T237" i="1"/>
  <c r="U237" i="1"/>
  <c r="V237" i="1"/>
  <c r="W237" i="1"/>
  <c r="T238" i="1"/>
  <c r="U238" i="1"/>
  <c r="V238" i="1"/>
  <c r="W238" i="1"/>
  <c r="T239" i="1"/>
  <c r="U239" i="1"/>
  <c r="V239" i="1"/>
  <c r="W239" i="1"/>
  <c r="T240" i="1"/>
  <c r="U240" i="1"/>
  <c r="V240" i="1"/>
  <c r="W240" i="1"/>
  <c r="T241" i="1"/>
  <c r="U241" i="1"/>
  <c r="V241" i="1"/>
  <c r="W241" i="1"/>
  <c r="T242" i="1"/>
  <c r="U242" i="1"/>
  <c r="V242" i="1"/>
  <c r="W242" i="1"/>
  <c r="T243" i="1"/>
  <c r="U243" i="1"/>
  <c r="V243" i="1"/>
  <c r="W243" i="1"/>
  <c r="T244" i="1"/>
  <c r="U244" i="1"/>
  <c r="V244" i="1"/>
  <c r="W244" i="1"/>
  <c r="T245" i="1"/>
  <c r="U245" i="1"/>
  <c r="V245" i="1"/>
  <c r="W245" i="1"/>
  <c r="T246" i="1"/>
  <c r="U246" i="1"/>
  <c r="V246" i="1"/>
  <c r="W246" i="1"/>
  <c r="T247" i="1"/>
  <c r="U247" i="1"/>
  <c r="V247" i="1"/>
  <c r="W247" i="1"/>
  <c r="T248" i="1"/>
  <c r="U248" i="1"/>
  <c r="V248" i="1"/>
  <c r="W248" i="1"/>
  <c r="T249" i="1"/>
  <c r="U249" i="1"/>
  <c r="V249" i="1"/>
  <c r="W249" i="1"/>
  <c r="T250" i="1"/>
  <c r="U250" i="1"/>
  <c r="V250" i="1"/>
  <c r="W250" i="1"/>
  <c r="T251" i="1"/>
  <c r="U251" i="1"/>
  <c r="V251" i="1"/>
  <c r="W251" i="1"/>
  <c r="T252" i="1"/>
  <c r="U252" i="1"/>
  <c r="V252" i="1"/>
  <c r="W252" i="1"/>
  <c r="T253" i="1"/>
  <c r="U253" i="1"/>
  <c r="V253" i="1"/>
  <c r="W253" i="1"/>
  <c r="T254" i="1"/>
  <c r="U254" i="1"/>
  <c r="V254" i="1"/>
  <c r="W254" i="1"/>
  <c r="T255" i="1"/>
  <c r="U255" i="1"/>
  <c r="V255" i="1"/>
  <c r="W255" i="1"/>
  <c r="T256" i="1"/>
  <c r="U256" i="1"/>
  <c r="V256" i="1"/>
  <c r="W256" i="1"/>
  <c r="T257" i="1"/>
  <c r="U257" i="1"/>
  <c r="V257" i="1"/>
  <c r="W257" i="1"/>
  <c r="T258" i="1"/>
  <c r="U258" i="1"/>
  <c r="V258" i="1"/>
  <c r="W258" i="1"/>
  <c r="T259" i="1"/>
  <c r="U259" i="1"/>
  <c r="V259" i="1"/>
  <c r="W259" i="1"/>
  <c r="T260" i="1"/>
  <c r="U260" i="1"/>
  <c r="V260" i="1"/>
  <c r="W260" i="1"/>
  <c r="T261" i="1"/>
  <c r="U261" i="1"/>
  <c r="V261" i="1"/>
  <c r="W261" i="1"/>
  <c r="T262" i="1"/>
  <c r="U262" i="1"/>
  <c r="V262" i="1"/>
  <c r="W262" i="1"/>
  <c r="T263" i="1"/>
  <c r="U263" i="1"/>
  <c r="V263" i="1"/>
  <c r="W263" i="1"/>
  <c r="T264" i="1"/>
  <c r="U264" i="1"/>
  <c r="V264" i="1"/>
  <c r="W264" i="1"/>
  <c r="T265" i="1"/>
  <c r="U265" i="1"/>
  <c r="V265" i="1"/>
  <c r="W265" i="1"/>
  <c r="T266" i="1"/>
  <c r="U266" i="1"/>
  <c r="V266" i="1"/>
  <c r="W266" i="1"/>
  <c r="T267" i="1"/>
  <c r="U267" i="1"/>
  <c r="V267" i="1"/>
  <c r="W267" i="1"/>
  <c r="T268" i="1"/>
  <c r="U268" i="1"/>
  <c r="V268" i="1"/>
  <c r="W268" i="1"/>
  <c r="T269" i="1"/>
  <c r="U269" i="1"/>
  <c r="V269" i="1"/>
  <c r="W269" i="1"/>
  <c r="T270" i="1"/>
  <c r="U270" i="1"/>
  <c r="V270" i="1"/>
  <c r="W270" i="1"/>
  <c r="T271" i="1"/>
  <c r="U271" i="1"/>
  <c r="V271" i="1"/>
  <c r="W271" i="1"/>
  <c r="T272" i="1"/>
  <c r="U272" i="1"/>
  <c r="V272" i="1"/>
  <c r="W272" i="1"/>
  <c r="T273" i="1"/>
  <c r="U273" i="1"/>
  <c r="V273" i="1"/>
  <c r="W273" i="1"/>
  <c r="T274" i="1"/>
  <c r="U274" i="1"/>
  <c r="V274" i="1"/>
  <c r="W274" i="1"/>
  <c r="T275" i="1"/>
  <c r="U275" i="1"/>
  <c r="V275" i="1"/>
  <c r="W275" i="1"/>
  <c r="T276" i="1"/>
  <c r="U276" i="1"/>
  <c r="V276" i="1"/>
  <c r="W276" i="1"/>
  <c r="T277" i="1"/>
  <c r="U277" i="1"/>
  <c r="V277" i="1"/>
  <c r="W277" i="1"/>
  <c r="T278" i="1"/>
  <c r="U278" i="1"/>
  <c r="V278" i="1"/>
  <c r="W278" i="1"/>
  <c r="T279" i="1"/>
  <c r="U279" i="1"/>
  <c r="V279" i="1"/>
  <c r="W279" i="1"/>
  <c r="T280" i="1"/>
  <c r="U280" i="1"/>
  <c r="V280" i="1"/>
  <c r="W280" i="1"/>
  <c r="T281" i="1"/>
  <c r="U281" i="1"/>
  <c r="V281" i="1"/>
  <c r="W281" i="1"/>
  <c r="T282" i="1"/>
  <c r="U282" i="1"/>
  <c r="V282" i="1"/>
  <c r="W282" i="1"/>
  <c r="T283" i="1"/>
  <c r="U283" i="1"/>
  <c r="V283" i="1"/>
  <c r="W283" i="1"/>
  <c r="T284" i="1"/>
  <c r="U284" i="1"/>
  <c r="V284" i="1"/>
  <c r="W284" i="1"/>
  <c r="T285" i="1"/>
  <c r="U285" i="1"/>
  <c r="V285" i="1"/>
  <c r="W285" i="1"/>
  <c r="T286" i="1"/>
  <c r="U286" i="1"/>
  <c r="V286" i="1"/>
  <c r="W286" i="1"/>
  <c r="T287" i="1"/>
  <c r="U287" i="1"/>
  <c r="V287" i="1"/>
  <c r="W287" i="1"/>
  <c r="T288" i="1"/>
  <c r="U288" i="1"/>
  <c r="V288" i="1"/>
  <c r="W288" i="1"/>
  <c r="T289" i="1"/>
  <c r="U289" i="1"/>
  <c r="V289" i="1"/>
  <c r="W289" i="1"/>
  <c r="T290" i="1"/>
  <c r="U290" i="1"/>
  <c r="V290" i="1"/>
  <c r="W290" i="1"/>
  <c r="T291" i="1"/>
  <c r="U291" i="1"/>
  <c r="V291" i="1"/>
  <c r="W291" i="1"/>
  <c r="T292" i="1"/>
  <c r="U292" i="1"/>
  <c r="V292" i="1"/>
  <c r="W292" i="1"/>
  <c r="T293" i="1"/>
  <c r="U293" i="1"/>
  <c r="V293" i="1"/>
  <c r="W293" i="1"/>
  <c r="T294" i="1"/>
  <c r="U294" i="1"/>
  <c r="V294" i="1"/>
  <c r="W294" i="1"/>
  <c r="T295" i="1"/>
  <c r="U295" i="1"/>
  <c r="V295" i="1"/>
  <c r="W295" i="1"/>
  <c r="T296" i="1"/>
  <c r="U296" i="1"/>
  <c r="V296" i="1"/>
  <c r="W296" i="1"/>
  <c r="T297" i="1"/>
  <c r="U297" i="1"/>
  <c r="V297" i="1"/>
  <c r="W297" i="1"/>
  <c r="T298" i="1"/>
  <c r="U298" i="1"/>
  <c r="V298" i="1"/>
  <c r="W298" i="1"/>
  <c r="T299" i="1"/>
  <c r="U299" i="1"/>
  <c r="V299" i="1"/>
  <c r="W299" i="1"/>
  <c r="T300" i="1"/>
  <c r="U300" i="1"/>
  <c r="V300" i="1"/>
  <c r="W300" i="1"/>
  <c r="T301" i="1"/>
  <c r="U301" i="1"/>
  <c r="V301" i="1"/>
  <c r="W301" i="1"/>
  <c r="T302" i="1"/>
  <c r="U302" i="1"/>
  <c r="V302" i="1"/>
  <c r="W302" i="1"/>
  <c r="T303" i="1"/>
  <c r="U303" i="1"/>
  <c r="V303" i="1"/>
  <c r="W303" i="1"/>
  <c r="T304" i="1"/>
  <c r="U304" i="1"/>
  <c r="V304" i="1"/>
  <c r="W304" i="1"/>
  <c r="T305" i="1"/>
  <c r="U305" i="1"/>
  <c r="V305" i="1"/>
  <c r="W305" i="1"/>
  <c r="T306" i="1"/>
  <c r="U306" i="1"/>
  <c r="V306" i="1"/>
  <c r="W306" i="1"/>
  <c r="T307" i="1"/>
  <c r="U307" i="1"/>
  <c r="V307" i="1"/>
  <c r="W307" i="1"/>
  <c r="T308" i="1"/>
  <c r="U308" i="1"/>
  <c r="V308" i="1"/>
  <c r="W308" i="1"/>
  <c r="T309" i="1"/>
  <c r="U309" i="1"/>
  <c r="V309" i="1"/>
  <c r="W309" i="1"/>
  <c r="T310" i="1"/>
  <c r="U310" i="1"/>
  <c r="V310" i="1"/>
  <c r="W310" i="1"/>
  <c r="T311" i="1"/>
  <c r="U311" i="1"/>
  <c r="V311" i="1"/>
  <c r="W311" i="1"/>
  <c r="T312" i="1"/>
  <c r="U312" i="1"/>
  <c r="V312" i="1"/>
  <c r="W312" i="1"/>
  <c r="T313" i="1"/>
  <c r="U313" i="1"/>
  <c r="V313" i="1"/>
  <c r="W313" i="1"/>
  <c r="T314" i="1"/>
  <c r="U314" i="1"/>
  <c r="V314" i="1"/>
  <c r="W314" i="1"/>
  <c r="T315" i="1"/>
  <c r="U315" i="1"/>
  <c r="V315" i="1"/>
  <c r="W315" i="1"/>
  <c r="T316" i="1"/>
  <c r="U316" i="1"/>
  <c r="V316" i="1"/>
  <c r="W316" i="1"/>
  <c r="T317" i="1"/>
  <c r="U317" i="1"/>
  <c r="V317" i="1"/>
  <c r="W317" i="1"/>
  <c r="T318" i="1"/>
  <c r="U318" i="1"/>
  <c r="V318" i="1"/>
  <c r="W318" i="1"/>
  <c r="T319" i="1"/>
  <c r="U319" i="1"/>
  <c r="V319" i="1"/>
  <c r="W319" i="1"/>
  <c r="T320" i="1"/>
  <c r="U320" i="1"/>
  <c r="V320" i="1"/>
  <c r="W320" i="1"/>
  <c r="T321" i="1"/>
  <c r="U321" i="1"/>
  <c r="V321" i="1"/>
  <c r="W321" i="1"/>
  <c r="T322" i="1"/>
  <c r="U322" i="1"/>
  <c r="V322" i="1"/>
  <c r="W322" i="1"/>
  <c r="T323" i="1"/>
  <c r="U323" i="1"/>
  <c r="V323" i="1"/>
  <c r="W323" i="1"/>
  <c r="T324" i="1"/>
  <c r="U324" i="1"/>
  <c r="V324" i="1"/>
  <c r="W324" i="1"/>
  <c r="T325" i="1"/>
  <c r="U325" i="1"/>
  <c r="V325" i="1"/>
  <c r="W325" i="1"/>
  <c r="T326" i="1"/>
  <c r="U326" i="1"/>
  <c r="V326" i="1"/>
  <c r="W326" i="1"/>
  <c r="T327" i="1"/>
  <c r="U327" i="1"/>
  <c r="V327" i="1"/>
  <c r="W327" i="1"/>
  <c r="T328" i="1"/>
  <c r="U328" i="1"/>
  <c r="V328" i="1"/>
  <c r="W328" i="1"/>
  <c r="T329" i="1"/>
  <c r="U329" i="1"/>
  <c r="V329" i="1"/>
  <c r="W329" i="1"/>
  <c r="T330" i="1"/>
  <c r="U330" i="1"/>
  <c r="V330" i="1"/>
  <c r="W330" i="1"/>
  <c r="T331" i="1"/>
  <c r="U331" i="1"/>
  <c r="V331" i="1"/>
  <c r="W331" i="1"/>
  <c r="T332" i="1"/>
  <c r="U332" i="1"/>
  <c r="V332" i="1"/>
  <c r="W332" i="1"/>
  <c r="T333" i="1"/>
  <c r="U333" i="1"/>
  <c r="V333" i="1"/>
  <c r="W333" i="1"/>
  <c r="T334" i="1"/>
  <c r="U334" i="1"/>
  <c r="V334" i="1"/>
  <c r="W334" i="1"/>
  <c r="T335" i="1"/>
  <c r="U335" i="1"/>
  <c r="V335" i="1"/>
  <c r="W335" i="1"/>
  <c r="T336" i="1"/>
  <c r="U336" i="1"/>
  <c r="V336" i="1"/>
  <c r="W336" i="1"/>
  <c r="T337" i="1"/>
  <c r="U337" i="1"/>
  <c r="V337" i="1"/>
  <c r="W337" i="1"/>
  <c r="T338" i="1"/>
  <c r="U338" i="1"/>
  <c r="V338" i="1"/>
  <c r="W338" i="1"/>
  <c r="T339" i="1"/>
  <c r="U339" i="1"/>
  <c r="V339" i="1"/>
  <c r="W339" i="1"/>
  <c r="T340" i="1"/>
  <c r="U340" i="1"/>
  <c r="V340" i="1"/>
  <c r="W340" i="1"/>
  <c r="T341" i="1"/>
  <c r="U341" i="1"/>
  <c r="V341" i="1"/>
  <c r="W341" i="1"/>
  <c r="T342" i="1"/>
  <c r="U342" i="1"/>
  <c r="V342" i="1"/>
  <c r="W342" i="1"/>
  <c r="T343" i="1"/>
  <c r="U343" i="1"/>
  <c r="V343" i="1"/>
  <c r="W343" i="1"/>
  <c r="T344" i="1"/>
  <c r="U344" i="1"/>
  <c r="V344" i="1"/>
  <c r="W344" i="1"/>
  <c r="T345" i="1"/>
  <c r="U345" i="1"/>
  <c r="V345" i="1"/>
  <c r="W345" i="1"/>
  <c r="T346" i="1"/>
  <c r="U346" i="1"/>
  <c r="V346" i="1"/>
  <c r="W346" i="1"/>
  <c r="T347" i="1"/>
  <c r="U347" i="1"/>
  <c r="V347" i="1"/>
  <c r="W347" i="1"/>
  <c r="T348" i="1"/>
  <c r="U348" i="1"/>
  <c r="V348" i="1"/>
  <c r="W348" i="1"/>
  <c r="T349" i="1"/>
  <c r="U349" i="1"/>
  <c r="V349" i="1"/>
  <c r="W349" i="1"/>
  <c r="T350" i="1"/>
  <c r="U350" i="1"/>
  <c r="V350" i="1"/>
  <c r="W350" i="1"/>
  <c r="T351" i="1"/>
  <c r="U351" i="1"/>
  <c r="V351" i="1"/>
  <c r="W351" i="1"/>
  <c r="T352" i="1"/>
  <c r="U352" i="1"/>
  <c r="V352" i="1"/>
  <c r="W352" i="1"/>
  <c r="T353" i="1"/>
  <c r="U353" i="1"/>
  <c r="V353" i="1"/>
  <c r="W353" i="1"/>
  <c r="T354" i="1"/>
  <c r="U354" i="1"/>
  <c r="V354" i="1"/>
  <c r="W354" i="1"/>
  <c r="T355" i="1"/>
  <c r="U355" i="1"/>
  <c r="V355" i="1"/>
  <c r="W355" i="1"/>
  <c r="T356" i="1"/>
  <c r="U356" i="1"/>
  <c r="V356" i="1"/>
  <c r="W356" i="1"/>
  <c r="T357" i="1"/>
  <c r="U357" i="1"/>
  <c r="V357" i="1"/>
  <c r="W357" i="1"/>
  <c r="T358" i="1"/>
  <c r="U358" i="1"/>
  <c r="V358" i="1"/>
  <c r="W358" i="1"/>
  <c r="T359" i="1"/>
  <c r="U359" i="1"/>
  <c r="V359" i="1"/>
  <c r="W359" i="1"/>
  <c r="T360" i="1"/>
  <c r="U360" i="1"/>
  <c r="V360" i="1"/>
  <c r="W360" i="1"/>
  <c r="T361" i="1"/>
  <c r="U361" i="1"/>
  <c r="V361" i="1"/>
  <c r="W361" i="1"/>
  <c r="T362" i="1"/>
  <c r="U362" i="1"/>
  <c r="V362" i="1"/>
  <c r="W362" i="1"/>
  <c r="T363" i="1"/>
  <c r="U363" i="1"/>
  <c r="V363" i="1"/>
  <c r="W363" i="1"/>
  <c r="T364" i="1"/>
  <c r="U364" i="1"/>
  <c r="V364" i="1"/>
  <c r="W364" i="1"/>
  <c r="T365" i="1"/>
  <c r="U365" i="1"/>
  <c r="V365" i="1"/>
  <c r="W365" i="1"/>
  <c r="T366" i="1"/>
  <c r="U366" i="1"/>
  <c r="V366" i="1"/>
  <c r="W366" i="1"/>
  <c r="T367" i="1"/>
  <c r="U367" i="1"/>
  <c r="V367" i="1"/>
  <c r="W367" i="1"/>
  <c r="T368" i="1"/>
  <c r="U368" i="1"/>
  <c r="V368" i="1"/>
  <c r="W368" i="1"/>
  <c r="T369" i="1"/>
  <c r="U369" i="1"/>
  <c r="V369" i="1"/>
  <c r="W369" i="1"/>
  <c r="T370" i="1"/>
  <c r="U370" i="1"/>
  <c r="V370" i="1"/>
  <c r="W370" i="1"/>
  <c r="T371" i="1"/>
  <c r="U371" i="1"/>
  <c r="V371" i="1"/>
  <c r="W371" i="1"/>
  <c r="T372" i="1"/>
  <c r="U372" i="1"/>
  <c r="V372" i="1"/>
  <c r="W372" i="1"/>
  <c r="T373" i="1"/>
  <c r="U373" i="1"/>
  <c r="V373" i="1"/>
  <c r="W373" i="1"/>
  <c r="T374" i="1"/>
  <c r="U374" i="1"/>
  <c r="V374" i="1"/>
  <c r="W374" i="1"/>
  <c r="T375" i="1"/>
  <c r="U375" i="1"/>
  <c r="V375" i="1"/>
  <c r="W375" i="1"/>
  <c r="T376" i="1"/>
  <c r="U376" i="1"/>
  <c r="V376" i="1"/>
  <c r="W376" i="1"/>
  <c r="T377" i="1"/>
  <c r="U377" i="1"/>
  <c r="V377" i="1"/>
  <c r="W377" i="1"/>
  <c r="T378" i="1"/>
  <c r="U378" i="1"/>
  <c r="V378" i="1"/>
  <c r="W378" i="1"/>
  <c r="T379" i="1"/>
  <c r="U379" i="1"/>
  <c r="V379" i="1"/>
  <c r="W379" i="1"/>
  <c r="T380" i="1"/>
  <c r="U380" i="1"/>
  <c r="V380" i="1"/>
  <c r="W380" i="1"/>
  <c r="T381" i="1"/>
  <c r="U381" i="1"/>
  <c r="V381" i="1"/>
  <c r="W381" i="1"/>
  <c r="T382" i="1"/>
  <c r="U382" i="1"/>
  <c r="V382" i="1"/>
  <c r="W382" i="1"/>
  <c r="T383" i="1"/>
  <c r="U383" i="1"/>
  <c r="V383" i="1"/>
  <c r="W383" i="1"/>
  <c r="T384" i="1"/>
  <c r="U384" i="1"/>
  <c r="V384" i="1"/>
  <c r="W384" i="1"/>
  <c r="T385" i="1"/>
  <c r="U385" i="1"/>
  <c r="V385" i="1"/>
  <c r="W385" i="1"/>
  <c r="T386" i="1"/>
  <c r="U386" i="1"/>
  <c r="V386" i="1"/>
  <c r="W386" i="1"/>
  <c r="T387" i="1"/>
  <c r="U387" i="1"/>
  <c r="V387" i="1"/>
  <c r="W387" i="1"/>
  <c r="T388" i="1"/>
  <c r="U388" i="1"/>
  <c r="V388" i="1"/>
  <c r="W388" i="1"/>
  <c r="T389" i="1"/>
  <c r="U389" i="1"/>
  <c r="V389" i="1"/>
  <c r="W389" i="1"/>
  <c r="T390" i="1"/>
  <c r="U390" i="1"/>
  <c r="V390" i="1"/>
  <c r="W390" i="1"/>
  <c r="T391" i="1"/>
  <c r="U391" i="1"/>
  <c r="V391" i="1"/>
  <c r="W391" i="1"/>
  <c r="T392" i="1"/>
  <c r="U392" i="1"/>
  <c r="V392" i="1"/>
  <c r="W392" i="1"/>
  <c r="T393" i="1"/>
  <c r="U393" i="1"/>
  <c r="V393" i="1"/>
  <c r="W393" i="1"/>
  <c r="T394" i="1"/>
  <c r="U394" i="1"/>
  <c r="V394" i="1"/>
  <c r="W394" i="1"/>
  <c r="T395" i="1"/>
  <c r="U395" i="1"/>
  <c r="V395" i="1"/>
  <c r="W395" i="1"/>
  <c r="T396" i="1"/>
  <c r="U396" i="1"/>
  <c r="V396" i="1"/>
  <c r="W396" i="1"/>
  <c r="T397" i="1"/>
  <c r="U397" i="1"/>
  <c r="V397" i="1"/>
  <c r="W397" i="1"/>
  <c r="T398" i="1"/>
  <c r="U398" i="1"/>
  <c r="V398" i="1"/>
  <c r="W398" i="1"/>
  <c r="T399" i="1"/>
  <c r="U399" i="1"/>
  <c r="V399" i="1"/>
  <c r="W399" i="1"/>
  <c r="T400" i="1"/>
  <c r="U400" i="1"/>
  <c r="V400" i="1"/>
  <c r="W400" i="1"/>
  <c r="T401" i="1"/>
  <c r="U401" i="1"/>
  <c r="V401" i="1"/>
  <c r="W401" i="1"/>
  <c r="T402" i="1"/>
  <c r="U402" i="1"/>
  <c r="V402" i="1"/>
  <c r="W402" i="1"/>
  <c r="T403" i="1"/>
  <c r="U403" i="1"/>
  <c r="V403" i="1"/>
  <c r="W403" i="1"/>
  <c r="T404" i="1"/>
  <c r="U404" i="1"/>
  <c r="V404" i="1"/>
  <c r="W404" i="1"/>
  <c r="T405" i="1"/>
  <c r="U405" i="1"/>
  <c r="V405" i="1"/>
  <c r="W405" i="1"/>
  <c r="T406" i="1"/>
  <c r="U406" i="1"/>
  <c r="V406" i="1"/>
  <c r="W406" i="1"/>
  <c r="T407" i="1"/>
  <c r="U407" i="1"/>
  <c r="V407" i="1"/>
  <c r="W407" i="1"/>
  <c r="T408" i="1"/>
  <c r="U408" i="1"/>
  <c r="V408" i="1"/>
  <c r="W408" i="1"/>
  <c r="T409" i="1"/>
  <c r="U409" i="1"/>
  <c r="V409" i="1"/>
  <c r="W409" i="1"/>
  <c r="T410" i="1"/>
  <c r="U410" i="1"/>
  <c r="V410" i="1"/>
  <c r="W410" i="1"/>
  <c r="T411" i="1"/>
  <c r="U411" i="1"/>
  <c r="V411" i="1"/>
  <c r="W411" i="1"/>
  <c r="T412" i="1"/>
  <c r="U412" i="1"/>
  <c r="V412" i="1"/>
  <c r="W412" i="1"/>
  <c r="T413" i="1"/>
  <c r="U413" i="1"/>
  <c r="V413" i="1"/>
  <c r="W413" i="1"/>
  <c r="T414" i="1"/>
  <c r="U414" i="1"/>
  <c r="V414" i="1"/>
  <c r="W414" i="1"/>
  <c r="T415" i="1"/>
  <c r="U415" i="1"/>
  <c r="V415" i="1"/>
  <c r="W415" i="1"/>
  <c r="T416" i="1"/>
  <c r="U416" i="1"/>
  <c r="V416" i="1"/>
  <c r="W416" i="1"/>
  <c r="T417" i="1"/>
  <c r="U417" i="1"/>
  <c r="V417" i="1"/>
  <c r="W417" i="1"/>
  <c r="T418" i="1"/>
  <c r="U418" i="1"/>
  <c r="V418" i="1"/>
  <c r="W418" i="1"/>
  <c r="T419" i="1"/>
  <c r="U419" i="1"/>
  <c r="V419" i="1"/>
  <c r="W419" i="1"/>
  <c r="T420" i="1"/>
  <c r="U420" i="1"/>
  <c r="V420" i="1"/>
  <c r="W420" i="1"/>
  <c r="T421" i="1"/>
  <c r="U421" i="1"/>
  <c r="V421" i="1"/>
  <c r="W421" i="1"/>
  <c r="T422" i="1"/>
  <c r="U422" i="1"/>
  <c r="V422" i="1"/>
  <c r="W422" i="1"/>
  <c r="T423" i="1"/>
  <c r="U423" i="1"/>
  <c r="V423" i="1"/>
  <c r="W423" i="1"/>
  <c r="T424" i="1"/>
  <c r="U424" i="1"/>
  <c r="V424" i="1"/>
  <c r="W424" i="1"/>
  <c r="T425" i="1"/>
  <c r="U425" i="1"/>
  <c r="V425" i="1"/>
  <c r="W425" i="1"/>
  <c r="T426" i="1"/>
  <c r="U426" i="1"/>
  <c r="V426" i="1"/>
  <c r="W426" i="1"/>
  <c r="T427" i="1"/>
  <c r="U427" i="1"/>
  <c r="V427" i="1"/>
  <c r="W427" i="1"/>
  <c r="T428" i="1"/>
  <c r="U428" i="1"/>
  <c r="V428" i="1"/>
  <c r="W428" i="1"/>
  <c r="T429" i="1"/>
  <c r="U429" i="1"/>
  <c r="V429" i="1"/>
  <c r="W429" i="1"/>
  <c r="T430" i="1"/>
  <c r="U430" i="1"/>
  <c r="V430" i="1"/>
  <c r="W430" i="1"/>
  <c r="T431" i="1"/>
  <c r="U431" i="1"/>
  <c r="V431" i="1"/>
  <c r="W431" i="1"/>
  <c r="T432" i="1"/>
  <c r="U432" i="1"/>
  <c r="V432" i="1"/>
  <c r="W432" i="1"/>
  <c r="T433" i="1"/>
  <c r="U433" i="1"/>
  <c r="V433" i="1"/>
  <c r="W433" i="1"/>
  <c r="T434" i="1"/>
  <c r="U434" i="1"/>
  <c r="V434" i="1"/>
  <c r="W434" i="1"/>
  <c r="T435" i="1"/>
  <c r="U435" i="1"/>
  <c r="V435" i="1"/>
  <c r="W435" i="1"/>
  <c r="T436" i="1"/>
  <c r="U436" i="1"/>
  <c r="V436" i="1"/>
  <c r="W436" i="1"/>
  <c r="T437" i="1"/>
  <c r="U437" i="1"/>
  <c r="V437" i="1"/>
  <c r="W437" i="1"/>
  <c r="T438" i="1"/>
  <c r="U438" i="1"/>
  <c r="V438" i="1"/>
  <c r="W438" i="1"/>
  <c r="T439" i="1"/>
  <c r="U439" i="1"/>
  <c r="V439" i="1"/>
  <c r="W439" i="1"/>
  <c r="T440" i="1"/>
  <c r="U440" i="1"/>
  <c r="V440" i="1"/>
  <c r="W440" i="1"/>
  <c r="T441" i="1"/>
  <c r="U441" i="1"/>
  <c r="V441" i="1"/>
  <c r="W441" i="1"/>
  <c r="T442" i="1"/>
  <c r="U442" i="1"/>
  <c r="V442" i="1"/>
  <c r="W442" i="1"/>
  <c r="T443" i="1"/>
  <c r="U443" i="1"/>
  <c r="V443" i="1"/>
  <c r="W443" i="1"/>
  <c r="T444" i="1"/>
  <c r="U444" i="1"/>
  <c r="V444" i="1"/>
  <c r="W444" i="1"/>
  <c r="T445" i="1"/>
  <c r="U445" i="1"/>
  <c r="V445" i="1"/>
  <c r="W445" i="1"/>
  <c r="T446" i="1"/>
  <c r="U446" i="1"/>
  <c r="V446" i="1"/>
  <c r="W446" i="1"/>
  <c r="T447" i="1"/>
  <c r="U447" i="1"/>
  <c r="V447" i="1"/>
  <c r="W447" i="1"/>
  <c r="T448" i="1"/>
  <c r="U448" i="1"/>
  <c r="V448" i="1"/>
  <c r="W448" i="1"/>
  <c r="T449" i="1"/>
  <c r="U449" i="1"/>
  <c r="V449" i="1"/>
  <c r="W449" i="1"/>
  <c r="T450" i="1"/>
  <c r="U450" i="1"/>
  <c r="V450" i="1"/>
  <c r="W450" i="1"/>
  <c r="T451" i="1"/>
  <c r="U451" i="1"/>
  <c r="V451" i="1"/>
  <c r="W451" i="1"/>
  <c r="T452" i="1"/>
  <c r="U452" i="1"/>
  <c r="V452" i="1"/>
  <c r="W452" i="1"/>
  <c r="T453" i="1"/>
  <c r="U453" i="1"/>
  <c r="V453" i="1"/>
  <c r="W453" i="1"/>
  <c r="T454" i="1"/>
  <c r="U454" i="1"/>
  <c r="V454" i="1"/>
  <c r="W454" i="1"/>
  <c r="T455" i="1"/>
  <c r="U455" i="1"/>
  <c r="V455" i="1"/>
  <c r="W455" i="1"/>
  <c r="T456" i="1"/>
  <c r="U456" i="1"/>
  <c r="V456" i="1"/>
  <c r="W456" i="1"/>
  <c r="T457" i="1"/>
  <c r="U457" i="1"/>
  <c r="V457" i="1"/>
  <c r="W457" i="1"/>
  <c r="T458" i="1"/>
  <c r="U458" i="1"/>
  <c r="V458" i="1"/>
  <c r="W458" i="1"/>
  <c r="T459" i="1"/>
  <c r="U459" i="1"/>
  <c r="V459" i="1"/>
  <c r="W459" i="1"/>
  <c r="T460" i="1"/>
  <c r="U460" i="1"/>
  <c r="V460" i="1"/>
  <c r="W460" i="1"/>
  <c r="T461" i="1"/>
  <c r="U461" i="1"/>
  <c r="V461" i="1"/>
  <c r="W461" i="1"/>
  <c r="T462" i="1"/>
  <c r="U462" i="1"/>
  <c r="V462" i="1"/>
  <c r="W462" i="1"/>
  <c r="T463" i="1"/>
  <c r="U463" i="1"/>
  <c r="V463" i="1"/>
  <c r="W463" i="1"/>
  <c r="T464" i="1"/>
  <c r="U464" i="1"/>
  <c r="V464" i="1"/>
  <c r="W464" i="1"/>
  <c r="T465" i="1"/>
  <c r="U465" i="1"/>
  <c r="V465" i="1"/>
  <c r="W465" i="1"/>
  <c r="T466" i="1"/>
  <c r="U466" i="1"/>
  <c r="V466" i="1"/>
  <c r="W466" i="1"/>
  <c r="T467" i="1"/>
  <c r="U467" i="1"/>
  <c r="V467" i="1"/>
  <c r="W467" i="1"/>
  <c r="T468" i="1"/>
  <c r="U468" i="1"/>
  <c r="V468" i="1"/>
  <c r="W468" i="1"/>
  <c r="T469" i="1"/>
  <c r="U469" i="1"/>
  <c r="V469" i="1"/>
  <c r="W469" i="1"/>
  <c r="T470" i="1"/>
  <c r="U470" i="1"/>
  <c r="V470" i="1"/>
  <c r="W470" i="1"/>
  <c r="T471" i="1"/>
  <c r="U471" i="1"/>
  <c r="V471" i="1"/>
  <c r="W471" i="1"/>
  <c r="T472" i="1"/>
  <c r="U472" i="1"/>
  <c r="V472" i="1"/>
  <c r="W472" i="1"/>
  <c r="T473" i="1"/>
  <c r="U473" i="1"/>
  <c r="V473" i="1"/>
  <c r="W473" i="1"/>
  <c r="T474" i="1"/>
  <c r="U474" i="1"/>
  <c r="V474" i="1"/>
  <c r="W474" i="1"/>
  <c r="T475" i="1"/>
  <c r="U475" i="1"/>
  <c r="V475" i="1"/>
  <c r="W475" i="1"/>
  <c r="T476" i="1"/>
  <c r="U476" i="1"/>
  <c r="V476" i="1"/>
  <c r="W476" i="1"/>
  <c r="T477" i="1"/>
  <c r="U477" i="1"/>
  <c r="V477" i="1"/>
  <c r="W477" i="1"/>
  <c r="T478" i="1"/>
  <c r="U478" i="1"/>
  <c r="V478" i="1"/>
  <c r="W478" i="1"/>
  <c r="T479" i="1"/>
  <c r="U479" i="1"/>
  <c r="V479" i="1"/>
  <c r="W479" i="1"/>
  <c r="T480" i="1"/>
  <c r="U480" i="1"/>
  <c r="V480" i="1"/>
  <c r="W480" i="1"/>
  <c r="T481" i="1"/>
  <c r="U481" i="1"/>
  <c r="V481" i="1"/>
  <c r="W481" i="1"/>
  <c r="T482" i="1"/>
  <c r="U482" i="1"/>
  <c r="V482" i="1"/>
  <c r="W482" i="1"/>
  <c r="T483" i="1"/>
  <c r="U483" i="1"/>
  <c r="V483" i="1"/>
  <c r="W483" i="1"/>
  <c r="T484" i="1"/>
  <c r="U484" i="1"/>
  <c r="V484" i="1"/>
  <c r="W484" i="1"/>
  <c r="T485" i="1"/>
  <c r="U485" i="1"/>
  <c r="V485" i="1"/>
  <c r="W485" i="1"/>
  <c r="T486" i="1"/>
  <c r="U486" i="1"/>
  <c r="V486" i="1"/>
  <c r="W486" i="1"/>
  <c r="T487" i="1"/>
  <c r="U487" i="1"/>
  <c r="V487" i="1"/>
  <c r="W487" i="1"/>
  <c r="T488" i="1"/>
  <c r="U488" i="1"/>
  <c r="V488" i="1"/>
  <c r="W488" i="1"/>
  <c r="T489" i="1"/>
  <c r="U489" i="1"/>
  <c r="V489" i="1"/>
  <c r="W489" i="1"/>
  <c r="T490" i="1"/>
  <c r="U490" i="1"/>
  <c r="V490" i="1"/>
  <c r="W490" i="1"/>
  <c r="T491" i="1"/>
  <c r="U491" i="1"/>
  <c r="V491" i="1"/>
  <c r="W491" i="1"/>
  <c r="T492" i="1"/>
  <c r="U492" i="1"/>
  <c r="V492" i="1"/>
  <c r="W492" i="1"/>
  <c r="T493" i="1"/>
  <c r="U493" i="1"/>
  <c r="V493" i="1"/>
  <c r="W493" i="1"/>
  <c r="T494" i="1"/>
  <c r="U494" i="1"/>
  <c r="V494" i="1"/>
  <c r="W494" i="1"/>
  <c r="T495" i="1"/>
  <c r="U495" i="1"/>
  <c r="V495" i="1"/>
  <c r="W495" i="1"/>
  <c r="T496" i="1"/>
  <c r="U496" i="1"/>
  <c r="V496" i="1"/>
  <c r="W496" i="1"/>
  <c r="T497" i="1"/>
  <c r="U497" i="1"/>
  <c r="V497" i="1"/>
  <c r="W497" i="1"/>
  <c r="T498" i="1"/>
  <c r="U498" i="1"/>
  <c r="V498" i="1"/>
  <c r="W498" i="1"/>
  <c r="T499" i="1"/>
  <c r="U499" i="1"/>
  <c r="V499" i="1"/>
  <c r="W499" i="1"/>
  <c r="T500" i="1"/>
  <c r="U500" i="1"/>
  <c r="V500" i="1"/>
  <c r="W500" i="1"/>
  <c r="T501" i="1"/>
  <c r="U501" i="1"/>
  <c r="V501" i="1"/>
  <c r="W501" i="1"/>
  <c r="T502" i="1"/>
  <c r="U502" i="1"/>
  <c r="V502" i="1"/>
  <c r="W502" i="1"/>
  <c r="T503" i="1"/>
  <c r="U503" i="1"/>
  <c r="V503" i="1"/>
  <c r="W503" i="1"/>
  <c r="T504" i="1"/>
  <c r="U504" i="1"/>
  <c r="V504" i="1"/>
  <c r="W504" i="1"/>
  <c r="T505" i="1"/>
  <c r="U505" i="1"/>
  <c r="V505" i="1"/>
  <c r="W505" i="1"/>
  <c r="T506" i="1"/>
  <c r="U506" i="1"/>
  <c r="V506" i="1"/>
  <c r="W506" i="1"/>
  <c r="U4" i="1"/>
  <c r="V4" i="1"/>
  <c r="W4" i="1"/>
  <c r="R81" i="1"/>
  <c r="S81" i="1"/>
  <c r="X81" i="1"/>
  <c r="Y81" i="1"/>
  <c r="R82" i="1"/>
  <c r="S82" i="1"/>
  <c r="X82" i="1"/>
  <c r="Y82" i="1"/>
  <c r="R83" i="1"/>
  <c r="S83" i="1"/>
  <c r="X83" i="1"/>
  <c r="Y83" i="1"/>
  <c r="R84" i="1"/>
  <c r="S84" i="1"/>
  <c r="X84" i="1"/>
  <c r="Y84" i="1"/>
  <c r="R85" i="1"/>
  <c r="S85" i="1"/>
  <c r="X85" i="1"/>
  <c r="Y85" i="1"/>
  <c r="R86" i="1"/>
  <c r="S86" i="1"/>
  <c r="X86" i="1"/>
  <c r="Y86" i="1"/>
  <c r="R87" i="1"/>
  <c r="S87" i="1"/>
  <c r="X87" i="1"/>
  <c r="Y87" i="1"/>
  <c r="R88" i="1"/>
  <c r="S88" i="1"/>
  <c r="X88" i="1"/>
  <c r="Y88" i="1"/>
  <c r="R89" i="1"/>
  <c r="S89" i="1"/>
  <c r="X89" i="1"/>
  <c r="Y89" i="1"/>
  <c r="R90" i="1"/>
  <c r="S90" i="1"/>
  <c r="X90" i="1"/>
  <c r="Y90" i="1"/>
  <c r="R91" i="1"/>
  <c r="S91" i="1"/>
  <c r="X91" i="1"/>
  <c r="Y91" i="1"/>
  <c r="R92" i="1"/>
  <c r="S92" i="1"/>
  <c r="X92" i="1"/>
  <c r="Y92" i="1"/>
  <c r="R93" i="1"/>
  <c r="S93" i="1"/>
  <c r="X93" i="1"/>
  <c r="Y93" i="1"/>
  <c r="R94" i="1"/>
  <c r="S94" i="1"/>
  <c r="X94" i="1"/>
  <c r="Y94" i="1"/>
  <c r="R95" i="1"/>
  <c r="S95" i="1"/>
  <c r="X95" i="1"/>
  <c r="Y95" i="1"/>
  <c r="R96" i="1"/>
  <c r="S96" i="1"/>
  <c r="X96" i="1"/>
  <c r="Y96" i="1"/>
  <c r="R97" i="1"/>
  <c r="S97" i="1"/>
  <c r="X97" i="1"/>
  <c r="Y97" i="1"/>
  <c r="R98" i="1"/>
  <c r="S98" i="1"/>
  <c r="X98" i="1"/>
  <c r="Y98" i="1"/>
  <c r="R99" i="1"/>
  <c r="S99" i="1"/>
  <c r="X99" i="1"/>
  <c r="Y99" i="1"/>
  <c r="R100" i="1"/>
  <c r="S100" i="1"/>
  <c r="X100" i="1"/>
  <c r="Y100" i="1"/>
  <c r="R101" i="1"/>
  <c r="S101" i="1"/>
  <c r="X101" i="1"/>
  <c r="Y101" i="1"/>
  <c r="R102" i="1"/>
  <c r="S102" i="1"/>
  <c r="X102" i="1"/>
  <c r="Y102" i="1"/>
  <c r="R103" i="1"/>
  <c r="S103" i="1"/>
  <c r="X103" i="1"/>
  <c r="Y103" i="1"/>
  <c r="R104" i="1"/>
  <c r="S104" i="1"/>
  <c r="X104" i="1"/>
  <c r="Y104" i="1"/>
  <c r="R75" i="1"/>
  <c r="S75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6" i="1"/>
  <c r="R77" i="1"/>
  <c r="R78" i="1"/>
  <c r="R79" i="1"/>
  <c r="R80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6" i="1"/>
  <c r="S77" i="1"/>
  <c r="S78" i="1"/>
  <c r="S79" i="1"/>
  <c r="S80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4" i="1"/>
  <c r="X125" i="1"/>
  <c r="Y125" i="1"/>
  <c r="X126" i="1"/>
  <c r="Y126" i="1"/>
  <c r="X127" i="1"/>
  <c r="Y127" i="1"/>
  <c r="X128" i="1"/>
  <c r="Y128" i="1"/>
  <c r="X129" i="1"/>
  <c r="Y129" i="1"/>
  <c r="X130" i="1"/>
  <c r="Y130" i="1"/>
  <c r="X131" i="1"/>
  <c r="Y131" i="1"/>
  <c r="X132" i="1"/>
  <c r="Y132" i="1"/>
  <c r="X133" i="1"/>
  <c r="Y133" i="1"/>
  <c r="X134" i="1"/>
  <c r="Y134" i="1"/>
  <c r="X135" i="1"/>
  <c r="Y135" i="1"/>
  <c r="X136" i="1"/>
  <c r="Y136" i="1"/>
  <c r="X137" i="1"/>
  <c r="Y137" i="1"/>
  <c r="X138" i="1"/>
  <c r="Y138" i="1"/>
  <c r="X139" i="1"/>
  <c r="Y139" i="1"/>
  <c r="X140" i="1"/>
  <c r="Y140" i="1"/>
  <c r="X141" i="1"/>
  <c r="Y141" i="1"/>
  <c r="X142" i="1"/>
  <c r="Y142" i="1"/>
  <c r="X143" i="1"/>
  <c r="Y143" i="1"/>
  <c r="X144" i="1"/>
  <c r="Y144" i="1"/>
  <c r="X145" i="1"/>
  <c r="Y145" i="1"/>
  <c r="X146" i="1"/>
  <c r="Y146" i="1"/>
  <c r="X147" i="1"/>
  <c r="Y147" i="1"/>
  <c r="X148" i="1"/>
  <c r="Y148" i="1"/>
  <c r="X149" i="1"/>
  <c r="Y149" i="1"/>
  <c r="X150" i="1"/>
  <c r="Y150" i="1"/>
  <c r="X151" i="1"/>
  <c r="Y151" i="1"/>
  <c r="X152" i="1"/>
  <c r="Y152" i="1"/>
  <c r="X153" i="1"/>
  <c r="Y153" i="1"/>
  <c r="X154" i="1"/>
  <c r="Y154" i="1"/>
  <c r="X110" i="1"/>
  <c r="Y110" i="1"/>
  <c r="X111" i="1"/>
  <c r="Y111" i="1"/>
  <c r="X112" i="1"/>
  <c r="Y112" i="1"/>
  <c r="X113" i="1"/>
  <c r="Y113" i="1"/>
  <c r="X114" i="1"/>
  <c r="Y114" i="1"/>
  <c r="X115" i="1"/>
  <c r="Y115" i="1"/>
  <c r="X116" i="1"/>
  <c r="Y116" i="1"/>
  <c r="X117" i="1"/>
  <c r="Y117" i="1"/>
  <c r="X118" i="1"/>
  <c r="Y118" i="1"/>
  <c r="X119" i="1"/>
  <c r="Y119" i="1"/>
  <c r="X120" i="1"/>
  <c r="Y120" i="1"/>
  <c r="X121" i="1"/>
  <c r="Y121" i="1"/>
  <c r="X122" i="1"/>
  <c r="Y122" i="1"/>
  <c r="X123" i="1"/>
  <c r="Y123" i="1"/>
  <c r="X124" i="1"/>
  <c r="Y124" i="1"/>
  <c r="S194" i="1"/>
  <c r="X194" i="1"/>
  <c r="Y194" i="1"/>
  <c r="S195" i="1"/>
  <c r="X195" i="1"/>
  <c r="Y195" i="1"/>
  <c r="S196" i="1"/>
  <c r="X196" i="1"/>
  <c r="Y196" i="1"/>
  <c r="S197" i="1"/>
  <c r="X197" i="1"/>
  <c r="Y197" i="1"/>
  <c r="S198" i="1"/>
  <c r="X198" i="1"/>
  <c r="Y198" i="1"/>
  <c r="S199" i="1"/>
  <c r="X199" i="1"/>
  <c r="Y199" i="1"/>
  <c r="S200" i="1"/>
  <c r="X200" i="1"/>
  <c r="Y200" i="1"/>
  <c r="S201" i="1"/>
  <c r="X201" i="1"/>
  <c r="Y201" i="1"/>
  <c r="S202" i="1"/>
  <c r="X202" i="1"/>
  <c r="Y202" i="1"/>
  <c r="S203" i="1"/>
  <c r="X203" i="1"/>
  <c r="Y203" i="1"/>
  <c r="S204" i="1"/>
  <c r="X204" i="1"/>
  <c r="Y204" i="1"/>
  <c r="S205" i="1"/>
  <c r="X205" i="1"/>
  <c r="Y205" i="1"/>
  <c r="S206" i="1"/>
  <c r="X206" i="1"/>
  <c r="Y206" i="1"/>
  <c r="S207" i="1"/>
  <c r="X207" i="1"/>
  <c r="Y207" i="1"/>
  <c r="S208" i="1"/>
  <c r="X208" i="1"/>
  <c r="Y208" i="1"/>
  <c r="S209" i="1"/>
  <c r="X209" i="1"/>
  <c r="Y209" i="1"/>
  <c r="U192" i="3" l="1"/>
  <c r="V192" i="3" s="1"/>
  <c r="U190" i="3"/>
  <c r="V190" i="3" s="1"/>
  <c r="U188" i="3"/>
  <c r="V188" i="3" s="1"/>
  <c r="U186" i="3"/>
  <c r="V186" i="3" s="1"/>
  <c r="U184" i="3"/>
  <c r="V184" i="3" s="1"/>
  <c r="U182" i="3"/>
  <c r="V182" i="3" s="1"/>
  <c r="U180" i="3"/>
  <c r="V180" i="3" s="1"/>
  <c r="U178" i="3"/>
  <c r="V178" i="3" s="1"/>
  <c r="U176" i="3"/>
  <c r="V176" i="3" s="1"/>
  <c r="U174" i="3"/>
  <c r="V174" i="3" s="1"/>
  <c r="U172" i="3"/>
  <c r="V172" i="3" s="1"/>
  <c r="U170" i="3"/>
  <c r="V170" i="3" s="1"/>
  <c r="U238" i="3"/>
  <c r="V238" i="3" s="1"/>
  <c r="U236" i="3"/>
  <c r="V236" i="3" s="1"/>
  <c r="U234" i="3"/>
  <c r="V234" i="3" s="1"/>
  <c r="U232" i="3"/>
  <c r="V232" i="3" s="1"/>
  <c r="U230" i="3"/>
  <c r="V230" i="3" s="1"/>
  <c r="U228" i="3"/>
  <c r="V228" i="3" s="1"/>
  <c r="U226" i="3"/>
  <c r="V226" i="3" s="1"/>
  <c r="U224" i="3"/>
  <c r="V224" i="3" s="1"/>
  <c r="U222" i="3"/>
  <c r="V222" i="3" s="1"/>
  <c r="U220" i="3"/>
  <c r="V220" i="3" s="1"/>
  <c r="U218" i="3"/>
  <c r="V218" i="3" s="1"/>
  <c r="U216" i="3"/>
  <c r="V216" i="3" s="1"/>
  <c r="U214" i="3"/>
  <c r="V214" i="3" s="1"/>
  <c r="U212" i="3"/>
  <c r="V212" i="3" s="1"/>
  <c r="U210" i="3"/>
  <c r="V210" i="3" s="1"/>
  <c r="U208" i="3"/>
  <c r="V208" i="3" s="1"/>
  <c r="U206" i="3"/>
  <c r="V206" i="3" s="1"/>
  <c r="U204" i="3"/>
  <c r="V204" i="3" s="1"/>
  <c r="U202" i="3"/>
  <c r="V202" i="3" s="1"/>
  <c r="U200" i="3"/>
  <c r="V200" i="3" s="1"/>
  <c r="U198" i="3"/>
  <c r="V198" i="3" s="1"/>
  <c r="U195" i="3"/>
  <c r="V195" i="3" s="1"/>
  <c r="U194" i="3"/>
  <c r="V194" i="3" s="1"/>
  <c r="U237" i="3"/>
  <c r="V237" i="3" s="1"/>
  <c r="U235" i="3"/>
  <c r="V235" i="3" s="1"/>
  <c r="U233" i="3"/>
  <c r="V233" i="3" s="1"/>
  <c r="U231" i="3"/>
  <c r="V231" i="3" s="1"/>
  <c r="U229" i="3"/>
  <c r="V229" i="3" s="1"/>
  <c r="U227" i="3"/>
  <c r="V227" i="3" s="1"/>
  <c r="U225" i="3"/>
  <c r="V225" i="3" s="1"/>
  <c r="U223" i="3"/>
  <c r="V223" i="3" s="1"/>
  <c r="U221" i="3"/>
  <c r="V221" i="3" s="1"/>
  <c r="U219" i="3"/>
  <c r="V219" i="3" s="1"/>
  <c r="U217" i="3"/>
  <c r="V217" i="3" s="1"/>
  <c r="U215" i="3"/>
  <c r="V215" i="3" s="1"/>
  <c r="U213" i="3"/>
  <c r="V213" i="3" s="1"/>
  <c r="U211" i="3"/>
  <c r="V211" i="3" s="1"/>
  <c r="U209" i="3"/>
  <c r="V209" i="3" s="1"/>
  <c r="U207" i="3"/>
  <c r="V207" i="3" s="1"/>
  <c r="U205" i="3"/>
  <c r="V205" i="3" s="1"/>
  <c r="U203" i="3"/>
  <c r="V203" i="3" s="1"/>
  <c r="U201" i="3"/>
  <c r="V201" i="3" s="1"/>
  <c r="U199" i="3"/>
  <c r="V199" i="3" s="1"/>
  <c r="U196" i="3"/>
  <c r="V196" i="3" s="1"/>
  <c r="U197" i="3"/>
  <c r="V197" i="3" s="1"/>
  <c r="U193" i="3"/>
  <c r="V193" i="3" s="1"/>
  <c r="U191" i="3"/>
  <c r="V191" i="3" s="1"/>
  <c r="U189" i="3"/>
  <c r="V189" i="3" s="1"/>
  <c r="U187" i="3"/>
  <c r="V187" i="3" s="1"/>
  <c r="U185" i="3"/>
  <c r="V185" i="3" s="1"/>
  <c r="U183" i="3"/>
  <c r="V183" i="3" s="1"/>
  <c r="U181" i="3"/>
  <c r="V181" i="3" s="1"/>
  <c r="U179" i="3"/>
  <c r="V179" i="3" s="1"/>
  <c r="U177" i="3"/>
  <c r="V177" i="3" s="1"/>
  <c r="U175" i="3"/>
  <c r="V175" i="3" s="1"/>
  <c r="U173" i="3"/>
  <c r="V173" i="3" s="1"/>
  <c r="U171" i="3"/>
  <c r="V171" i="3" s="1"/>
  <c r="U169" i="3"/>
  <c r="V169" i="3" s="1"/>
  <c r="U3" i="3"/>
  <c r="V3" i="3" s="1"/>
  <c r="S271" i="1"/>
  <c r="X271" i="1"/>
  <c r="Y271" i="1"/>
  <c r="S272" i="1"/>
  <c r="X272" i="1"/>
  <c r="Y272" i="1"/>
  <c r="S273" i="1"/>
  <c r="X273" i="1"/>
  <c r="Y273" i="1"/>
  <c r="S274" i="1"/>
  <c r="X274" i="1"/>
  <c r="Y274" i="1"/>
  <c r="S275" i="1"/>
  <c r="X275" i="1"/>
  <c r="Y275" i="1"/>
  <c r="S276" i="1"/>
  <c r="X276" i="1"/>
  <c r="Y276" i="1"/>
  <c r="S277" i="1"/>
  <c r="X277" i="1"/>
  <c r="Y277" i="1"/>
  <c r="S278" i="1"/>
  <c r="X278" i="1"/>
  <c r="Y278" i="1"/>
  <c r="S279" i="1"/>
  <c r="X279" i="1"/>
  <c r="Y279" i="1"/>
  <c r="S280" i="1"/>
  <c r="X280" i="1"/>
  <c r="Y280" i="1"/>
  <c r="S281" i="1"/>
  <c r="X281" i="1"/>
  <c r="Y281" i="1"/>
  <c r="S282" i="1"/>
  <c r="X282" i="1"/>
  <c r="Y282" i="1"/>
  <c r="S283" i="1"/>
  <c r="X283" i="1"/>
  <c r="Y283" i="1"/>
  <c r="S284" i="1"/>
  <c r="X284" i="1"/>
  <c r="Y284" i="1"/>
  <c r="S285" i="1"/>
  <c r="X285" i="1"/>
  <c r="Y285" i="1"/>
  <c r="S286" i="1"/>
  <c r="X286" i="1"/>
  <c r="Y286" i="1"/>
  <c r="S287" i="1"/>
  <c r="X287" i="1"/>
  <c r="Y287" i="1"/>
  <c r="S288" i="1"/>
  <c r="X288" i="1"/>
  <c r="Y288" i="1"/>
  <c r="S289" i="1"/>
  <c r="X289" i="1"/>
  <c r="Y289" i="1"/>
  <c r="S290" i="1"/>
  <c r="X290" i="1"/>
  <c r="Y290" i="1"/>
  <c r="S291" i="1"/>
  <c r="X291" i="1"/>
  <c r="Y291" i="1"/>
  <c r="S292" i="1"/>
  <c r="X292" i="1"/>
  <c r="Y292" i="1"/>
  <c r="S293" i="1"/>
  <c r="X293" i="1"/>
  <c r="Y293" i="1"/>
  <c r="S294" i="1"/>
  <c r="X294" i="1"/>
  <c r="Y294" i="1"/>
  <c r="S295" i="1"/>
  <c r="X295" i="1"/>
  <c r="Y295" i="1"/>
  <c r="S296" i="1"/>
  <c r="X296" i="1"/>
  <c r="Y296" i="1"/>
  <c r="S297" i="1"/>
  <c r="X297" i="1"/>
  <c r="Y297" i="1"/>
  <c r="S298" i="1"/>
  <c r="X298" i="1"/>
  <c r="Y298" i="1"/>
  <c r="S299" i="1"/>
  <c r="X299" i="1"/>
  <c r="Y299" i="1"/>
  <c r="S300" i="1"/>
  <c r="X300" i="1"/>
  <c r="Y300" i="1"/>
  <c r="S301" i="1"/>
  <c r="X301" i="1"/>
  <c r="Y301" i="1"/>
  <c r="S302" i="1"/>
  <c r="X302" i="1"/>
  <c r="Y302" i="1"/>
  <c r="S303" i="1"/>
  <c r="X303" i="1"/>
  <c r="Y303" i="1"/>
  <c r="S304" i="1"/>
  <c r="X304" i="1"/>
  <c r="Y304" i="1"/>
  <c r="S305" i="1"/>
  <c r="X305" i="1"/>
  <c r="Y305" i="1"/>
  <c r="S306" i="1"/>
  <c r="X306" i="1"/>
  <c r="Y306" i="1"/>
  <c r="S307" i="1"/>
  <c r="X307" i="1"/>
  <c r="Y307" i="1"/>
  <c r="S308" i="1"/>
  <c r="X308" i="1"/>
  <c r="Y308" i="1"/>
  <c r="S309" i="1"/>
  <c r="X309" i="1"/>
  <c r="Y309" i="1"/>
  <c r="S310" i="1"/>
  <c r="X310" i="1"/>
  <c r="Y310" i="1"/>
  <c r="S311" i="1"/>
  <c r="X311" i="1"/>
  <c r="Y311" i="1"/>
  <c r="S312" i="1"/>
  <c r="X312" i="1"/>
  <c r="Y312" i="1"/>
  <c r="S313" i="1"/>
  <c r="X313" i="1"/>
  <c r="Y313" i="1"/>
  <c r="S314" i="1"/>
  <c r="X314" i="1"/>
  <c r="Y314" i="1"/>
  <c r="S315" i="1"/>
  <c r="X315" i="1"/>
  <c r="Y315" i="1"/>
  <c r="S316" i="1"/>
  <c r="X316" i="1"/>
  <c r="Y316" i="1"/>
  <c r="S317" i="1"/>
  <c r="X317" i="1"/>
  <c r="Y317" i="1"/>
  <c r="S318" i="1"/>
  <c r="X318" i="1"/>
  <c r="Y318" i="1"/>
  <c r="S319" i="1"/>
  <c r="X319" i="1"/>
  <c r="Y319" i="1"/>
  <c r="S320" i="1"/>
  <c r="X320" i="1"/>
  <c r="Y320" i="1"/>
  <c r="S321" i="1"/>
  <c r="X321" i="1"/>
  <c r="Y321" i="1"/>
  <c r="S322" i="1"/>
  <c r="X322" i="1"/>
  <c r="Y322" i="1"/>
  <c r="S323" i="1"/>
  <c r="X323" i="1"/>
  <c r="Y323" i="1"/>
  <c r="S324" i="1"/>
  <c r="X324" i="1"/>
  <c r="Y324" i="1"/>
  <c r="S325" i="1"/>
  <c r="X325" i="1"/>
  <c r="Y325" i="1"/>
  <c r="S326" i="1"/>
  <c r="X326" i="1"/>
  <c r="Y326" i="1"/>
  <c r="S327" i="1"/>
  <c r="X327" i="1"/>
  <c r="Y327" i="1"/>
  <c r="S328" i="1"/>
  <c r="X328" i="1"/>
  <c r="Y328" i="1"/>
  <c r="S329" i="1"/>
  <c r="X329" i="1"/>
  <c r="Y329" i="1"/>
  <c r="S330" i="1"/>
  <c r="X330" i="1"/>
  <c r="Y330" i="1"/>
  <c r="S331" i="1"/>
  <c r="X331" i="1"/>
  <c r="Y331" i="1"/>
  <c r="S332" i="1"/>
  <c r="X332" i="1"/>
  <c r="Y332" i="1"/>
  <c r="S333" i="1"/>
  <c r="X333" i="1"/>
  <c r="Y333" i="1"/>
  <c r="S334" i="1"/>
  <c r="X334" i="1"/>
  <c r="Y334" i="1"/>
  <c r="S335" i="1"/>
  <c r="X335" i="1"/>
  <c r="Y335" i="1"/>
  <c r="S336" i="1"/>
  <c r="X336" i="1"/>
  <c r="Y336" i="1"/>
  <c r="S337" i="1"/>
  <c r="X337" i="1"/>
  <c r="Y337" i="1"/>
  <c r="S338" i="1"/>
  <c r="X338" i="1"/>
  <c r="Y338" i="1"/>
  <c r="S339" i="1"/>
  <c r="X339" i="1"/>
  <c r="Y339" i="1"/>
  <c r="S340" i="1"/>
  <c r="X340" i="1"/>
  <c r="Y340" i="1"/>
  <c r="S341" i="1"/>
  <c r="X341" i="1"/>
  <c r="Y341" i="1"/>
  <c r="S342" i="1"/>
  <c r="X342" i="1"/>
  <c r="Y342" i="1"/>
  <c r="S343" i="1"/>
  <c r="X343" i="1"/>
  <c r="Y343" i="1"/>
  <c r="S344" i="1"/>
  <c r="X344" i="1"/>
  <c r="Y344" i="1"/>
  <c r="S345" i="1"/>
  <c r="X345" i="1"/>
  <c r="Y345" i="1"/>
  <c r="S346" i="1"/>
  <c r="X346" i="1"/>
  <c r="Y346" i="1"/>
  <c r="S347" i="1"/>
  <c r="X347" i="1"/>
  <c r="Y347" i="1"/>
  <c r="S348" i="1"/>
  <c r="X348" i="1"/>
  <c r="Y348" i="1"/>
  <c r="S349" i="1"/>
  <c r="X349" i="1"/>
  <c r="Y349" i="1"/>
  <c r="S350" i="1"/>
  <c r="X350" i="1"/>
  <c r="Y350" i="1"/>
  <c r="S351" i="1"/>
  <c r="X351" i="1"/>
  <c r="Y351" i="1"/>
  <c r="S352" i="1"/>
  <c r="X352" i="1"/>
  <c r="Y352" i="1"/>
  <c r="S353" i="1"/>
  <c r="X353" i="1"/>
  <c r="Y353" i="1"/>
  <c r="S354" i="1"/>
  <c r="X354" i="1"/>
  <c r="Y354" i="1"/>
  <c r="S355" i="1"/>
  <c r="X355" i="1"/>
  <c r="Y355" i="1"/>
  <c r="S356" i="1"/>
  <c r="X356" i="1"/>
  <c r="Y356" i="1"/>
  <c r="S357" i="1"/>
  <c r="X357" i="1"/>
  <c r="Y357" i="1"/>
  <c r="S358" i="1"/>
  <c r="X358" i="1"/>
  <c r="Y358" i="1"/>
  <c r="S359" i="1"/>
  <c r="X359" i="1"/>
  <c r="Y359" i="1"/>
  <c r="S360" i="1"/>
  <c r="X360" i="1"/>
  <c r="Y360" i="1"/>
  <c r="S361" i="1"/>
  <c r="X361" i="1"/>
  <c r="Y361" i="1"/>
  <c r="S362" i="1"/>
  <c r="X362" i="1"/>
  <c r="Y362" i="1"/>
  <c r="S363" i="1"/>
  <c r="X363" i="1"/>
  <c r="Y363" i="1"/>
  <c r="S364" i="1"/>
  <c r="X364" i="1"/>
  <c r="Y364" i="1"/>
  <c r="S365" i="1"/>
  <c r="X365" i="1"/>
  <c r="Y365" i="1"/>
  <c r="S366" i="1"/>
  <c r="X366" i="1"/>
  <c r="Y366" i="1"/>
  <c r="S367" i="1"/>
  <c r="X367" i="1"/>
  <c r="Y367" i="1"/>
  <c r="S368" i="1"/>
  <c r="X368" i="1"/>
  <c r="Y368" i="1"/>
  <c r="S369" i="1"/>
  <c r="X369" i="1"/>
  <c r="Y369" i="1"/>
  <c r="S370" i="1"/>
  <c r="X370" i="1"/>
  <c r="Y370" i="1"/>
  <c r="S371" i="1"/>
  <c r="X371" i="1"/>
  <c r="Y371" i="1"/>
  <c r="S372" i="1"/>
  <c r="X372" i="1"/>
  <c r="Y372" i="1"/>
  <c r="S373" i="1"/>
  <c r="X373" i="1"/>
  <c r="Y373" i="1"/>
  <c r="S374" i="1"/>
  <c r="X374" i="1"/>
  <c r="Y374" i="1"/>
  <c r="S375" i="1"/>
  <c r="X375" i="1"/>
  <c r="Y375" i="1"/>
  <c r="S376" i="1"/>
  <c r="X376" i="1"/>
  <c r="Y376" i="1"/>
  <c r="S377" i="1"/>
  <c r="X377" i="1"/>
  <c r="Y377" i="1"/>
  <c r="S378" i="1"/>
  <c r="X378" i="1"/>
  <c r="Y378" i="1"/>
  <c r="S379" i="1"/>
  <c r="X379" i="1"/>
  <c r="Y379" i="1"/>
  <c r="S380" i="1"/>
  <c r="X380" i="1"/>
  <c r="Y380" i="1"/>
  <c r="S381" i="1"/>
  <c r="X381" i="1"/>
  <c r="Y381" i="1"/>
  <c r="S382" i="1"/>
  <c r="X382" i="1"/>
  <c r="Y382" i="1"/>
  <c r="S383" i="1"/>
  <c r="X383" i="1"/>
  <c r="Y383" i="1"/>
  <c r="S384" i="1"/>
  <c r="X384" i="1"/>
  <c r="Y384" i="1"/>
  <c r="S385" i="1"/>
  <c r="X385" i="1"/>
  <c r="Y385" i="1"/>
  <c r="S386" i="1"/>
  <c r="X386" i="1"/>
  <c r="Y386" i="1"/>
  <c r="S387" i="1"/>
  <c r="X387" i="1"/>
  <c r="Y387" i="1"/>
  <c r="S388" i="1"/>
  <c r="X388" i="1"/>
  <c r="Y388" i="1"/>
  <c r="S389" i="1"/>
  <c r="X389" i="1"/>
  <c r="Y389" i="1"/>
  <c r="S390" i="1"/>
  <c r="X390" i="1"/>
  <c r="Y390" i="1"/>
  <c r="S391" i="1"/>
  <c r="X391" i="1"/>
  <c r="Y391" i="1"/>
  <c r="S392" i="1"/>
  <c r="X392" i="1"/>
  <c r="Y392" i="1"/>
  <c r="S393" i="1"/>
  <c r="X393" i="1"/>
  <c r="Y393" i="1"/>
  <c r="S394" i="1"/>
  <c r="X394" i="1"/>
  <c r="Y394" i="1"/>
  <c r="S395" i="1"/>
  <c r="X395" i="1"/>
  <c r="Y395" i="1"/>
  <c r="S396" i="1"/>
  <c r="X396" i="1"/>
  <c r="Y396" i="1"/>
  <c r="S397" i="1"/>
  <c r="X397" i="1"/>
  <c r="Y397" i="1"/>
  <c r="S398" i="1"/>
  <c r="X398" i="1"/>
  <c r="Y398" i="1"/>
  <c r="S399" i="1"/>
  <c r="X399" i="1"/>
  <c r="Y399" i="1"/>
  <c r="S400" i="1"/>
  <c r="X400" i="1"/>
  <c r="Y400" i="1"/>
  <c r="S401" i="1"/>
  <c r="X401" i="1"/>
  <c r="Y401" i="1"/>
  <c r="S402" i="1"/>
  <c r="X402" i="1"/>
  <c r="Y402" i="1"/>
  <c r="S403" i="1"/>
  <c r="X403" i="1"/>
  <c r="Y403" i="1"/>
  <c r="S404" i="1"/>
  <c r="X404" i="1"/>
  <c r="Y404" i="1"/>
  <c r="S405" i="1"/>
  <c r="X405" i="1"/>
  <c r="Y405" i="1"/>
  <c r="S406" i="1"/>
  <c r="X406" i="1"/>
  <c r="Y406" i="1"/>
  <c r="S407" i="1"/>
  <c r="X407" i="1"/>
  <c r="Y407" i="1"/>
  <c r="S408" i="1"/>
  <c r="X408" i="1"/>
  <c r="Y408" i="1"/>
  <c r="S409" i="1"/>
  <c r="X409" i="1"/>
  <c r="Y409" i="1"/>
  <c r="S410" i="1"/>
  <c r="X410" i="1"/>
  <c r="Y410" i="1"/>
  <c r="S411" i="1"/>
  <c r="X411" i="1"/>
  <c r="Y411" i="1"/>
  <c r="S412" i="1"/>
  <c r="X412" i="1"/>
  <c r="Y412" i="1"/>
  <c r="S413" i="1"/>
  <c r="X413" i="1"/>
  <c r="Y413" i="1"/>
  <c r="S414" i="1"/>
  <c r="X414" i="1"/>
  <c r="Y414" i="1"/>
  <c r="S415" i="1"/>
  <c r="X415" i="1"/>
  <c r="Y415" i="1"/>
  <c r="S416" i="1"/>
  <c r="X416" i="1"/>
  <c r="Y416" i="1"/>
  <c r="S417" i="1"/>
  <c r="X417" i="1"/>
  <c r="Y417" i="1"/>
  <c r="S418" i="1"/>
  <c r="X418" i="1"/>
  <c r="Y418" i="1"/>
  <c r="S419" i="1"/>
  <c r="X419" i="1"/>
  <c r="Y419" i="1"/>
  <c r="S420" i="1"/>
  <c r="X420" i="1"/>
  <c r="Y420" i="1"/>
  <c r="S421" i="1"/>
  <c r="X421" i="1"/>
  <c r="Y421" i="1"/>
  <c r="S422" i="1"/>
  <c r="X422" i="1"/>
  <c r="Y422" i="1"/>
  <c r="S423" i="1"/>
  <c r="X423" i="1"/>
  <c r="Y423" i="1"/>
  <c r="S424" i="1"/>
  <c r="X424" i="1"/>
  <c r="Y424" i="1"/>
  <c r="S425" i="1"/>
  <c r="X425" i="1"/>
  <c r="Y425" i="1"/>
  <c r="S426" i="1"/>
  <c r="X426" i="1"/>
  <c r="Y426" i="1"/>
  <c r="S427" i="1"/>
  <c r="X427" i="1"/>
  <c r="Y427" i="1"/>
  <c r="S428" i="1"/>
  <c r="X428" i="1"/>
  <c r="Y428" i="1"/>
  <c r="S429" i="1"/>
  <c r="X429" i="1"/>
  <c r="Y429" i="1"/>
  <c r="S430" i="1"/>
  <c r="X430" i="1"/>
  <c r="Y430" i="1"/>
  <c r="S431" i="1"/>
  <c r="X431" i="1"/>
  <c r="Y431" i="1"/>
  <c r="S432" i="1"/>
  <c r="X432" i="1"/>
  <c r="Y432" i="1"/>
  <c r="S433" i="1"/>
  <c r="X433" i="1"/>
  <c r="Y433" i="1"/>
  <c r="S434" i="1"/>
  <c r="X434" i="1"/>
  <c r="Y434" i="1"/>
  <c r="S435" i="1"/>
  <c r="X435" i="1"/>
  <c r="Y435" i="1"/>
  <c r="S436" i="1"/>
  <c r="X436" i="1"/>
  <c r="Y436" i="1"/>
  <c r="S437" i="1"/>
  <c r="X437" i="1"/>
  <c r="Y437" i="1"/>
  <c r="S438" i="1"/>
  <c r="X438" i="1"/>
  <c r="Y438" i="1"/>
  <c r="S439" i="1"/>
  <c r="X439" i="1"/>
  <c r="Y439" i="1"/>
  <c r="S440" i="1"/>
  <c r="X440" i="1"/>
  <c r="Y440" i="1"/>
  <c r="S441" i="1"/>
  <c r="X441" i="1"/>
  <c r="Y441" i="1"/>
  <c r="S442" i="1"/>
  <c r="X442" i="1"/>
  <c r="Y442" i="1"/>
  <c r="S443" i="1"/>
  <c r="X443" i="1"/>
  <c r="Y443" i="1"/>
  <c r="S444" i="1"/>
  <c r="X444" i="1"/>
  <c r="Y444" i="1"/>
  <c r="S445" i="1"/>
  <c r="X445" i="1"/>
  <c r="Y445" i="1"/>
  <c r="S446" i="1"/>
  <c r="X446" i="1"/>
  <c r="Y446" i="1"/>
  <c r="S447" i="1"/>
  <c r="X447" i="1"/>
  <c r="Y447" i="1"/>
  <c r="S448" i="1"/>
  <c r="X448" i="1"/>
  <c r="Y448" i="1"/>
  <c r="S449" i="1"/>
  <c r="X449" i="1"/>
  <c r="Y449" i="1"/>
  <c r="S450" i="1"/>
  <c r="X450" i="1"/>
  <c r="Y450" i="1"/>
  <c r="S451" i="1"/>
  <c r="X451" i="1"/>
  <c r="Y451" i="1"/>
  <c r="S452" i="1"/>
  <c r="X452" i="1"/>
  <c r="Y452" i="1"/>
  <c r="S453" i="1"/>
  <c r="X453" i="1"/>
  <c r="Y453" i="1"/>
  <c r="S454" i="1"/>
  <c r="X454" i="1"/>
  <c r="Y454" i="1"/>
  <c r="S455" i="1"/>
  <c r="X455" i="1"/>
  <c r="Y455" i="1"/>
  <c r="S456" i="1"/>
  <c r="X456" i="1"/>
  <c r="Y456" i="1"/>
  <c r="S457" i="1"/>
  <c r="X457" i="1"/>
  <c r="Y457" i="1"/>
  <c r="S458" i="1"/>
  <c r="X458" i="1"/>
  <c r="Y458" i="1"/>
  <c r="S459" i="1"/>
  <c r="X459" i="1"/>
  <c r="Y459" i="1"/>
  <c r="S460" i="1"/>
  <c r="X460" i="1"/>
  <c r="Y460" i="1"/>
  <c r="S461" i="1"/>
  <c r="X461" i="1"/>
  <c r="Y461" i="1"/>
  <c r="S462" i="1"/>
  <c r="X462" i="1"/>
  <c r="Y462" i="1"/>
  <c r="S463" i="1"/>
  <c r="X463" i="1"/>
  <c r="Y463" i="1"/>
  <c r="S464" i="1"/>
  <c r="X464" i="1"/>
  <c r="Y464" i="1"/>
  <c r="S465" i="1"/>
  <c r="X465" i="1"/>
  <c r="Y465" i="1"/>
  <c r="S466" i="1"/>
  <c r="X466" i="1"/>
  <c r="Y466" i="1"/>
  <c r="S467" i="1"/>
  <c r="X467" i="1"/>
  <c r="Y467" i="1"/>
  <c r="S468" i="1"/>
  <c r="X468" i="1"/>
  <c r="Y468" i="1"/>
  <c r="S469" i="1"/>
  <c r="X469" i="1"/>
  <c r="Y469" i="1"/>
  <c r="S470" i="1"/>
  <c r="X470" i="1"/>
  <c r="Y470" i="1"/>
  <c r="S471" i="1"/>
  <c r="X471" i="1"/>
  <c r="Y471" i="1"/>
  <c r="S472" i="1"/>
  <c r="X472" i="1"/>
  <c r="Y472" i="1"/>
  <c r="S473" i="1"/>
  <c r="X473" i="1"/>
  <c r="Y473" i="1"/>
  <c r="S474" i="1"/>
  <c r="X474" i="1"/>
  <c r="Y474" i="1"/>
  <c r="S475" i="1"/>
  <c r="X475" i="1"/>
  <c r="Y475" i="1"/>
  <c r="S476" i="1"/>
  <c r="X476" i="1"/>
  <c r="Y476" i="1"/>
  <c r="S477" i="1"/>
  <c r="X477" i="1"/>
  <c r="Y477" i="1"/>
  <c r="S478" i="1"/>
  <c r="X478" i="1"/>
  <c r="Y478" i="1"/>
  <c r="S479" i="1"/>
  <c r="X479" i="1"/>
  <c r="Y479" i="1"/>
  <c r="S480" i="1"/>
  <c r="X480" i="1"/>
  <c r="Y480" i="1"/>
  <c r="S481" i="1"/>
  <c r="X481" i="1"/>
  <c r="Y481" i="1"/>
  <c r="S482" i="1"/>
  <c r="X482" i="1"/>
  <c r="Y482" i="1"/>
  <c r="S483" i="1"/>
  <c r="X483" i="1"/>
  <c r="Y483" i="1"/>
  <c r="S484" i="1"/>
  <c r="X484" i="1"/>
  <c r="Y484" i="1"/>
  <c r="S485" i="1"/>
  <c r="X485" i="1"/>
  <c r="Y485" i="1"/>
  <c r="S486" i="1"/>
  <c r="X486" i="1"/>
  <c r="Y486" i="1"/>
  <c r="S487" i="1"/>
  <c r="X487" i="1"/>
  <c r="Y487" i="1"/>
  <c r="S488" i="1"/>
  <c r="X488" i="1"/>
  <c r="Y488" i="1"/>
  <c r="S489" i="1"/>
  <c r="X489" i="1"/>
  <c r="Y489" i="1"/>
  <c r="S490" i="1"/>
  <c r="X490" i="1"/>
  <c r="Y490" i="1"/>
  <c r="S491" i="1"/>
  <c r="X491" i="1"/>
  <c r="Y491" i="1"/>
  <c r="S492" i="1"/>
  <c r="X492" i="1"/>
  <c r="Y492" i="1"/>
  <c r="S493" i="1"/>
  <c r="X493" i="1"/>
  <c r="Y493" i="1"/>
  <c r="S494" i="1"/>
  <c r="X494" i="1"/>
  <c r="Y494" i="1"/>
  <c r="S495" i="1"/>
  <c r="X495" i="1"/>
  <c r="Y495" i="1"/>
  <c r="S496" i="1"/>
  <c r="X496" i="1"/>
  <c r="Y496" i="1"/>
  <c r="S497" i="1"/>
  <c r="X497" i="1"/>
  <c r="Y497" i="1"/>
  <c r="S498" i="1"/>
  <c r="X498" i="1"/>
  <c r="Y498" i="1"/>
  <c r="S499" i="1"/>
  <c r="X499" i="1"/>
  <c r="Y499" i="1"/>
  <c r="S500" i="1"/>
  <c r="X500" i="1"/>
  <c r="Y500" i="1"/>
  <c r="S501" i="1"/>
  <c r="X501" i="1"/>
  <c r="Y501" i="1"/>
  <c r="S502" i="1"/>
  <c r="X502" i="1"/>
  <c r="Y502" i="1"/>
  <c r="S503" i="1"/>
  <c r="X503" i="1"/>
  <c r="Y503" i="1"/>
  <c r="S504" i="1"/>
  <c r="X504" i="1"/>
  <c r="Y504" i="1"/>
  <c r="S505" i="1"/>
  <c r="X505" i="1"/>
  <c r="Y505" i="1"/>
  <c r="S506" i="1"/>
  <c r="X506" i="1"/>
  <c r="Y506" i="1"/>
  <c r="S220" i="1"/>
  <c r="X220" i="1"/>
  <c r="Y220" i="1"/>
  <c r="S221" i="1"/>
  <c r="X221" i="1"/>
  <c r="Y221" i="1"/>
  <c r="S222" i="1"/>
  <c r="X222" i="1"/>
  <c r="Y222" i="1"/>
  <c r="S223" i="1"/>
  <c r="X223" i="1"/>
  <c r="Y223" i="1"/>
  <c r="S224" i="1"/>
  <c r="X224" i="1"/>
  <c r="Y224" i="1"/>
  <c r="S225" i="1"/>
  <c r="X225" i="1"/>
  <c r="Y225" i="1"/>
  <c r="S226" i="1"/>
  <c r="X226" i="1"/>
  <c r="Y226" i="1"/>
  <c r="S227" i="1"/>
  <c r="X227" i="1"/>
  <c r="Y227" i="1"/>
  <c r="S228" i="1"/>
  <c r="X228" i="1"/>
  <c r="Y228" i="1"/>
  <c r="S229" i="1"/>
  <c r="X229" i="1"/>
  <c r="Y229" i="1"/>
  <c r="S230" i="1"/>
  <c r="X230" i="1"/>
  <c r="Y230" i="1"/>
  <c r="S231" i="1"/>
  <c r="X231" i="1"/>
  <c r="Y231" i="1"/>
  <c r="S232" i="1"/>
  <c r="X232" i="1"/>
  <c r="Y232" i="1"/>
  <c r="S233" i="1"/>
  <c r="X233" i="1"/>
  <c r="Y233" i="1"/>
  <c r="S234" i="1"/>
  <c r="X234" i="1"/>
  <c r="Y234" i="1"/>
  <c r="S235" i="1"/>
  <c r="X235" i="1"/>
  <c r="Y235" i="1"/>
  <c r="S236" i="1"/>
  <c r="X236" i="1"/>
  <c r="Y236" i="1"/>
  <c r="S237" i="1"/>
  <c r="X237" i="1"/>
  <c r="Y237" i="1"/>
  <c r="S238" i="1"/>
  <c r="X238" i="1"/>
  <c r="Y238" i="1"/>
  <c r="S239" i="1"/>
  <c r="X239" i="1"/>
  <c r="Y239" i="1"/>
  <c r="S240" i="1"/>
  <c r="X240" i="1"/>
  <c r="Y240" i="1"/>
  <c r="S241" i="1"/>
  <c r="X241" i="1"/>
  <c r="Y241" i="1"/>
  <c r="S242" i="1"/>
  <c r="X242" i="1"/>
  <c r="Y242" i="1"/>
  <c r="S243" i="1"/>
  <c r="X243" i="1"/>
  <c r="Y243" i="1"/>
  <c r="S244" i="1"/>
  <c r="X244" i="1"/>
  <c r="Y244" i="1"/>
  <c r="S245" i="1"/>
  <c r="X245" i="1"/>
  <c r="Y245" i="1"/>
  <c r="S246" i="1"/>
  <c r="X246" i="1"/>
  <c r="Y246" i="1"/>
  <c r="S247" i="1"/>
  <c r="X247" i="1"/>
  <c r="Y247" i="1"/>
  <c r="S248" i="1"/>
  <c r="X248" i="1"/>
  <c r="Y248" i="1"/>
  <c r="S249" i="1"/>
  <c r="X249" i="1"/>
  <c r="Y249" i="1"/>
  <c r="S250" i="1"/>
  <c r="X250" i="1"/>
  <c r="Y250" i="1"/>
  <c r="S251" i="1"/>
  <c r="X251" i="1"/>
  <c r="Y251" i="1"/>
  <c r="S252" i="1"/>
  <c r="X252" i="1"/>
  <c r="Y252" i="1"/>
  <c r="S253" i="1"/>
  <c r="X253" i="1"/>
  <c r="Y253" i="1"/>
  <c r="S254" i="1"/>
  <c r="X254" i="1"/>
  <c r="Y254" i="1"/>
  <c r="S255" i="1"/>
  <c r="X255" i="1"/>
  <c r="Y255" i="1"/>
  <c r="S256" i="1"/>
  <c r="X256" i="1"/>
  <c r="Y256" i="1"/>
  <c r="S257" i="1"/>
  <c r="X257" i="1"/>
  <c r="Y257" i="1"/>
  <c r="S258" i="1"/>
  <c r="X258" i="1"/>
  <c r="Y258" i="1"/>
  <c r="S259" i="1"/>
  <c r="X259" i="1"/>
  <c r="Y259" i="1"/>
  <c r="S260" i="1"/>
  <c r="X260" i="1"/>
  <c r="Y260" i="1"/>
  <c r="S261" i="1"/>
  <c r="X261" i="1"/>
  <c r="Y261" i="1"/>
  <c r="S262" i="1"/>
  <c r="X262" i="1"/>
  <c r="Y262" i="1"/>
  <c r="S263" i="1"/>
  <c r="X263" i="1"/>
  <c r="Y263" i="1"/>
  <c r="S264" i="1"/>
  <c r="X264" i="1"/>
  <c r="Y264" i="1"/>
  <c r="S265" i="1"/>
  <c r="X265" i="1"/>
  <c r="Y265" i="1"/>
  <c r="S266" i="1"/>
  <c r="X266" i="1"/>
  <c r="Y266" i="1"/>
  <c r="S267" i="1"/>
  <c r="X267" i="1"/>
  <c r="Y267" i="1"/>
  <c r="S268" i="1"/>
  <c r="X268" i="1"/>
  <c r="Y268" i="1"/>
  <c r="S269" i="1"/>
  <c r="X269" i="1"/>
  <c r="Y269" i="1"/>
  <c r="S270" i="1"/>
  <c r="X270" i="1"/>
  <c r="Y270" i="1"/>
  <c r="S210" i="1"/>
  <c r="X210" i="1"/>
  <c r="Y210" i="1"/>
  <c r="S211" i="1"/>
  <c r="X211" i="1"/>
  <c r="Y211" i="1"/>
  <c r="S212" i="1"/>
  <c r="X212" i="1"/>
  <c r="Y212" i="1"/>
  <c r="S213" i="1"/>
  <c r="X213" i="1"/>
  <c r="Y213" i="1"/>
  <c r="S214" i="1"/>
  <c r="X214" i="1"/>
  <c r="Y214" i="1"/>
  <c r="S215" i="1"/>
  <c r="X215" i="1"/>
  <c r="Y215" i="1"/>
  <c r="S216" i="1"/>
  <c r="X216" i="1"/>
  <c r="Y216" i="1"/>
  <c r="S217" i="1"/>
  <c r="X217" i="1"/>
  <c r="Y217" i="1"/>
  <c r="S218" i="1"/>
  <c r="X218" i="1"/>
  <c r="Y218" i="1"/>
  <c r="S219" i="1"/>
  <c r="X219" i="1"/>
  <c r="Y219" i="1"/>
  <c r="S178" i="1"/>
  <c r="X178" i="1"/>
  <c r="Y178" i="1"/>
  <c r="S179" i="1"/>
  <c r="X179" i="1"/>
  <c r="Y179" i="1"/>
  <c r="S180" i="1"/>
  <c r="X180" i="1"/>
  <c r="Y180" i="1"/>
  <c r="S181" i="1"/>
  <c r="X181" i="1"/>
  <c r="Y181" i="1"/>
  <c r="S182" i="1"/>
  <c r="X182" i="1"/>
  <c r="Y182" i="1"/>
  <c r="S183" i="1"/>
  <c r="X183" i="1"/>
  <c r="Y183" i="1"/>
  <c r="S184" i="1"/>
  <c r="X184" i="1"/>
  <c r="Y184" i="1"/>
  <c r="S185" i="1"/>
  <c r="X185" i="1"/>
  <c r="Y185" i="1"/>
  <c r="S186" i="1"/>
  <c r="X186" i="1"/>
  <c r="Y186" i="1"/>
  <c r="S187" i="1"/>
  <c r="X187" i="1"/>
  <c r="Y187" i="1"/>
  <c r="S188" i="1"/>
  <c r="X188" i="1"/>
  <c r="Y188" i="1"/>
  <c r="S189" i="1"/>
  <c r="X189" i="1"/>
  <c r="Y189" i="1"/>
  <c r="S190" i="1"/>
  <c r="X190" i="1"/>
  <c r="Y190" i="1"/>
  <c r="S191" i="1"/>
  <c r="X191" i="1"/>
  <c r="Y191" i="1"/>
  <c r="S192" i="1"/>
  <c r="X192" i="1"/>
  <c r="Y192" i="1"/>
  <c r="S193" i="1"/>
  <c r="X193" i="1"/>
  <c r="Y193" i="1"/>
  <c r="S173" i="1"/>
  <c r="X173" i="1"/>
  <c r="Y173" i="1"/>
  <c r="S174" i="1"/>
  <c r="X174" i="1"/>
  <c r="Y174" i="1"/>
  <c r="S175" i="1"/>
  <c r="X175" i="1"/>
  <c r="Y175" i="1"/>
  <c r="S176" i="1"/>
  <c r="X176" i="1"/>
  <c r="Y176" i="1"/>
  <c r="S177" i="1"/>
  <c r="X177" i="1"/>
  <c r="Y177" i="1"/>
  <c r="X37" i="1"/>
  <c r="Y37" i="1"/>
  <c r="X38" i="1"/>
  <c r="Y38" i="1"/>
  <c r="X39" i="1"/>
  <c r="Y39" i="1"/>
  <c r="X40" i="1"/>
  <c r="Y40" i="1"/>
  <c r="X41" i="1"/>
  <c r="Y41" i="1"/>
  <c r="X42" i="1"/>
  <c r="Y42" i="1"/>
  <c r="X43" i="1"/>
  <c r="Y43" i="1"/>
  <c r="X44" i="1"/>
  <c r="Y44" i="1"/>
  <c r="X45" i="1"/>
  <c r="Y45" i="1"/>
  <c r="X46" i="1"/>
  <c r="Y46" i="1"/>
  <c r="X47" i="1"/>
  <c r="Y47" i="1"/>
  <c r="X48" i="1"/>
  <c r="Y48" i="1"/>
  <c r="X49" i="1"/>
  <c r="Y49" i="1"/>
  <c r="X50" i="1"/>
  <c r="Y50" i="1"/>
  <c r="X51" i="1"/>
  <c r="Y51" i="1"/>
  <c r="X52" i="1"/>
  <c r="Y52" i="1"/>
  <c r="X53" i="1"/>
  <c r="Y53" i="1"/>
  <c r="X54" i="1"/>
  <c r="Y54" i="1"/>
  <c r="X55" i="1"/>
  <c r="Y55" i="1"/>
  <c r="X56" i="1"/>
  <c r="Y56" i="1"/>
  <c r="X57" i="1"/>
  <c r="Y57" i="1"/>
  <c r="X58" i="1"/>
  <c r="Y58" i="1"/>
  <c r="X59" i="1"/>
  <c r="Y59" i="1"/>
  <c r="X60" i="1"/>
  <c r="Y60" i="1"/>
  <c r="X61" i="1"/>
  <c r="Y61" i="1"/>
  <c r="X62" i="1"/>
  <c r="Y62" i="1"/>
  <c r="X63" i="1"/>
  <c r="Y63" i="1"/>
  <c r="X64" i="1"/>
  <c r="Y64" i="1"/>
  <c r="X65" i="1"/>
  <c r="Y65" i="1"/>
  <c r="X66" i="1"/>
  <c r="Y66" i="1"/>
  <c r="X67" i="1"/>
  <c r="Y67" i="1"/>
  <c r="X68" i="1"/>
  <c r="Y68" i="1"/>
  <c r="X69" i="1"/>
  <c r="Y69" i="1"/>
  <c r="X70" i="1"/>
  <c r="Y70" i="1"/>
  <c r="X71" i="1"/>
  <c r="Y71" i="1"/>
  <c r="X72" i="1"/>
  <c r="Y72" i="1"/>
  <c r="X73" i="1"/>
  <c r="Y73" i="1"/>
  <c r="X74" i="1"/>
  <c r="Y74" i="1"/>
  <c r="X75" i="1"/>
  <c r="Y75" i="1"/>
  <c r="X76" i="1"/>
  <c r="Y76" i="1"/>
  <c r="X77" i="1"/>
  <c r="Y77" i="1"/>
  <c r="X78" i="1"/>
  <c r="Y78" i="1"/>
  <c r="X79" i="1"/>
  <c r="Y79" i="1"/>
  <c r="X80" i="1"/>
  <c r="Y80" i="1"/>
  <c r="X155" i="1"/>
  <c r="Y155" i="1"/>
  <c r="X156" i="1"/>
  <c r="Y156" i="1"/>
  <c r="X157" i="1"/>
  <c r="Y157" i="1"/>
  <c r="X158" i="1"/>
  <c r="Y158" i="1"/>
  <c r="X159" i="1"/>
  <c r="Y159" i="1"/>
  <c r="X160" i="1"/>
  <c r="Y160" i="1"/>
  <c r="X161" i="1"/>
  <c r="Y161" i="1"/>
  <c r="X162" i="1"/>
  <c r="Y162" i="1"/>
  <c r="X163" i="1"/>
  <c r="Y163" i="1"/>
  <c r="X164" i="1"/>
  <c r="Y164" i="1"/>
  <c r="X165" i="1"/>
  <c r="Y165" i="1"/>
  <c r="X166" i="1"/>
  <c r="Y166" i="1"/>
  <c r="X167" i="1"/>
  <c r="Y167" i="1"/>
  <c r="X168" i="1"/>
  <c r="Y168" i="1"/>
  <c r="X169" i="1"/>
  <c r="Y169" i="1"/>
  <c r="X170" i="1"/>
  <c r="Y170" i="1"/>
  <c r="X171" i="1"/>
  <c r="Y171" i="1"/>
  <c r="Y4" i="1"/>
  <c r="X5" i="1"/>
  <c r="Y5" i="1"/>
  <c r="X6" i="1"/>
  <c r="Y6" i="1"/>
  <c r="X7" i="1"/>
  <c r="Y7" i="1"/>
  <c r="X8" i="1"/>
  <c r="Y8" i="1"/>
  <c r="X9" i="1"/>
  <c r="Y9" i="1"/>
  <c r="X10" i="1"/>
  <c r="Y10" i="1"/>
  <c r="X11" i="1"/>
  <c r="Y11" i="1"/>
  <c r="X12" i="1"/>
  <c r="Y12" i="1"/>
  <c r="X13" i="1"/>
  <c r="Y13" i="1"/>
  <c r="X14" i="1"/>
  <c r="Y14" i="1"/>
  <c r="X15" i="1"/>
  <c r="Y15" i="1"/>
  <c r="X16" i="1"/>
  <c r="Y16" i="1"/>
  <c r="X17" i="1"/>
  <c r="Y17" i="1"/>
  <c r="X18" i="1"/>
  <c r="Y18" i="1"/>
  <c r="X19" i="1"/>
  <c r="Y19" i="1"/>
  <c r="X20" i="1"/>
  <c r="Y20" i="1"/>
  <c r="X21" i="1"/>
  <c r="Y21" i="1"/>
  <c r="X22" i="1"/>
  <c r="Y22" i="1"/>
  <c r="X23" i="1"/>
  <c r="Y23" i="1"/>
  <c r="X24" i="1"/>
  <c r="Y24" i="1"/>
  <c r="X25" i="1"/>
  <c r="Y25" i="1"/>
  <c r="X26" i="1"/>
  <c r="Y26" i="1"/>
  <c r="X27" i="1"/>
  <c r="Y27" i="1"/>
  <c r="X28" i="1"/>
  <c r="Y28" i="1"/>
  <c r="X29" i="1"/>
  <c r="Y29" i="1"/>
  <c r="X30" i="1"/>
  <c r="Y30" i="1"/>
  <c r="X31" i="1"/>
  <c r="Y31" i="1"/>
  <c r="X32" i="1"/>
  <c r="Y32" i="1"/>
  <c r="X33" i="1"/>
  <c r="Y33" i="1"/>
  <c r="X34" i="1"/>
  <c r="Y34" i="1"/>
  <c r="X35" i="1"/>
  <c r="Y35" i="1"/>
  <c r="X36" i="1"/>
  <c r="Y36" i="1"/>
  <c r="AD506" i="1"/>
</calcChain>
</file>

<file path=xl/sharedStrings.xml><?xml version="1.0" encoding="utf-8"?>
<sst xmlns="http://schemas.openxmlformats.org/spreadsheetml/2006/main" count="11075" uniqueCount="569">
  <si>
    <t>ca</t>
  </si>
  <si>
    <t>1c</t>
  </si>
  <si>
    <t>d9</t>
  </si>
  <si>
    <t>c8</t>
  </si>
  <si>
    <t>cb</t>
  </si>
  <si>
    <t>6d</t>
  </si>
  <si>
    <t>6a</t>
  </si>
  <si>
    <t>6e</t>
  </si>
  <si>
    <t>de</t>
  </si>
  <si>
    <t>9a</t>
  </si>
  <si>
    <t>f5</t>
  </si>
  <si>
    <t>cc</t>
  </si>
  <si>
    <t>e6</t>
  </si>
  <si>
    <t>cd</t>
  </si>
  <si>
    <t>1b</t>
  </si>
  <si>
    <t>cf</t>
  </si>
  <si>
    <t>8c</t>
  </si>
  <si>
    <t>ef</t>
  </si>
  <si>
    <t>ce</t>
  </si>
  <si>
    <t>e4</t>
  </si>
  <si>
    <t>d1</t>
  </si>
  <si>
    <t>1a</t>
  </si>
  <si>
    <t>8a</t>
  </si>
  <si>
    <t>f1</t>
  </si>
  <si>
    <t>d0</t>
  </si>
  <si>
    <t>0e</t>
  </si>
  <si>
    <t>0f</t>
  </si>
  <si>
    <t>c6</t>
  </si>
  <si>
    <t>3f</t>
  </si>
  <si>
    <t>fb</t>
  </si>
  <si>
    <t>d2</t>
  </si>
  <si>
    <t>0c</t>
  </si>
  <si>
    <t>0d</t>
  </si>
  <si>
    <t>c4</t>
  </si>
  <si>
    <t>3d</t>
  </si>
  <si>
    <t>d3</t>
  </si>
  <si>
    <t>fd</t>
  </si>
  <si>
    <t>d4</t>
  </si>
  <si>
    <t>1e</t>
  </si>
  <si>
    <t>1f</t>
  </si>
  <si>
    <t>8f</t>
  </si>
  <si>
    <t>4b</t>
  </si>
  <si>
    <t>ee</t>
  </si>
  <si>
    <t>d5</t>
  </si>
  <si>
    <t>d7</t>
  </si>
  <si>
    <t>d6</t>
  </si>
  <si>
    <t>1d</t>
  </si>
  <si>
    <t>8d</t>
  </si>
  <si>
    <t>ec</t>
  </si>
  <si>
    <t>4e</t>
  </si>
  <si>
    <t>f9</t>
  </si>
  <si>
    <t>d8</t>
  </si>
  <si>
    <t>8b</t>
  </si>
  <si>
    <t>fa</t>
  </si>
  <si>
    <t>0b</t>
  </si>
  <si>
    <t>4c</t>
  </si>
  <si>
    <t>c7</t>
  </si>
  <si>
    <t>da</t>
  </si>
  <si>
    <t>f8</t>
  </si>
  <si>
    <t>db</t>
  </si>
  <si>
    <t>8e</t>
  </si>
  <si>
    <t>4a</t>
  </si>
  <si>
    <t>e5</t>
  </si>
  <si>
    <t>dc</t>
  </si>
  <si>
    <t>fe</t>
  </si>
  <si>
    <t>b7</t>
  </si>
  <si>
    <t>b3</t>
  </si>
  <si>
    <t>5a</t>
  </si>
  <si>
    <t>a0</t>
  </si>
  <si>
    <t>5b</t>
  </si>
  <si>
    <t>a9</t>
  </si>
  <si>
    <t>5c</t>
  </si>
  <si>
    <t>ae</t>
  </si>
  <si>
    <t>5d</t>
  </si>
  <si>
    <t>bc</t>
  </si>
  <si>
    <t>af</t>
  </si>
  <si>
    <t>5e</t>
  </si>
  <si>
    <t>b5</t>
  </si>
  <si>
    <t>ac</t>
  </si>
  <si>
    <t>5f</t>
  </si>
  <si>
    <t>ba</t>
  </si>
  <si>
    <t>a5</t>
  </si>
  <si>
    <t>7e</t>
  </si>
  <si>
    <t>f3</t>
  </si>
  <si>
    <t>0a</t>
  </si>
  <si>
    <t>b8</t>
  </si>
  <si>
    <t>9b</t>
  </si>
  <si>
    <t>7c</t>
  </si>
  <si>
    <t>ad</t>
  </si>
  <si>
    <t>b6</t>
  </si>
  <si>
    <t>bf</t>
  </si>
  <si>
    <t>7b</t>
  </si>
  <si>
    <t>4f</t>
  </si>
  <si>
    <t>0 km/h</t>
  </si>
  <si>
    <t>2a</t>
  </si>
  <si>
    <t>9f</t>
  </si>
  <si>
    <t>f6</t>
  </si>
  <si>
    <t>2f</t>
  </si>
  <si>
    <t>a4</t>
  </si>
  <si>
    <t>f7</t>
  </si>
  <si>
    <t>9d</t>
  </si>
  <si>
    <t>f4</t>
  </si>
  <si>
    <t>2d</t>
  </si>
  <si>
    <t>a2</t>
  </si>
  <si>
    <t>f2</t>
  </si>
  <si>
    <t>2b</t>
  </si>
  <si>
    <t>c3</t>
  </si>
  <si>
    <t>f0</t>
  </si>
  <si>
    <t>9e</t>
  </si>
  <si>
    <t>7f</t>
  </si>
  <si>
    <t>c5</t>
  </si>
  <si>
    <t>6b</t>
  </si>
  <si>
    <t>c1</t>
  </si>
  <si>
    <t>7d</t>
  </si>
  <si>
    <t>c0</t>
  </si>
  <si>
    <t>c9</t>
  </si>
  <si>
    <t>6f</t>
  </si>
  <si>
    <t>e0</t>
  </si>
  <si>
    <t>9c</t>
  </si>
  <si>
    <t>2e</t>
  </si>
  <si>
    <t>3a</t>
  </si>
  <si>
    <t>3b</t>
  </si>
  <si>
    <t>3c</t>
  </si>
  <si>
    <t>dd</t>
  </si>
  <si>
    <t>df</t>
  </si>
  <si>
    <t>e1</t>
  </si>
  <si>
    <t>e2</t>
  </si>
  <si>
    <t>e3</t>
  </si>
  <si>
    <t>b2</t>
  </si>
  <si>
    <t>b9</t>
  </si>
  <si>
    <t>b0</t>
  </si>
  <si>
    <t>6c</t>
  </si>
  <si>
    <t>3e</t>
  </si>
  <si>
    <t>bb</t>
  </si>
  <si>
    <t>bd</t>
  </si>
  <si>
    <t>be</t>
  </si>
  <si>
    <t>ff</t>
  </si>
  <si>
    <t>c2</t>
  </si>
  <si>
    <t>4d</t>
  </si>
  <si>
    <t>ea</t>
  </si>
  <si>
    <t>a6</t>
  </si>
  <si>
    <t>7a</t>
  </si>
  <si>
    <t>e8</t>
  </si>
  <si>
    <t>ab</t>
  </si>
  <si>
    <t>ed</t>
  </si>
  <si>
    <t>eb</t>
  </si>
  <si>
    <t>a7</t>
  </si>
  <si>
    <t>e9</t>
  </si>
  <si>
    <t>aa</t>
  </si>
  <si>
    <t>fc</t>
  </si>
  <si>
    <t>2c</t>
  </si>
  <si>
    <t>b1</t>
  </si>
  <si>
    <t>a8</t>
  </si>
  <si>
    <t>frein</t>
  </si>
  <si>
    <t>B0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</si>
  <si>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</si>
  <si>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</si>
  <si>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</si>
  <si>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</si>
  <si>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</si>
  <si>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</si>
  <si>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</si>
  <si>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</si>
  <si>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</si>
  <si>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</si>
  <si>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</si>
  <si>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</si>
  <si>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</si>
  <si>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</si>
  <si>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b4</t>
  </si>
  <si>
    <t>arret - 77%</t>
  </si>
  <si>
    <t>a3</t>
  </si>
  <si>
    <t>a1</t>
  </si>
  <si>
    <t>accel - decel</t>
  </si>
  <si>
    <t>e7</t>
  </si>
  <si>
    <t>0x36</t>
  </si>
  <si>
    <t>inconnu</t>
  </si>
  <si>
    <t>CRC XOR</t>
  </si>
  <si>
    <t>usage</t>
  </si>
  <si>
    <t>charge 90%</t>
  </si>
  <si>
    <t>charge 76%</t>
  </si>
  <si>
    <t>frein + regul</t>
  </si>
  <si>
    <t>frein -test2</t>
  </si>
  <si>
    <t>accel (0-50)</t>
  </si>
  <si>
    <t>vitesse ?</t>
  </si>
  <si>
    <t>tourne roue 7 km/h visseuse</t>
  </si>
  <si>
    <t>36 km/h regulateur - 76%</t>
  </si>
  <si>
    <t>53 km/h regulateur - 76%</t>
  </si>
  <si>
    <t xml:space="preserve">22 km/h regulateur </t>
  </si>
  <si>
    <t>tourne roue à la main main (~4km/h)</t>
  </si>
  <si>
    <t>tourne roue 2 km/h visseuse</t>
  </si>
  <si>
    <t>vitesse (km/h)</t>
  </si>
  <si>
    <t>acceleration - chargé 100%</t>
  </si>
  <si>
    <t>passage au regulateur a 17 km/h</t>
  </si>
  <si>
    <t>passage au regulateur 55</t>
  </si>
  <si>
    <t>passage au regulateur 43</t>
  </si>
  <si>
    <t>0xfc</t>
  </si>
  <si>
    <t>0x00</t>
  </si>
  <si>
    <t>Brake Mode 2</t>
  </si>
  <si>
    <t>/</t>
  </si>
  <si>
    <t>Brake Mode 5</t>
  </si>
  <si>
    <t>Brake auto 2 - 5</t>
  </si>
  <si>
    <t>Power 100%</t>
  </si>
  <si>
    <t>Power 5%</t>
  </si>
  <si>
    <t>0xaa</t>
  </si>
  <si>
    <t>?</t>
  </si>
  <si>
    <t>start</t>
  </si>
  <si>
    <t>sequence number</t>
  </si>
  <si>
    <t>mode / encoded</t>
  </si>
  <si>
    <t>value</t>
  </si>
  <si>
    <t>byte</t>
  </si>
  <si>
    <t>random number =&gt; substract to values from B4 to 13</t>
  </si>
  <si>
    <t>brake</t>
  </si>
  <si>
    <t>regulator active</t>
  </si>
  <si>
    <t>regulator =&gt; substract from B7</t>
  </si>
  <si>
    <t>speed / major digit</t>
  </si>
  <si>
    <t>speed / minor digit</t>
  </si>
  <si>
    <t>bit 0</t>
  </si>
  <si>
    <t>bit 2</t>
  </si>
  <si>
    <t>P5 - kick start</t>
  </si>
  <si>
    <t>P4 - kmh / mph</t>
  </si>
  <si>
    <t>PA - Electronic Brake 0 Off - 5 Powerful</t>
  </si>
  <si>
    <t>P9 - Battery Save Mode - 1 Max, 2 Mid, 3 None</t>
  </si>
  <si>
    <t>P7 - Acceleration Mode - 0 Powerfull - 5 Slow Start</t>
  </si>
  <si>
    <t>Current</t>
  </si>
  <si>
    <t>read</t>
  </si>
  <si>
    <t>:</t>
  </si>
  <si>
    <t>in</t>
  </si>
  <si>
    <t>amperes</t>
  </si>
  <si>
    <t>7.79</t>
  </si>
  <si>
    <t>7.84</t>
  </si>
  <si>
    <t>7.82</t>
  </si>
  <si>
    <t>mode 2</t>
  </si>
  <si>
    <t>mode 3</t>
  </si>
  <si>
    <t>7.83</t>
  </si>
  <si>
    <t>7.87</t>
  </si>
  <si>
    <t>7.85</t>
  </si>
  <si>
    <t>7.86</t>
  </si>
  <si>
    <t>7.88</t>
  </si>
  <si>
    <t>7.95</t>
  </si>
  <si>
    <t xml:space="preserve">arret </t>
  </si>
  <si>
    <t>-0.42</t>
  </si>
  <si>
    <t>-0.57</t>
  </si>
  <si>
    <t>-0.63</t>
  </si>
  <si>
    <t>-0.72</t>
  </si>
  <si>
    <t>-0.45</t>
  </si>
  <si>
    <t>-0.48</t>
  </si>
  <si>
    <t>-0.60</t>
  </si>
  <si>
    <t>-0.69</t>
  </si>
  <si>
    <t>-0.75</t>
  </si>
  <si>
    <t>-0.51</t>
  </si>
  <si>
    <t>0.18</t>
  </si>
  <si>
    <t>0.00</t>
  </si>
  <si>
    <t>-0.03</t>
  </si>
  <si>
    <t>0.39</t>
  </si>
  <si>
    <t>0.51</t>
  </si>
  <si>
    <t>0.09</t>
  </si>
  <si>
    <t>0.03</t>
  </si>
  <si>
    <t>0.15</t>
  </si>
  <si>
    <t>0.21</t>
  </si>
  <si>
    <t>B11 - B3</t>
  </si>
  <si>
    <t>B12-B3</t>
  </si>
  <si>
    <t>B13-B3</t>
  </si>
  <si>
    <t>Test</t>
  </si>
  <si>
    <t>arret</t>
  </si>
  <si>
    <t>passage a 22 km/h</t>
  </si>
  <si>
    <t>test 0-2 km/h</t>
  </si>
  <si>
    <t>acceleration / deceleration lente</t>
  </si>
  <si>
    <t>deco B10</t>
  </si>
  <si>
    <t>regul 20</t>
  </si>
  <si>
    <t>ana</t>
  </si>
  <si>
    <t>SIMPLE ALIM 5V</t>
  </si>
  <si>
    <t>1.77</t>
  </si>
  <si>
    <t>A</t>
  </si>
  <si>
    <t>30.25</t>
  </si>
  <si>
    <t>V</t>
  </si>
  <si>
    <t>1.73</t>
  </si>
  <si>
    <t>1.72</t>
  </si>
  <si>
    <t>1.38</t>
  </si>
  <si>
    <t>30.76</t>
  </si>
  <si>
    <t>1.00</t>
  </si>
  <si>
    <t>31.27</t>
  </si>
  <si>
    <t>0.63</t>
  </si>
  <si>
    <t>31.77</t>
  </si>
  <si>
    <t>0.26</t>
  </si>
  <si>
    <t>32.28</t>
  </si>
  <si>
    <t>0.08</t>
  </si>
  <si>
    <t>32.79</t>
  </si>
  <si>
    <t>0.04</t>
  </si>
  <si>
    <t>33.56</t>
  </si>
  <si>
    <t>0.06</t>
  </si>
  <si>
    <t>34.08</t>
  </si>
  <si>
    <t>34.59</t>
  </si>
  <si>
    <t>35.10</t>
  </si>
  <si>
    <t>35.62</t>
  </si>
  <si>
    <t>36.13</t>
  </si>
  <si>
    <t>36.65</t>
  </si>
  <si>
    <t>37.17</t>
  </si>
  <si>
    <t>37.68</t>
  </si>
  <si>
    <t>0.02</t>
  </si>
  <si>
    <t>38.45</t>
  </si>
  <si>
    <t>0.01</t>
  </si>
  <si>
    <t>38.97</t>
  </si>
  <si>
    <t>39.48</t>
  </si>
  <si>
    <t>39.99</t>
  </si>
  <si>
    <t>40.50</t>
  </si>
  <si>
    <t>41.02</t>
  </si>
  <si>
    <t>41.53</t>
  </si>
  <si>
    <t>42.04</t>
  </si>
  <si>
    <t>42.56</t>
  </si>
  <si>
    <t>0.05</t>
  </si>
  <si>
    <t>43.33</t>
  </si>
  <si>
    <t>43.84</t>
  </si>
  <si>
    <t>44.35</t>
  </si>
  <si>
    <t>44.86</t>
  </si>
  <si>
    <t>45.37</t>
  </si>
  <si>
    <t>45.89</t>
  </si>
  <si>
    <t>46.41</t>
  </si>
  <si>
    <t>46.92</t>
  </si>
  <si>
    <t>47.43</t>
  </si>
  <si>
    <t>48.18</t>
  </si>
  <si>
    <t>48.69</t>
  </si>
  <si>
    <t>49.19</t>
  </si>
  <si>
    <t>49.71</t>
  </si>
  <si>
    <t>50.22</t>
  </si>
  <si>
    <t>50.74</t>
  </si>
  <si>
    <t>51.25</t>
  </si>
  <si>
    <t>51.74</t>
  </si>
  <si>
    <t>52.26</t>
  </si>
  <si>
    <t>0.07</t>
  </si>
  <si>
    <t>52.77</t>
  </si>
  <si>
    <t>53.53</t>
  </si>
  <si>
    <t>54.04</t>
  </si>
  <si>
    <t>54.55</t>
  </si>
  <si>
    <t>55.06</t>
  </si>
  <si>
    <t>55.58</t>
  </si>
  <si>
    <t>55.59</t>
  </si>
  <si>
    <t>0.12</t>
  </si>
  <si>
    <t>0.33</t>
  </si>
  <si>
    <t>0.35</t>
  </si>
  <si>
    <t>0.40</t>
  </si>
  <si>
    <t>55.56</t>
  </si>
  <si>
    <t>0.42</t>
  </si>
  <si>
    <t>55.57</t>
  </si>
  <si>
    <t>0.23</t>
  </si>
  <si>
    <t>0.16</t>
  </si>
  <si>
    <t>0.17</t>
  </si>
  <si>
    <t>55.55</t>
  </si>
  <si>
    <t>55.54</t>
  </si>
  <si>
    <t>55.53</t>
  </si>
  <si>
    <t>0.28</t>
  </si>
  <si>
    <t>55.52</t>
  </si>
  <si>
    <t>0.29</t>
  </si>
  <si>
    <t>0.27</t>
  </si>
  <si>
    <t>0.36</t>
  </si>
  <si>
    <t>55.51</t>
  </si>
  <si>
    <t>0.47</t>
  </si>
  <si>
    <t>55.50</t>
  </si>
  <si>
    <t>0.88</t>
  </si>
  <si>
    <t>55.48</t>
  </si>
  <si>
    <t>0.87</t>
  </si>
  <si>
    <t>1.02</t>
  </si>
  <si>
    <t>55.47</t>
  </si>
  <si>
    <t>0.96</t>
  </si>
  <si>
    <t>0.60</t>
  </si>
  <si>
    <t>0.14</t>
  </si>
  <si>
    <t>55.45</t>
  </si>
  <si>
    <t>0.20</t>
  </si>
  <si>
    <t>0.30</t>
  </si>
  <si>
    <t>55.44</t>
  </si>
  <si>
    <t>0.38</t>
  </si>
  <si>
    <t>55.42</t>
  </si>
  <si>
    <t>0.45</t>
  </si>
  <si>
    <t>55.43</t>
  </si>
  <si>
    <t>0.48</t>
  </si>
  <si>
    <t>0.46</t>
  </si>
  <si>
    <t>0.25</t>
  </si>
  <si>
    <t>55.46</t>
  </si>
  <si>
    <t>55.49</t>
  </si>
  <si>
    <t>0.41</t>
  </si>
  <si>
    <t>0.31</t>
  </si>
  <si>
    <t>0.32</t>
  </si>
  <si>
    <t>0.34</t>
  </si>
  <si>
    <t>0.37</t>
  </si>
  <si>
    <t>0.10</t>
  </si>
  <si>
    <t>0.61</t>
  </si>
  <si>
    <t>55.40</t>
  </si>
  <si>
    <t>1.33</t>
  </si>
  <si>
    <t>55.37</t>
  </si>
  <si>
    <t>1.45</t>
  </si>
  <si>
    <t>55.36</t>
  </si>
  <si>
    <t>1.43</t>
  </si>
  <si>
    <t>55.34</t>
  </si>
  <si>
    <t>1.21</t>
  </si>
  <si>
    <t>55.35</t>
  </si>
  <si>
    <t>0.22</t>
  </si>
  <si>
    <t>55.38</t>
  </si>
  <si>
    <t>0.11</t>
  </si>
  <si>
    <t>55.41</t>
  </si>
  <si>
    <t>1.25</t>
  </si>
  <si>
    <t>3.32</t>
  </si>
  <si>
    <t>6.10</t>
  </si>
  <si>
    <t>9.48</t>
  </si>
  <si>
    <t>55.31</t>
  </si>
  <si>
    <t>12.91</t>
  </si>
  <si>
    <t>55.21</t>
  </si>
  <si>
    <t>14.74</t>
  </si>
  <si>
    <t>55.12</t>
  </si>
  <si>
    <t>14.59</t>
  </si>
  <si>
    <t>13.76</t>
  </si>
  <si>
    <t>54.98</t>
  </si>
  <si>
    <t>12.50</t>
  </si>
  <si>
    <t>54.93</t>
  </si>
  <si>
    <t>10.31</t>
  </si>
  <si>
    <t>54.88</t>
  </si>
  <si>
    <t>8.32</t>
  </si>
  <si>
    <t>54.80</t>
  </si>
  <si>
    <t>8.07</t>
  </si>
  <si>
    <t>54.77</t>
  </si>
  <si>
    <t>7.34</t>
  </si>
  <si>
    <t>54.73</t>
  </si>
  <si>
    <t>6.88</t>
  </si>
  <si>
    <t>54.69</t>
  </si>
  <si>
    <t>6.79</t>
  </si>
  <si>
    <t>54.64</t>
  </si>
  <si>
    <t>6.82</t>
  </si>
  <si>
    <t>54.61</t>
  </si>
  <si>
    <t>6.83</t>
  </si>
  <si>
    <t>54.57</t>
  </si>
  <si>
    <t>6.86</t>
  </si>
  <si>
    <t>54.53</t>
  </si>
  <si>
    <t>54.46</t>
  </si>
  <si>
    <t>6.93</t>
  </si>
  <si>
    <t>54.42</t>
  </si>
  <si>
    <t>6.92</t>
  </si>
  <si>
    <t>54.38</t>
  </si>
  <si>
    <t>6.81</t>
  </si>
  <si>
    <t>54.35</t>
  </si>
  <si>
    <t>6.76</t>
  </si>
  <si>
    <t>54.30</t>
  </si>
  <si>
    <t>6.75</t>
  </si>
  <si>
    <t>54.26</t>
  </si>
  <si>
    <t>6.72</t>
  </si>
  <si>
    <t>54.22</t>
  </si>
  <si>
    <t>6.70</t>
  </si>
  <si>
    <t>54.20</t>
  </si>
  <si>
    <t>54.14</t>
  </si>
  <si>
    <t>5.98</t>
  </si>
  <si>
    <t>54.12</t>
  </si>
  <si>
    <t>4.54</t>
  </si>
  <si>
    <t>54.11</t>
  </si>
  <si>
    <t>3.14</t>
  </si>
  <si>
    <t>1.75</t>
  </si>
  <si>
    <t>54.10</t>
  </si>
  <si>
    <t>54.08</t>
  </si>
  <si>
    <t>54.09</t>
  </si>
  <si>
    <t>1.24</t>
  </si>
  <si>
    <t>54.03</t>
  </si>
  <si>
    <t>3.02</t>
  </si>
  <si>
    <t>53.98</t>
  </si>
  <si>
    <t>5.15</t>
  </si>
  <si>
    <t>53.91</t>
  </si>
  <si>
    <t>7.57</t>
  </si>
  <si>
    <t>53.84</t>
  </si>
  <si>
    <t>9.79</t>
  </si>
  <si>
    <t>53.76</t>
  </si>
  <si>
    <t>10.35</t>
  </si>
  <si>
    <t>53.67</t>
  </si>
  <si>
    <t>10.30</t>
  </si>
  <si>
    <t>53.62</t>
  </si>
  <si>
    <t>9.74</t>
  </si>
  <si>
    <t>53.56</t>
  </si>
  <si>
    <t>8.72</t>
  </si>
  <si>
    <t>53.52</t>
  </si>
  <si>
    <t>7.48</t>
  </si>
  <si>
    <t>53.50</t>
  </si>
  <si>
    <t>6.20</t>
  </si>
  <si>
    <t>4.81</t>
  </si>
  <si>
    <t>53.58</t>
  </si>
  <si>
    <t>3.23</t>
  </si>
  <si>
    <t>53.65</t>
  </si>
  <si>
    <t>1.83</t>
  </si>
  <si>
    <t>53.78</t>
  </si>
  <si>
    <t>0.82</t>
  </si>
  <si>
    <t>53.89</t>
  </si>
  <si>
    <t>0.19</t>
  </si>
  <si>
    <t>0.50</t>
  </si>
  <si>
    <t>54.15</t>
  </si>
  <si>
    <t>0.72</t>
  </si>
  <si>
    <t>0.79</t>
  </si>
  <si>
    <t>0.52</t>
  </si>
  <si>
    <t>54.34</t>
  </si>
  <si>
    <t>54.40</t>
  </si>
  <si>
    <t>0.71</t>
  </si>
  <si>
    <t>54.44</t>
  </si>
  <si>
    <t>0.73</t>
  </si>
  <si>
    <t>0.76</t>
  </si>
  <si>
    <t>54.49</t>
  </si>
  <si>
    <t>0.64</t>
  </si>
  <si>
    <t>54.60</t>
  </si>
  <si>
    <t>0.24</t>
  </si>
  <si>
    <t>54.72</t>
  </si>
  <si>
    <t>54.82</t>
  </si>
  <si>
    <t>54.91</t>
  </si>
  <si>
    <t>54.95</t>
  </si>
  <si>
    <t>54.97</t>
  </si>
  <si>
    <t>54.96</t>
  </si>
  <si>
    <t>1.44</t>
  </si>
  <si>
    <t>2.58</t>
  </si>
  <si>
    <t>4.19</t>
  </si>
  <si>
    <t>54.90</t>
  </si>
  <si>
    <t>6.14</t>
  </si>
  <si>
    <t>54.84</t>
  </si>
  <si>
    <t>7.35</t>
  </si>
  <si>
    <t>54.74</t>
  </si>
  <si>
    <t>8.12</t>
  </si>
  <si>
    <t>54.70</t>
  </si>
  <si>
    <t>8.78</t>
  </si>
  <si>
    <t>54.59</t>
  </si>
  <si>
    <t>9.02</t>
  </si>
  <si>
    <t>54.58</t>
  </si>
  <si>
    <t>9.34</t>
  </si>
  <si>
    <t>54.54</t>
  </si>
  <si>
    <t>9.63</t>
  </si>
  <si>
    <t>9.20</t>
  </si>
  <si>
    <t>8.28</t>
  </si>
  <si>
    <t>54.63</t>
  </si>
  <si>
    <t>54.68</t>
  </si>
  <si>
    <t>3.94</t>
  </si>
  <si>
    <t>1.82</t>
  </si>
  <si>
    <t>54.76</t>
  </si>
  <si>
    <t>54.86</t>
  </si>
  <si>
    <t>54.89</t>
  </si>
  <si>
    <t>0.77</t>
  </si>
  <si>
    <t>1.12</t>
  </si>
  <si>
    <t>1.47</t>
  </si>
  <si>
    <t>54.92</t>
  </si>
  <si>
    <t>1.55</t>
  </si>
  <si>
    <t>1.53</t>
  </si>
  <si>
    <t>1.54</t>
  </si>
  <si>
    <t>1.56</t>
  </si>
  <si>
    <t>1.59</t>
  </si>
  <si>
    <t>frein + PID + grosse conso</t>
  </si>
  <si>
    <t>current</t>
  </si>
  <si>
    <t xml:space="preserve">Low battery blink </t>
  </si>
  <si>
    <t>unknown (fixed at 4 ?)</t>
  </si>
  <si>
    <t>Changing P1</t>
  </si>
  <si>
    <t>bit 1</t>
  </si>
  <si>
    <t>unknown (fixed at 0 ?)</t>
  </si>
  <si>
    <t>P0 / P1 / P2 / P3 / PB / PC =&gt; not mapped</t>
  </si>
  <si>
    <t>P6 - regulator</t>
  </si>
  <si>
    <t>P8 - power - 5 to 100</t>
  </si>
  <si>
    <t>voltmetre</t>
  </si>
  <si>
    <t>recalculé</t>
  </si>
  <si>
    <t>Mini4 + ESP1</t>
  </si>
  <si>
    <t>DT MINI + ESP2</t>
  </si>
  <si>
    <t>undervoltage</t>
  </si>
  <si>
    <t>0</t>
  </si>
  <si>
    <t>101</t>
  </si>
  <si>
    <t>1010</t>
  </si>
  <si>
    <t>101000</t>
  </si>
  <si>
    <t>110100</t>
  </si>
  <si>
    <t>101110</t>
  </si>
  <si>
    <t>11100</t>
  </si>
  <si>
    <t>mode (1/2/3) with complex computing</t>
  </si>
  <si>
    <t>complement</t>
  </si>
  <si>
    <t>Y</t>
  </si>
  <si>
    <t>N (HS)</t>
  </si>
  <si>
    <t>N (RAS)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</si>
</sst>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2" borderId="0" xfId="0" applyFill="1"/>
    <xf numFmtId="0" fontId="0" fillId="6" borderId="0" xfId="0" applyFill="1"/>
    <xf numFmtId="0" fontId="1" fillId="7" borderId="0" xfId="0" applyFont="1" applyFill="1"/>
    <xf numFmtId="0" fontId="1" fillId="7" borderId="0" xfId="0" applyFont="1" applyFill="1" applyAlignment="1">
      <alignment horizontal="center"/>
    </xf>
    <xf numFmtId="0" fontId="4" fillId="0" borderId="0" xfId="0" applyFont="1"/>
    <xf numFmtId="0" fontId="2" fillId="0" borderId="0" xfId="0" applyFont="1"/>
    <xf numFmtId="0" fontId="3" fillId="0" borderId="0" xfId="0" applyFont="1"/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4" fillId="10" borderId="0" xfId="0" applyFont="1" applyFill="1" applyAlignment="1">
      <alignment horizontal="center"/>
    </xf>
    <xf numFmtId="0" fontId="0" fillId="10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3" fillId="0" borderId="0" xfId="0" applyFont="1" applyAlignment="1">
      <alignment horizontal="left"/>
    </xf>
    <xf numFmtId="0" fontId="0" fillId="0" borderId="0" xfId="0" applyAlignmen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3" fillId="6" borderId="0" xfId="0" applyFont="1" applyFill="1"/>
    <xf numFmtId="0" fontId="0" fillId="6" borderId="0" xfId="0" applyFill="1" applyAlignment="1">
      <alignment horizontal="center"/>
    </xf>
    <xf numFmtId="0" fontId="0" fillId="8" borderId="0" xfId="0" applyFill="1"/>
    <xf numFmtId="0" fontId="0" fillId="3" borderId="0" xfId="0" applyFill="1"/>
    <xf numFmtId="0" fontId="0" fillId="10" borderId="0" xfId="0" applyFill="1"/>
    <xf numFmtId="2" fontId="0" fillId="0" borderId="0" xfId="0" applyNumberFormat="1"/>
    <xf numFmtId="0" fontId="0" fillId="0" borderId="0" xfId="0" applyFill="1"/>
    <xf numFmtId="2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current2!$B$1:$B$300</c:f>
              <c:numCache>
                <c:formatCode>General</c:formatCode>
                <c:ptCount val="300"/>
                <c:pt idx="0">
                  <c:v>1.77</c:v>
                </c:pt>
                <c:pt idx="1">
                  <c:v>1.73</c:v>
                </c:pt>
                <c:pt idx="2">
                  <c:v>1.72</c:v>
                </c:pt>
                <c:pt idx="3">
                  <c:v>1.38</c:v>
                </c:pt>
                <c:pt idx="4">
                  <c:v>1</c:v>
                </c:pt>
                <c:pt idx="5">
                  <c:v>0.63</c:v>
                </c:pt>
                <c:pt idx="6">
                  <c:v>0.26</c:v>
                </c:pt>
                <c:pt idx="7">
                  <c:v>0.08</c:v>
                </c:pt>
                <c:pt idx="8">
                  <c:v>0.04</c:v>
                </c:pt>
                <c:pt idx="9">
                  <c:v>0.06</c:v>
                </c:pt>
                <c:pt idx="10">
                  <c:v>0.04</c:v>
                </c:pt>
                <c:pt idx="11">
                  <c:v>0.04</c:v>
                </c:pt>
                <c:pt idx="12">
                  <c:v>0.04</c:v>
                </c:pt>
                <c:pt idx="13">
                  <c:v>0.06</c:v>
                </c:pt>
                <c:pt idx="14">
                  <c:v>0.08</c:v>
                </c:pt>
                <c:pt idx="15">
                  <c:v>0.04</c:v>
                </c:pt>
                <c:pt idx="16">
                  <c:v>0.06</c:v>
                </c:pt>
                <c:pt idx="17">
                  <c:v>0.02</c:v>
                </c:pt>
                <c:pt idx="18">
                  <c:v>0.01</c:v>
                </c:pt>
                <c:pt idx="19">
                  <c:v>0</c:v>
                </c:pt>
                <c:pt idx="20">
                  <c:v>0.02</c:v>
                </c:pt>
                <c:pt idx="21">
                  <c:v>0.02</c:v>
                </c:pt>
                <c:pt idx="22">
                  <c:v>0.27</c:v>
                </c:pt>
                <c:pt idx="23">
                  <c:v>0.28999999999999998</c:v>
                </c:pt>
                <c:pt idx="24">
                  <c:v>0.28999999999999998</c:v>
                </c:pt>
                <c:pt idx="25">
                  <c:v>0.02</c:v>
                </c:pt>
                <c:pt idx="26">
                  <c:v>0.05</c:v>
                </c:pt>
                <c:pt idx="27">
                  <c:v>0.05</c:v>
                </c:pt>
                <c:pt idx="28">
                  <c:v>0.03</c:v>
                </c:pt>
                <c:pt idx="29">
                  <c:v>0</c:v>
                </c:pt>
                <c:pt idx="30">
                  <c:v>0.27</c:v>
                </c:pt>
                <c:pt idx="31">
                  <c:v>0.25</c:v>
                </c:pt>
                <c:pt idx="32">
                  <c:v>0.24</c:v>
                </c:pt>
                <c:pt idx="33">
                  <c:v>0.24</c:v>
                </c:pt>
                <c:pt idx="34">
                  <c:v>0.24</c:v>
                </c:pt>
                <c:pt idx="35">
                  <c:v>0.25</c:v>
                </c:pt>
                <c:pt idx="36">
                  <c:v>0.26</c:v>
                </c:pt>
                <c:pt idx="37">
                  <c:v>0.28999999999999998</c:v>
                </c:pt>
                <c:pt idx="38">
                  <c:v>0.26</c:v>
                </c:pt>
                <c:pt idx="39">
                  <c:v>0.22</c:v>
                </c:pt>
                <c:pt idx="40">
                  <c:v>0.22</c:v>
                </c:pt>
                <c:pt idx="41">
                  <c:v>0.25</c:v>
                </c:pt>
                <c:pt idx="42">
                  <c:v>0.26</c:v>
                </c:pt>
                <c:pt idx="43">
                  <c:v>0.01</c:v>
                </c:pt>
                <c:pt idx="44">
                  <c:v>7.0000000000000007E-2</c:v>
                </c:pt>
                <c:pt idx="45">
                  <c:v>7.0000000000000007E-2</c:v>
                </c:pt>
                <c:pt idx="46">
                  <c:v>0.04</c:v>
                </c:pt>
                <c:pt idx="47">
                  <c:v>0.28999999999999998</c:v>
                </c:pt>
                <c:pt idx="48">
                  <c:v>0.28999999999999998</c:v>
                </c:pt>
                <c:pt idx="49">
                  <c:v>0.24</c:v>
                </c:pt>
                <c:pt idx="50">
                  <c:v>0.21</c:v>
                </c:pt>
                <c:pt idx="51">
                  <c:v>0.25</c:v>
                </c:pt>
                <c:pt idx="52">
                  <c:v>0.28999999999999998</c:v>
                </c:pt>
                <c:pt idx="53">
                  <c:v>0.28999999999999998</c:v>
                </c:pt>
                <c:pt idx="54">
                  <c:v>0.12</c:v>
                </c:pt>
                <c:pt idx="55">
                  <c:v>0.33</c:v>
                </c:pt>
                <c:pt idx="56">
                  <c:v>0.35</c:v>
                </c:pt>
                <c:pt idx="57">
                  <c:v>0.4</c:v>
                </c:pt>
                <c:pt idx="58">
                  <c:v>0.42</c:v>
                </c:pt>
                <c:pt idx="59">
                  <c:v>0.23</c:v>
                </c:pt>
                <c:pt idx="60">
                  <c:v>0.16</c:v>
                </c:pt>
                <c:pt idx="61">
                  <c:v>0.16</c:v>
                </c:pt>
                <c:pt idx="62">
                  <c:v>0.17</c:v>
                </c:pt>
                <c:pt idx="63">
                  <c:v>0.21</c:v>
                </c:pt>
                <c:pt idx="64">
                  <c:v>0.26</c:v>
                </c:pt>
                <c:pt idx="65">
                  <c:v>0.28000000000000003</c:v>
                </c:pt>
                <c:pt idx="66">
                  <c:v>0.28000000000000003</c:v>
                </c:pt>
                <c:pt idx="67">
                  <c:v>0.28999999999999998</c:v>
                </c:pt>
                <c:pt idx="68">
                  <c:v>0.27</c:v>
                </c:pt>
                <c:pt idx="69">
                  <c:v>0.36</c:v>
                </c:pt>
                <c:pt idx="70">
                  <c:v>0.39</c:v>
                </c:pt>
                <c:pt idx="71">
                  <c:v>0.39</c:v>
                </c:pt>
                <c:pt idx="72">
                  <c:v>0.47</c:v>
                </c:pt>
                <c:pt idx="73">
                  <c:v>0.88</c:v>
                </c:pt>
                <c:pt idx="74">
                  <c:v>0.87</c:v>
                </c:pt>
                <c:pt idx="75">
                  <c:v>1.02</c:v>
                </c:pt>
                <c:pt idx="76">
                  <c:v>0.96</c:v>
                </c:pt>
                <c:pt idx="77">
                  <c:v>0.6</c:v>
                </c:pt>
                <c:pt idx="78">
                  <c:v>0.33</c:v>
                </c:pt>
                <c:pt idx="79">
                  <c:v>0.18</c:v>
                </c:pt>
                <c:pt idx="80">
                  <c:v>0.14000000000000001</c:v>
                </c:pt>
                <c:pt idx="81">
                  <c:v>0.2</c:v>
                </c:pt>
                <c:pt idx="82">
                  <c:v>0.2</c:v>
                </c:pt>
                <c:pt idx="83">
                  <c:v>0.3</c:v>
                </c:pt>
                <c:pt idx="84">
                  <c:v>0.35</c:v>
                </c:pt>
                <c:pt idx="85">
                  <c:v>0.38</c:v>
                </c:pt>
                <c:pt idx="86">
                  <c:v>0.45</c:v>
                </c:pt>
                <c:pt idx="87">
                  <c:v>0.48</c:v>
                </c:pt>
                <c:pt idx="88">
                  <c:v>0.46</c:v>
                </c:pt>
                <c:pt idx="89">
                  <c:v>0.36</c:v>
                </c:pt>
                <c:pt idx="90">
                  <c:v>0.25</c:v>
                </c:pt>
                <c:pt idx="91">
                  <c:v>0.14000000000000001</c:v>
                </c:pt>
                <c:pt idx="92">
                  <c:v>0.03</c:v>
                </c:pt>
                <c:pt idx="93">
                  <c:v>0.01</c:v>
                </c:pt>
                <c:pt idx="94">
                  <c:v>0.27</c:v>
                </c:pt>
                <c:pt idx="95">
                  <c:v>0.28000000000000003</c:v>
                </c:pt>
                <c:pt idx="96">
                  <c:v>0.28999999999999998</c:v>
                </c:pt>
                <c:pt idx="97">
                  <c:v>0.23</c:v>
                </c:pt>
                <c:pt idx="98">
                  <c:v>0.21</c:v>
                </c:pt>
                <c:pt idx="99">
                  <c:v>0.25</c:v>
                </c:pt>
                <c:pt idx="100">
                  <c:v>0.23</c:v>
                </c:pt>
                <c:pt idx="101">
                  <c:v>0.24</c:v>
                </c:pt>
                <c:pt idx="102">
                  <c:v>0.2</c:v>
                </c:pt>
                <c:pt idx="103">
                  <c:v>0.16</c:v>
                </c:pt>
                <c:pt idx="104">
                  <c:v>0.2</c:v>
                </c:pt>
                <c:pt idx="105">
                  <c:v>0.03</c:v>
                </c:pt>
                <c:pt idx="106">
                  <c:v>0.15</c:v>
                </c:pt>
                <c:pt idx="107">
                  <c:v>0.3</c:v>
                </c:pt>
                <c:pt idx="108">
                  <c:v>0.42</c:v>
                </c:pt>
                <c:pt idx="109">
                  <c:v>0.41</c:v>
                </c:pt>
                <c:pt idx="110">
                  <c:v>0.38</c:v>
                </c:pt>
                <c:pt idx="111">
                  <c:v>0.31</c:v>
                </c:pt>
                <c:pt idx="112">
                  <c:v>0.28999999999999998</c:v>
                </c:pt>
                <c:pt idx="113">
                  <c:v>0.28000000000000003</c:v>
                </c:pt>
                <c:pt idx="114">
                  <c:v>0.26</c:v>
                </c:pt>
                <c:pt idx="115">
                  <c:v>0.28999999999999998</c:v>
                </c:pt>
                <c:pt idx="116">
                  <c:v>0.32</c:v>
                </c:pt>
                <c:pt idx="117">
                  <c:v>0.32</c:v>
                </c:pt>
                <c:pt idx="118">
                  <c:v>0.34</c:v>
                </c:pt>
                <c:pt idx="119">
                  <c:v>0.37</c:v>
                </c:pt>
                <c:pt idx="120">
                  <c:v>0.36</c:v>
                </c:pt>
                <c:pt idx="121">
                  <c:v>0.35</c:v>
                </c:pt>
                <c:pt idx="122">
                  <c:v>0.34</c:v>
                </c:pt>
                <c:pt idx="123">
                  <c:v>0.31</c:v>
                </c:pt>
                <c:pt idx="124">
                  <c:v>0.28000000000000003</c:v>
                </c:pt>
                <c:pt idx="125">
                  <c:v>0.28999999999999998</c:v>
                </c:pt>
                <c:pt idx="126">
                  <c:v>0.28000000000000003</c:v>
                </c:pt>
                <c:pt idx="127">
                  <c:v>0.23</c:v>
                </c:pt>
                <c:pt idx="128">
                  <c:v>0.25</c:v>
                </c:pt>
                <c:pt idx="129">
                  <c:v>0.25</c:v>
                </c:pt>
                <c:pt idx="130">
                  <c:v>0.25</c:v>
                </c:pt>
                <c:pt idx="131">
                  <c:v>0.25</c:v>
                </c:pt>
                <c:pt idx="132">
                  <c:v>0.23</c:v>
                </c:pt>
                <c:pt idx="133">
                  <c:v>0.23</c:v>
                </c:pt>
                <c:pt idx="134">
                  <c:v>0.23</c:v>
                </c:pt>
                <c:pt idx="135">
                  <c:v>0.16</c:v>
                </c:pt>
                <c:pt idx="136">
                  <c:v>0.1</c:v>
                </c:pt>
                <c:pt idx="137">
                  <c:v>7.0000000000000007E-2</c:v>
                </c:pt>
                <c:pt idx="138">
                  <c:v>0</c:v>
                </c:pt>
                <c:pt idx="139">
                  <c:v>0</c:v>
                </c:pt>
                <c:pt idx="140">
                  <c:v>0.03</c:v>
                </c:pt>
                <c:pt idx="141">
                  <c:v>0.03</c:v>
                </c:pt>
                <c:pt idx="142">
                  <c:v>0.02</c:v>
                </c:pt>
                <c:pt idx="143">
                  <c:v>0.17</c:v>
                </c:pt>
                <c:pt idx="144">
                  <c:v>0.61</c:v>
                </c:pt>
                <c:pt idx="145">
                  <c:v>1.33</c:v>
                </c:pt>
                <c:pt idx="146">
                  <c:v>1.45</c:v>
                </c:pt>
                <c:pt idx="147">
                  <c:v>1.43</c:v>
                </c:pt>
                <c:pt idx="148">
                  <c:v>1.21</c:v>
                </c:pt>
                <c:pt idx="149">
                  <c:v>0.42</c:v>
                </c:pt>
                <c:pt idx="150">
                  <c:v>0.05</c:v>
                </c:pt>
                <c:pt idx="151">
                  <c:v>0.01</c:v>
                </c:pt>
                <c:pt idx="152">
                  <c:v>0.06</c:v>
                </c:pt>
                <c:pt idx="153">
                  <c:v>0.1</c:v>
                </c:pt>
                <c:pt idx="154">
                  <c:v>0.15</c:v>
                </c:pt>
                <c:pt idx="155">
                  <c:v>0.22</c:v>
                </c:pt>
                <c:pt idx="156">
                  <c:v>0.3</c:v>
                </c:pt>
                <c:pt idx="157">
                  <c:v>0.37</c:v>
                </c:pt>
                <c:pt idx="158">
                  <c:v>0.38</c:v>
                </c:pt>
                <c:pt idx="159">
                  <c:v>0.39</c:v>
                </c:pt>
                <c:pt idx="160">
                  <c:v>0.37</c:v>
                </c:pt>
                <c:pt idx="161">
                  <c:v>0.33</c:v>
                </c:pt>
                <c:pt idx="162">
                  <c:v>0.23</c:v>
                </c:pt>
                <c:pt idx="163">
                  <c:v>0.15</c:v>
                </c:pt>
                <c:pt idx="164">
                  <c:v>0.11</c:v>
                </c:pt>
                <c:pt idx="165">
                  <c:v>0.03</c:v>
                </c:pt>
                <c:pt idx="166">
                  <c:v>0.28999999999999998</c:v>
                </c:pt>
                <c:pt idx="167">
                  <c:v>0.28000000000000003</c:v>
                </c:pt>
                <c:pt idx="168">
                  <c:v>0.23</c:v>
                </c:pt>
                <c:pt idx="169">
                  <c:v>0.18</c:v>
                </c:pt>
                <c:pt idx="170">
                  <c:v>0.15</c:v>
                </c:pt>
                <c:pt idx="171">
                  <c:v>0.11</c:v>
                </c:pt>
                <c:pt idx="172">
                  <c:v>0.16</c:v>
                </c:pt>
                <c:pt idx="173">
                  <c:v>0.18</c:v>
                </c:pt>
                <c:pt idx="174">
                  <c:v>0.21</c:v>
                </c:pt>
                <c:pt idx="175">
                  <c:v>0.24</c:v>
                </c:pt>
                <c:pt idx="176">
                  <c:v>0.26</c:v>
                </c:pt>
                <c:pt idx="177">
                  <c:v>0.23</c:v>
                </c:pt>
                <c:pt idx="178">
                  <c:v>0.26</c:v>
                </c:pt>
                <c:pt idx="179">
                  <c:v>0.27</c:v>
                </c:pt>
                <c:pt idx="180">
                  <c:v>0.25</c:v>
                </c:pt>
                <c:pt idx="181">
                  <c:v>0.25</c:v>
                </c:pt>
                <c:pt idx="182">
                  <c:v>0.22</c:v>
                </c:pt>
                <c:pt idx="183">
                  <c:v>0.25</c:v>
                </c:pt>
                <c:pt idx="184">
                  <c:v>0.24</c:v>
                </c:pt>
                <c:pt idx="185">
                  <c:v>0.25</c:v>
                </c:pt>
                <c:pt idx="186">
                  <c:v>0.25</c:v>
                </c:pt>
                <c:pt idx="187">
                  <c:v>0.28000000000000003</c:v>
                </c:pt>
                <c:pt idx="188">
                  <c:v>0.19</c:v>
                </c:pt>
                <c:pt idx="189">
                  <c:v>0.05</c:v>
                </c:pt>
                <c:pt idx="190">
                  <c:v>1.25</c:v>
                </c:pt>
                <c:pt idx="191">
                  <c:v>3.32</c:v>
                </c:pt>
                <c:pt idx="192">
                  <c:v>6.1</c:v>
                </c:pt>
                <c:pt idx="193">
                  <c:v>9.48</c:v>
                </c:pt>
                <c:pt idx="194">
                  <c:v>12.91</c:v>
                </c:pt>
                <c:pt idx="195">
                  <c:v>14.74</c:v>
                </c:pt>
                <c:pt idx="196">
                  <c:v>14.59</c:v>
                </c:pt>
                <c:pt idx="197">
                  <c:v>13.76</c:v>
                </c:pt>
                <c:pt idx="198">
                  <c:v>12.5</c:v>
                </c:pt>
                <c:pt idx="199">
                  <c:v>10.31</c:v>
                </c:pt>
                <c:pt idx="200">
                  <c:v>8.32</c:v>
                </c:pt>
                <c:pt idx="201">
                  <c:v>8.07</c:v>
                </c:pt>
                <c:pt idx="202">
                  <c:v>7.34</c:v>
                </c:pt>
                <c:pt idx="203">
                  <c:v>6.88</c:v>
                </c:pt>
                <c:pt idx="204">
                  <c:v>6.79</c:v>
                </c:pt>
                <c:pt idx="205">
                  <c:v>6.82</c:v>
                </c:pt>
                <c:pt idx="206">
                  <c:v>6.83</c:v>
                </c:pt>
                <c:pt idx="207">
                  <c:v>6.86</c:v>
                </c:pt>
                <c:pt idx="208">
                  <c:v>6.88</c:v>
                </c:pt>
                <c:pt idx="209">
                  <c:v>6.93</c:v>
                </c:pt>
                <c:pt idx="210">
                  <c:v>6.92</c:v>
                </c:pt>
                <c:pt idx="211">
                  <c:v>6.81</c:v>
                </c:pt>
                <c:pt idx="212">
                  <c:v>6.76</c:v>
                </c:pt>
                <c:pt idx="213">
                  <c:v>6.75</c:v>
                </c:pt>
                <c:pt idx="214">
                  <c:v>6.72</c:v>
                </c:pt>
                <c:pt idx="215">
                  <c:v>6.7</c:v>
                </c:pt>
                <c:pt idx="216">
                  <c:v>6.72</c:v>
                </c:pt>
                <c:pt idx="217">
                  <c:v>5.98</c:v>
                </c:pt>
                <c:pt idx="218">
                  <c:v>4.54</c:v>
                </c:pt>
                <c:pt idx="219">
                  <c:v>3.14</c:v>
                </c:pt>
                <c:pt idx="220">
                  <c:v>1.75</c:v>
                </c:pt>
                <c:pt idx="221">
                  <c:v>0.28999999999999998</c:v>
                </c:pt>
                <c:pt idx="222">
                  <c:v>0.28999999999999998</c:v>
                </c:pt>
                <c:pt idx="223">
                  <c:v>0.26</c:v>
                </c:pt>
                <c:pt idx="224">
                  <c:v>0.22</c:v>
                </c:pt>
                <c:pt idx="225">
                  <c:v>0.2</c:v>
                </c:pt>
                <c:pt idx="226">
                  <c:v>0.02</c:v>
                </c:pt>
                <c:pt idx="227">
                  <c:v>1.24</c:v>
                </c:pt>
                <c:pt idx="228">
                  <c:v>3.02</c:v>
                </c:pt>
                <c:pt idx="229">
                  <c:v>5.15</c:v>
                </c:pt>
                <c:pt idx="230">
                  <c:v>7.57</c:v>
                </c:pt>
                <c:pt idx="231">
                  <c:v>9.7899999999999991</c:v>
                </c:pt>
                <c:pt idx="232">
                  <c:v>10.35</c:v>
                </c:pt>
                <c:pt idx="233">
                  <c:v>10.3</c:v>
                </c:pt>
                <c:pt idx="234">
                  <c:v>9.74</c:v>
                </c:pt>
                <c:pt idx="235">
                  <c:v>8.7200000000000006</c:v>
                </c:pt>
                <c:pt idx="236">
                  <c:v>7.48</c:v>
                </c:pt>
                <c:pt idx="237">
                  <c:v>6.2</c:v>
                </c:pt>
                <c:pt idx="238">
                  <c:v>4.8099999999999996</c:v>
                </c:pt>
                <c:pt idx="239">
                  <c:v>3.23</c:v>
                </c:pt>
                <c:pt idx="240">
                  <c:v>1.83</c:v>
                </c:pt>
                <c:pt idx="241">
                  <c:v>0.82</c:v>
                </c:pt>
                <c:pt idx="242">
                  <c:v>0.19</c:v>
                </c:pt>
                <c:pt idx="243">
                  <c:v>0.28000000000000003</c:v>
                </c:pt>
                <c:pt idx="244">
                  <c:v>0.06</c:v>
                </c:pt>
                <c:pt idx="245">
                  <c:v>0.5</c:v>
                </c:pt>
                <c:pt idx="246">
                  <c:v>0.63</c:v>
                </c:pt>
                <c:pt idx="247">
                  <c:v>0.72</c:v>
                </c:pt>
                <c:pt idx="248">
                  <c:v>0.79</c:v>
                </c:pt>
                <c:pt idx="249">
                  <c:v>0.52</c:v>
                </c:pt>
                <c:pt idx="250">
                  <c:v>0.47</c:v>
                </c:pt>
                <c:pt idx="251">
                  <c:v>0.71</c:v>
                </c:pt>
                <c:pt idx="252">
                  <c:v>0.73</c:v>
                </c:pt>
                <c:pt idx="253">
                  <c:v>0.76</c:v>
                </c:pt>
                <c:pt idx="254">
                  <c:v>0.71</c:v>
                </c:pt>
                <c:pt idx="255">
                  <c:v>0.64</c:v>
                </c:pt>
                <c:pt idx="256">
                  <c:v>0.39</c:v>
                </c:pt>
                <c:pt idx="257">
                  <c:v>0.32</c:v>
                </c:pt>
                <c:pt idx="258">
                  <c:v>0.24</c:v>
                </c:pt>
                <c:pt idx="259">
                  <c:v>0.16</c:v>
                </c:pt>
                <c:pt idx="260">
                  <c:v>0.12</c:v>
                </c:pt>
                <c:pt idx="261">
                  <c:v>0.04</c:v>
                </c:pt>
                <c:pt idx="262">
                  <c:v>0.26</c:v>
                </c:pt>
                <c:pt idx="263">
                  <c:v>0.18</c:v>
                </c:pt>
                <c:pt idx="264">
                  <c:v>0.19</c:v>
                </c:pt>
                <c:pt idx="265">
                  <c:v>0.21</c:v>
                </c:pt>
                <c:pt idx="266">
                  <c:v>1.44</c:v>
                </c:pt>
                <c:pt idx="267">
                  <c:v>2.58</c:v>
                </c:pt>
                <c:pt idx="268">
                  <c:v>4.1900000000000004</c:v>
                </c:pt>
                <c:pt idx="269">
                  <c:v>6.14</c:v>
                </c:pt>
                <c:pt idx="270">
                  <c:v>7.35</c:v>
                </c:pt>
                <c:pt idx="271">
                  <c:v>8.1199999999999992</c:v>
                </c:pt>
                <c:pt idx="272">
                  <c:v>8.7200000000000006</c:v>
                </c:pt>
                <c:pt idx="273">
                  <c:v>8.7799999999999994</c:v>
                </c:pt>
                <c:pt idx="274">
                  <c:v>9.02</c:v>
                </c:pt>
                <c:pt idx="275">
                  <c:v>9.34</c:v>
                </c:pt>
                <c:pt idx="276">
                  <c:v>9.6300000000000008</c:v>
                </c:pt>
                <c:pt idx="277">
                  <c:v>9.1999999999999993</c:v>
                </c:pt>
                <c:pt idx="278">
                  <c:v>8.2799999999999994</c:v>
                </c:pt>
                <c:pt idx="279">
                  <c:v>6.14</c:v>
                </c:pt>
                <c:pt idx="280">
                  <c:v>3.94</c:v>
                </c:pt>
                <c:pt idx="281">
                  <c:v>1.82</c:v>
                </c:pt>
                <c:pt idx="282">
                  <c:v>0.63</c:v>
                </c:pt>
                <c:pt idx="283">
                  <c:v>0.14000000000000001</c:v>
                </c:pt>
                <c:pt idx="284">
                  <c:v>0.17</c:v>
                </c:pt>
                <c:pt idx="285">
                  <c:v>0.16</c:v>
                </c:pt>
                <c:pt idx="286">
                  <c:v>0.16</c:v>
                </c:pt>
                <c:pt idx="287">
                  <c:v>0.17</c:v>
                </c:pt>
                <c:pt idx="288">
                  <c:v>0.24</c:v>
                </c:pt>
                <c:pt idx="289">
                  <c:v>0.21</c:v>
                </c:pt>
                <c:pt idx="290">
                  <c:v>0.2</c:v>
                </c:pt>
                <c:pt idx="291">
                  <c:v>0.77</c:v>
                </c:pt>
                <c:pt idx="292">
                  <c:v>1.1200000000000001</c:v>
                </c:pt>
                <c:pt idx="293">
                  <c:v>1.47</c:v>
                </c:pt>
                <c:pt idx="294">
                  <c:v>1.55</c:v>
                </c:pt>
                <c:pt idx="295">
                  <c:v>1.53</c:v>
                </c:pt>
                <c:pt idx="296">
                  <c:v>1.55</c:v>
                </c:pt>
                <c:pt idx="297">
                  <c:v>1.54</c:v>
                </c:pt>
                <c:pt idx="298">
                  <c:v>1.56</c:v>
                </c:pt>
                <c:pt idx="299">
                  <c:v>1.59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current2!$N$1:$N$300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1.1000000000000001</c:v>
                </c:pt>
                <c:pt idx="56">
                  <c:v>1.1000000000000001</c:v>
                </c:pt>
                <c:pt idx="57">
                  <c:v>1.1000000000000001</c:v>
                </c:pt>
                <c:pt idx="58">
                  <c:v>1.1000000000000001</c:v>
                </c:pt>
                <c:pt idx="59">
                  <c:v>1.1000000000000001</c:v>
                </c:pt>
                <c:pt idx="60">
                  <c:v>1.1000000000000001</c:v>
                </c:pt>
                <c:pt idx="61">
                  <c:v>1.1000000000000001</c:v>
                </c:pt>
                <c:pt idx="62">
                  <c:v>1.1000000000000001</c:v>
                </c:pt>
                <c:pt idx="63">
                  <c:v>1.1000000000000001</c:v>
                </c:pt>
                <c:pt idx="64">
                  <c:v>1.1000000000000001</c:v>
                </c:pt>
                <c:pt idx="65">
                  <c:v>1.1000000000000001</c:v>
                </c:pt>
                <c:pt idx="66">
                  <c:v>1.1000000000000001</c:v>
                </c:pt>
                <c:pt idx="67">
                  <c:v>1.1000000000000001</c:v>
                </c:pt>
                <c:pt idx="68">
                  <c:v>1.1000000000000001</c:v>
                </c:pt>
                <c:pt idx="69">
                  <c:v>1.1000000000000001</c:v>
                </c:pt>
                <c:pt idx="70">
                  <c:v>1.1000000000000001</c:v>
                </c:pt>
                <c:pt idx="71">
                  <c:v>1.1000000000000001</c:v>
                </c:pt>
                <c:pt idx="72">
                  <c:v>1.1000000000000001</c:v>
                </c:pt>
                <c:pt idx="73">
                  <c:v>1.1000000000000001</c:v>
                </c:pt>
                <c:pt idx="74">
                  <c:v>1.1000000000000001</c:v>
                </c:pt>
                <c:pt idx="75">
                  <c:v>1.1000000000000001</c:v>
                </c:pt>
                <c:pt idx="76">
                  <c:v>2.2000000000000002</c:v>
                </c:pt>
                <c:pt idx="77">
                  <c:v>2.2000000000000002</c:v>
                </c:pt>
                <c:pt idx="78">
                  <c:v>2.2000000000000002</c:v>
                </c:pt>
                <c:pt idx="79">
                  <c:v>2.2000000000000002</c:v>
                </c:pt>
                <c:pt idx="80">
                  <c:v>2.2000000000000002</c:v>
                </c:pt>
                <c:pt idx="81">
                  <c:v>2.2000000000000002</c:v>
                </c:pt>
                <c:pt idx="82">
                  <c:v>1.1000000000000001</c:v>
                </c:pt>
                <c:pt idx="83">
                  <c:v>1.1000000000000001</c:v>
                </c:pt>
                <c:pt idx="84">
                  <c:v>1.1000000000000001</c:v>
                </c:pt>
                <c:pt idx="85">
                  <c:v>1.1000000000000001</c:v>
                </c:pt>
                <c:pt idx="86">
                  <c:v>1.1000000000000001</c:v>
                </c:pt>
                <c:pt idx="87">
                  <c:v>1.1000000000000001</c:v>
                </c:pt>
                <c:pt idx="88">
                  <c:v>1.1000000000000001</c:v>
                </c:pt>
                <c:pt idx="89">
                  <c:v>1.1000000000000001</c:v>
                </c:pt>
                <c:pt idx="90">
                  <c:v>1.1000000000000001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1.1000000000000001</c:v>
                </c:pt>
                <c:pt idx="95">
                  <c:v>1.1000000000000001</c:v>
                </c:pt>
                <c:pt idx="96">
                  <c:v>1.1000000000000001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1.1000000000000001</c:v>
                </c:pt>
                <c:pt idx="110">
                  <c:v>1.1000000000000001</c:v>
                </c:pt>
                <c:pt idx="111">
                  <c:v>1.1000000000000001</c:v>
                </c:pt>
                <c:pt idx="112">
                  <c:v>1.1000000000000001</c:v>
                </c:pt>
                <c:pt idx="113">
                  <c:v>1.1000000000000001</c:v>
                </c:pt>
                <c:pt idx="114">
                  <c:v>1.1000000000000001</c:v>
                </c:pt>
                <c:pt idx="115">
                  <c:v>1.1000000000000001</c:v>
                </c:pt>
                <c:pt idx="116">
                  <c:v>1.1000000000000001</c:v>
                </c:pt>
                <c:pt idx="117">
                  <c:v>1.1000000000000001</c:v>
                </c:pt>
                <c:pt idx="118">
                  <c:v>1.1000000000000001</c:v>
                </c:pt>
                <c:pt idx="119">
                  <c:v>1.1000000000000001</c:v>
                </c:pt>
                <c:pt idx="120">
                  <c:v>1.1000000000000001</c:v>
                </c:pt>
                <c:pt idx="121">
                  <c:v>1.1000000000000001</c:v>
                </c:pt>
                <c:pt idx="122">
                  <c:v>1.1000000000000001</c:v>
                </c:pt>
                <c:pt idx="123">
                  <c:v>1.1000000000000001</c:v>
                </c:pt>
                <c:pt idx="124">
                  <c:v>1.1000000000000001</c:v>
                </c:pt>
                <c:pt idx="125">
                  <c:v>1.1000000000000001</c:v>
                </c:pt>
                <c:pt idx="126">
                  <c:v>1.1000000000000001</c:v>
                </c:pt>
                <c:pt idx="127">
                  <c:v>1.1000000000000001</c:v>
                </c:pt>
                <c:pt idx="128">
                  <c:v>1.1000000000000001</c:v>
                </c:pt>
                <c:pt idx="129">
                  <c:v>1.1000000000000001</c:v>
                </c:pt>
                <c:pt idx="130">
                  <c:v>1.1000000000000001</c:v>
                </c:pt>
                <c:pt idx="131">
                  <c:v>1.1000000000000001</c:v>
                </c:pt>
                <c:pt idx="132">
                  <c:v>1.1000000000000001</c:v>
                </c:pt>
                <c:pt idx="133">
                  <c:v>1.1000000000000001</c:v>
                </c:pt>
                <c:pt idx="134">
                  <c:v>1.1000000000000001</c:v>
                </c:pt>
                <c:pt idx="135">
                  <c:v>1.1000000000000001</c:v>
                </c:pt>
                <c:pt idx="136">
                  <c:v>1.1000000000000001</c:v>
                </c:pt>
                <c:pt idx="137">
                  <c:v>1.1000000000000001</c:v>
                </c:pt>
                <c:pt idx="138">
                  <c:v>1.1000000000000001</c:v>
                </c:pt>
                <c:pt idx="139">
                  <c:v>1.1000000000000001</c:v>
                </c:pt>
                <c:pt idx="140">
                  <c:v>1.1000000000000001</c:v>
                </c:pt>
                <c:pt idx="141">
                  <c:v>1.1000000000000001</c:v>
                </c:pt>
                <c:pt idx="142">
                  <c:v>1.1000000000000001</c:v>
                </c:pt>
                <c:pt idx="143">
                  <c:v>1.1000000000000001</c:v>
                </c:pt>
                <c:pt idx="144">
                  <c:v>1.1000000000000001</c:v>
                </c:pt>
                <c:pt idx="145">
                  <c:v>1.1000000000000001</c:v>
                </c:pt>
                <c:pt idx="146">
                  <c:v>1.1000000000000001</c:v>
                </c:pt>
                <c:pt idx="147">
                  <c:v>2.2000000000000002</c:v>
                </c:pt>
                <c:pt idx="148">
                  <c:v>2.2000000000000002</c:v>
                </c:pt>
                <c:pt idx="149">
                  <c:v>2.2000000000000002</c:v>
                </c:pt>
                <c:pt idx="150">
                  <c:v>2.2000000000000002</c:v>
                </c:pt>
                <c:pt idx="151">
                  <c:v>2.2000000000000002</c:v>
                </c:pt>
                <c:pt idx="152">
                  <c:v>1.1000000000000001</c:v>
                </c:pt>
                <c:pt idx="153">
                  <c:v>1.1000000000000001</c:v>
                </c:pt>
                <c:pt idx="154">
                  <c:v>1.1000000000000001</c:v>
                </c:pt>
                <c:pt idx="155">
                  <c:v>1.1000000000000001</c:v>
                </c:pt>
                <c:pt idx="156">
                  <c:v>1.1000000000000001</c:v>
                </c:pt>
                <c:pt idx="157">
                  <c:v>1.1000000000000001</c:v>
                </c:pt>
                <c:pt idx="158">
                  <c:v>1.1000000000000001</c:v>
                </c:pt>
                <c:pt idx="159">
                  <c:v>1.1000000000000001</c:v>
                </c:pt>
                <c:pt idx="160">
                  <c:v>1.1000000000000001</c:v>
                </c:pt>
                <c:pt idx="161">
                  <c:v>1.1000000000000001</c:v>
                </c:pt>
                <c:pt idx="162">
                  <c:v>1.1000000000000001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8.8000000000000007</c:v>
                </c:pt>
                <c:pt idx="194">
                  <c:v>8.8000000000000007</c:v>
                </c:pt>
                <c:pt idx="195">
                  <c:v>8.8000000000000007</c:v>
                </c:pt>
                <c:pt idx="196">
                  <c:v>8.8000000000000007</c:v>
                </c:pt>
                <c:pt idx="197">
                  <c:v>8.8000000000000007</c:v>
                </c:pt>
                <c:pt idx="198">
                  <c:v>8.8000000000000007</c:v>
                </c:pt>
                <c:pt idx="199">
                  <c:v>11.44</c:v>
                </c:pt>
                <c:pt idx="200">
                  <c:v>11.44</c:v>
                </c:pt>
                <c:pt idx="201">
                  <c:v>11.44</c:v>
                </c:pt>
                <c:pt idx="202">
                  <c:v>11.44</c:v>
                </c:pt>
                <c:pt idx="203">
                  <c:v>11.44</c:v>
                </c:pt>
                <c:pt idx="204">
                  <c:v>8.8000000000000007</c:v>
                </c:pt>
                <c:pt idx="205">
                  <c:v>8.8000000000000007</c:v>
                </c:pt>
                <c:pt idx="206">
                  <c:v>8.8000000000000007</c:v>
                </c:pt>
                <c:pt idx="207">
                  <c:v>8.8000000000000007</c:v>
                </c:pt>
                <c:pt idx="208">
                  <c:v>8.8000000000000007</c:v>
                </c:pt>
                <c:pt idx="209">
                  <c:v>8.8000000000000007</c:v>
                </c:pt>
                <c:pt idx="210">
                  <c:v>8.8000000000000007</c:v>
                </c:pt>
                <c:pt idx="211">
                  <c:v>8.8000000000000007</c:v>
                </c:pt>
                <c:pt idx="212">
                  <c:v>8.8000000000000007</c:v>
                </c:pt>
                <c:pt idx="213">
                  <c:v>8.8000000000000007</c:v>
                </c:pt>
                <c:pt idx="214">
                  <c:v>8.8000000000000007</c:v>
                </c:pt>
                <c:pt idx="215">
                  <c:v>8.8000000000000007</c:v>
                </c:pt>
                <c:pt idx="216">
                  <c:v>8.8000000000000007</c:v>
                </c:pt>
                <c:pt idx="217">
                  <c:v>8.8000000000000007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8.8000000000000007</c:v>
                </c:pt>
                <c:pt idx="231">
                  <c:v>8.8000000000000007</c:v>
                </c:pt>
                <c:pt idx="232">
                  <c:v>8.8000000000000007</c:v>
                </c:pt>
                <c:pt idx="233">
                  <c:v>8.8000000000000007</c:v>
                </c:pt>
                <c:pt idx="234">
                  <c:v>8.8000000000000007</c:v>
                </c:pt>
                <c:pt idx="235">
                  <c:v>10.119999999999999</c:v>
                </c:pt>
                <c:pt idx="236">
                  <c:v>10.119999999999999</c:v>
                </c:pt>
                <c:pt idx="237">
                  <c:v>10.119999999999999</c:v>
                </c:pt>
                <c:pt idx="238">
                  <c:v>10.119999999999999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2.2000000000000002</c:v>
                </c:pt>
                <c:pt idx="247">
                  <c:v>2.2000000000000002</c:v>
                </c:pt>
                <c:pt idx="248">
                  <c:v>2.2000000000000002</c:v>
                </c:pt>
                <c:pt idx="249">
                  <c:v>2.2000000000000002</c:v>
                </c:pt>
                <c:pt idx="250">
                  <c:v>2.2000000000000002</c:v>
                </c:pt>
                <c:pt idx="251">
                  <c:v>1.1000000000000001</c:v>
                </c:pt>
                <c:pt idx="252">
                  <c:v>1.1000000000000001</c:v>
                </c:pt>
                <c:pt idx="253">
                  <c:v>1.1000000000000001</c:v>
                </c:pt>
                <c:pt idx="254">
                  <c:v>1.1000000000000001</c:v>
                </c:pt>
                <c:pt idx="255">
                  <c:v>1.1000000000000001</c:v>
                </c:pt>
                <c:pt idx="256">
                  <c:v>1.1000000000000001</c:v>
                </c:pt>
                <c:pt idx="257">
                  <c:v>1.1000000000000001</c:v>
                </c:pt>
                <c:pt idx="258">
                  <c:v>1.1000000000000001</c:v>
                </c:pt>
                <c:pt idx="259">
                  <c:v>1.1000000000000001</c:v>
                </c:pt>
                <c:pt idx="260">
                  <c:v>1.1000000000000001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6.16</c:v>
                </c:pt>
                <c:pt idx="269">
                  <c:v>6.16</c:v>
                </c:pt>
                <c:pt idx="270">
                  <c:v>6.16</c:v>
                </c:pt>
                <c:pt idx="271">
                  <c:v>6.16</c:v>
                </c:pt>
                <c:pt idx="272">
                  <c:v>6.16</c:v>
                </c:pt>
                <c:pt idx="273">
                  <c:v>6.16</c:v>
                </c:pt>
                <c:pt idx="274">
                  <c:v>10.119999999999999</c:v>
                </c:pt>
                <c:pt idx="275">
                  <c:v>10.119999999999999</c:v>
                </c:pt>
                <c:pt idx="276">
                  <c:v>10.119999999999999</c:v>
                </c:pt>
                <c:pt idx="277">
                  <c:v>10.119999999999999</c:v>
                </c:pt>
                <c:pt idx="278">
                  <c:v>10.119999999999999</c:v>
                </c:pt>
                <c:pt idx="279">
                  <c:v>10.119999999999999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303967152"/>
        <c:axId val="-30396171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current2!$A$1:$A$300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-3039671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303961712"/>
        <c:crosses val="autoZero"/>
        <c:auto val="1"/>
        <c:lblAlgn val="ctr"/>
        <c:lblOffset val="100"/>
        <c:noMultiLvlLbl val="0"/>
      </c:catAx>
      <c:valAx>
        <c:axId val="-30396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303967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volta!$C$1</c:f>
              <c:strCache>
                <c:ptCount val="1"/>
                <c:pt idx="0">
                  <c:v>voltmetre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volta!$B$2:$B$9</c:f>
              <c:numCache>
                <c:formatCode>General</c:formatCode>
                <c:ptCount val="8"/>
                <c:pt idx="0">
                  <c:v>2242</c:v>
                </c:pt>
                <c:pt idx="1">
                  <c:v>2290</c:v>
                </c:pt>
                <c:pt idx="2">
                  <c:v>2138</c:v>
                </c:pt>
                <c:pt idx="3">
                  <c:v>1985</c:v>
                </c:pt>
                <c:pt idx="4">
                  <c:v>1816</c:v>
                </c:pt>
              </c:numCache>
            </c:numRef>
          </c:xVal>
          <c:yVal>
            <c:numRef>
              <c:f>volta!$C$2:$C$9</c:f>
              <c:numCache>
                <c:formatCode>0.00</c:formatCode>
                <c:ptCount val="8"/>
                <c:pt idx="0">
                  <c:v>53.1</c:v>
                </c:pt>
                <c:pt idx="1">
                  <c:v>54.3</c:v>
                </c:pt>
                <c:pt idx="2">
                  <c:v>50.8</c:v>
                </c:pt>
                <c:pt idx="3">
                  <c:v>47.5</c:v>
                </c:pt>
                <c:pt idx="4">
                  <c:v>44.2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volta!$C$1</c:f>
              <c:strCache>
                <c:ptCount val="1"/>
                <c:pt idx="0">
                  <c:v>voltmetre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volta!$B$2:$B$9</c:f>
              <c:numCache>
                <c:formatCode>General</c:formatCode>
                <c:ptCount val="8"/>
                <c:pt idx="0">
                  <c:v>2242</c:v>
                </c:pt>
                <c:pt idx="1">
                  <c:v>2290</c:v>
                </c:pt>
                <c:pt idx="2">
                  <c:v>2138</c:v>
                </c:pt>
                <c:pt idx="3">
                  <c:v>1985</c:v>
                </c:pt>
                <c:pt idx="4">
                  <c:v>1816</c:v>
                </c:pt>
              </c:numCache>
            </c:numRef>
          </c:xVal>
          <c:yVal>
            <c:numRef>
              <c:f>volta!$C$2:$C$9</c:f>
              <c:numCache>
                <c:formatCode>0.00</c:formatCode>
                <c:ptCount val="8"/>
                <c:pt idx="0">
                  <c:v>53.1</c:v>
                </c:pt>
                <c:pt idx="1">
                  <c:v>54.3</c:v>
                </c:pt>
                <c:pt idx="2">
                  <c:v>50.8</c:v>
                </c:pt>
                <c:pt idx="3">
                  <c:v>47.5</c:v>
                </c:pt>
                <c:pt idx="4">
                  <c:v>44.2</c:v>
                </c:pt>
              </c:numCache>
            </c:numRef>
          </c:yVal>
          <c:smooth val="0"/>
        </c:ser>
        <c:ser>
          <c:idx val="1"/>
          <c:order val="2"/>
          <c:tx>
            <c:strRef>
              <c:f>volta!$C$1</c:f>
              <c:strCache>
                <c:ptCount val="1"/>
                <c:pt idx="0">
                  <c:v>voltmetre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volta!$B$2:$B$9</c:f>
              <c:numCache>
                <c:formatCode>General</c:formatCode>
                <c:ptCount val="8"/>
                <c:pt idx="0">
                  <c:v>2242</c:v>
                </c:pt>
                <c:pt idx="1">
                  <c:v>2290</c:v>
                </c:pt>
                <c:pt idx="2">
                  <c:v>2138</c:v>
                </c:pt>
                <c:pt idx="3">
                  <c:v>1985</c:v>
                </c:pt>
                <c:pt idx="4">
                  <c:v>1816</c:v>
                </c:pt>
              </c:numCache>
            </c:numRef>
          </c:xVal>
          <c:yVal>
            <c:numRef>
              <c:f>volta!$C$2:$C$9</c:f>
              <c:numCache>
                <c:formatCode>0.00</c:formatCode>
                <c:ptCount val="8"/>
                <c:pt idx="0">
                  <c:v>53.1</c:v>
                </c:pt>
                <c:pt idx="1">
                  <c:v>54.3</c:v>
                </c:pt>
                <c:pt idx="2">
                  <c:v>50.8</c:v>
                </c:pt>
                <c:pt idx="3">
                  <c:v>47.5</c:v>
                </c:pt>
                <c:pt idx="4">
                  <c:v>44.2</c:v>
                </c:pt>
              </c:numCache>
            </c:numRef>
          </c:yVal>
          <c:smooth val="0"/>
        </c:ser>
        <c:ser>
          <c:idx val="0"/>
          <c:order val="3"/>
          <c:tx>
            <c:strRef>
              <c:f>volta!$C$1</c:f>
              <c:strCache>
                <c:ptCount val="1"/>
                <c:pt idx="0">
                  <c:v>voltmetre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volta!$B$2:$B$9</c:f>
              <c:numCache>
                <c:formatCode>General</c:formatCode>
                <c:ptCount val="8"/>
                <c:pt idx="0">
                  <c:v>2242</c:v>
                </c:pt>
                <c:pt idx="1">
                  <c:v>2290</c:v>
                </c:pt>
                <c:pt idx="2">
                  <c:v>2138</c:v>
                </c:pt>
                <c:pt idx="3">
                  <c:v>1985</c:v>
                </c:pt>
                <c:pt idx="4">
                  <c:v>1816</c:v>
                </c:pt>
              </c:numCache>
            </c:numRef>
          </c:xVal>
          <c:yVal>
            <c:numRef>
              <c:f>volta!$C$2:$C$9</c:f>
              <c:numCache>
                <c:formatCode>0.00</c:formatCode>
                <c:ptCount val="8"/>
                <c:pt idx="0">
                  <c:v>53.1</c:v>
                </c:pt>
                <c:pt idx="1">
                  <c:v>54.3</c:v>
                </c:pt>
                <c:pt idx="2">
                  <c:v>50.8</c:v>
                </c:pt>
                <c:pt idx="3">
                  <c:v>47.5</c:v>
                </c:pt>
                <c:pt idx="4">
                  <c:v>44.2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03961168"/>
        <c:axId val="-303960624"/>
      </c:scatterChart>
      <c:valAx>
        <c:axId val="-303961168"/>
        <c:scaling>
          <c:orientation val="minMax"/>
          <c:min val="1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303960624"/>
        <c:crosses val="autoZero"/>
        <c:crossBetween val="midCat"/>
      </c:valAx>
      <c:valAx>
        <c:axId val="-303960624"/>
        <c:scaling>
          <c:orientation val="minMax"/>
          <c:max val="58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303961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volta!$C$19</c:f>
              <c:strCache>
                <c:ptCount val="1"/>
                <c:pt idx="0">
                  <c:v>voltmetre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volta!$B$20:$B$22</c:f>
              <c:numCache>
                <c:formatCode>General</c:formatCode>
                <c:ptCount val="3"/>
                <c:pt idx="0">
                  <c:v>2267</c:v>
                </c:pt>
                <c:pt idx="1">
                  <c:v>2357</c:v>
                </c:pt>
                <c:pt idx="2">
                  <c:v>2449</c:v>
                </c:pt>
              </c:numCache>
            </c:numRef>
          </c:xVal>
          <c:yVal>
            <c:numRef>
              <c:f>volta!$C$20:$C$22</c:f>
              <c:numCache>
                <c:formatCode>0.00</c:formatCode>
                <c:ptCount val="3"/>
                <c:pt idx="0">
                  <c:v>55.17</c:v>
                </c:pt>
                <c:pt idx="1">
                  <c:v>56.4</c:v>
                </c:pt>
                <c:pt idx="2">
                  <c:v>58.52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03960080"/>
        <c:axId val="-303956816"/>
      </c:scatterChart>
      <c:valAx>
        <c:axId val="-303960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303956816"/>
        <c:crosses val="autoZero"/>
        <c:crossBetween val="midCat"/>
      </c:valAx>
      <c:valAx>
        <c:axId val="-30395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303960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238124</xdr:colOff>
      <xdr:row>58</xdr:row>
      <xdr:rowOff>38099</xdr:rowOff>
    </xdr:from>
    <xdr:to>
      <xdr:col>25</xdr:col>
      <xdr:colOff>666749</xdr:colOff>
      <xdr:row>103</xdr:row>
      <xdr:rowOff>161925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581026</xdr:colOff>
      <xdr:row>1</xdr:row>
      <xdr:rowOff>19049</xdr:rowOff>
    </xdr:from>
    <xdr:to>
      <xdr:col>17</xdr:col>
      <xdr:colOff>133350</xdr:colOff>
      <xdr:row>14</xdr:row>
      <xdr:rowOff>85725</xdr:rowOff>
    </xdr:to>
    <xdr:graphicFrame macro="">
      <xdr:nvGraphicFramePr>
        <xdr:cNvPr id="6" name="Graphique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514349</xdr:colOff>
      <xdr:row>17</xdr:row>
      <xdr:rowOff>28575</xdr:rowOff>
    </xdr:from>
    <xdr:to>
      <xdr:col>17</xdr:col>
      <xdr:colOff>180974</xdr:colOff>
      <xdr:row>30</xdr:row>
      <xdr:rowOff>123825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526"/>
  <sheetViews>
    <sheetView tabSelected="1" workbookViewId="0">
      <pane ySplit="1" topLeftCell="A499" activePane="bottomLeft" state="frozen"/>
      <selection pane="bottomLeft" activeCell="F490" sqref="F490"/>
    </sheetView>
  </sheetViews>
  <sheetFormatPr baseColWidth="10" defaultRowHeight="15" x14ac:dyDescent="0.25"/>
  <cols>
    <col min="1" max="1" width="11.42578125" style="12"/>
    <col min="2" max="3" width="6.42578125" style="4" customWidth="1"/>
    <col min="4" max="4" width="6.42578125" style="1" customWidth="1"/>
    <col min="5" max="5" width="6.42578125" style="23" customWidth="1"/>
    <col min="6" max="7" width="6.42578125" style="1" customWidth="1"/>
    <col min="8" max="8" width="6.42578125" style="17" customWidth="1"/>
    <col min="9" max="15" width="6.42578125" style="1" customWidth="1"/>
    <col min="16" max="16" width="6.42578125" style="4" customWidth="1"/>
    <col min="17" max="17" width="11.42578125" style="1"/>
    <col min="18" max="18" width="11.42578125" customWidth="1"/>
    <col min="19" max="19" width="6" customWidth="1"/>
    <col min="20" max="20" width="12" style="7" customWidth="1"/>
    <col min="21" max="21" width="11.7109375" style="7" customWidth="1"/>
    <col min="22" max="22" width="12.42578125" style="7" customWidth="1"/>
    <col min="23" max="23" width="11.140625" style="7" bestFit="1" customWidth="1"/>
    <col min="24" max="26" width="6" customWidth="1"/>
  </cols>
  <sheetData>
    <row r="1" spans="1:29" x14ac:dyDescent="0.25">
      <c r="B1" s="5" t="s">
        <v>154</v>
      </c>
      <c r="C1" s="5" t="s">
        <v>155</v>
      </c>
      <c r="D1" s="2" t="s">
        <v>156</v>
      </c>
      <c r="E1" s="23" t="s">
        <v>157</v>
      </c>
      <c r="F1" s="4" t="s">
        <v>158</v>
      </c>
      <c r="G1" s="4" t="s">
        <v>159</v>
      </c>
      <c r="H1" s="17" t="s">
        <v>160</v>
      </c>
      <c r="I1" s="4" t="s">
        <v>161</v>
      </c>
      <c r="J1" s="4" t="s">
        <v>162</v>
      </c>
      <c r="K1" s="4" t="s">
        <v>163</v>
      </c>
      <c r="L1" s="4" t="s">
        <v>164</v>
      </c>
      <c r="M1" s="4" t="s">
        <v>165</v>
      </c>
      <c r="N1" s="4" t="s">
        <v>166</v>
      </c>
      <c r="O1" s="4" t="s">
        <v>167</v>
      </c>
      <c r="P1" s="5" t="s">
        <v>168</v>
      </c>
      <c r="R1" t="s">
        <v>181</v>
      </c>
      <c r="V1" s="7" t="s">
        <v>184</v>
      </c>
      <c r="AA1" t="s">
        <v>260</v>
      </c>
      <c r="AB1" t="s">
        <v>261</v>
      </c>
      <c r="AC1" t="s">
        <v>262</v>
      </c>
    </row>
    <row r="3" spans="1:29" x14ac:dyDescent="0.25">
      <c r="A3" s="12" t="s">
        <v>93</v>
      </c>
    </row>
    <row r="4" spans="1:29" x14ac:dyDescent="0.25">
      <c r="B4" s="4">
        <v>36</v>
      </c>
      <c r="C4" s="4">
        <v>59</v>
      </c>
      <c r="D4" s="1">
        <v>0</v>
      </c>
      <c r="E4" s="23" t="s">
        <v>14</v>
      </c>
      <c r="F4" s="2" t="s">
        <v>14</v>
      </c>
      <c r="G4" s="2" t="s">
        <v>14</v>
      </c>
      <c r="H4" s="17">
        <v>0</v>
      </c>
      <c r="I4" s="2" t="s">
        <v>14</v>
      </c>
      <c r="J4" s="2" t="s">
        <v>14</v>
      </c>
      <c r="K4" s="2" t="s">
        <v>14</v>
      </c>
      <c r="L4" s="2" t="s">
        <v>14</v>
      </c>
      <c r="M4" s="1">
        <v>90</v>
      </c>
      <c r="N4" s="1" t="s">
        <v>55</v>
      </c>
      <c r="O4" s="2" t="s">
        <v>14</v>
      </c>
      <c r="P4" s="4" t="s">
        <v>66</v>
      </c>
      <c r="R4" s="1" t="str">
        <f t="shared" ref="R4:R35" si="0">DEC2BIN(HEX2DEC(E4)-HEX2DEC(F4))</f>
        <v>0</v>
      </c>
      <c r="S4" s="1" t="str">
        <f t="shared" ref="S4:S35" si="1">DEC2HEX(HEX2DEC(F4)-HEX2DEC(G4))</f>
        <v>0</v>
      </c>
      <c r="T4" s="7" t="e">
        <f ca="1">_xludf.BITAND((HEX2DEC(I4)-HEX2DEC($E4)), 255)</f>
        <v>#NAME?</v>
      </c>
      <c r="U4" s="7" t="str">
        <f>DEC2HEX(HEX2DEC(J4)-HEX2DEC($E4))</f>
        <v>0</v>
      </c>
      <c r="V4" s="7" t="str">
        <f>DEC2HEX(HEX2DEC(K4)-HEX2DEC($E4))</f>
        <v>0</v>
      </c>
      <c r="W4" s="7" t="str">
        <f>DEC2HEX(HEX2DEC(L4)-HEX2DEC($E4))</f>
        <v>0</v>
      </c>
      <c r="X4" s="6">
        <f>HEX2DEC(M4)-HEX2DEC(N4)</f>
        <v>68</v>
      </c>
      <c r="Y4" s="6">
        <f t="shared" ref="Y4:Y35" si="2">HEX2DEC(N4)-HEX2DEC(O4)</f>
        <v>49</v>
      </c>
      <c r="AA4" t="str">
        <f>DEC2HEX(HEX2DEC(M4)-HEX2DEC(E4))</f>
        <v>75</v>
      </c>
      <c r="AB4" t="str">
        <f>DEC2HEX(HEX2DEC(N4)-HEX2DEC(E4))</f>
        <v>31</v>
      </c>
      <c r="AC4" t="str">
        <f>DEC2HEX(HEX2DEC(O4)-HEX2DEC(E4))</f>
        <v>0</v>
      </c>
    </row>
    <row r="5" spans="1:29" x14ac:dyDescent="0.25">
      <c r="B5" s="4">
        <v>36</v>
      </c>
      <c r="C5" s="4" t="s">
        <v>67</v>
      </c>
      <c r="D5" s="1">
        <v>0</v>
      </c>
      <c r="E5" s="23">
        <v>14</v>
      </c>
      <c r="F5" s="2">
        <v>14</v>
      </c>
      <c r="G5" s="2">
        <v>14</v>
      </c>
      <c r="H5" s="17">
        <v>0</v>
      </c>
      <c r="I5" s="2">
        <v>14</v>
      </c>
      <c r="J5" s="2">
        <v>14</v>
      </c>
      <c r="K5" s="2">
        <v>14</v>
      </c>
      <c r="L5" s="2">
        <v>14</v>
      </c>
      <c r="M5" s="1">
        <v>89</v>
      </c>
      <c r="N5" s="1">
        <v>45</v>
      </c>
      <c r="O5" s="2">
        <v>14</v>
      </c>
      <c r="P5" s="4" t="s">
        <v>68</v>
      </c>
      <c r="R5" s="1" t="str">
        <f t="shared" si="0"/>
        <v>0</v>
      </c>
      <c r="S5" s="1" t="str">
        <f t="shared" si="1"/>
        <v>0</v>
      </c>
      <c r="T5" s="7" t="str">
        <f t="shared" ref="T5:T68" si="3">DEC2HEX(HEX2DEC(I5)-HEX2DEC($E5))</f>
        <v>0</v>
      </c>
      <c r="U5" s="7" t="str">
        <f t="shared" ref="U5:U68" si="4">DEC2HEX(HEX2DEC(J5)-HEX2DEC($E5))</f>
        <v>0</v>
      </c>
      <c r="V5" s="7" t="str">
        <f t="shared" ref="V5:V68" si="5">DEC2HEX(HEX2DEC(K5)-HEX2DEC($E5))</f>
        <v>0</v>
      </c>
      <c r="W5" s="7" t="str">
        <f t="shared" ref="W5:W68" si="6">DEC2HEX(HEX2DEC(L5)-HEX2DEC($E5))</f>
        <v>0</v>
      </c>
      <c r="X5">
        <f t="shared" ref="X5:X35" si="7">HEX2DEC(M5)-HEX2DEC(N5)</f>
        <v>68</v>
      </c>
      <c r="Y5">
        <f t="shared" si="2"/>
        <v>49</v>
      </c>
      <c r="AA5" t="str">
        <f t="shared" ref="AA5:AA68" si="8">DEC2HEX(HEX2DEC(M5)-HEX2DEC(E5))</f>
        <v>75</v>
      </c>
      <c r="AB5" t="str">
        <f t="shared" ref="AB5:AB68" si="9">DEC2HEX(HEX2DEC(N5)-HEX2DEC(E5))</f>
        <v>31</v>
      </c>
      <c r="AC5" t="str">
        <f t="shared" ref="AC5:AC68" si="10">DEC2HEX(HEX2DEC(O5)-HEX2DEC(E5))</f>
        <v>0</v>
      </c>
    </row>
    <row r="6" spans="1:29" x14ac:dyDescent="0.25">
      <c r="B6" s="4">
        <v>36</v>
      </c>
      <c r="C6" s="4" t="s">
        <v>69</v>
      </c>
      <c r="D6" s="1">
        <v>0</v>
      </c>
      <c r="E6" s="23">
        <v>19</v>
      </c>
      <c r="F6" s="2">
        <v>19</v>
      </c>
      <c r="G6" s="2">
        <v>19</v>
      </c>
      <c r="H6" s="17">
        <v>0</v>
      </c>
      <c r="I6" s="2">
        <v>19</v>
      </c>
      <c r="J6" s="2">
        <v>19</v>
      </c>
      <c r="K6" s="2">
        <v>19</v>
      </c>
      <c r="L6" s="2">
        <v>19</v>
      </c>
      <c r="M6" s="1" t="s">
        <v>60</v>
      </c>
      <c r="N6" s="1" t="s">
        <v>61</v>
      </c>
      <c r="O6" s="2">
        <v>19</v>
      </c>
      <c r="P6" s="4" t="s">
        <v>70</v>
      </c>
      <c r="R6" s="1" t="str">
        <f t="shared" si="0"/>
        <v>0</v>
      </c>
      <c r="S6" s="1" t="str">
        <f t="shared" si="1"/>
        <v>0</v>
      </c>
      <c r="T6" s="7" t="str">
        <f t="shared" si="3"/>
        <v>0</v>
      </c>
      <c r="U6" s="7" t="str">
        <f t="shared" si="4"/>
        <v>0</v>
      </c>
      <c r="V6" s="7" t="str">
        <f t="shared" si="5"/>
        <v>0</v>
      </c>
      <c r="W6" s="7" t="str">
        <f t="shared" si="6"/>
        <v>0</v>
      </c>
      <c r="X6">
        <f t="shared" si="7"/>
        <v>68</v>
      </c>
      <c r="Y6">
        <f t="shared" si="2"/>
        <v>49</v>
      </c>
      <c r="AA6" t="str">
        <f t="shared" si="8"/>
        <v>75</v>
      </c>
      <c r="AB6" t="str">
        <f t="shared" si="9"/>
        <v>31</v>
      </c>
      <c r="AC6" t="str">
        <f t="shared" si="10"/>
        <v>0</v>
      </c>
    </row>
    <row r="7" spans="1:29" x14ac:dyDescent="0.25">
      <c r="B7" s="4">
        <v>36</v>
      </c>
      <c r="C7" s="4" t="s">
        <v>71</v>
      </c>
      <c r="D7" s="1">
        <v>0</v>
      </c>
      <c r="E7" s="23">
        <v>42</v>
      </c>
      <c r="F7" s="2">
        <v>42</v>
      </c>
      <c r="G7" s="2">
        <v>42</v>
      </c>
      <c r="H7" s="17">
        <v>0</v>
      </c>
      <c r="I7" s="2">
        <v>42</v>
      </c>
      <c r="J7" s="2">
        <v>42</v>
      </c>
      <c r="K7" s="2">
        <v>42</v>
      </c>
      <c r="L7" s="2">
        <v>42</v>
      </c>
      <c r="M7" s="1" t="s">
        <v>65</v>
      </c>
      <c r="N7" s="1">
        <v>73</v>
      </c>
      <c r="O7" s="2">
        <v>42</v>
      </c>
      <c r="P7" s="4" t="s">
        <v>72</v>
      </c>
      <c r="R7" s="1" t="str">
        <f t="shared" si="0"/>
        <v>0</v>
      </c>
      <c r="S7" s="1" t="str">
        <f t="shared" si="1"/>
        <v>0</v>
      </c>
      <c r="T7" s="7" t="str">
        <f t="shared" si="3"/>
        <v>0</v>
      </c>
      <c r="U7" s="7" t="str">
        <f t="shared" si="4"/>
        <v>0</v>
      </c>
      <c r="V7" s="7" t="str">
        <f t="shared" si="5"/>
        <v>0</v>
      </c>
      <c r="W7" s="7" t="str">
        <f t="shared" si="6"/>
        <v>0</v>
      </c>
      <c r="X7">
        <f t="shared" si="7"/>
        <v>68</v>
      </c>
      <c r="Y7">
        <f t="shared" si="2"/>
        <v>49</v>
      </c>
      <c r="AA7" t="str">
        <f t="shared" si="8"/>
        <v>75</v>
      </c>
      <c r="AB7" t="str">
        <f t="shared" si="9"/>
        <v>31</v>
      </c>
      <c r="AC7" t="str">
        <f t="shared" si="10"/>
        <v>0</v>
      </c>
    </row>
    <row r="8" spans="1:29" x14ac:dyDescent="0.25">
      <c r="B8" s="4">
        <v>36</v>
      </c>
      <c r="C8" s="4" t="s">
        <v>73</v>
      </c>
      <c r="D8" s="1">
        <v>0</v>
      </c>
      <c r="E8" s="23">
        <v>47</v>
      </c>
      <c r="F8" s="2">
        <v>47</v>
      </c>
      <c r="G8" s="2">
        <v>47</v>
      </c>
      <c r="H8" s="17">
        <v>0</v>
      </c>
      <c r="I8" s="2">
        <v>47</v>
      </c>
      <c r="J8" s="2">
        <v>47</v>
      </c>
      <c r="K8" s="2">
        <v>47</v>
      </c>
      <c r="L8" s="2">
        <v>47</v>
      </c>
      <c r="M8" s="1" t="s">
        <v>74</v>
      </c>
      <c r="N8" s="1">
        <v>78</v>
      </c>
      <c r="O8" s="2">
        <v>47</v>
      </c>
      <c r="P8" s="4" t="s">
        <v>75</v>
      </c>
      <c r="R8" s="1" t="str">
        <f t="shared" si="0"/>
        <v>0</v>
      </c>
      <c r="S8" s="1" t="str">
        <f t="shared" si="1"/>
        <v>0</v>
      </c>
      <c r="T8" s="7" t="str">
        <f t="shared" si="3"/>
        <v>0</v>
      </c>
      <c r="U8" s="7" t="str">
        <f t="shared" si="4"/>
        <v>0</v>
      </c>
      <c r="V8" s="7" t="str">
        <f t="shared" si="5"/>
        <v>0</v>
      </c>
      <c r="W8" s="7" t="str">
        <f t="shared" si="6"/>
        <v>0</v>
      </c>
      <c r="X8">
        <f t="shared" si="7"/>
        <v>68</v>
      </c>
      <c r="Y8">
        <f t="shared" si="2"/>
        <v>49</v>
      </c>
      <c r="AA8" t="str">
        <f t="shared" si="8"/>
        <v>75</v>
      </c>
      <c r="AB8" t="str">
        <f t="shared" si="9"/>
        <v>31</v>
      </c>
      <c r="AC8" t="str">
        <f t="shared" si="10"/>
        <v>0</v>
      </c>
    </row>
    <row r="9" spans="1:29" x14ac:dyDescent="0.25">
      <c r="B9" s="4">
        <v>36</v>
      </c>
      <c r="C9" s="4" t="s">
        <v>76</v>
      </c>
      <c r="D9" s="1">
        <v>0</v>
      </c>
      <c r="E9" s="23">
        <v>40</v>
      </c>
      <c r="F9" s="2">
        <v>40</v>
      </c>
      <c r="G9" s="2">
        <v>40</v>
      </c>
      <c r="H9" s="17">
        <v>0</v>
      </c>
      <c r="I9" s="2">
        <v>40</v>
      </c>
      <c r="J9" s="2">
        <v>40</v>
      </c>
      <c r="K9" s="2">
        <v>40</v>
      </c>
      <c r="L9" s="2">
        <v>40</v>
      </c>
      <c r="M9" s="1" t="s">
        <v>77</v>
      </c>
      <c r="N9" s="1">
        <v>71</v>
      </c>
      <c r="O9" s="2">
        <v>40</v>
      </c>
      <c r="P9" s="4" t="s">
        <v>78</v>
      </c>
      <c r="R9" s="1" t="str">
        <f t="shared" si="0"/>
        <v>0</v>
      </c>
      <c r="S9" s="1" t="str">
        <f t="shared" si="1"/>
        <v>0</v>
      </c>
      <c r="T9" s="7" t="str">
        <f t="shared" si="3"/>
        <v>0</v>
      </c>
      <c r="U9" s="7" t="str">
        <f t="shared" si="4"/>
        <v>0</v>
      </c>
      <c r="V9" s="7" t="str">
        <f t="shared" si="5"/>
        <v>0</v>
      </c>
      <c r="W9" s="7" t="str">
        <f t="shared" si="6"/>
        <v>0</v>
      </c>
      <c r="X9">
        <f t="shared" si="7"/>
        <v>68</v>
      </c>
      <c r="Y9">
        <f t="shared" si="2"/>
        <v>49</v>
      </c>
      <c r="AA9" t="str">
        <f t="shared" si="8"/>
        <v>75</v>
      </c>
      <c r="AB9" t="str">
        <f t="shared" si="9"/>
        <v>31</v>
      </c>
      <c r="AC9" t="str">
        <f t="shared" si="10"/>
        <v>0</v>
      </c>
    </row>
    <row r="10" spans="1:29" x14ac:dyDescent="0.25">
      <c r="B10" s="4">
        <v>36</v>
      </c>
      <c r="C10" s="4" t="s">
        <v>79</v>
      </c>
      <c r="D10" s="1">
        <v>0</v>
      </c>
      <c r="E10" s="23">
        <v>45</v>
      </c>
      <c r="F10" s="2">
        <v>45</v>
      </c>
      <c r="G10" s="2">
        <v>45</v>
      </c>
      <c r="H10" s="17">
        <v>0</v>
      </c>
      <c r="I10" s="2">
        <v>45</v>
      </c>
      <c r="J10" s="2">
        <v>45</v>
      </c>
      <c r="K10" s="2">
        <v>45</v>
      </c>
      <c r="L10" s="2">
        <v>45</v>
      </c>
      <c r="M10" s="1" t="s">
        <v>80</v>
      </c>
      <c r="N10" s="1">
        <v>76</v>
      </c>
      <c r="O10" s="2">
        <v>45</v>
      </c>
      <c r="P10" s="4" t="s">
        <v>81</v>
      </c>
      <c r="R10" s="1" t="str">
        <f t="shared" si="0"/>
        <v>0</v>
      </c>
      <c r="S10" s="1" t="str">
        <f t="shared" si="1"/>
        <v>0</v>
      </c>
      <c r="T10" s="7" t="str">
        <f t="shared" si="3"/>
        <v>0</v>
      </c>
      <c r="U10" s="7" t="str">
        <f t="shared" si="4"/>
        <v>0</v>
      </c>
      <c r="V10" s="7" t="str">
        <f t="shared" si="5"/>
        <v>0</v>
      </c>
      <c r="W10" s="7" t="str">
        <f t="shared" si="6"/>
        <v>0</v>
      </c>
      <c r="X10">
        <f t="shared" si="7"/>
        <v>68</v>
      </c>
      <c r="Y10">
        <f t="shared" si="2"/>
        <v>49</v>
      </c>
      <c r="AA10" t="str">
        <f t="shared" si="8"/>
        <v>75</v>
      </c>
      <c r="AB10" t="str">
        <f t="shared" si="9"/>
        <v>31</v>
      </c>
      <c r="AC10" t="str">
        <f t="shared" si="10"/>
        <v>0</v>
      </c>
    </row>
    <row r="11" spans="1:29" x14ac:dyDescent="0.25">
      <c r="B11" s="4">
        <v>36</v>
      </c>
      <c r="C11" s="4">
        <v>60</v>
      </c>
      <c r="D11" s="1">
        <v>0</v>
      </c>
      <c r="E11" s="23" t="s">
        <v>82</v>
      </c>
      <c r="F11" s="2" t="s">
        <v>82</v>
      </c>
      <c r="G11" s="2" t="s">
        <v>82</v>
      </c>
      <c r="H11" s="17">
        <v>0</v>
      </c>
      <c r="I11" s="2" t="s">
        <v>82</v>
      </c>
      <c r="J11" s="2" t="s">
        <v>82</v>
      </c>
      <c r="K11" s="2" t="s">
        <v>82</v>
      </c>
      <c r="L11" s="2" t="s">
        <v>82</v>
      </c>
      <c r="M11" s="1" t="s">
        <v>83</v>
      </c>
      <c r="N11" s="1" t="s">
        <v>75</v>
      </c>
      <c r="O11" s="2" t="s">
        <v>82</v>
      </c>
      <c r="P11" s="4" t="s">
        <v>84</v>
      </c>
      <c r="R11" s="1" t="str">
        <f t="shared" si="0"/>
        <v>0</v>
      </c>
      <c r="S11" s="1" t="str">
        <f t="shared" si="1"/>
        <v>0</v>
      </c>
      <c r="T11" s="7" t="str">
        <f t="shared" si="3"/>
        <v>0</v>
      </c>
      <c r="U11" s="7" t="str">
        <f t="shared" si="4"/>
        <v>0</v>
      </c>
      <c r="V11" s="7" t="str">
        <f t="shared" si="5"/>
        <v>0</v>
      </c>
      <c r="W11" s="7" t="str">
        <f t="shared" si="6"/>
        <v>0</v>
      </c>
      <c r="X11">
        <f t="shared" si="7"/>
        <v>68</v>
      </c>
      <c r="Y11">
        <f t="shared" si="2"/>
        <v>49</v>
      </c>
      <c r="AA11" t="str">
        <f t="shared" si="8"/>
        <v>75</v>
      </c>
      <c r="AB11" t="str">
        <f t="shared" si="9"/>
        <v>31</v>
      </c>
      <c r="AC11" t="str">
        <f t="shared" si="10"/>
        <v>0</v>
      </c>
    </row>
    <row r="12" spans="1:29" x14ac:dyDescent="0.25">
      <c r="B12" s="4">
        <v>36</v>
      </c>
      <c r="C12" s="4">
        <v>61</v>
      </c>
      <c r="D12" s="1">
        <v>0</v>
      </c>
      <c r="E12" s="23">
        <v>43</v>
      </c>
      <c r="F12" s="2">
        <v>43</v>
      </c>
      <c r="G12" s="2">
        <v>43</v>
      </c>
      <c r="H12" s="17">
        <v>0</v>
      </c>
      <c r="I12" s="2">
        <v>43</v>
      </c>
      <c r="J12" s="2">
        <v>43</v>
      </c>
      <c r="K12" s="2">
        <v>43</v>
      </c>
      <c r="L12" s="2">
        <v>43</v>
      </c>
      <c r="M12" s="1" t="s">
        <v>85</v>
      </c>
      <c r="N12" s="1">
        <v>74</v>
      </c>
      <c r="O12" s="2">
        <v>43</v>
      </c>
      <c r="P12" s="4" t="s">
        <v>86</v>
      </c>
      <c r="R12" s="1" t="str">
        <f t="shared" si="0"/>
        <v>0</v>
      </c>
      <c r="S12" s="1" t="str">
        <f t="shared" si="1"/>
        <v>0</v>
      </c>
      <c r="T12" s="7" t="str">
        <f t="shared" si="3"/>
        <v>0</v>
      </c>
      <c r="U12" s="7" t="str">
        <f t="shared" si="4"/>
        <v>0</v>
      </c>
      <c r="V12" s="7" t="str">
        <f t="shared" si="5"/>
        <v>0</v>
      </c>
      <c r="W12" s="7" t="str">
        <f t="shared" si="6"/>
        <v>0</v>
      </c>
      <c r="X12">
        <f t="shared" si="7"/>
        <v>68</v>
      </c>
      <c r="Y12">
        <f t="shared" si="2"/>
        <v>49</v>
      </c>
      <c r="AA12" t="str">
        <f t="shared" si="8"/>
        <v>75</v>
      </c>
      <c r="AB12" t="str">
        <f t="shared" si="9"/>
        <v>31</v>
      </c>
      <c r="AC12" t="str">
        <f t="shared" si="10"/>
        <v>0</v>
      </c>
    </row>
    <row r="13" spans="1:29" x14ac:dyDescent="0.25">
      <c r="B13" s="4">
        <v>36</v>
      </c>
      <c r="C13" s="4">
        <v>62</v>
      </c>
      <c r="D13" s="1">
        <v>0</v>
      </c>
      <c r="E13" s="23" t="s">
        <v>87</v>
      </c>
      <c r="F13" s="2" t="s">
        <v>87</v>
      </c>
      <c r="G13" s="2" t="s">
        <v>87</v>
      </c>
      <c r="H13" s="17">
        <v>0</v>
      </c>
      <c r="I13" s="2" t="s">
        <v>87</v>
      </c>
      <c r="J13" s="2" t="s">
        <v>87</v>
      </c>
      <c r="K13" s="2" t="s">
        <v>87</v>
      </c>
      <c r="L13" s="2" t="s">
        <v>87</v>
      </c>
      <c r="M13" s="1" t="s">
        <v>23</v>
      </c>
      <c r="N13" s="1" t="s">
        <v>88</v>
      </c>
      <c r="O13" s="2" t="s">
        <v>87</v>
      </c>
      <c r="P13" s="4">
        <v>8</v>
      </c>
      <c r="R13" s="1" t="str">
        <f t="shared" si="0"/>
        <v>0</v>
      </c>
      <c r="S13" s="1" t="str">
        <f t="shared" si="1"/>
        <v>0</v>
      </c>
      <c r="T13" s="7" t="str">
        <f t="shared" si="3"/>
        <v>0</v>
      </c>
      <c r="U13" s="7" t="str">
        <f t="shared" si="4"/>
        <v>0</v>
      </c>
      <c r="V13" s="7" t="str">
        <f t="shared" si="5"/>
        <v>0</v>
      </c>
      <c r="W13" s="7" t="str">
        <f t="shared" si="6"/>
        <v>0</v>
      </c>
      <c r="X13">
        <f t="shared" si="7"/>
        <v>68</v>
      </c>
      <c r="Y13">
        <f t="shared" si="2"/>
        <v>49</v>
      </c>
      <c r="AA13" t="str">
        <f t="shared" si="8"/>
        <v>75</v>
      </c>
      <c r="AB13" t="str">
        <f t="shared" si="9"/>
        <v>31</v>
      </c>
      <c r="AC13" t="str">
        <f t="shared" si="10"/>
        <v>0</v>
      </c>
    </row>
    <row r="14" spans="1:29" x14ac:dyDescent="0.25">
      <c r="B14" s="4">
        <v>36</v>
      </c>
      <c r="C14" s="4">
        <v>63</v>
      </c>
      <c r="D14" s="1">
        <v>0</v>
      </c>
      <c r="E14" s="23">
        <v>41</v>
      </c>
      <c r="F14" s="2">
        <v>41</v>
      </c>
      <c r="G14" s="2">
        <v>41</v>
      </c>
      <c r="H14" s="17">
        <v>0</v>
      </c>
      <c r="I14" s="2">
        <v>41</v>
      </c>
      <c r="J14" s="2">
        <v>41</v>
      </c>
      <c r="K14" s="2">
        <v>41</v>
      </c>
      <c r="L14" s="2">
        <v>41</v>
      </c>
      <c r="M14" s="1" t="s">
        <v>89</v>
      </c>
      <c r="N14" s="1">
        <v>72</v>
      </c>
      <c r="O14" s="2">
        <v>41</v>
      </c>
      <c r="P14" s="4">
        <v>91</v>
      </c>
      <c r="R14" s="1" t="str">
        <f t="shared" si="0"/>
        <v>0</v>
      </c>
      <c r="S14" s="1" t="str">
        <f t="shared" si="1"/>
        <v>0</v>
      </c>
      <c r="T14" s="7" t="str">
        <f t="shared" si="3"/>
        <v>0</v>
      </c>
      <c r="U14" s="7" t="str">
        <f t="shared" si="4"/>
        <v>0</v>
      </c>
      <c r="V14" s="7" t="str">
        <f t="shared" si="5"/>
        <v>0</v>
      </c>
      <c r="W14" s="7" t="str">
        <f t="shared" si="6"/>
        <v>0</v>
      </c>
      <c r="X14">
        <f t="shared" si="7"/>
        <v>68</v>
      </c>
      <c r="Y14">
        <f t="shared" si="2"/>
        <v>49</v>
      </c>
      <c r="AA14" t="str">
        <f t="shared" si="8"/>
        <v>75</v>
      </c>
      <c r="AB14" t="str">
        <f t="shared" si="9"/>
        <v>31</v>
      </c>
      <c r="AC14" t="str">
        <f t="shared" si="10"/>
        <v>0</v>
      </c>
    </row>
    <row r="15" spans="1:29" x14ac:dyDescent="0.25">
      <c r="B15" s="4">
        <v>36</v>
      </c>
      <c r="C15" s="4">
        <v>64</v>
      </c>
      <c r="D15" s="1">
        <v>0</v>
      </c>
      <c r="E15" s="23" t="s">
        <v>61</v>
      </c>
      <c r="F15" s="2" t="s">
        <v>61</v>
      </c>
      <c r="G15" s="2" t="s">
        <v>61</v>
      </c>
      <c r="H15" s="17">
        <v>0</v>
      </c>
      <c r="I15" s="2" t="s">
        <v>61</v>
      </c>
      <c r="J15" s="2" t="s">
        <v>61</v>
      </c>
      <c r="K15" s="2" t="s">
        <v>61</v>
      </c>
      <c r="L15" s="2" t="s">
        <v>61</v>
      </c>
      <c r="M15" s="1" t="s">
        <v>90</v>
      </c>
      <c r="N15" s="1" t="s">
        <v>91</v>
      </c>
      <c r="O15" s="2" t="s">
        <v>61</v>
      </c>
      <c r="P15" s="4">
        <v>96</v>
      </c>
      <c r="R15" s="1" t="str">
        <f t="shared" si="0"/>
        <v>0</v>
      </c>
      <c r="S15" s="1" t="str">
        <f t="shared" si="1"/>
        <v>0</v>
      </c>
      <c r="T15" s="7" t="str">
        <f t="shared" si="3"/>
        <v>0</v>
      </c>
      <c r="U15" s="7" t="str">
        <f t="shared" si="4"/>
        <v>0</v>
      </c>
      <c r="V15" s="7" t="str">
        <f t="shared" si="5"/>
        <v>0</v>
      </c>
      <c r="W15" s="7" t="str">
        <f t="shared" si="6"/>
        <v>0</v>
      </c>
      <c r="X15">
        <f t="shared" si="7"/>
        <v>68</v>
      </c>
      <c r="Y15">
        <f t="shared" si="2"/>
        <v>49</v>
      </c>
      <c r="AA15" t="str">
        <f t="shared" si="8"/>
        <v>75</v>
      </c>
      <c r="AB15" t="str">
        <f t="shared" si="9"/>
        <v>31</v>
      </c>
      <c r="AC15" t="str">
        <f t="shared" si="10"/>
        <v>0</v>
      </c>
    </row>
    <row r="16" spans="1:29" x14ac:dyDescent="0.25">
      <c r="B16" s="4">
        <v>36</v>
      </c>
      <c r="C16" s="4">
        <v>65</v>
      </c>
      <c r="D16" s="1">
        <v>0</v>
      </c>
      <c r="E16" s="23" t="s">
        <v>92</v>
      </c>
      <c r="F16" s="2" t="s">
        <v>92</v>
      </c>
      <c r="G16" s="2" t="s">
        <v>92</v>
      </c>
      <c r="H16" s="17">
        <v>0</v>
      </c>
      <c r="I16" s="2" t="s">
        <v>92</v>
      </c>
      <c r="J16" s="2" t="s">
        <v>92</v>
      </c>
      <c r="K16" s="2" t="s">
        <v>92</v>
      </c>
      <c r="L16" s="2" t="s">
        <v>92</v>
      </c>
      <c r="M16" s="1" t="s">
        <v>33</v>
      </c>
      <c r="N16" s="1">
        <v>80</v>
      </c>
      <c r="O16" s="2" t="s">
        <v>92</v>
      </c>
      <c r="P16" s="4">
        <v>17</v>
      </c>
      <c r="R16" s="1" t="str">
        <f t="shared" si="0"/>
        <v>0</v>
      </c>
      <c r="S16" s="1" t="str">
        <f t="shared" si="1"/>
        <v>0</v>
      </c>
      <c r="T16" s="7" t="str">
        <f t="shared" si="3"/>
        <v>0</v>
      </c>
      <c r="U16" s="7" t="str">
        <f t="shared" si="4"/>
        <v>0</v>
      </c>
      <c r="V16" s="7" t="str">
        <f t="shared" si="5"/>
        <v>0</v>
      </c>
      <c r="W16" s="7" t="str">
        <f t="shared" si="6"/>
        <v>0</v>
      </c>
      <c r="X16">
        <f t="shared" si="7"/>
        <v>68</v>
      </c>
      <c r="Y16">
        <f t="shared" si="2"/>
        <v>49</v>
      </c>
      <c r="AA16" t="str">
        <f t="shared" si="8"/>
        <v>75</v>
      </c>
      <c r="AB16" t="str">
        <f t="shared" si="9"/>
        <v>31</v>
      </c>
      <c r="AC16" t="str">
        <f t="shared" si="10"/>
        <v>0</v>
      </c>
    </row>
    <row r="17" spans="1:29" x14ac:dyDescent="0.25">
      <c r="A17" s="12" t="s">
        <v>188</v>
      </c>
      <c r="R17" s="1" t="str">
        <f t="shared" si="0"/>
        <v>0</v>
      </c>
      <c r="S17" s="1" t="str">
        <f t="shared" si="1"/>
        <v>0</v>
      </c>
      <c r="T17" s="7" t="str">
        <f t="shared" si="3"/>
        <v>0</v>
      </c>
      <c r="U17" s="7" t="str">
        <f t="shared" si="4"/>
        <v>0</v>
      </c>
      <c r="V17" s="7" t="str">
        <f t="shared" si="5"/>
        <v>0</v>
      </c>
      <c r="W17" s="7" t="str">
        <f t="shared" si="6"/>
        <v>0</v>
      </c>
      <c r="X17">
        <f t="shared" si="7"/>
        <v>0</v>
      </c>
      <c r="Y17">
        <f t="shared" si="2"/>
        <v>0</v>
      </c>
      <c r="AA17" t="str">
        <f t="shared" si="8"/>
        <v>0</v>
      </c>
      <c r="AB17" t="str">
        <f t="shared" si="9"/>
        <v>0</v>
      </c>
      <c r="AC17" t="str">
        <f t="shared" si="10"/>
        <v>0</v>
      </c>
    </row>
    <row r="18" spans="1:29" x14ac:dyDescent="0.25">
      <c r="B18" s="4">
        <v>36</v>
      </c>
      <c r="C18" s="4" t="s">
        <v>0</v>
      </c>
      <c r="D18" s="1">
        <v>0</v>
      </c>
      <c r="E18" s="23">
        <v>68</v>
      </c>
      <c r="F18" s="2">
        <v>64</v>
      </c>
      <c r="G18" s="2">
        <v>64</v>
      </c>
      <c r="H18" s="17">
        <v>0</v>
      </c>
      <c r="I18" s="3">
        <v>65</v>
      </c>
      <c r="J18" s="13" t="s">
        <v>1</v>
      </c>
      <c r="K18" s="2">
        <v>64</v>
      </c>
      <c r="L18" s="15">
        <v>69</v>
      </c>
      <c r="M18" s="1" t="s">
        <v>2</v>
      </c>
      <c r="N18" s="1">
        <v>95</v>
      </c>
      <c r="O18" s="2">
        <v>64</v>
      </c>
      <c r="P18" s="4" t="s">
        <v>3</v>
      </c>
      <c r="R18" s="1" t="str">
        <f t="shared" si="0"/>
        <v>100</v>
      </c>
      <c r="S18" s="1" t="str">
        <f t="shared" si="1"/>
        <v>0</v>
      </c>
      <c r="T18" s="7" t="str">
        <f t="shared" si="3"/>
        <v>FFFFFFFFFD</v>
      </c>
      <c r="U18" s="7" t="str">
        <f>DEC2HEX(HEX2DEC(J18)-HEX2DEC($E18))</f>
        <v>FFFFFFFFB4</v>
      </c>
      <c r="V18" s="7" t="str">
        <f t="shared" si="5"/>
        <v>FFFFFFFFFC</v>
      </c>
      <c r="W18" s="7" t="str">
        <f t="shared" si="6"/>
        <v>1</v>
      </c>
      <c r="X18">
        <f t="shared" si="7"/>
        <v>68</v>
      </c>
      <c r="Y18">
        <f t="shared" si="2"/>
        <v>49</v>
      </c>
      <c r="AA18" t="str">
        <f t="shared" si="8"/>
        <v>71</v>
      </c>
      <c r="AB18" t="str">
        <f t="shared" si="9"/>
        <v>2D</v>
      </c>
      <c r="AC18" t="str">
        <f t="shared" si="10"/>
        <v>FFFFFFFFFC</v>
      </c>
    </row>
    <row r="19" spans="1:29" x14ac:dyDescent="0.25">
      <c r="B19" s="4">
        <v>36</v>
      </c>
      <c r="C19" s="4" t="s">
        <v>4</v>
      </c>
      <c r="D19" s="1">
        <v>0</v>
      </c>
      <c r="E19" s="23" t="s">
        <v>5</v>
      </c>
      <c r="F19" s="2">
        <v>69</v>
      </c>
      <c r="G19" s="2">
        <v>69</v>
      </c>
      <c r="H19" s="17">
        <v>0</v>
      </c>
      <c r="I19" s="3" t="s">
        <v>6</v>
      </c>
      <c r="J19" s="13">
        <v>25</v>
      </c>
      <c r="K19" s="2">
        <v>69</v>
      </c>
      <c r="L19" s="15" t="s">
        <v>7</v>
      </c>
      <c r="M19" s="1" t="s">
        <v>8</v>
      </c>
      <c r="N19" s="1" t="s">
        <v>9</v>
      </c>
      <c r="O19" s="2">
        <v>69</v>
      </c>
      <c r="P19" s="4" t="s">
        <v>10</v>
      </c>
      <c r="R19" s="1" t="str">
        <f t="shared" si="0"/>
        <v>100</v>
      </c>
      <c r="S19" s="1" t="str">
        <f t="shared" si="1"/>
        <v>0</v>
      </c>
      <c r="T19" s="7" t="str">
        <f t="shared" si="3"/>
        <v>FFFFFFFFFD</v>
      </c>
      <c r="U19" s="7" t="str">
        <f t="shared" si="4"/>
        <v>FFFFFFFFB8</v>
      </c>
      <c r="V19" s="7" t="str">
        <f t="shared" si="5"/>
        <v>FFFFFFFFFC</v>
      </c>
      <c r="W19" s="7" t="str">
        <f t="shared" si="6"/>
        <v>1</v>
      </c>
      <c r="X19">
        <f t="shared" si="7"/>
        <v>68</v>
      </c>
      <c r="Y19">
        <f t="shared" si="2"/>
        <v>49</v>
      </c>
      <c r="AA19" t="str">
        <f t="shared" si="8"/>
        <v>71</v>
      </c>
      <c r="AB19" t="str">
        <f t="shared" si="9"/>
        <v>2D</v>
      </c>
      <c r="AC19" t="str">
        <f t="shared" si="10"/>
        <v>FFFFFFFFFC</v>
      </c>
    </row>
    <row r="20" spans="1:29" x14ac:dyDescent="0.25">
      <c r="B20" s="4">
        <v>36</v>
      </c>
      <c r="C20" s="4" t="s">
        <v>11</v>
      </c>
      <c r="D20" s="1">
        <v>0</v>
      </c>
      <c r="E20" s="23">
        <v>16</v>
      </c>
      <c r="F20" s="2">
        <v>12</v>
      </c>
      <c r="G20" s="2">
        <v>12</v>
      </c>
      <c r="H20" s="17">
        <v>0</v>
      </c>
      <c r="I20" s="3">
        <v>13</v>
      </c>
      <c r="J20" s="13" t="s">
        <v>0</v>
      </c>
      <c r="K20" s="2">
        <v>12</v>
      </c>
      <c r="L20" s="15">
        <v>17</v>
      </c>
      <c r="M20" s="1">
        <v>87</v>
      </c>
      <c r="N20" s="1">
        <v>43</v>
      </c>
      <c r="O20" s="2">
        <v>12</v>
      </c>
      <c r="P20" s="4" t="s">
        <v>12</v>
      </c>
      <c r="R20" s="1" t="str">
        <f t="shared" si="0"/>
        <v>100</v>
      </c>
      <c r="S20" s="1" t="str">
        <f t="shared" si="1"/>
        <v>0</v>
      </c>
      <c r="T20" s="7" t="str">
        <f t="shared" si="3"/>
        <v>FFFFFFFFFD</v>
      </c>
      <c r="U20" s="7" t="str">
        <f t="shared" si="4"/>
        <v>B4</v>
      </c>
      <c r="V20" s="7" t="str">
        <f t="shared" si="5"/>
        <v>FFFFFFFFFC</v>
      </c>
      <c r="W20" s="7" t="str">
        <f t="shared" si="6"/>
        <v>1</v>
      </c>
      <c r="X20">
        <f t="shared" si="7"/>
        <v>68</v>
      </c>
      <c r="Y20">
        <f t="shared" si="2"/>
        <v>49</v>
      </c>
      <c r="AA20" t="str">
        <f t="shared" si="8"/>
        <v>71</v>
      </c>
      <c r="AB20" t="str">
        <f t="shared" si="9"/>
        <v>2D</v>
      </c>
      <c r="AC20" t="str">
        <f t="shared" si="10"/>
        <v>FFFFFFFFFC</v>
      </c>
    </row>
    <row r="21" spans="1:29" x14ac:dyDescent="0.25">
      <c r="B21" s="4">
        <v>36</v>
      </c>
      <c r="C21" s="4" t="s">
        <v>13</v>
      </c>
      <c r="D21" s="1">
        <v>0</v>
      </c>
      <c r="E21" s="23" t="s">
        <v>14</v>
      </c>
      <c r="F21" s="2">
        <v>17</v>
      </c>
      <c r="G21" s="2">
        <v>17</v>
      </c>
      <c r="H21" s="17">
        <v>0</v>
      </c>
      <c r="I21" s="3">
        <v>18</v>
      </c>
      <c r="J21" s="13" t="s">
        <v>15</v>
      </c>
      <c r="K21" s="2">
        <v>17</v>
      </c>
      <c r="L21" s="15" t="s">
        <v>1</v>
      </c>
      <c r="M21" s="1" t="s">
        <v>16</v>
      </c>
      <c r="N21" s="1">
        <v>48</v>
      </c>
      <c r="O21" s="2">
        <v>17</v>
      </c>
      <c r="P21" s="4" t="s">
        <v>17</v>
      </c>
      <c r="R21" s="1" t="str">
        <f t="shared" si="0"/>
        <v>100</v>
      </c>
      <c r="S21" s="1" t="str">
        <f t="shared" si="1"/>
        <v>0</v>
      </c>
      <c r="T21" s="7" t="str">
        <f t="shared" si="3"/>
        <v>FFFFFFFFFD</v>
      </c>
      <c r="U21" s="7" t="str">
        <f t="shared" si="4"/>
        <v>B4</v>
      </c>
      <c r="V21" s="7" t="str">
        <f t="shared" si="5"/>
        <v>FFFFFFFFFC</v>
      </c>
      <c r="W21" s="7" t="str">
        <f t="shared" si="6"/>
        <v>1</v>
      </c>
      <c r="X21">
        <f t="shared" si="7"/>
        <v>68</v>
      </c>
      <c r="Y21">
        <f t="shared" si="2"/>
        <v>49</v>
      </c>
      <c r="AA21" t="str">
        <f t="shared" si="8"/>
        <v>71</v>
      </c>
      <c r="AB21" t="str">
        <f t="shared" si="9"/>
        <v>2D</v>
      </c>
      <c r="AC21" t="str">
        <f t="shared" si="10"/>
        <v>FFFFFFFFFC</v>
      </c>
    </row>
    <row r="22" spans="1:29" x14ac:dyDescent="0.25">
      <c r="B22" s="4">
        <v>36</v>
      </c>
      <c r="C22" s="4" t="s">
        <v>18</v>
      </c>
      <c r="D22" s="1">
        <v>0</v>
      </c>
      <c r="E22" s="23">
        <v>14</v>
      </c>
      <c r="F22" s="2">
        <v>10</v>
      </c>
      <c r="G22" s="2">
        <v>10</v>
      </c>
      <c r="H22" s="17">
        <v>0</v>
      </c>
      <c r="I22" s="3">
        <v>11</v>
      </c>
      <c r="J22" s="13" t="s">
        <v>3</v>
      </c>
      <c r="K22" s="2">
        <v>10</v>
      </c>
      <c r="L22" s="15">
        <v>15</v>
      </c>
      <c r="M22" s="1">
        <v>85</v>
      </c>
      <c r="N22" s="1">
        <v>41</v>
      </c>
      <c r="O22" s="2">
        <v>10</v>
      </c>
      <c r="P22" s="4" t="s">
        <v>19</v>
      </c>
      <c r="R22" s="1" t="str">
        <f t="shared" si="0"/>
        <v>100</v>
      </c>
      <c r="S22" s="1" t="str">
        <f t="shared" si="1"/>
        <v>0</v>
      </c>
      <c r="T22" s="7" t="str">
        <f t="shared" si="3"/>
        <v>FFFFFFFFFD</v>
      </c>
      <c r="U22" s="7" t="str">
        <f t="shared" si="4"/>
        <v>B4</v>
      </c>
      <c r="V22" s="7" t="str">
        <f t="shared" si="5"/>
        <v>FFFFFFFFFC</v>
      </c>
      <c r="W22" s="7" t="str">
        <f t="shared" si="6"/>
        <v>1</v>
      </c>
      <c r="X22">
        <f t="shared" si="7"/>
        <v>68</v>
      </c>
      <c r="Y22">
        <f t="shared" si="2"/>
        <v>49</v>
      </c>
      <c r="AA22" t="str">
        <f t="shared" si="8"/>
        <v>71</v>
      </c>
      <c r="AB22" t="str">
        <f t="shared" si="9"/>
        <v>2D</v>
      </c>
      <c r="AC22" t="str">
        <f t="shared" si="10"/>
        <v>FFFFFFFFFC</v>
      </c>
    </row>
    <row r="23" spans="1:29" x14ac:dyDescent="0.25">
      <c r="B23" s="4">
        <v>36</v>
      </c>
      <c r="C23" s="4" t="s">
        <v>15</v>
      </c>
      <c r="D23" s="1">
        <v>0</v>
      </c>
      <c r="E23" s="23">
        <v>19</v>
      </c>
      <c r="F23" s="2">
        <v>15</v>
      </c>
      <c r="G23" s="2">
        <v>15</v>
      </c>
      <c r="H23" s="17">
        <v>0</v>
      </c>
      <c r="I23" s="3">
        <v>16</v>
      </c>
      <c r="J23" s="13" t="s">
        <v>20</v>
      </c>
      <c r="K23" s="2">
        <v>15</v>
      </c>
      <c r="L23" s="15" t="s">
        <v>21</v>
      </c>
      <c r="M23" s="1" t="s">
        <v>22</v>
      </c>
      <c r="N23" s="1">
        <v>46</v>
      </c>
      <c r="O23" s="2">
        <v>15</v>
      </c>
      <c r="P23" s="4" t="s">
        <v>23</v>
      </c>
      <c r="R23" s="1" t="str">
        <f t="shared" si="0"/>
        <v>100</v>
      </c>
      <c r="S23" s="1" t="str">
        <f t="shared" si="1"/>
        <v>0</v>
      </c>
      <c r="T23" s="7" t="str">
        <f t="shared" si="3"/>
        <v>FFFFFFFFFD</v>
      </c>
      <c r="U23" s="7" t="str">
        <f t="shared" si="4"/>
        <v>B8</v>
      </c>
      <c r="V23" s="7" t="str">
        <f t="shared" si="5"/>
        <v>FFFFFFFFFC</v>
      </c>
      <c r="W23" s="7" t="str">
        <f t="shared" si="6"/>
        <v>1</v>
      </c>
      <c r="X23">
        <f t="shared" si="7"/>
        <v>68</v>
      </c>
      <c r="Y23">
        <f t="shared" si="2"/>
        <v>49</v>
      </c>
      <c r="AA23" t="str">
        <f t="shared" si="8"/>
        <v>71</v>
      </c>
      <c r="AB23" t="str">
        <f t="shared" si="9"/>
        <v>2D</v>
      </c>
      <c r="AC23" t="str">
        <f t="shared" si="10"/>
        <v>FFFFFFFFFC</v>
      </c>
    </row>
    <row r="24" spans="1:29" x14ac:dyDescent="0.25">
      <c r="B24" s="4">
        <v>36</v>
      </c>
      <c r="C24" s="4" t="s">
        <v>24</v>
      </c>
      <c r="D24" s="1">
        <v>0</v>
      </c>
      <c r="E24" s="23">
        <v>12</v>
      </c>
      <c r="F24" s="2" t="s">
        <v>25</v>
      </c>
      <c r="G24" s="2" t="s">
        <v>25</v>
      </c>
      <c r="H24" s="17">
        <v>0</v>
      </c>
      <c r="I24" s="3" t="s">
        <v>26</v>
      </c>
      <c r="J24" s="13" t="s">
        <v>27</v>
      </c>
      <c r="K24" s="2" t="s">
        <v>25</v>
      </c>
      <c r="L24" s="15">
        <v>13</v>
      </c>
      <c r="M24" s="1">
        <v>83</v>
      </c>
      <c r="N24" s="1" t="s">
        <v>28</v>
      </c>
      <c r="O24" s="2" t="s">
        <v>25</v>
      </c>
      <c r="P24" s="4">
        <v>92</v>
      </c>
      <c r="R24" s="1" t="str">
        <f t="shared" si="0"/>
        <v>100</v>
      </c>
      <c r="S24" s="1" t="str">
        <f t="shared" si="1"/>
        <v>0</v>
      </c>
      <c r="T24" s="7" t="str">
        <f t="shared" si="3"/>
        <v>FFFFFFFFFD</v>
      </c>
      <c r="U24" s="7" t="str">
        <f t="shared" si="4"/>
        <v>B4</v>
      </c>
      <c r="V24" s="7" t="str">
        <f t="shared" si="5"/>
        <v>FFFFFFFFFC</v>
      </c>
      <c r="W24" s="7" t="str">
        <f t="shared" si="6"/>
        <v>1</v>
      </c>
      <c r="X24">
        <f t="shared" si="7"/>
        <v>68</v>
      </c>
      <c r="Y24">
        <f t="shared" si="2"/>
        <v>49</v>
      </c>
      <c r="AA24" t="str">
        <f t="shared" si="8"/>
        <v>71</v>
      </c>
      <c r="AB24" t="str">
        <f t="shared" si="9"/>
        <v>2D</v>
      </c>
      <c r="AC24" t="str">
        <f t="shared" si="10"/>
        <v>FFFFFFFFFC</v>
      </c>
    </row>
    <row r="25" spans="1:29" x14ac:dyDescent="0.25">
      <c r="B25" s="4">
        <v>36</v>
      </c>
      <c r="C25" s="4" t="s">
        <v>20</v>
      </c>
      <c r="D25" s="1">
        <v>0</v>
      </c>
      <c r="E25" s="23">
        <v>17</v>
      </c>
      <c r="F25" s="2">
        <v>13</v>
      </c>
      <c r="G25" s="2">
        <v>13</v>
      </c>
      <c r="H25" s="17">
        <v>0</v>
      </c>
      <c r="I25" s="3">
        <v>14</v>
      </c>
      <c r="J25" s="13" t="s">
        <v>4</v>
      </c>
      <c r="K25" s="2">
        <v>13</v>
      </c>
      <c r="L25" s="15">
        <v>18</v>
      </c>
      <c r="M25" s="1">
        <v>88</v>
      </c>
      <c r="N25" s="1">
        <v>44</v>
      </c>
      <c r="O25" s="2">
        <v>13</v>
      </c>
      <c r="P25" s="4" t="s">
        <v>29</v>
      </c>
      <c r="R25" s="1" t="str">
        <f t="shared" si="0"/>
        <v>100</v>
      </c>
      <c r="S25" s="1" t="str">
        <f t="shared" si="1"/>
        <v>0</v>
      </c>
      <c r="T25" s="7" t="str">
        <f t="shared" si="3"/>
        <v>FFFFFFFFFD</v>
      </c>
      <c r="U25" s="7" t="str">
        <f t="shared" si="4"/>
        <v>B4</v>
      </c>
      <c r="V25" s="7" t="str">
        <f t="shared" si="5"/>
        <v>FFFFFFFFFC</v>
      </c>
      <c r="W25" s="7" t="str">
        <f t="shared" si="6"/>
        <v>1</v>
      </c>
      <c r="X25">
        <f t="shared" si="7"/>
        <v>68</v>
      </c>
      <c r="Y25">
        <f t="shared" si="2"/>
        <v>49</v>
      </c>
      <c r="AA25" t="str">
        <f t="shared" si="8"/>
        <v>71</v>
      </c>
      <c r="AB25" t="str">
        <f t="shared" si="9"/>
        <v>2D</v>
      </c>
      <c r="AC25" t="str">
        <f t="shared" si="10"/>
        <v>FFFFFFFFFC</v>
      </c>
    </row>
    <row r="26" spans="1:29" x14ac:dyDescent="0.25">
      <c r="B26" s="4">
        <v>36</v>
      </c>
      <c r="C26" s="4" t="s">
        <v>30</v>
      </c>
      <c r="D26" s="1">
        <v>0</v>
      </c>
      <c r="E26" s="23">
        <v>10</v>
      </c>
      <c r="F26" s="2" t="s">
        <v>31</v>
      </c>
      <c r="G26" s="2" t="s">
        <v>31</v>
      </c>
      <c r="H26" s="17">
        <v>0</v>
      </c>
      <c r="I26" s="3" t="s">
        <v>32</v>
      </c>
      <c r="J26" s="13" t="s">
        <v>33</v>
      </c>
      <c r="K26" s="2" t="s">
        <v>31</v>
      </c>
      <c r="L26" s="15">
        <v>11</v>
      </c>
      <c r="M26" s="1">
        <v>81</v>
      </c>
      <c r="N26" s="1" t="s">
        <v>34</v>
      </c>
      <c r="O26" s="2" t="s">
        <v>31</v>
      </c>
      <c r="P26" s="4">
        <v>90</v>
      </c>
      <c r="R26" s="1" t="str">
        <f t="shared" si="0"/>
        <v>100</v>
      </c>
      <c r="S26" s="1" t="str">
        <f t="shared" si="1"/>
        <v>0</v>
      </c>
      <c r="T26" s="7" t="str">
        <f t="shared" si="3"/>
        <v>FFFFFFFFFD</v>
      </c>
      <c r="U26" s="7" t="str">
        <f t="shared" si="4"/>
        <v>B4</v>
      </c>
      <c r="V26" s="7" t="str">
        <f t="shared" si="5"/>
        <v>FFFFFFFFFC</v>
      </c>
      <c r="W26" s="7" t="str">
        <f t="shared" si="6"/>
        <v>1</v>
      </c>
      <c r="X26">
        <f t="shared" si="7"/>
        <v>68</v>
      </c>
      <c r="Y26">
        <f t="shared" si="2"/>
        <v>49</v>
      </c>
      <c r="AA26" t="str">
        <f t="shared" si="8"/>
        <v>71</v>
      </c>
      <c r="AB26" t="str">
        <f t="shared" si="9"/>
        <v>2D</v>
      </c>
      <c r="AC26" t="str">
        <f t="shared" si="10"/>
        <v>FFFFFFFFFC</v>
      </c>
    </row>
    <row r="27" spans="1:29" x14ac:dyDescent="0.25">
      <c r="B27" s="4">
        <v>36</v>
      </c>
      <c r="C27" s="4" t="s">
        <v>35</v>
      </c>
      <c r="D27" s="1">
        <v>0</v>
      </c>
      <c r="E27" s="23">
        <v>15</v>
      </c>
      <c r="F27" s="2">
        <v>11</v>
      </c>
      <c r="G27" s="2">
        <v>11</v>
      </c>
      <c r="H27" s="17">
        <v>0</v>
      </c>
      <c r="I27" s="3">
        <v>12</v>
      </c>
      <c r="J27" s="13" t="s">
        <v>13</v>
      </c>
      <c r="K27" s="2">
        <v>11</v>
      </c>
      <c r="L27" s="15">
        <v>16</v>
      </c>
      <c r="M27" s="1">
        <v>86</v>
      </c>
      <c r="N27" s="1">
        <v>42</v>
      </c>
      <c r="O27" s="2">
        <v>11</v>
      </c>
      <c r="P27" s="4" t="s">
        <v>36</v>
      </c>
      <c r="R27" s="1" t="str">
        <f t="shared" si="0"/>
        <v>100</v>
      </c>
      <c r="S27" s="1" t="str">
        <f t="shared" si="1"/>
        <v>0</v>
      </c>
      <c r="T27" s="7" t="str">
        <f t="shared" si="3"/>
        <v>FFFFFFFFFD</v>
      </c>
      <c r="U27" s="7" t="str">
        <f t="shared" si="4"/>
        <v>B8</v>
      </c>
      <c r="V27" s="7" t="str">
        <f t="shared" si="5"/>
        <v>FFFFFFFFFC</v>
      </c>
      <c r="W27" s="7" t="str">
        <f t="shared" si="6"/>
        <v>1</v>
      </c>
      <c r="X27">
        <f t="shared" si="7"/>
        <v>68</v>
      </c>
      <c r="Y27">
        <f t="shared" si="2"/>
        <v>49</v>
      </c>
      <c r="AA27" t="str">
        <f t="shared" si="8"/>
        <v>71</v>
      </c>
      <c r="AB27" t="str">
        <f t="shared" si="9"/>
        <v>2D</v>
      </c>
      <c r="AC27" t="str">
        <f t="shared" si="10"/>
        <v>FFFFFFFFFC</v>
      </c>
    </row>
    <row r="28" spans="1:29" x14ac:dyDescent="0.25">
      <c r="B28" s="4">
        <v>36</v>
      </c>
      <c r="C28" s="4" t="s">
        <v>37</v>
      </c>
      <c r="D28" s="1">
        <v>0</v>
      </c>
      <c r="E28" s="23" t="s">
        <v>38</v>
      </c>
      <c r="F28" s="2" t="s">
        <v>21</v>
      </c>
      <c r="G28" s="2" t="s">
        <v>21</v>
      </c>
      <c r="H28" s="17">
        <v>0</v>
      </c>
      <c r="I28" s="3" t="s">
        <v>14</v>
      </c>
      <c r="J28" s="13" t="s">
        <v>30</v>
      </c>
      <c r="K28" s="2" t="s">
        <v>21</v>
      </c>
      <c r="L28" s="15" t="s">
        <v>39</v>
      </c>
      <c r="M28" s="1" t="s">
        <v>40</v>
      </c>
      <c r="N28" s="1" t="s">
        <v>41</v>
      </c>
      <c r="O28" s="2" t="s">
        <v>21</v>
      </c>
      <c r="P28" s="4" t="s">
        <v>42</v>
      </c>
      <c r="R28" s="1" t="str">
        <f t="shared" si="0"/>
        <v>100</v>
      </c>
      <c r="S28" s="1" t="str">
        <f t="shared" si="1"/>
        <v>0</v>
      </c>
      <c r="T28" s="7" t="str">
        <f t="shared" si="3"/>
        <v>FFFFFFFFFD</v>
      </c>
      <c r="U28" s="7" t="str">
        <f t="shared" si="4"/>
        <v>B4</v>
      </c>
      <c r="V28" s="7" t="str">
        <f t="shared" si="5"/>
        <v>FFFFFFFFFC</v>
      </c>
      <c r="W28" s="7" t="str">
        <f t="shared" si="6"/>
        <v>1</v>
      </c>
      <c r="X28">
        <f t="shared" si="7"/>
        <v>68</v>
      </c>
      <c r="Y28">
        <f t="shared" si="2"/>
        <v>49</v>
      </c>
      <c r="AA28" t="str">
        <f t="shared" si="8"/>
        <v>71</v>
      </c>
      <c r="AB28" t="str">
        <f t="shared" si="9"/>
        <v>2D</v>
      </c>
      <c r="AC28" t="str">
        <f t="shared" si="10"/>
        <v>FFFFFFFFFC</v>
      </c>
    </row>
    <row r="29" spans="1:29" x14ac:dyDescent="0.25">
      <c r="B29" s="4">
        <v>36</v>
      </c>
      <c r="C29" s="4" t="s">
        <v>43</v>
      </c>
      <c r="D29" s="1">
        <v>0</v>
      </c>
      <c r="E29" s="23">
        <v>23</v>
      </c>
      <c r="F29" s="2" t="s">
        <v>39</v>
      </c>
      <c r="G29" s="2" t="s">
        <v>39</v>
      </c>
      <c r="H29" s="17">
        <v>0</v>
      </c>
      <c r="I29" s="3">
        <v>20</v>
      </c>
      <c r="J29" s="13" t="s">
        <v>44</v>
      </c>
      <c r="K29" s="2" t="s">
        <v>39</v>
      </c>
      <c r="L29" s="15">
        <v>24</v>
      </c>
      <c r="M29" s="1">
        <v>94</v>
      </c>
      <c r="N29" s="1">
        <v>50</v>
      </c>
      <c r="O29" s="2" t="s">
        <v>39</v>
      </c>
      <c r="P29" s="4" t="s">
        <v>44</v>
      </c>
      <c r="R29" s="1" t="str">
        <f t="shared" si="0"/>
        <v>100</v>
      </c>
      <c r="S29" s="1" t="str">
        <f t="shared" si="1"/>
        <v>0</v>
      </c>
      <c r="T29" s="7" t="str">
        <f t="shared" si="3"/>
        <v>FFFFFFFFFD</v>
      </c>
      <c r="U29" s="7" t="str">
        <f t="shared" si="4"/>
        <v>B4</v>
      </c>
      <c r="V29" s="7" t="str">
        <f t="shared" si="5"/>
        <v>FFFFFFFFFC</v>
      </c>
      <c r="W29" s="7" t="str">
        <f t="shared" si="6"/>
        <v>1</v>
      </c>
      <c r="X29">
        <f t="shared" si="7"/>
        <v>68</v>
      </c>
      <c r="Y29">
        <f t="shared" si="2"/>
        <v>49</v>
      </c>
      <c r="AA29" t="str">
        <f t="shared" si="8"/>
        <v>71</v>
      </c>
      <c r="AB29" t="str">
        <f t="shared" si="9"/>
        <v>2D</v>
      </c>
      <c r="AC29" t="str">
        <f t="shared" si="10"/>
        <v>FFFFFFFFFC</v>
      </c>
    </row>
    <row r="30" spans="1:29" x14ac:dyDescent="0.25">
      <c r="B30" s="4">
        <v>36</v>
      </c>
      <c r="C30" s="4" t="s">
        <v>45</v>
      </c>
      <c r="D30" s="1">
        <v>0</v>
      </c>
      <c r="E30" s="23" t="s">
        <v>1</v>
      </c>
      <c r="F30" s="2">
        <v>18</v>
      </c>
      <c r="G30" s="2">
        <v>18</v>
      </c>
      <c r="H30" s="17">
        <v>0</v>
      </c>
      <c r="I30" s="3">
        <v>19</v>
      </c>
      <c r="J30" s="13" t="s">
        <v>24</v>
      </c>
      <c r="K30" s="2">
        <v>18</v>
      </c>
      <c r="L30" s="15" t="s">
        <v>46</v>
      </c>
      <c r="M30" s="1" t="s">
        <v>47</v>
      </c>
      <c r="N30" s="1">
        <v>49</v>
      </c>
      <c r="O30" s="2">
        <v>18</v>
      </c>
      <c r="P30" s="4" t="s">
        <v>48</v>
      </c>
      <c r="R30" s="1" t="str">
        <f t="shared" si="0"/>
        <v>100</v>
      </c>
      <c r="S30" s="1" t="str">
        <f t="shared" si="1"/>
        <v>0</v>
      </c>
      <c r="T30" s="7" t="str">
        <f t="shared" si="3"/>
        <v>FFFFFFFFFD</v>
      </c>
      <c r="U30" s="7" t="str">
        <f t="shared" si="4"/>
        <v>B4</v>
      </c>
      <c r="V30" s="7" t="str">
        <f t="shared" si="5"/>
        <v>FFFFFFFFFC</v>
      </c>
      <c r="W30" s="7" t="str">
        <f t="shared" si="6"/>
        <v>1</v>
      </c>
      <c r="X30">
        <f t="shared" si="7"/>
        <v>68</v>
      </c>
      <c r="Y30">
        <f t="shared" si="2"/>
        <v>49</v>
      </c>
      <c r="AA30" t="str">
        <f t="shared" si="8"/>
        <v>71</v>
      </c>
      <c r="AB30" t="str">
        <f t="shared" si="9"/>
        <v>2D</v>
      </c>
      <c r="AC30" t="str">
        <f t="shared" si="10"/>
        <v>FFFFFFFFFC</v>
      </c>
    </row>
    <row r="31" spans="1:29" x14ac:dyDescent="0.25">
      <c r="B31" s="4">
        <v>36</v>
      </c>
      <c r="C31" s="4" t="s">
        <v>44</v>
      </c>
      <c r="D31" s="1">
        <v>0</v>
      </c>
      <c r="E31" s="23">
        <v>21</v>
      </c>
      <c r="F31" s="2" t="s">
        <v>46</v>
      </c>
      <c r="G31" s="2" t="s">
        <v>46</v>
      </c>
      <c r="H31" s="17">
        <v>0</v>
      </c>
      <c r="I31" s="3" t="s">
        <v>38</v>
      </c>
      <c r="J31" s="13" t="s">
        <v>2</v>
      </c>
      <c r="K31" s="2" t="s">
        <v>46</v>
      </c>
      <c r="L31" s="15">
        <v>22</v>
      </c>
      <c r="M31" s="1">
        <v>92</v>
      </c>
      <c r="N31" s="1" t="s">
        <v>49</v>
      </c>
      <c r="O31" s="2" t="s">
        <v>46</v>
      </c>
      <c r="P31" s="4" t="s">
        <v>50</v>
      </c>
      <c r="R31" s="1" t="str">
        <f t="shared" si="0"/>
        <v>100</v>
      </c>
      <c r="S31" s="1" t="str">
        <f t="shared" si="1"/>
        <v>0</v>
      </c>
      <c r="T31" s="7" t="str">
        <f t="shared" si="3"/>
        <v>FFFFFFFFFD</v>
      </c>
      <c r="U31" s="7" t="str">
        <f t="shared" si="4"/>
        <v>B8</v>
      </c>
      <c r="V31" s="7" t="str">
        <f t="shared" si="5"/>
        <v>FFFFFFFFFC</v>
      </c>
      <c r="W31" s="7" t="str">
        <f t="shared" si="6"/>
        <v>1</v>
      </c>
      <c r="X31">
        <f t="shared" si="7"/>
        <v>68</v>
      </c>
      <c r="Y31">
        <f t="shared" si="2"/>
        <v>49</v>
      </c>
      <c r="AA31" t="str">
        <f t="shared" si="8"/>
        <v>71</v>
      </c>
      <c r="AB31" t="str">
        <f t="shared" si="9"/>
        <v>2D</v>
      </c>
      <c r="AC31" t="str">
        <f t="shared" si="10"/>
        <v>FFFFFFFFFC</v>
      </c>
    </row>
    <row r="32" spans="1:29" x14ac:dyDescent="0.25">
      <c r="B32" s="4">
        <v>36</v>
      </c>
      <c r="C32" s="4" t="s">
        <v>51</v>
      </c>
      <c r="D32" s="1">
        <v>0</v>
      </c>
      <c r="E32" s="23" t="s">
        <v>21</v>
      </c>
      <c r="F32" s="2">
        <v>16</v>
      </c>
      <c r="G32" s="2">
        <v>16</v>
      </c>
      <c r="H32" s="17">
        <v>0</v>
      </c>
      <c r="I32" s="3">
        <v>17</v>
      </c>
      <c r="J32" s="13" t="s">
        <v>18</v>
      </c>
      <c r="K32" s="2">
        <v>16</v>
      </c>
      <c r="L32" s="15" t="s">
        <v>14</v>
      </c>
      <c r="M32" s="1" t="s">
        <v>52</v>
      </c>
      <c r="N32" s="1">
        <v>47</v>
      </c>
      <c r="O32" s="2">
        <v>16</v>
      </c>
      <c r="P32" s="4" t="s">
        <v>53</v>
      </c>
      <c r="R32" s="1" t="str">
        <f t="shared" si="0"/>
        <v>100</v>
      </c>
      <c r="S32" s="1" t="str">
        <f t="shared" si="1"/>
        <v>0</v>
      </c>
      <c r="T32" s="7" t="str">
        <f t="shared" si="3"/>
        <v>FFFFFFFFFD</v>
      </c>
      <c r="U32" s="7" t="str">
        <f t="shared" si="4"/>
        <v>B4</v>
      </c>
      <c r="V32" s="7" t="str">
        <f t="shared" si="5"/>
        <v>FFFFFFFFFC</v>
      </c>
      <c r="W32" s="7" t="str">
        <f t="shared" si="6"/>
        <v>1</v>
      </c>
      <c r="X32">
        <f t="shared" si="7"/>
        <v>68</v>
      </c>
      <c r="Y32">
        <f t="shared" si="2"/>
        <v>49</v>
      </c>
      <c r="AA32" t="str">
        <f t="shared" si="8"/>
        <v>71</v>
      </c>
      <c r="AB32" t="str">
        <f t="shared" si="9"/>
        <v>2D</v>
      </c>
      <c r="AC32" t="str">
        <f t="shared" si="10"/>
        <v>FFFFFFFFFC</v>
      </c>
    </row>
    <row r="33" spans="1:29" x14ac:dyDescent="0.25">
      <c r="B33" s="4">
        <v>36</v>
      </c>
      <c r="C33" s="4" t="s">
        <v>2</v>
      </c>
      <c r="D33" s="1">
        <v>0</v>
      </c>
      <c r="E33" s="23" t="s">
        <v>39</v>
      </c>
      <c r="F33" s="2" t="s">
        <v>14</v>
      </c>
      <c r="G33" s="2" t="s">
        <v>54</v>
      </c>
      <c r="H33" s="17">
        <v>0</v>
      </c>
      <c r="I33" s="3" t="s">
        <v>1</v>
      </c>
      <c r="J33" s="13" t="s">
        <v>44</v>
      </c>
      <c r="K33" s="2" t="s">
        <v>14</v>
      </c>
      <c r="L33" s="15">
        <v>20</v>
      </c>
      <c r="M33" s="1">
        <v>90</v>
      </c>
      <c r="N33" s="1" t="s">
        <v>55</v>
      </c>
      <c r="O33" s="2" t="s">
        <v>14</v>
      </c>
      <c r="P33" s="4" t="s">
        <v>56</v>
      </c>
      <c r="R33" s="1" t="str">
        <f t="shared" si="0"/>
        <v>100</v>
      </c>
      <c r="S33" s="1" t="str">
        <f t="shared" si="1"/>
        <v>10</v>
      </c>
      <c r="T33" s="7" t="str">
        <f t="shared" si="3"/>
        <v>FFFFFFFFFD</v>
      </c>
      <c r="U33" s="7" t="str">
        <f t="shared" si="4"/>
        <v>B8</v>
      </c>
      <c r="V33" s="7" t="str">
        <f t="shared" si="5"/>
        <v>FFFFFFFFFC</v>
      </c>
      <c r="W33" s="7" t="str">
        <f t="shared" si="6"/>
        <v>1</v>
      </c>
      <c r="X33">
        <f t="shared" si="7"/>
        <v>68</v>
      </c>
      <c r="Y33">
        <f t="shared" si="2"/>
        <v>49</v>
      </c>
      <c r="AA33" t="str">
        <f t="shared" si="8"/>
        <v>71</v>
      </c>
      <c r="AB33" t="str">
        <f t="shared" si="9"/>
        <v>2D</v>
      </c>
      <c r="AC33" t="str">
        <f t="shared" si="10"/>
        <v>FFFFFFFFFC</v>
      </c>
    </row>
    <row r="34" spans="1:29" x14ac:dyDescent="0.25">
      <c r="B34" s="4">
        <v>36</v>
      </c>
      <c r="C34" s="4" t="s">
        <v>57</v>
      </c>
      <c r="D34" s="1">
        <v>0</v>
      </c>
      <c r="E34" s="23">
        <v>18</v>
      </c>
      <c r="F34" s="2">
        <v>14</v>
      </c>
      <c r="G34" s="2">
        <v>14</v>
      </c>
      <c r="H34" s="17">
        <v>0</v>
      </c>
      <c r="I34" s="3">
        <v>15</v>
      </c>
      <c r="J34" s="13" t="s">
        <v>11</v>
      </c>
      <c r="K34" s="2">
        <v>14</v>
      </c>
      <c r="L34" s="15">
        <v>19</v>
      </c>
      <c r="M34" s="1">
        <v>89</v>
      </c>
      <c r="N34" s="1">
        <v>45</v>
      </c>
      <c r="O34" s="2">
        <v>14</v>
      </c>
      <c r="P34" s="4" t="s">
        <v>58</v>
      </c>
      <c r="R34" s="1" t="str">
        <f t="shared" si="0"/>
        <v>100</v>
      </c>
      <c r="S34" s="1" t="str">
        <f t="shared" si="1"/>
        <v>0</v>
      </c>
      <c r="T34" s="7" t="str">
        <f t="shared" si="3"/>
        <v>FFFFFFFFFD</v>
      </c>
      <c r="U34" s="7" t="str">
        <f t="shared" si="4"/>
        <v>B4</v>
      </c>
      <c r="V34" s="7" t="str">
        <f t="shared" si="5"/>
        <v>FFFFFFFFFC</v>
      </c>
      <c r="W34" s="7" t="str">
        <f t="shared" si="6"/>
        <v>1</v>
      </c>
      <c r="X34">
        <f t="shared" si="7"/>
        <v>68</v>
      </c>
      <c r="Y34">
        <f t="shared" si="2"/>
        <v>49</v>
      </c>
      <c r="AA34" t="str">
        <f t="shared" si="8"/>
        <v>71</v>
      </c>
      <c r="AB34" t="str">
        <f t="shared" si="9"/>
        <v>2D</v>
      </c>
      <c r="AC34" t="str">
        <f t="shared" si="10"/>
        <v>FFFFFFFFFC</v>
      </c>
    </row>
    <row r="35" spans="1:29" x14ac:dyDescent="0.25">
      <c r="B35" s="4">
        <v>36</v>
      </c>
      <c r="C35" s="4" t="s">
        <v>59</v>
      </c>
      <c r="D35" s="1">
        <v>0</v>
      </c>
      <c r="E35" s="23" t="s">
        <v>46</v>
      </c>
      <c r="F35" s="2">
        <v>19</v>
      </c>
      <c r="G35" s="2">
        <v>19</v>
      </c>
      <c r="H35" s="17">
        <v>0</v>
      </c>
      <c r="I35" s="3" t="s">
        <v>21</v>
      </c>
      <c r="J35" s="13" t="s">
        <v>43</v>
      </c>
      <c r="K35" s="2">
        <v>19</v>
      </c>
      <c r="L35" s="15" t="s">
        <v>38</v>
      </c>
      <c r="M35" s="1" t="s">
        <v>60</v>
      </c>
      <c r="N35" s="1" t="s">
        <v>61</v>
      </c>
      <c r="O35" s="2">
        <v>19</v>
      </c>
      <c r="P35" s="4" t="s">
        <v>62</v>
      </c>
      <c r="R35" s="1" t="str">
        <f t="shared" si="0"/>
        <v>100</v>
      </c>
      <c r="S35" s="1" t="str">
        <f t="shared" si="1"/>
        <v>0</v>
      </c>
      <c r="T35" s="7" t="str">
        <f t="shared" si="3"/>
        <v>FFFFFFFFFD</v>
      </c>
      <c r="U35" s="7" t="str">
        <f t="shared" si="4"/>
        <v>B8</v>
      </c>
      <c r="V35" s="7" t="str">
        <f t="shared" si="5"/>
        <v>FFFFFFFFFC</v>
      </c>
      <c r="W35" s="7" t="str">
        <f t="shared" si="6"/>
        <v>1</v>
      </c>
      <c r="X35">
        <f t="shared" si="7"/>
        <v>68</v>
      </c>
      <c r="Y35">
        <f t="shared" si="2"/>
        <v>49</v>
      </c>
      <c r="AA35" t="str">
        <f t="shared" si="8"/>
        <v>71</v>
      </c>
      <c r="AB35" t="str">
        <f t="shared" si="9"/>
        <v>2D</v>
      </c>
      <c r="AC35" t="str">
        <f t="shared" si="10"/>
        <v>FFFFFFFFFC</v>
      </c>
    </row>
    <row r="36" spans="1:29" x14ac:dyDescent="0.25">
      <c r="B36" s="4">
        <v>36</v>
      </c>
      <c r="C36" s="4" t="s">
        <v>63</v>
      </c>
      <c r="D36" s="1">
        <v>0</v>
      </c>
      <c r="E36" s="23">
        <v>46</v>
      </c>
      <c r="F36" s="2">
        <v>42</v>
      </c>
      <c r="G36" s="2">
        <v>42</v>
      </c>
      <c r="H36" s="17">
        <v>0</v>
      </c>
      <c r="I36" s="3">
        <v>43</v>
      </c>
      <c r="J36" s="13" t="s">
        <v>64</v>
      </c>
      <c r="K36" s="2">
        <v>42</v>
      </c>
      <c r="L36" s="15">
        <v>47</v>
      </c>
      <c r="M36" s="1" t="s">
        <v>65</v>
      </c>
      <c r="N36" s="1">
        <v>73</v>
      </c>
      <c r="O36" s="2">
        <v>42</v>
      </c>
      <c r="P36" s="4">
        <v>92</v>
      </c>
      <c r="R36" s="1" t="str">
        <f t="shared" ref="R36:R67" si="11">DEC2BIN(HEX2DEC(E36)-HEX2DEC(F36))</f>
        <v>100</v>
      </c>
      <c r="S36" s="1" t="str">
        <f t="shared" ref="S36:S67" si="12">DEC2HEX(HEX2DEC(F36)-HEX2DEC(G36))</f>
        <v>0</v>
      </c>
      <c r="T36" s="7" t="str">
        <f t="shared" si="3"/>
        <v>FFFFFFFFFD</v>
      </c>
      <c r="U36" s="7" t="str">
        <f t="shared" si="4"/>
        <v>B8</v>
      </c>
      <c r="V36" s="7" t="str">
        <f t="shared" si="5"/>
        <v>FFFFFFFFFC</v>
      </c>
      <c r="W36" s="7" t="str">
        <f t="shared" si="6"/>
        <v>1</v>
      </c>
      <c r="X36">
        <f t="shared" ref="X36:X67" si="13">HEX2DEC(M36)-HEX2DEC(N36)</f>
        <v>68</v>
      </c>
      <c r="Y36">
        <f t="shared" ref="Y36:Y67" si="14">HEX2DEC(N36)-HEX2DEC(O36)</f>
        <v>49</v>
      </c>
      <c r="AA36" t="str">
        <f t="shared" si="8"/>
        <v>71</v>
      </c>
      <c r="AB36" t="str">
        <f t="shared" si="9"/>
        <v>2D</v>
      </c>
      <c r="AC36" t="str">
        <f t="shared" si="10"/>
        <v>FFFFFFFFFC</v>
      </c>
    </row>
    <row r="37" spans="1:29" x14ac:dyDescent="0.25">
      <c r="A37" s="12" t="s">
        <v>186</v>
      </c>
      <c r="R37" s="1" t="str">
        <f t="shared" si="11"/>
        <v>0</v>
      </c>
      <c r="S37" s="1" t="str">
        <f t="shared" si="12"/>
        <v>0</v>
      </c>
      <c r="T37" s="7" t="str">
        <f t="shared" si="3"/>
        <v>0</v>
      </c>
      <c r="U37" s="7" t="str">
        <f t="shared" si="4"/>
        <v>0</v>
      </c>
      <c r="V37" s="7" t="str">
        <f t="shared" si="5"/>
        <v>0</v>
      </c>
      <c r="W37" s="7" t="str">
        <f t="shared" si="6"/>
        <v>0</v>
      </c>
      <c r="X37">
        <f t="shared" si="13"/>
        <v>0</v>
      </c>
      <c r="Y37">
        <f t="shared" si="14"/>
        <v>0</v>
      </c>
      <c r="AA37" t="str">
        <f t="shared" si="8"/>
        <v>0</v>
      </c>
      <c r="AB37" t="str">
        <f t="shared" si="9"/>
        <v>0</v>
      </c>
      <c r="AC37" t="str">
        <f t="shared" si="10"/>
        <v>0</v>
      </c>
    </row>
    <row r="38" spans="1:29" x14ac:dyDescent="0.25">
      <c r="B38" s="4">
        <v>36</v>
      </c>
      <c r="C38" s="4" t="s">
        <v>65</v>
      </c>
      <c r="D38" s="1">
        <v>0</v>
      </c>
      <c r="E38" s="23">
        <v>41</v>
      </c>
      <c r="F38" s="2" t="s">
        <v>34</v>
      </c>
      <c r="G38" s="2" t="s">
        <v>34</v>
      </c>
      <c r="H38" s="17">
        <v>0</v>
      </c>
      <c r="I38" s="3" t="s">
        <v>28</v>
      </c>
      <c r="J38" s="13">
        <v>31</v>
      </c>
      <c r="K38" s="2" t="s">
        <v>34</v>
      </c>
      <c r="L38" s="16">
        <v>42</v>
      </c>
      <c r="M38" s="1" t="s">
        <v>128</v>
      </c>
      <c r="N38" s="1" t="s">
        <v>7</v>
      </c>
      <c r="O38" s="2" t="s">
        <v>34</v>
      </c>
      <c r="P38" s="4">
        <v>50</v>
      </c>
      <c r="R38" s="1" t="str">
        <f t="shared" si="11"/>
        <v>100</v>
      </c>
      <c r="S38" s="1" t="str">
        <f t="shared" si="12"/>
        <v>0</v>
      </c>
      <c r="T38" s="7" t="str">
        <f t="shared" si="3"/>
        <v>FFFFFFFFFE</v>
      </c>
      <c r="U38" s="7" t="str">
        <f t="shared" si="4"/>
        <v>FFFFFFFFF0</v>
      </c>
      <c r="V38" s="7" t="str">
        <f t="shared" si="5"/>
        <v>FFFFFFFFFC</v>
      </c>
      <c r="W38" s="7" t="str">
        <f t="shared" si="6"/>
        <v>1</v>
      </c>
      <c r="X38">
        <f t="shared" si="13"/>
        <v>68</v>
      </c>
      <c r="Y38">
        <f t="shared" si="14"/>
        <v>49</v>
      </c>
      <c r="AA38" t="str">
        <f t="shared" si="8"/>
        <v>71</v>
      </c>
      <c r="AB38" t="str">
        <f t="shared" si="9"/>
        <v>2D</v>
      </c>
      <c r="AC38" t="str">
        <f t="shared" si="10"/>
        <v>FFFFFFFFFC</v>
      </c>
    </row>
    <row r="39" spans="1:29" x14ac:dyDescent="0.25">
      <c r="B39" s="4">
        <v>36</v>
      </c>
      <c r="C39" s="4" t="s">
        <v>129</v>
      </c>
      <c r="D39" s="1">
        <v>0</v>
      </c>
      <c r="E39" s="23" t="s">
        <v>28</v>
      </c>
      <c r="F39" s="2" t="s">
        <v>121</v>
      </c>
      <c r="G39" s="2" t="s">
        <v>121</v>
      </c>
      <c r="H39" s="17">
        <v>0</v>
      </c>
      <c r="I39" s="3" t="s">
        <v>34</v>
      </c>
      <c r="J39" s="13" t="s">
        <v>97</v>
      </c>
      <c r="K39" s="2" t="s">
        <v>121</v>
      </c>
      <c r="L39" s="16">
        <v>40</v>
      </c>
      <c r="M39" s="1" t="s">
        <v>130</v>
      </c>
      <c r="N39" s="1" t="s">
        <v>131</v>
      </c>
      <c r="O39" s="2" t="s">
        <v>121</v>
      </c>
      <c r="P39" s="4" t="s">
        <v>132</v>
      </c>
      <c r="R39" s="1" t="str">
        <f t="shared" si="11"/>
        <v>100</v>
      </c>
      <c r="S39" s="1" t="str">
        <f t="shared" si="12"/>
        <v>0</v>
      </c>
      <c r="T39" s="7" t="str">
        <f t="shared" si="3"/>
        <v>FFFFFFFFFE</v>
      </c>
      <c r="U39" s="7" t="str">
        <f t="shared" si="4"/>
        <v>FFFFFFFFF0</v>
      </c>
      <c r="V39" s="7" t="str">
        <f t="shared" si="5"/>
        <v>FFFFFFFFFC</v>
      </c>
      <c r="W39" s="7" t="str">
        <f t="shared" si="6"/>
        <v>1</v>
      </c>
      <c r="X39">
        <f t="shared" si="13"/>
        <v>68</v>
      </c>
      <c r="Y39">
        <f t="shared" si="14"/>
        <v>49</v>
      </c>
      <c r="AA39" t="str">
        <f t="shared" si="8"/>
        <v>71</v>
      </c>
      <c r="AB39" t="str">
        <f t="shared" si="9"/>
        <v>2D</v>
      </c>
      <c r="AC39" t="str">
        <f t="shared" si="10"/>
        <v>FFFFFFFFFC</v>
      </c>
    </row>
    <row r="40" spans="1:29" x14ac:dyDescent="0.25">
      <c r="B40" s="4">
        <v>36</v>
      </c>
      <c r="C40" s="4" t="s">
        <v>133</v>
      </c>
      <c r="D40" s="1">
        <v>0</v>
      </c>
      <c r="E40" s="23" t="s">
        <v>34</v>
      </c>
      <c r="F40" s="2">
        <v>39</v>
      </c>
      <c r="G40" s="2">
        <v>39</v>
      </c>
      <c r="H40" s="17">
        <v>0</v>
      </c>
      <c r="I40" s="3" t="s">
        <v>121</v>
      </c>
      <c r="J40" s="13">
        <v>29</v>
      </c>
      <c r="K40" s="2">
        <v>39</v>
      </c>
      <c r="L40" s="16" t="s">
        <v>132</v>
      </c>
      <c r="M40" s="1" t="s">
        <v>72</v>
      </c>
      <c r="N40" s="1" t="s">
        <v>6</v>
      </c>
      <c r="O40" s="2">
        <v>39</v>
      </c>
      <c r="P40" s="4">
        <v>58</v>
      </c>
      <c r="R40" s="1" t="str">
        <f t="shared" si="11"/>
        <v>100</v>
      </c>
      <c r="S40" s="1" t="str">
        <f t="shared" si="12"/>
        <v>0</v>
      </c>
      <c r="T40" s="7" t="str">
        <f t="shared" si="3"/>
        <v>FFFFFFFFFE</v>
      </c>
      <c r="U40" s="7" t="str">
        <f t="shared" si="4"/>
        <v>FFFFFFFFEC</v>
      </c>
      <c r="V40" s="7" t="str">
        <f t="shared" si="5"/>
        <v>FFFFFFFFFC</v>
      </c>
      <c r="W40" s="7" t="str">
        <f t="shared" si="6"/>
        <v>1</v>
      </c>
      <c r="X40">
        <f t="shared" si="13"/>
        <v>68</v>
      </c>
      <c r="Y40">
        <f t="shared" si="14"/>
        <v>49</v>
      </c>
      <c r="AA40" t="str">
        <f t="shared" si="8"/>
        <v>71</v>
      </c>
      <c r="AB40" t="str">
        <f t="shared" si="9"/>
        <v>2D</v>
      </c>
      <c r="AC40" t="str">
        <f t="shared" si="10"/>
        <v>FFFFFFFFFC</v>
      </c>
    </row>
    <row r="41" spans="1:29" x14ac:dyDescent="0.25">
      <c r="B41" s="4">
        <v>36</v>
      </c>
      <c r="C41" s="4" t="s">
        <v>74</v>
      </c>
      <c r="D41" s="1">
        <v>0</v>
      </c>
      <c r="E41" s="23">
        <v>66</v>
      </c>
      <c r="F41" s="2">
        <v>62</v>
      </c>
      <c r="G41" s="2">
        <v>62</v>
      </c>
      <c r="H41" s="17">
        <v>0</v>
      </c>
      <c r="I41" s="3">
        <v>64</v>
      </c>
      <c r="J41" s="13">
        <v>56</v>
      </c>
      <c r="K41" s="2">
        <v>62</v>
      </c>
      <c r="L41" s="16">
        <v>67</v>
      </c>
      <c r="M41" s="1" t="s">
        <v>44</v>
      </c>
      <c r="N41" s="1">
        <v>93</v>
      </c>
      <c r="O41" s="2">
        <v>62</v>
      </c>
      <c r="P41" s="4" t="s">
        <v>36</v>
      </c>
      <c r="R41" s="1" t="str">
        <f t="shared" si="11"/>
        <v>100</v>
      </c>
      <c r="S41" s="1" t="str">
        <f t="shared" si="12"/>
        <v>0</v>
      </c>
      <c r="T41" s="7" t="str">
        <f t="shared" si="3"/>
        <v>FFFFFFFFFE</v>
      </c>
      <c r="U41" s="7" t="str">
        <f t="shared" si="4"/>
        <v>FFFFFFFFF0</v>
      </c>
      <c r="V41" s="7" t="str">
        <f t="shared" si="5"/>
        <v>FFFFFFFFFC</v>
      </c>
      <c r="W41" s="7" t="str">
        <f t="shared" si="6"/>
        <v>1</v>
      </c>
      <c r="X41">
        <f t="shared" si="13"/>
        <v>68</v>
      </c>
      <c r="Y41">
        <f t="shared" si="14"/>
        <v>49</v>
      </c>
      <c r="AA41" t="str">
        <f t="shared" si="8"/>
        <v>71</v>
      </c>
      <c r="AB41" t="str">
        <f t="shared" si="9"/>
        <v>2D</v>
      </c>
      <c r="AC41" t="str">
        <f t="shared" si="10"/>
        <v>FFFFFFFFFC</v>
      </c>
    </row>
    <row r="42" spans="1:29" x14ac:dyDescent="0.25">
      <c r="B42" s="4">
        <v>36</v>
      </c>
      <c r="C42" s="4" t="s">
        <v>134</v>
      </c>
      <c r="D42" s="1">
        <v>0</v>
      </c>
      <c r="E42" s="23" t="s">
        <v>111</v>
      </c>
      <c r="F42" s="2">
        <v>67</v>
      </c>
      <c r="G42" s="2">
        <v>67</v>
      </c>
      <c r="H42" s="17">
        <v>0</v>
      </c>
      <c r="I42" s="3">
        <v>69</v>
      </c>
      <c r="J42" s="13" t="s">
        <v>69</v>
      </c>
      <c r="K42" s="2">
        <v>67</v>
      </c>
      <c r="L42" s="16" t="s">
        <v>131</v>
      </c>
      <c r="M42" s="1" t="s">
        <v>63</v>
      </c>
      <c r="N42" s="1">
        <v>98</v>
      </c>
      <c r="O42" s="2">
        <v>67</v>
      </c>
      <c r="P42" s="4" t="s">
        <v>53</v>
      </c>
      <c r="R42" s="1" t="str">
        <f t="shared" si="11"/>
        <v>100</v>
      </c>
      <c r="S42" s="1" t="str">
        <f t="shared" si="12"/>
        <v>0</v>
      </c>
      <c r="T42" s="7" t="str">
        <f t="shared" si="3"/>
        <v>FFFFFFFFFE</v>
      </c>
      <c r="U42" s="7" t="str">
        <f t="shared" si="4"/>
        <v>FFFFFFFFF0</v>
      </c>
      <c r="V42" s="7" t="str">
        <f t="shared" si="5"/>
        <v>FFFFFFFFFC</v>
      </c>
      <c r="W42" s="7" t="str">
        <f t="shared" si="6"/>
        <v>1</v>
      </c>
      <c r="X42">
        <f t="shared" si="13"/>
        <v>68</v>
      </c>
      <c r="Y42">
        <f t="shared" si="14"/>
        <v>49</v>
      </c>
      <c r="AA42" t="str">
        <f t="shared" si="8"/>
        <v>71</v>
      </c>
      <c r="AB42" t="str">
        <f t="shared" si="9"/>
        <v>2D</v>
      </c>
      <c r="AC42" t="str">
        <f t="shared" si="10"/>
        <v>FFFFFFFFFC</v>
      </c>
    </row>
    <row r="43" spans="1:29" x14ac:dyDescent="0.25">
      <c r="B43" s="4">
        <v>36</v>
      </c>
      <c r="C43" s="4" t="s">
        <v>135</v>
      </c>
      <c r="D43" s="1">
        <v>0</v>
      </c>
      <c r="E43" s="23">
        <v>64</v>
      </c>
      <c r="F43" s="2">
        <v>60</v>
      </c>
      <c r="G43" s="2">
        <v>60</v>
      </c>
      <c r="H43" s="17">
        <v>0</v>
      </c>
      <c r="I43" s="3">
        <v>62</v>
      </c>
      <c r="J43" s="13">
        <v>50</v>
      </c>
      <c r="K43" s="2">
        <v>60</v>
      </c>
      <c r="L43" s="16">
        <v>65</v>
      </c>
      <c r="M43" s="1" t="s">
        <v>43</v>
      </c>
      <c r="N43" s="1">
        <v>91</v>
      </c>
      <c r="O43" s="2">
        <v>60</v>
      </c>
      <c r="P43" s="4" t="s">
        <v>136</v>
      </c>
      <c r="R43" s="1" t="str">
        <f t="shared" si="11"/>
        <v>100</v>
      </c>
      <c r="S43" s="1" t="str">
        <f t="shared" si="12"/>
        <v>0</v>
      </c>
      <c r="T43" s="7" t="str">
        <f t="shared" si="3"/>
        <v>FFFFFFFFFE</v>
      </c>
      <c r="U43" s="7" t="str">
        <f t="shared" si="4"/>
        <v>FFFFFFFFEC</v>
      </c>
      <c r="V43" s="7" t="str">
        <f t="shared" si="5"/>
        <v>FFFFFFFFFC</v>
      </c>
      <c r="W43" s="7" t="str">
        <f t="shared" si="6"/>
        <v>1</v>
      </c>
      <c r="X43">
        <f t="shared" si="13"/>
        <v>68</v>
      </c>
      <c r="Y43">
        <f t="shared" si="14"/>
        <v>49</v>
      </c>
      <c r="AA43" t="str">
        <f t="shared" si="8"/>
        <v>71</v>
      </c>
      <c r="AB43" t="str">
        <f t="shared" si="9"/>
        <v>2D</v>
      </c>
      <c r="AC43" t="str">
        <f t="shared" si="10"/>
        <v>FFFFFFFFFC</v>
      </c>
    </row>
    <row r="44" spans="1:29" x14ac:dyDescent="0.25">
      <c r="B44" s="4">
        <v>36</v>
      </c>
      <c r="C44" s="4" t="s">
        <v>90</v>
      </c>
      <c r="D44" s="1">
        <v>0</v>
      </c>
      <c r="E44" s="23">
        <v>69</v>
      </c>
      <c r="F44" s="2">
        <v>65</v>
      </c>
      <c r="G44" s="2">
        <v>65</v>
      </c>
      <c r="H44" s="17">
        <v>0</v>
      </c>
      <c r="I44" s="3">
        <v>67</v>
      </c>
      <c r="J44" s="13">
        <v>59</v>
      </c>
      <c r="K44" s="2">
        <v>65</v>
      </c>
      <c r="L44" s="16" t="s">
        <v>6</v>
      </c>
      <c r="M44" s="1" t="s">
        <v>57</v>
      </c>
      <c r="N44" s="1">
        <v>96</v>
      </c>
      <c r="O44" s="2">
        <v>65</v>
      </c>
      <c r="P44" s="4" t="s">
        <v>58</v>
      </c>
      <c r="R44" s="1" t="str">
        <f t="shared" si="11"/>
        <v>100</v>
      </c>
      <c r="S44" s="1" t="str">
        <f t="shared" si="12"/>
        <v>0</v>
      </c>
      <c r="T44" s="7" t="str">
        <f t="shared" si="3"/>
        <v>FFFFFFFFFE</v>
      </c>
      <c r="U44" s="7" t="str">
        <f t="shared" si="4"/>
        <v>FFFFFFFFF0</v>
      </c>
      <c r="V44" s="7" t="str">
        <f t="shared" si="5"/>
        <v>FFFFFFFFFC</v>
      </c>
      <c r="W44" s="7" t="str">
        <f t="shared" si="6"/>
        <v>1</v>
      </c>
      <c r="X44">
        <f t="shared" si="13"/>
        <v>68</v>
      </c>
      <c r="Y44">
        <f t="shared" si="14"/>
        <v>49</v>
      </c>
      <c r="AA44" t="str">
        <f t="shared" si="8"/>
        <v>71</v>
      </c>
      <c r="AB44" t="str">
        <f t="shared" si="9"/>
        <v>2D</v>
      </c>
      <c r="AC44" t="str">
        <f t="shared" si="10"/>
        <v>FFFFFFFFFC</v>
      </c>
    </row>
    <row r="45" spans="1:29" x14ac:dyDescent="0.25">
      <c r="B45" s="4">
        <v>36</v>
      </c>
      <c r="C45" s="4" t="s">
        <v>114</v>
      </c>
      <c r="D45" s="1">
        <v>0</v>
      </c>
      <c r="E45" s="23">
        <v>22</v>
      </c>
      <c r="F45" s="2" t="s">
        <v>38</v>
      </c>
      <c r="G45" s="2" t="s">
        <v>38</v>
      </c>
      <c r="H45" s="17">
        <v>0</v>
      </c>
      <c r="I45" s="3">
        <v>20</v>
      </c>
      <c r="J45" s="13" t="s">
        <v>25</v>
      </c>
      <c r="K45" s="2" t="s">
        <v>38</v>
      </c>
      <c r="L45" s="16">
        <v>23</v>
      </c>
      <c r="M45" s="1">
        <v>93</v>
      </c>
      <c r="N45" s="1" t="s">
        <v>92</v>
      </c>
      <c r="O45" s="2" t="s">
        <v>38</v>
      </c>
      <c r="P45" s="4">
        <v>5</v>
      </c>
      <c r="R45" s="1" t="str">
        <f t="shared" si="11"/>
        <v>100</v>
      </c>
      <c r="S45" s="1" t="str">
        <f t="shared" si="12"/>
        <v>0</v>
      </c>
      <c r="T45" s="7" t="str">
        <f t="shared" si="3"/>
        <v>FFFFFFFFFE</v>
      </c>
      <c r="U45" s="7" t="str">
        <f t="shared" si="4"/>
        <v>FFFFFFFFEC</v>
      </c>
      <c r="V45" s="7" t="str">
        <f t="shared" si="5"/>
        <v>FFFFFFFFFC</v>
      </c>
      <c r="W45" s="7" t="str">
        <f t="shared" si="6"/>
        <v>1</v>
      </c>
      <c r="X45">
        <f t="shared" si="13"/>
        <v>68</v>
      </c>
      <c r="Y45">
        <f t="shared" si="14"/>
        <v>49</v>
      </c>
      <c r="AA45" t="str">
        <f t="shared" si="8"/>
        <v>71</v>
      </c>
      <c r="AB45" t="str">
        <f t="shared" si="9"/>
        <v>2D</v>
      </c>
      <c r="AC45" t="str">
        <f t="shared" si="10"/>
        <v>FFFFFFFFFC</v>
      </c>
    </row>
    <row r="46" spans="1:29" x14ac:dyDescent="0.25">
      <c r="B46" s="4">
        <v>36</v>
      </c>
      <c r="C46" s="4" t="s">
        <v>112</v>
      </c>
      <c r="D46" s="1">
        <v>0</v>
      </c>
      <c r="E46" s="23">
        <v>67</v>
      </c>
      <c r="F46" s="2">
        <v>63</v>
      </c>
      <c r="G46" s="2">
        <v>63</v>
      </c>
      <c r="H46" s="17">
        <v>0</v>
      </c>
      <c r="I46" s="3">
        <v>65</v>
      </c>
      <c r="J46" s="13">
        <v>57</v>
      </c>
      <c r="K46" s="2">
        <v>63</v>
      </c>
      <c r="L46" s="16">
        <v>68</v>
      </c>
      <c r="M46" s="1" t="s">
        <v>51</v>
      </c>
      <c r="N46" s="1">
        <v>94</v>
      </c>
      <c r="O46" s="2">
        <v>63</v>
      </c>
      <c r="P46" s="4">
        <v>86</v>
      </c>
      <c r="R46" s="1" t="str">
        <f t="shared" si="11"/>
        <v>100</v>
      </c>
      <c r="S46" s="1" t="str">
        <f t="shared" si="12"/>
        <v>0</v>
      </c>
      <c r="T46" s="7" t="str">
        <f t="shared" si="3"/>
        <v>FFFFFFFFFE</v>
      </c>
      <c r="U46" s="7" t="str">
        <f t="shared" si="4"/>
        <v>FFFFFFFFF0</v>
      </c>
      <c r="V46" s="7" t="str">
        <f t="shared" si="5"/>
        <v>FFFFFFFFFC</v>
      </c>
      <c r="W46" s="7" t="str">
        <f t="shared" si="6"/>
        <v>1</v>
      </c>
      <c r="X46">
        <f t="shared" si="13"/>
        <v>68</v>
      </c>
      <c r="Y46">
        <f t="shared" si="14"/>
        <v>49</v>
      </c>
      <c r="AA46" t="str">
        <f t="shared" si="8"/>
        <v>71</v>
      </c>
      <c r="AB46" t="str">
        <f t="shared" si="9"/>
        <v>2D</v>
      </c>
      <c r="AC46" t="str">
        <f t="shared" si="10"/>
        <v>FFFFFFFFFC</v>
      </c>
    </row>
    <row r="47" spans="1:29" x14ac:dyDescent="0.25">
      <c r="B47" s="4">
        <v>36</v>
      </c>
      <c r="C47" s="4" t="s">
        <v>137</v>
      </c>
      <c r="D47" s="1">
        <v>0</v>
      </c>
      <c r="E47" s="23">
        <v>20</v>
      </c>
      <c r="F47" s="2" t="s">
        <v>1</v>
      </c>
      <c r="G47" s="2" t="s">
        <v>1</v>
      </c>
      <c r="H47" s="17">
        <v>0</v>
      </c>
      <c r="I47" s="3" t="s">
        <v>38</v>
      </c>
      <c r="J47" s="13" t="s">
        <v>31</v>
      </c>
      <c r="K47" s="2" t="s">
        <v>1</v>
      </c>
      <c r="L47" s="16">
        <v>21</v>
      </c>
      <c r="M47" s="1">
        <v>91</v>
      </c>
      <c r="N47" s="1" t="s">
        <v>138</v>
      </c>
      <c r="O47" s="2" t="s">
        <v>1</v>
      </c>
      <c r="P47" s="4" t="s">
        <v>121</v>
      </c>
      <c r="R47" s="1" t="str">
        <f t="shared" si="11"/>
        <v>100</v>
      </c>
      <c r="S47" s="1" t="str">
        <f t="shared" si="12"/>
        <v>0</v>
      </c>
      <c r="T47" s="7" t="str">
        <f t="shared" si="3"/>
        <v>FFFFFFFFFE</v>
      </c>
      <c r="U47" s="7" t="str">
        <f t="shared" si="4"/>
        <v>FFFFFFFFEC</v>
      </c>
      <c r="V47" s="7" t="str">
        <f t="shared" si="5"/>
        <v>FFFFFFFFFC</v>
      </c>
      <c r="W47" s="7" t="str">
        <f t="shared" si="6"/>
        <v>1</v>
      </c>
      <c r="X47">
        <f t="shared" si="13"/>
        <v>68</v>
      </c>
      <c r="Y47">
        <f t="shared" si="14"/>
        <v>49</v>
      </c>
      <c r="AA47" t="str">
        <f t="shared" si="8"/>
        <v>71</v>
      </c>
      <c r="AB47" t="str">
        <f t="shared" si="9"/>
        <v>2D</v>
      </c>
      <c r="AC47" t="str">
        <f t="shared" si="10"/>
        <v>FFFFFFFFFC</v>
      </c>
    </row>
    <row r="48" spans="1:29" x14ac:dyDescent="0.25">
      <c r="B48" s="4">
        <v>36</v>
      </c>
      <c r="C48" s="4" t="s">
        <v>106</v>
      </c>
      <c r="D48" s="1">
        <v>0</v>
      </c>
      <c r="E48" s="23">
        <v>65</v>
      </c>
      <c r="F48" s="2">
        <v>61</v>
      </c>
      <c r="G48" s="2">
        <v>61</v>
      </c>
      <c r="H48" s="17">
        <v>0</v>
      </c>
      <c r="I48" s="3">
        <v>63</v>
      </c>
      <c r="J48" s="13">
        <v>55</v>
      </c>
      <c r="K48" s="2">
        <v>61</v>
      </c>
      <c r="L48" s="16">
        <v>66</v>
      </c>
      <c r="M48" s="1" t="s">
        <v>45</v>
      </c>
      <c r="N48" s="1">
        <v>92</v>
      </c>
      <c r="O48" s="2">
        <v>61</v>
      </c>
      <c r="P48" s="4">
        <v>84</v>
      </c>
      <c r="R48" s="1" t="str">
        <f t="shared" si="11"/>
        <v>100</v>
      </c>
      <c r="S48" s="1" t="str">
        <f t="shared" si="12"/>
        <v>0</v>
      </c>
      <c r="T48" s="7" t="str">
        <f t="shared" si="3"/>
        <v>FFFFFFFFFE</v>
      </c>
      <c r="U48" s="7" t="str">
        <f t="shared" si="4"/>
        <v>FFFFFFFFF0</v>
      </c>
      <c r="V48" s="7" t="str">
        <f t="shared" si="5"/>
        <v>FFFFFFFFFC</v>
      </c>
      <c r="W48" s="7" t="str">
        <f t="shared" si="6"/>
        <v>1</v>
      </c>
      <c r="X48">
        <f t="shared" si="13"/>
        <v>68</v>
      </c>
      <c r="Y48">
        <f t="shared" si="14"/>
        <v>49</v>
      </c>
      <c r="AA48" t="str">
        <f t="shared" si="8"/>
        <v>71</v>
      </c>
      <c r="AB48" t="str">
        <f t="shared" si="9"/>
        <v>2D</v>
      </c>
      <c r="AC48" t="str">
        <f t="shared" si="10"/>
        <v>FFFFFFFFFC</v>
      </c>
    </row>
    <row r="49" spans="1:29" x14ac:dyDescent="0.25">
      <c r="B49" s="4">
        <v>36</v>
      </c>
      <c r="C49" s="4" t="s">
        <v>33</v>
      </c>
      <c r="D49" s="1">
        <v>0</v>
      </c>
      <c r="E49" s="23" t="s">
        <v>7</v>
      </c>
      <c r="F49" s="2" t="s">
        <v>6</v>
      </c>
      <c r="G49" s="2" t="s">
        <v>6</v>
      </c>
      <c r="H49" s="17">
        <v>0</v>
      </c>
      <c r="I49" s="3" t="s">
        <v>131</v>
      </c>
      <c r="J49" s="13" t="s">
        <v>67</v>
      </c>
      <c r="K49" s="2" t="s">
        <v>6</v>
      </c>
      <c r="L49" s="16" t="s">
        <v>116</v>
      </c>
      <c r="M49" s="1" t="s">
        <v>124</v>
      </c>
      <c r="N49" s="1" t="s">
        <v>86</v>
      </c>
      <c r="O49" s="2" t="s">
        <v>6</v>
      </c>
      <c r="P49" s="4">
        <v>81</v>
      </c>
      <c r="R49" s="1" t="str">
        <f t="shared" si="11"/>
        <v>100</v>
      </c>
      <c r="S49" s="1" t="str">
        <f t="shared" si="12"/>
        <v>0</v>
      </c>
      <c r="T49" s="7" t="str">
        <f t="shared" si="3"/>
        <v>FFFFFFFFFE</v>
      </c>
      <c r="U49" s="7" t="str">
        <f t="shared" si="4"/>
        <v>FFFFFFFFEC</v>
      </c>
      <c r="V49" s="7" t="str">
        <f t="shared" si="5"/>
        <v>FFFFFFFFFC</v>
      </c>
      <c r="W49" s="7" t="str">
        <f t="shared" si="6"/>
        <v>1</v>
      </c>
      <c r="X49">
        <f t="shared" si="13"/>
        <v>68</v>
      </c>
      <c r="Y49">
        <f t="shared" si="14"/>
        <v>49</v>
      </c>
      <c r="AA49" t="str">
        <f t="shared" si="8"/>
        <v>71</v>
      </c>
      <c r="AB49" t="str">
        <f t="shared" si="9"/>
        <v>2D</v>
      </c>
      <c r="AC49" t="str">
        <f t="shared" si="10"/>
        <v>FFFFFFFFFC</v>
      </c>
    </row>
    <row r="50" spans="1:29" x14ac:dyDescent="0.25">
      <c r="B50" s="4">
        <v>36</v>
      </c>
      <c r="C50" s="4" t="s">
        <v>110</v>
      </c>
      <c r="D50" s="1">
        <v>0</v>
      </c>
      <c r="E50" s="23">
        <v>73</v>
      </c>
      <c r="F50" s="2" t="s">
        <v>116</v>
      </c>
      <c r="G50" s="2" t="s">
        <v>116</v>
      </c>
      <c r="H50" s="17">
        <v>0</v>
      </c>
      <c r="I50" s="3">
        <v>71</v>
      </c>
      <c r="J50" s="13">
        <v>63</v>
      </c>
      <c r="K50" s="2" t="s">
        <v>116</v>
      </c>
      <c r="L50" s="16">
        <v>74</v>
      </c>
      <c r="M50" s="1" t="s">
        <v>19</v>
      </c>
      <c r="N50" s="1" t="s">
        <v>68</v>
      </c>
      <c r="O50" s="2" t="s">
        <v>116</v>
      </c>
      <c r="P50" s="4" t="s">
        <v>103</v>
      </c>
      <c r="R50" s="1" t="str">
        <f t="shared" si="11"/>
        <v>100</v>
      </c>
      <c r="S50" s="1" t="str">
        <f t="shared" si="12"/>
        <v>0</v>
      </c>
      <c r="T50" s="7" t="str">
        <f t="shared" si="3"/>
        <v>FFFFFFFFFE</v>
      </c>
      <c r="U50" s="7" t="str">
        <f t="shared" si="4"/>
        <v>FFFFFFFFF0</v>
      </c>
      <c r="V50" s="7" t="str">
        <f t="shared" si="5"/>
        <v>FFFFFFFFFC</v>
      </c>
      <c r="W50" s="7" t="str">
        <f t="shared" si="6"/>
        <v>1</v>
      </c>
      <c r="X50">
        <f t="shared" si="13"/>
        <v>68</v>
      </c>
      <c r="Y50">
        <f t="shared" si="14"/>
        <v>49</v>
      </c>
      <c r="AA50" t="str">
        <f t="shared" si="8"/>
        <v>71</v>
      </c>
      <c r="AB50" t="str">
        <f t="shared" si="9"/>
        <v>2D</v>
      </c>
      <c r="AC50" t="str">
        <f t="shared" si="10"/>
        <v>FFFFFFFFFC</v>
      </c>
    </row>
    <row r="51" spans="1:29" x14ac:dyDescent="0.25">
      <c r="B51" s="4">
        <v>36</v>
      </c>
      <c r="C51" s="4" t="s">
        <v>27</v>
      </c>
      <c r="D51" s="1">
        <v>0</v>
      </c>
      <c r="E51" s="23" t="s">
        <v>131</v>
      </c>
      <c r="F51" s="2">
        <v>68</v>
      </c>
      <c r="G51" s="2">
        <v>68</v>
      </c>
      <c r="H51" s="17">
        <v>0</v>
      </c>
      <c r="I51" s="3" t="s">
        <v>6</v>
      </c>
      <c r="J51" s="13" t="s">
        <v>71</v>
      </c>
      <c r="K51" s="2">
        <v>68</v>
      </c>
      <c r="L51" s="16" t="s">
        <v>5</v>
      </c>
      <c r="M51" s="1" t="s">
        <v>123</v>
      </c>
      <c r="N51" s="1">
        <v>99</v>
      </c>
      <c r="O51" s="2">
        <v>68</v>
      </c>
      <c r="P51" s="4">
        <v>83</v>
      </c>
      <c r="R51" s="1" t="str">
        <f t="shared" si="11"/>
        <v>100</v>
      </c>
      <c r="S51" s="1" t="str">
        <f t="shared" si="12"/>
        <v>0</v>
      </c>
      <c r="T51" s="7" t="str">
        <f t="shared" si="3"/>
        <v>FFFFFFFFFE</v>
      </c>
      <c r="U51" s="7" t="str">
        <f t="shared" si="4"/>
        <v>FFFFFFFFF0</v>
      </c>
      <c r="V51" s="7" t="str">
        <f t="shared" si="5"/>
        <v>FFFFFFFFFC</v>
      </c>
      <c r="W51" s="7" t="str">
        <f t="shared" si="6"/>
        <v>1</v>
      </c>
      <c r="X51">
        <f t="shared" si="13"/>
        <v>68</v>
      </c>
      <c r="Y51">
        <f t="shared" si="14"/>
        <v>49</v>
      </c>
      <c r="AA51" t="str">
        <f t="shared" si="8"/>
        <v>71</v>
      </c>
      <c r="AB51" t="str">
        <f t="shared" si="9"/>
        <v>2D</v>
      </c>
      <c r="AC51" t="str">
        <f t="shared" si="10"/>
        <v>FFFFFFFFFC</v>
      </c>
    </row>
    <row r="52" spans="1:29" x14ac:dyDescent="0.25">
      <c r="B52" s="4">
        <v>36</v>
      </c>
      <c r="C52" s="4" t="s">
        <v>56</v>
      </c>
      <c r="D52" s="1">
        <v>0</v>
      </c>
      <c r="E52" s="23">
        <v>71</v>
      </c>
      <c r="F52" s="2" t="s">
        <v>5</v>
      </c>
      <c r="G52" s="2" t="s">
        <v>5</v>
      </c>
      <c r="H52" s="17">
        <v>0</v>
      </c>
      <c r="I52" s="3" t="s">
        <v>116</v>
      </c>
      <c r="J52" s="13">
        <v>61</v>
      </c>
      <c r="K52" s="2" t="s">
        <v>5</v>
      </c>
      <c r="L52" s="16">
        <v>72</v>
      </c>
      <c r="M52" s="1" t="s">
        <v>126</v>
      </c>
      <c r="N52" s="1" t="s">
        <v>108</v>
      </c>
      <c r="O52" s="2" t="s">
        <v>5</v>
      </c>
      <c r="P52" s="4">
        <v>80</v>
      </c>
      <c r="R52" s="1" t="str">
        <f t="shared" si="11"/>
        <v>100</v>
      </c>
      <c r="S52" s="1" t="str">
        <f t="shared" si="12"/>
        <v>0</v>
      </c>
      <c r="T52" s="7" t="str">
        <f t="shared" si="3"/>
        <v>FFFFFFFFFE</v>
      </c>
      <c r="U52" s="7" t="str">
        <f t="shared" si="4"/>
        <v>FFFFFFFFF0</v>
      </c>
      <c r="V52" s="7" t="str">
        <f t="shared" si="5"/>
        <v>FFFFFFFFFC</v>
      </c>
      <c r="W52" s="7" t="str">
        <f t="shared" si="6"/>
        <v>1</v>
      </c>
      <c r="X52">
        <f t="shared" si="13"/>
        <v>68</v>
      </c>
      <c r="Y52">
        <f t="shared" si="14"/>
        <v>49</v>
      </c>
      <c r="AA52" t="str">
        <f t="shared" si="8"/>
        <v>71</v>
      </c>
      <c r="AB52" t="str">
        <f t="shared" si="9"/>
        <v>2D</v>
      </c>
      <c r="AC52" t="str">
        <f t="shared" si="10"/>
        <v>FFFFFFFFFC</v>
      </c>
    </row>
    <row r="53" spans="1:29" x14ac:dyDescent="0.25">
      <c r="B53" s="4">
        <v>36</v>
      </c>
      <c r="C53" s="4" t="s">
        <v>3</v>
      </c>
      <c r="D53" s="1">
        <v>0</v>
      </c>
      <c r="E53" s="23" t="s">
        <v>6</v>
      </c>
      <c r="F53" s="2">
        <v>66</v>
      </c>
      <c r="G53" s="2">
        <v>66</v>
      </c>
      <c r="H53" s="17">
        <v>0</v>
      </c>
      <c r="I53" s="3">
        <v>68</v>
      </c>
      <c r="J53" s="13">
        <v>56</v>
      </c>
      <c r="K53" s="2">
        <v>66</v>
      </c>
      <c r="L53" s="16" t="s">
        <v>111</v>
      </c>
      <c r="M53" s="1" t="s">
        <v>59</v>
      </c>
      <c r="N53" s="1">
        <v>97</v>
      </c>
      <c r="O53" s="2">
        <v>66</v>
      </c>
      <c r="P53" s="4" t="s">
        <v>47</v>
      </c>
      <c r="R53" s="1" t="str">
        <f t="shared" si="11"/>
        <v>100</v>
      </c>
      <c r="S53" s="1" t="str">
        <f t="shared" si="12"/>
        <v>0</v>
      </c>
      <c r="T53" s="7" t="str">
        <f t="shared" si="3"/>
        <v>FFFFFFFFFE</v>
      </c>
      <c r="U53" s="7" t="str">
        <f t="shared" si="4"/>
        <v>FFFFFFFFEC</v>
      </c>
      <c r="V53" s="7" t="str">
        <f t="shared" si="5"/>
        <v>FFFFFFFFFC</v>
      </c>
      <c r="W53" s="7" t="str">
        <f t="shared" si="6"/>
        <v>1</v>
      </c>
      <c r="X53">
        <f t="shared" si="13"/>
        <v>68</v>
      </c>
      <c r="Y53">
        <f t="shared" si="14"/>
        <v>49</v>
      </c>
      <c r="AA53" t="str">
        <f t="shared" si="8"/>
        <v>71</v>
      </c>
      <c r="AB53" t="str">
        <f t="shared" si="9"/>
        <v>2D</v>
      </c>
      <c r="AC53" t="str">
        <f t="shared" si="10"/>
        <v>FFFFFFFFFC</v>
      </c>
    </row>
    <row r="54" spans="1:29" x14ac:dyDescent="0.25">
      <c r="A54" s="12" t="s">
        <v>187</v>
      </c>
      <c r="R54" s="1" t="str">
        <f t="shared" si="11"/>
        <v>0</v>
      </c>
      <c r="S54" s="1" t="str">
        <f t="shared" si="12"/>
        <v>0</v>
      </c>
      <c r="T54" s="7" t="str">
        <f t="shared" si="3"/>
        <v>0</v>
      </c>
      <c r="U54" s="7" t="str">
        <f t="shared" si="4"/>
        <v>0</v>
      </c>
      <c r="V54" s="7" t="str">
        <f t="shared" si="5"/>
        <v>0</v>
      </c>
      <c r="W54" s="7" t="str">
        <f t="shared" si="6"/>
        <v>0</v>
      </c>
      <c r="X54">
        <f t="shared" si="13"/>
        <v>0</v>
      </c>
      <c r="Y54">
        <f t="shared" si="14"/>
        <v>0</v>
      </c>
      <c r="AA54" t="str">
        <f t="shared" si="8"/>
        <v>0</v>
      </c>
      <c r="AB54" t="str">
        <f t="shared" si="9"/>
        <v>0</v>
      </c>
      <c r="AC54" t="str">
        <f t="shared" si="10"/>
        <v>0</v>
      </c>
    </row>
    <row r="55" spans="1:29" x14ac:dyDescent="0.25">
      <c r="B55" s="4">
        <v>36</v>
      </c>
      <c r="C55" s="4" t="s">
        <v>107</v>
      </c>
      <c r="D55" s="1">
        <v>0</v>
      </c>
      <c r="E55" s="23" t="s">
        <v>7</v>
      </c>
      <c r="F55" s="2" t="s">
        <v>7</v>
      </c>
      <c r="G55" s="2" t="s">
        <v>7</v>
      </c>
      <c r="H55" s="17">
        <v>0</v>
      </c>
      <c r="I55" s="3">
        <v>72</v>
      </c>
      <c r="J55" s="13" t="s">
        <v>82</v>
      </c>
      <c r="K55" s="2" t="s">
        <v>7</v>
      </c>
      <c r="L55" s="16" t="s">
        <v>141</v>
      </c>
      <c r="M55" s="1" t="s">
        <v>127</v>
      </c>
      <c r="N55" s="1" t="s">
        <v>95</v>
      </c>
      <c r="O55" s="2" t="s">
        <v>7</v>
      </c>
      <c r="P55" s="4" t="s">
        <v>103</v>
      </c>
      <c r="R55" s="1" t="str">
        <f t="shared" si="11"/>
        <v>0</v>
      </c>
      <c r="S55" s="1" t="str">
        <f t="shared" si="12"/>
        <v>0</v>
      </c>
      <c r="T55" s="7" t="str">
        <f t="shared" si="3"/>
        <v>4</v>
      </c>
      <c r="U55" s="7" t="str">
        <f t="shared" si="4"/>
        <v>10</v>
      </c>
      <c r="V55" s="7" t="str">
        <f t="shared" si="5"/>
        <v>0</v>
      </c>
      <c r="W55" s="7" t="str">
        <f t="shared" si="6"/>
        <v>C</v>
      </c>
      <c r="X55">
        <f t="shared" si="13"/>
        <v>68</v>
      </c>
      <c r="Y55">
        <f t="shared" si="14"/>
        <v>49</v>
      </c>
      <c r="AA55" t="str">
        <f t="shared" si="8"/>
        <v>75</v>
      </c>
      <c r="AB55" t="str">
        <f t="shared" si="9"/>
        <v>31</v>
      </c>
      <c r="AC55" t="str">
        <f t="shared" si="10"/>
        <v>0</v>
      </c>
    </row>
    <row r="56" spans="1:29" x14ac:dyDescent="0.25">
      <c r="B56" s="4">
        <v>36</v>
      </c>
      <c r="C56" s="4" t="s">
        <v>23</v>
      </c>
      <c r="D56" s="1">
        <v>0</v>
      </c>
      <c r="E56" s="23">
        <v>77</v>
      </c>
      <c r="F56" s="2">
        <v>73</v>
      </c>
      <c r="G56" s="2">
        <v>73</v>
      </c>
      <c r="H56" s="17">
        <v>0</v>
      </c>
      <c r="I56" s="3">
        <v>77</v>
      </c>
      <c r="J56" s="13">
        <v>83</v>
      </c>
      <c r="K56" s="2">
        <v>73</v>
      </c>
      <c r="L56" s="16" t="s">
        <v>109</v>
      </c>
      <c r="M56" s="1" t="s">
        <v>142</v>
      </c>
      <c r="N56" s="1" t="s">
        <v>98</v>
      </c>
      <c r="O56" s="2">
        <v>73</v>
      </c>
      <c r="P56" s="4">
        <v>77</v>
      </c>
      <c r="R56" s="1" t="str">
        <f t="shared" si="11"/>
        <v>100</v>
      </c>
      <c r="S56" s="1" t="str">
        <f t="shared" si="12"/>
        <v>0</v>
      </c>
      <c r="T56" s="7" t="str">
        <f t="shared" si="3"/>
        <v>0</v>
      </c>
      <c r="U56" s="7" t="str">
        <f t="shared" si="4"/>
        <v>C</v>
      </c>
      <c r="V56" s="7" t="str">
        <f t="shared" si="5"/>
        <v>FFFFFFFFFC</v>
      </c>
      <c r="W56" s="7" t="str">
        <f t="shared" si="6"/>
        <v>8</v>
      </c>
      <c r="X56">
        <f t="shared" si="13"/>
        <v>68</v>
      </c>
      <c r="Y56">
        <f t="shared" si="14"/>
        <v>49</v>
      </c>
      <c r="AA56" t="str">
        <f t="shared" si="8"/>
        <v>71</v>
      </c>
      <c r="AB56" t="str">
        <f t="shared" si="9"/>
        <v>2D</v>
      </c>
      <c r="AC56" t="str">
        <f t="shared" si="10"/>
        <v>FFFFFFFFFC</v>
      </c>
    </row>
    <row r="57" spans="1:29" x14ac:dyDescent="0.25">
      <c r="B57" s="4">
        <v>36</v>
      </c>
      <c r="C57" s="4" t="s">
        <v>104</v>
      </c>
      <c r="D57" s="1">
        <v>0</v>
      </c>
      <c r="E57" s="23">
        <v>70</v>
      </c>
      <c r="F57" s="2" t="s">
        <v>131</v>
      </c>
      <c r="G57" s="2" t="s">
        <v>131</v>
      </c>
      <c r="H57" s="17">
        <v>0</v>
      </c>
      <c r="I57" s="3">
        <v>70</v>
      </c>
      <c r="J57" s="13" t="s">
        <v>87</v>
      </c>
      <c r="K57" s="2" t="s">
        <v>131</v>
      </c>
      <c r="L57" s="16">
        <v>78</v>
      </c>
      <c r="M57" s="1" t="s">
        <v>125</v>
      </c>
      <c r="N57" s="1" t="s">
        <v>100</v>
      </c>
      <c r="O57" s="2" t="s">
        <v>131</v>
      </c>
      <c r="P57" s="4" t="s">
        <v>74</v>
      </c>
      <c r="R57" s="1" t="str">
        <f t="shared" si="11"/>
        <v>100</v>
      </c>
      <c r="S57" s="1" t="str">
        <f t="shared" si="12"/>
        <v>0</v>
      </c>
      <c r="T57" s="7" t="str">
        <f t="shared" si="3"/>
        <v>0</v>
      </c>
      <c r="U57" s="7" t="str">
        <f t="shared" si="4"/>
        <v>C</v>
      </c>
      <c r="V57" s="7" t="str">
        <f t="shared" si="5"/>
        <v>FFFFFFFFFC</v>
      </c>
      <c r="W57" s="7" t="str">
        <f t="shared" si="6"/>
        <v>8</v>
      </c>
      <c r="X57">
        <f t="shared" si="13"/>
        <v>68</v>
      </c>
      <c r="Y57">
        <f t="shared" si="14"/>
        <v>49</v>
      </c>
      <c r="AA57" t="str">
        <f t="shared" si="8"/>
        <v>71</v>
      </c>
      <c r="AB57" t="str">
        <f t="shared" si="9"/>
        <v>2D</v>
      </c>
      <c r="AC57" t="str">
        <f t="shared" si="10"/>
        <v>FFFFFFFFFC</v>
      </c>
    </row>
    <row r="58" spans="1:29" x14ac:dyDescent="0.25">
      <c r="B58" s="4">
        <v>36</v>
      </c>
      <c r="C58" s="4" t="s">
        <v>83</v>
      </c>
      <c r="D58" s="1">
        <v>0</v>
      </c>
      <c r="E58" s="23">
        <v>75</v>
      </c>
      <c r="F58" s="2">
        <v>71</v>
      </c>
      <c r="G58" s="2">
        <v>71</v>
      </c>
      <c r="H58" s="17">
        <v>0</v>
      </c>
      <c r="I58" s="3">
        <v>75</v>
      </c>
      <c r="J58" s="13">
        <v>81</v>
      </c>
      <c r="K58" s="2">
        <v>71</v>
      </c>
      <c r="L58" s="16" t="s">
        <v>113</v>
      </c>
      <c r="M58" s="1" t="s">
        <v>12</v>
      </c>
      <c r="N58" s="1" t="s">
        <v>103</v>
      </c>
      <c r="O58" s="2">
        <v>71</v>
      </c>
      <c r="P58" s="4" t="s">
        <v>113</v>
      </c>
      <c r="R58" s="1" t="str">
        <f t="shared" si="11"/>
        <v>100</v>
      </c>
      <c r="S58" s="1" t="str">
        <f t="shared" si="12"/>
        <v>0</v>
      </c>
      <c r="T58" s="7" t="str">
        <f t="shared" si="3"/>
        <v>0</v>
      </c>
      <c r="U58" s="7" t="str">
        <f t="shared" si="4"/>
        <v>C</v>
      </c>
      <c r="V58" s="7" t="str">
        <f t="shared" si="5"/>
        <v>FFFFFFFFFC</v>
      </c>
      <c r="W58" s="7" t="str">
        <f t="shared" si="6"/>
        <v>8</v>
      </c>
      <c r="X58">
        <f t="shared" si="13"/>
        <v>68</v>
      </c>
      <c r="Y58">
        <f t="shared" si="14"/>
        <v>49</v>
      </c>
      <c r="AA58" t="str">
        <f t="shared" si="8"/>
        <v>71</v>
      </c>
      <c r="AB58" t="str">
        <f t="shared" si="9"/>
        <v>2D</v>
      </c>
      <c r="AC58" t="str">
        <f t="shared" si="10"/>
        <v>FFFFFFFFFC</v>
      </c>
    </row>
    <row r="59" spans="1:29" x14ac:dyDescent="0.25">
      <c r="B59" s="4">
        <v>36</v>
      </c>
      <c r="C59" s="4" t="s">
        <v>101</v>
      </c>
      <c r="D59" s="1">
        <v>0</v>
      </c>
      <c r="E59" s="23" t="s">
        <v>82</v>
      </c>
      <c r="F59" s="2" t="s">
        <v>141</v>
      </c>
      <c r="G59" s="2" t="s">
        <v>141</v>
      </c>
      <c r="H59" s="17">
        <v>0</v>
      </c>
      <c r="I59" s="3" t="s">
        <v>82</v>
      </c>
      <c r="J59" s="13" t="s">
        <v>22</v>
      </c>
      <c r="K59" s="2" t="s">
        <v>141</v>
      </c>
      <c r="L59" s="16" t="s">
        <v>109</v>
      </c>
      <c r="M59" s="1" t="s">
        <v>17</v>
      </c>
      <c r="N59" s="1" t="s">
        <v>143</v>
      </c>
      <c r="O59" s="2" t="s">
        <v>141</v>
      </c>
      <c r="P59" s="4">
        <v>73</v>
      </c>
      <c r="R59" s="1" t="str">
        <f t="shared" si="11"/>
        <v>100</v>
      </c>
      <c r="S59" s="1" t="str">
        <f t="shared" si="12"/>
        <v>0</v>
      </c>
      <c r="T59" s="7" t="str">
        <f t="shared" si="3"/>
        <v>0</v>
      </c>
      <c r="U59" s="7" t="str">
        <f t="shared" si="4"/>
        <v>C</v>
      </c>
      <c r="V59" s="7" t="str">
        <f t="shared" si="5"/>
        <v>FFFFFFFFFC</v>
      </c>
      <c r="W59" s="7" t="str">
        <f t="shared" si="6"/>
        <v>1</v>
      </c>
      <c r="X59">
        <f t="shared" si="13"/>
        <v>68</v>
      </c>
      <c r="Y59">
        <f t="shared" si="14"/>
        <v>49</v>
      </c>
      <c r="AA59" t="str">
        <f t="shared" si="8"/>
        <v>71</v>
      </c>
      <c r="AB59" t="str">
        <f t="shared" si="9"/>
        <v>2D</v>
      </c>
      <c r="AC59" t="str">
        <f t="shared" si="10"/>
        <v>FFFFFFFFFC</v>
      </c>
    </row>
    <row r="60" spans="1:29" x14ac:dyDescent="0.25">
      <c r="B60" s="4">
        <v>36</v>
      </c>
      <c r="C60" s="4" t="s">
        <v>10</v>
      </c>
      <c r="D60" s="1">
        <v>0</v>
      </c>
      <c r="E60" s="23">
        <v>83</v>
      </c>
      <c r="F60" s="2" t="s">
        <v>109</v>
      </c>
      <c r="G60" s="2" t="s">
        <v>109</v>
      </c>
      <c r="H60" s="17">
        <v>0</v>
      </c>
      <c r="I60" s="3">
        <v>83</v>
      </c>
      <c r="J60" s="13" t="s">
        <v>40</v>
      </c>
      <c r="K60" s="2" t="s">
        <v>109</v>
      </c>
      <c r="L60" s="16">
        <v>84</v>
      </c>
      <c r="M60" s="1" t="s">
        <v>101</v>
      </c>
      <c r="N60" s="1" t="s">
        <v>130</v>
      </c>
      <c r="O60" s="2" t="s">
        <v>109</v>
      </c>
      <c r="P60" s="4" t="s">
        <v>16</v>
      </c>
      <c r="R60" s="1" t="str">
        <f t="shared" si="11"/>
        <v>100</v>
      </c>
      <c r="S60" s="1" t="str">
        <f t="shared" si="12"/>
        <v>0</v>
      </c>
      <c r="T60" s="7" t="str">
        <f t="shared" si="3"/>
        <v>0</v>
      </c>
      <c r="U60" s="7" t="str">
        <f t="shared" si="4"/>
        <v>C</v>
      </c>
      <c r="V60" s="7" t="str">
        <f t="shared" si="5"/>
        <v>FFFFFFFFFC</v>
      </c>
      <c r="W60" s="7" t="str">
        <f t="shared" si="6"/>
        <v>1</v>
      </c>
      <c r="X60">
        <f t="shared" si="13"/>
        <v>68</v>
      </c>
      <c r="Y60">
        <f t="shared" si="14"/>
        <v>49</v>
      </c>
      <c r="AA60" t="str">
        <f t="shared" si="8"/>
        <v>71</v>
      </c>
      <c r="AB60" t="str">
        <f t="shared" si="9"/>
        <v>2D</v>
      </c>
      <c r="AC60" t="str">
        <f t="shared" si="10"/>
        <v>FFFFFFFFFC</v>
      </c>
    </row>
    <row r="61" spans="1:29" x14ac:dyDescent="0.25">
      <c r="B61" s="4">
        <v>36</v>
      </c>
      <c r="C61" s="4" t="s">
        <v>96</v>
      </c>
      <c r="D61" s="1">
        <v>0</v>
      </c>
      <c r="E61" s="23" t="s">
        <v>87</v>
      </c>
      <c r="F61" s="2">
        <v>78</v>
      </c>
      <c r="G61" s="2">
        <v>78</v>
      </c>
      <c r="H61" s="17">
        <v>0</v>
      </c>
      <c r="I61" s="3" t="s">
        <v>87</v>
      </c>
      <c r="J61" s="13" t="s">
        <v>16</v>
      </c>
      <c r="K61" s="2">
        <v>78</v>
      </c>
      <c r="L61" s="16" t="s">
        <v>113</v>
      </c>
      <c r="M61" s="1" t="s">
        <v>144</v>
      </c>
      <c r="N61" s="1" t="s">
        <v>70</v>
      </c>
      <c r="O61" s="2">
        <v>78</v>
      </c>
      <c r="P61" s="4">
        <v>75</v>
      </c>
      <c r="R61" s="1" t="str">
        <f t="shared" si="11"/>
        <v>100</v>
      </c>
      <c r="S61" s="1" t="str">
        <f t="shared" si="12"/>
        <v>0</v>
      </c>
      <c r="T61" s="7" t="str">
        <f t="shared" si="3"/>
        <v>0</v>
      </c>
      <c r="U61" s="7" t="str">
        <f t="shared" si="4"/>
        <v>10</v>
      </c>
      <c r="V61" s="7" t="str">
        <f t="shared" si="5"/>
        <v>FFFFFFFFFC</v>
      </c>
      <c r="W61" s="7" t="str">
        <f t="shared" si="6"/>
        <v>1</v>
      </c>
      <c r="X61">
        <f t="shared" si="13"/>
        <v>68</v>
      </c>
      <c r="Y61">
        <f t="shared" si="14"/>
        <v>49</v>
      </c>
      <c r="AA61" t="str">
        <f t="shared" si="8"/>
        <v>71</v>
      </c>
      <c r="AB61" t="str">
        <f t="shared" si="9"/>
        <v>2D</v>
      </c>
      <c r="AC61" t="str">
        <f t="shared" si="10"/>
        <v>FFFFFFFFFC</v>
      </c>
    </row>
    <row r="62" spans="1:29" x14ac:dyDescent="0.25">
      <c r="B62" s="4">
        <v>36</v>
      </c>
      <c r="C62" s="4" t="s">
        <v>99</v>
      </c>
      <c r="D62" s="1">
        <v>0</v>
      </c>
      <c r="E62" s="23">
        <v>81</v>
      </c>
      <c r="F62" s="2" t="s">
        <v>113</v>
      </c>
      <c r="G62" s="2" t="s">
        <v>113</v>
      </c>
      <c r="H62" s="17">
        <v>0</v>
      </c>
      <c r="I62" s="3">
        <v>81</v>
      </c>
      <c r="J62" s="13" t="s">
        <v>47</v>
      </c>
      <c r="K62" s="2" t="s">
        <v>113</v>
      </c>
      <c r="L62" s="16">
        <v>82</v>
      </c>
      <c r="M62" s="1" t="s">
        <v>104</v>
      </c>
      <c r="N62" s="1" t="s">
        <v>72</v>
      </c>
      <c r="O62" s="2" t="s">
        <v>113</v>
      </c>
      <c r="P62" s="4">
        <v>92</v>
      </c>
      <c r="R62" s="1" t="str">
        <f t="shared" si="11"/>
        <v>100</v>
      </c>
      <c r="S62" s="1" t="str">
        <f t="shared" si="12"/>
        <v>0</v>
      </c>
      <c r="T62" s="7" t="str">
        <f t="shared" si="3"/>
        <v>0</v>
      </c>
      <c r="U62" s="7" t="str">
        <f t="shared" si="4"/>
        <v>C</v>
      </c>
      <c r="V62" s="7" t="str">
        <f t="shared" si="5"/>
        <v>FFFFFFFFFC</v>
      </c>
      <c r="W62" s="7" t="str">
        <f t="shared" si="6"/>
        <v>1</v>
      </c>
      <c r="X62">
        <f t="shared" si="13"/>
        <v>68</v>
      </c>
      <c r="Y62">
        <f t="shared" si="14"/>
        <v>49</v>
      </c>
      <c r="AA62" t="str">
        <f t="shared" si="8"/>
        <v>71</v>
      </c>
      <c r="AB62" t="str">
        <f t="shared" si="9"/>
        <v>2D</v>
      </c>
      <c r="AC62" t="str">
        <f t="shared" si="10"/>
        <v>FFFFFFFFFC</v>
      </c>
    </row>
    <row r="63" spans="1:29" x14ac:dyDescent="0.25">
      <c r="B63" s="4">
        <v>36</v>
      </c>
      <c r="C63" s="4" t="s">
        <v>58</v>
      </c>
      <c r="D63" s="1">
        <v>0</v>
      </c>
      <c r="E63" s="23" t="s">
        <v>141</v>
      </c>
      <c r="F63" s="2">
        <v>76</v>
      </c>
      <c r="G63" s="2">
        <v>76</v>
      </c>
      <c r="H63" s="17">
        <v>0</v>
      </c>
      <c r="I63" s="3" t="s">
        <v>141</v>
      </c>
      <c r="J63" s="13">
        <v>86</v>
      </c>
      <c r="K63" s="2">
        <v>76</v>
      </c>
      <c r="L63" s="16" t="s">
        <v>91</v>
      </c>
      <c r="M63" s="1" t="s">
        <v>145</v>
      </c>
      <c r="N63" s="1" t="s">
        <v>146</v>
      </c>
      <c r="O63" s="2">
        <v>76</v>
      </c>
      <c r="P63" s="4" t="s">
        <v>109</v>
      </c>
      <c r="R63" s="1" t="str">
        <f t="shared" si="11"/>
        <v>100</v>
      </c>
      <c r="S63" s="1" t="str">
        <f t="shared" si="12"/>
        <v>0</v>
      </c>
      <c r="T63" s="7" t="str">
        <f t="shared" si="3"/>
        <v>0</v>
      </c>
      <c r="U63" s="7" t="str">
        <f t="shared" si="4"/>
        <v>C</v>
      </c>
      <c r="V63" s="7" t="str">
        <f t="shared" si="5"/>
        <v>FFFFFFFFFC</v>
      </c>
      <c r="W63" s="7" t="str">
        <f t="shared" si="6"/>
        <v>1</v>
      </c>
      <c r="X63">
        <f t="shared" si="13"/>
        <v>68</v>
      </c>
      <c r="Y63">
        <f t="shared" si="14"/>
        <v>49</v>
      </c>
      <c r="AA63" t="str">
        <f t="shared" si="8"/>
        <v>71</v>
      </c>
      <c r="AB63" t="str">
        <f t="shared" si="9"/>
        <v>2D</v>
      </c>
      <c r="AC63" t="str">
        <f t="shared" si="10"/>
        <v>FFFFFFFFFC</v>
      </c>
    </row>
    <row r="64" spans="1:29" x14ac:dyDescent="0.25">
      <c r="B64" s="4">
        <v>36</v>
      </c>
      <c r="C64" s="4" t="s">
        <v>50</v>
      </c>
      <c r="D64" s="1">
        <v>0</v>
      </c>
      <c r="E64" s="23" t="s">
        <v>109</v>
      </c>
      <c r="F64" s="2" t="s">
        <v>91</v>
      </c>
      <c r="G64" s="2" t="s">
        <v>91</v>
      </c>
      <c r="H64" s="17">
        <v>0</v>
      </c>
      <c r="I64" s="3" t="s">
        <v>109</v>
      </c>
      <c r="J64" s="13" t="s">
        <v>52</v>
      </c>
      <c r="K64" s="2" t="s">
        <v>91</v>
      </c>
      <c r="L64" s="16">
        <v>80</v>
      </c>
      <c r="M64" s="1" t="s">
        <v>107</v>
      </c>
      <c r="N64" s="1" t="s">
        <v>78</v>
      </c>
      <c r="O64" s="2" t="s">
        <v>91</v>
      </c>
      <c r="P64" s="4">
        <v>98</v>
      </c>
      <c r="R64" s="1" t="str">
        <f t="shared" si="11"/>
        <v>100</v>
      </c>
      <c r="S64" s="1" t="str">
        <f t="shared" si="12"/>
        <v>0</v>
      </c>
      <c r="T64" s="7" t="str">
        <f t="shared" si="3"/>
        <v>0</v>
      </c>
      <c r="U64" s="7" t="str">
        <f t="shared" si="4"/>
        <v>C</v>
      </c>
      <c r="V64" s="7" t="str">
        <f t="shared" si="5"/>
        <v>FFFFFFFFFC</v>
      </c>
      <c r="W64" s="7" t="str">
        <f t="shared" si="6"/>
        <v>1</v>
      </c>
      <c r="X64">
        <f t="shared" si="13"/>
        <v>68</v>
      </c>
      <c r="Y64">
        <f t="shared" si="14"/>
        <v>49</v>
      </c>
      <c r="AA64" t="str">
        <f t="shared" si="8"/>
        <v>71</v>
      </c>
      <c r="AB64" t="str">
        <f t="shared" si="9"/>
        <v>2D</v>
      </c>
      <c r="AC64" t="str">
        <f t="shared" si="10"/>
        <v>FFFFFFFFFC</v>
      </c>
    </row>
    <row r="65" spans="2:47" x14ac:dyDescent="0.25">
      <c r="B65" s="4">
        <v>36</v>
      </c>
      <c r="C65" s="4" t="s">
        <v>53</v>
      </c>
      <c r="D65" s="1">
        <v>0</v>
      </c>
      <c r="E65" s="23">
        <v>78</v>
      </c>
      <c r="F65" s="2">
        <v>74</v>
      </c>
      <c r="G65" s="2">
        <v>74</v>
      </c>
      <c r="H65" s="17">
        <v>0</v>
      </c>
      <c r="I65" s="3">
        <v>78</v>
      </c>
      <c r="J65" s="13">
        <v>84</v>
      </c>
      <c r="K65" s="2">
        <v>74</v>
      </c>
      <c r="L65" s="16">
        <v>79</v>
      </c>
      <c r="M65" s="1" t="s">
        <v>147</v>
      </c>
      <c r="N65" s="1" t="s">
        <v>81</v>
      </c>
      <c r="O65" s="2">
        <v>74</v>
      </c>
      <c r="P65" s="4" t="s">
        <v>113</v>
      </c>
      <c r="R65" s="1" t="str">
        <f t="shared" si="11"/>
        <v>100</v>
      </c>
      <c r="S65" s="1" t="str">
        <f t="shared" si="12"/>
        <v>0</v>
      </c>
      <c r="T65" s="7" t="str">
        <f t="shared" si="3"/>
        <v>0</v>
      </c>
      <c r="U65" s="7" t="str">
        <f t="shared" si="4"/>
        <v>C</v>
      </c>
      <c r="V65" s="7" t="str">
        <f t="shared" si="5"/>
        <v>FFFFFFFFFC</v>
      </c>
      <c r="W65" s="7" t="str">
        <f t="shared" si="6"/>
        <v>1</v>
      </c>
      <c r="X65">
        <f t="shared" si="13"/>
        <v>68</v>
      </c>
      <c r="Y65">
        <f t="shared" si="14"/>
        <v>49</v>
      </c>
      <c r="AA65" t="str">
        <f t="shared" si="8"/>
        <v>71</v>
      </c>
      <c r="AB65" t="str">
        <f t="shared" si="9"/>
        <v>2D</v>
      </c>
      <c r="AC65" t="str">
        <f t="shared" si="10"/>
        <v>FFFFFFFFFC</v>
      </c>
    </row>
    <row r="66" spans="2:47" x14ac:dyDescent="0.25">
      <c r="B66" s="4">
        <v>36</v>
      </c>
      <c r="C66" s="4" t="s">
        <v>29</v>
      </c>
      <c r="D66" s="1">
        <v>0</v>
      </c>
      <c r="E66" s="23" t="s">
        <v>113</v>
      </c>
      <c r="F66" s="2">
        <v>79</v>
      </c>
      <c r="G66" s="2">
        <v>79</v>
      </c>
      <c r="H66" s="17">
        <v>0</v>
      </c>
      <c r="I66" s="3" t="s">
        <v>113</v>
      </c>
      <c r="J66" s="13">
        <v>89</v>
      </c>
      <c r="K66" s="2">
        <v>79</v>
      </c>
      <c r="L66" s="16" t="s">
        <v>82</v>
      </c>
      <c r="M66" s="1" t="s">
        <v>42</v>
      </c>
      <c r="N66" s="1" t="s">
        <v>148</v>
      </c>
      <c r="O66" s="2">
        <v>79</v>
      </c>
      <c r="P66" s="4" t="s">
        <v>82</v>
      </c>
      <c r="R66" s="1" t="str">
        <f t="shared" si="11"/>
        <v>100</v>
      </c>
      <c r="S66" s="1" t="str">
        <f t="shared" si="12"/>
        <v>0</v>
      </c>
      <c r="T66" s="7" t="str">
        <f t="shared" si="3"/>
        <v>0</v>
      </c>
      <c r="U66" s="7" t="str">
        <f t="shared" si="4"/>
        <v>C</v>
      </c>
      <c r="V66" s="7" t="str">
        <f t="shared" si="5"/>
        <v>FFFFFFFFFC</v>
      </c>
      <c r="W66" s="7" t="str">
        <f t="shared" si="6"/>
        <v>1</v>
      </c>
      <c r="X66">
        <f t="shared" si="13"/>
        <v>68</v>
      </c>
      <c r="Y66">
        <f t="shared" si="14"/>
        <v>49</v>
      </c>
      <c r="AA66" t="str">
        <f t="shared" si="8"/>
        <v>71</v>
      </c>
      <c r="AB66" t="str">
        <f t="shared" si="9"/>
        <v>2D</v>
      </c>
      <c r="AC66" t="str">
        <f t="shared" si="10"/>
        <v>FFFFFFFFFC</v>
      </c>
      <c r="AN66" t="s">
        <v>116</v>
      </c>
      <c r="AO66" t="s">
        <v>54</v>
      </c>
      <c r="AP66" t="s">
        <v>54</v>
      </c>
      <c r="AQ66">
        <v>80</v>
      </c>
      <c r="AR66" t="s">
        <v>122</v>
      </c>
      <c r="AS66" t="s">
        <v>54</v>
      </c>
      <c r="AT66" t="s">
        <v>56</v>
      </c>
      <c r="AU66">
        <v>0</v>
      </c>
    </row>
    <row r="67" spans="2:47" x14ac:dyDescent="0.25">
      <c r="B67" s="4">
        <v>36</v>
      </c>
      <c r="C67" s="4" t="s">
        <v>149</v>
      </c>
      <c r="D67" s="1">
        <v>0</v>
      </c>
      <c r="E67" s="23">
        <v>26</v>
      </c>
      <c r="F67" s="2">
        <v>22</v>
      </c>
      <c r="G67" s="2">
        <v>22</v>
      </c>
      <c r="H67" s="17">
        <v>0</v>
      </c>
      <c r="I67" s="3">
        <v>26</v>
      </c>
      <c r="J67" s="13">
        <v>32</v>
      </c>
      <c r="K67" s="2">
        <v>22</v>
      </c>
      <c r="L67" s="16">
        <v>27</v>
      </c>
      <c r="M67" s="1">
        <v>97</v>
      </c>
      <c r="N67" s="1">
        <v>53</v>
      </c>
      <c r="O67" s="2">
        <v>22</v>
      </c>
      <c r="P67" s="4" t="s">
        <v>14</v>
      </c>
      <c r="R67" s="1" t="str">
        <f t="shared" si="11"/>
        <v>100</v>
      </c>
      <c r="S67" s="1" t="str">
        <f t="shared" si="12"/>
        <v>0</v>
      </c>
      <c r="T67" s="7" t="str">
        <f t="shared" si="3"/>
        <v>0</v>
      </c>
      <c r="U67" s="7" t="str">
        <f t="shared" si="4"/>
        <v>C</v>
      </c>
      <c r="V67" s="7" t="str">
        <f t="shared" si="5"/>
        <v>FFFFFFFFFC</v>
      </c>
      <c r="W67" s="7" t="str">
        <f t="shared" si="6"/>
        <v>1</v>
      </c>
      <c r="X67">
        <f t="shared" si="13"/>
        <v>68</v>
      </c>
      <c r="Y67">
        <f t="shared" si="14"/>
        <v>49</v>
      </c>
      <c r="AA67" t="str">
        <f t="shared" si="8"/>
        <v>71</v>
      </c>
      <c r="AB67" t="str">
        <f t="shared" si="9"/>
        <v>2D</v>
      </c>
      <c r="AC67" t="str">
        <f t="shared" si="10"/>
        <v>FFFFFFFFFC</v>
      </c>
      <c r="AO67">
        <v>4</v>
      </c>
      <c r="AP67">
        <v>4</v>
      </c>
      <c r="AQ67">
        <v>79</v>
      </c>
      <c r="AR67">
        <v>35</v>
      </c>
      <c r="AS67">
        <v>4</v>
      </c>
      <c r="AT67" t="s">
        <v>51</v>
      </c>
      <c r="AU67">
        <v>0</v>
      </c>
    </row>
    <row r="68" spans="2:47" x14ac:dyDescent="0.25">
      <c r="B68" s="4">
        <v>36</v>
      </c>
      <c r="C68" s="4" t="s">
        <v>36</v>
      </c>
      <c r="D68" s="1">
        <v>0</v>
      </c>
      <c r="E68" s="23" t="s">
        <v>105</v>
      </c>
      <c r="F68" s="2">
        <v>27</v>
      </c>
      <c r="G68" s="2">
        <v>27</v>
      </c>
      <c r="H68" s="17">
        <v>0</v>
      </c>
      <c r="I68" s="3" t="s">
        <v>105</v>
      </c>
      <c r="J68" s="13">
        <v>37</v>
      </c>
      <c r="K68" s="2">
        <v>27</v>
      </c>
      <c r="L68" s="16" t="s">
        <v>150</v>
      </c>
      <c r="M68" s="1" t="s">
        <v>118</v>
      </c>
      <c r="N68" s="1">
        <v>58</v>
      </c>
      <c r="O68" s="2">
        <v>27</v>
      </c>
      <c r="P68" s="4">
        <v>14</v>
      </c>
      <c r="R68" s="1" t="str">
        <f t="shared" ref="R68:R80" si="15">DEC2BIN(HEX2DEC(E68)-HEX2DEC(F68))</f>
        <v>100</v>
      </c>
      <c r="S68" s="1" t="str">
        <f t="shared" ref="S68:S80" si="16">DEC2HEX(HEX2DEC(F68)-HEX2DEC(G68))</f>
        <v>0</v>
      </c>
      <c r="T68" s="7" t="str">
        <f t="shared" si="3"/>
        <v>0</v>
      </c>
      <c r="U68" s="7" t="str">
        <f t="shared" si="4"/>
        <v>C</v>
      </c>
      <c r="V68" s="7" t="str">
        <f t="shared" si="5"/>
        <v>FFFFFFFFFC</v>
      </c>
      <c r="W68" s="7" t="str">
        <f t="shared" si="6"/>
        <v>1</v>
      </c>
      <c r="X68">
        <f t="shared" ref="X68:X80" si="17">HEX2DEC(M68)-HEX2DEC(N68)</f>
        <v>68</v>
      </c>
      <c r="Y68">
        <f t="shared" ref="Y68:Y80" si="18">HEX2DEC(N68)-HEX2DEC(O68)</f>
        <v>49</v>
      </c>
      <c r="AA68" t="str">
        <f t="shared" si="8"/>
        <v>71</v>
      </c>
      <c r="AB68" t="str">
        <f t="shared" si="9"/>
        <v>2D</v>
      </c>
      <c r="AC68" t="str">
        <f t="shared" si="10"/>
        <v>FFFFFFFFFC</v>
      </c>
      <c r="AO68">
        <v>9</v>
      </c>
      <c r="AP68">
        <v>9</v>
      </c>
      <c r="AQ68" t="s">
        <v>82</v>
      </c>
      <c r="AR68" t="s">
        <v>120</v>
      </c>
      <c r="AS68">
        <v>9</v>
      </c>
      <c r="AT68" t="s">
        <v>115</v>
      </c>
      <c r="AU68">
        <v>0</v>
      </c>
    </row>
    <row r="69" spans="2:47" x14ac:dyDescent="0.25">
      <c r="B69" s="4">
        <v>36</v>
      </c>
      <c r="C69" s="4" t="s">
        <v>64</v>
      </c>
      <c r="D69" s="1">
        <v>0</v>
      </c>
      <c r="E69" s="23">
        <v>24</v>
      </c>
      <c r="F69" s="2">
        <v>20</v>
      </c>
      <c r="G69" s="2">
        <v>20</v>
      </c>
      <c r="H69" s="17">
        <v>0</v>
      </c>
      <c r="I69" s="3">
        <v>24</v>
      </c>
      <c r="J69" s="13">
        <v>30</v>
      </c>
      <c r="K69" s="2">
        <v>20</v>
      </c>
      <c r="L69" s="16">
        <v>25</v>
      </c>
      <c r="M69" s="1">
        <v>95</v>
      </c>
      <c r="N69" s="1">
        <v>51</v>
      </c>
      <c r="O69" s="2">
        <v>20</v>
      </c>
      <c r="P69" s="4">
        <v>19</v>
      </c>
      <c r="R69" s="1" t="str">
        <f t="shared" si="15"/>
        <v>100</v>
      </c>
      <c r="S69" s="1" t="str">
        <f t="shared" si="16"/>
        <v>0</v>
      </c>
      <c r="T69" s="7" t="str">
        <f t="shared" ref="T69:T137" si="19">DEC2HEX(HEX2DEC(I69)-HEX2DEC($E69))</f>
        <v>0</v>
      </c>
      <c r="U69" s="7" t="str">
        <f t="shared" ref="U69:U137" si="20">DEC2HEX(HEX2DEC(J69)-HEX2DEC($E69))</f>
        <v>C</v>
      </c>
      <c r="V69" s="7" t="str">
        <f t="shared" ref="V69:V137" si="21">DEC2HEX(HEX2DEC(K69)-HEX2DEC($E69))</f>
        <v>FFFFFFFFFC</v>
      </c>
      <c r="W69" s="7" t="str">
        <f t="shared" ref="W69:W137" si="22">DEC2HEX(HEX2DEC(L69)-HEX2DEC($E69))</f>
        <v>1</v>
      </c>
      <c r="X69">
        <f t="shared" si="17"/>
        <v>68</v>
      </c>
      <c r="Y69">
        <f t="shared" si="18"/>
        <v>49</v>
      </c>
      <c r="AA69" t="str">
        <f t="shared" ref="AA69:AA134" si="23">DEC2HEX(HEX2DEC(M69)-HEX2DEC(E69))</f>
        <v>71</v>
      </c>
      <c r="AB69" t="str">
        <f t="shared" ref="AB69:AB134" si="24">DEC2HEX(HEX2DEC(N69)-HEX2DEC(E69))</f>
        <v>2D</v>
      </c>
      <c r="AC69" t="str">
        <f t="shared" ref="AC69:AC134" si="25">DEC2HEX(HEX2DEC(O69)-HEX2DEC(E69))</f>
        <v>FFFFFFFFFC</v>
      </c>
      <c r="AO69">
        <v>32</v>
      </c>
      <c r="AP69">
        <v>32</v>
      </c>
      <c r="AQ69" t="s">
        <v>146</v>
      </c>
      <c r="AR69">
        <v>63</v>
      </c>
      <c r="AS69">
        <v>32</v>
      </c>
      <c r="AT69" t="s">
        <v>119</v>
      </c>
      <c r="AU69">
        <v>0</v>
      </c>
    </row>
    <row r="70" spans="2:47" x14ac:dyDescent="0.25">
      <c r="B70" s="4">
        <v>36</v>
      </c>
      <c r="C70" s="4" t="s">
        <v>136</v>
      </c>
      <c r="D70" s="1">
        <v>0</v>
      </c>
      <c r="E70" s="23">
        <v>29</v>
      </c>
      <c r="F70" s="2">
        <v>25</v>
      </c>
      <c r="G70" s="2">
        <v>25</v>
      </c>
      <c r="H70" s="17">
        <v>0</v>
      </c>
      <c r="I70" s="3">
        <v>29</v>
      </c>
      <c r="J70" s="13">
        <v>39</v>
      </c>
      <c r="K70" s="2">
        <v>25</v>
      </c>
      <c r="L70" s="16" t="s">
        <v>94</v>
      </c>
      <c r="M70" s="1" t="s">
        <v>9</v>
      </c>
      <c r="N70" s="1">
        <v>56</v>
      </c>
      <c r="O70" s="2">
        <v>25</v>
      </c>
      <c r="P70" s="4">
        <v>16</v>
      </c>
      <c r="R70" s="1" t="str">
        <f t="shared" si="15"/>
        <v>100</v>
      </c>
      <c r="S70" s="1" t="str">
        <f t="shared" si="16"/>
        <v>0</v>
      </c>
      <c r="T70" s="7" t="str">
        <f t="shared" si="19"/>
        <v>0</v>
      </c>
      <c r="U70" s="7" t="str">
        <f t="shared" si="20"/>
        <v>10</v>
      </c>
      <c r="V70" s="7" t="str">
        <f t="shared" si="21"/>
        <v>FFFFFFFFFC</v>
      </c>
      <c r="W70" s="7" t="str">
        <f t="shared" si="22"/>
        <v>1</v>
      </c>
      <c r="X70">
        <f t="shared" si="17"/>
        <v>68</v>
      </c>
      <c r="Y70">
        <f t="shared" si="18"/>
        <v>49</v>
      </c>
      <c r="AA70" t="str">
        <f t="shared" si="23"/>
        <v>71</v>
      </c>
      <c r="AB70" t="str">
        <f t="shared" si="24"/>
        <v>2D</v>
      </c>
      <c r="AC70" t="str">
        <f t="shared" si="25"/>
        <v>FFFFFFFFFC</v>
      </c>
      <c r="AO70">
        <v>37</v>
      </c>
      <c r="AP70">
        <v>37</v>
      </c>
      <c r="AQ70" t="s">
        <v>78</v>
      </c>
      <c r="AR70">
        <v>68</v>
      </c>
      <c r="AS70">
        <v>37</v>
      </c>
      <c r="AT70" t="s">
        <v>97</v>
      </c>
      <c r="AU70">
        <v>0</v>
      </c>
    </row>
    <row r="71" spans="2:47" x14ac:dyDescent="0.25">
      <c r="B71" s="4">
        <v>36</v>
      </c>
      <c r="C71" s="4">
        <v>0</v>
      </c>
      <c r="D71" s="1">
        <v>0</v>
      </c>
      <c r="E71" s="23">
        <v>62</v>
      </c>
      <c r="F71" s="2" t="s">
        <v>76</v>
      </c>
      <c r="G71" s="2" t="s">
        <v>76</v>
      </c>
      <c r="H71" s="17">
        <v>0</v>
      </c>
      <c r="I71" s="3">
        <v>62</v>
      </c>
      <c r="J71" s="13" t="s">
        <v>7</v>
      </c>
      <c r="K71" s="2" t="s">
        <v>76</v>
      </c>
      <c r="L71" s="16">
        <v>63</v>
      </c>
      <c r="M71" s="1" t="s">
        <v>35</v>
      </c>
      <c r="N71" s="1" t="s">
        <v>40</v>
      </c>
      <c r="O71" s="2" t="s">
        <v>76</v>
      </c>
      <c r="P71" s="4">
        <v>67</v>
      </c>
      <c r="R71" s="1" t="str">
        <f t="shared" si="15"/>
        <v>100</v>
      </c>
      <c r="S71" s="1" t="str">
        <f t="shared" si="16"/>
        <v>0</v>
      </c>
      <c r="T71" s="7" t="str">
        <f t="shared" si="19"/>
        <v>0</v>
      </c>
      <c r="U71" s="7" t="str">
        <f t="shared" si="20"/>
        <v>C</v>
      </c>
      <c r="V71" s="7" t="str">
        <f t="shared" si="21"/>
        <v>FFFFFFFFFC</v>
      </c>
      <c r="W71" s="7" t="str">
        <f t="shared" si="22"/>
        <v>1</v>
      </c>
      <c r="X71">
        <f t="shared" si="17"/>
        <v>68</v>
      </c>
      <c r="Y71">
        <f t="shared" si="18"/>
        <v>49</v>
      </c>
      <c r="AA71" t="str">
        <f t="shared" si="23"/>
        <v>71</v>
      </c>
      <c r="AB71" t="str">
        <f t="shared" si="24"/>
        <v>2D</v>
      </c>
      <c r="AC71" t="str">
        <f t="shared" si="25"/>
        <v>FFFFFFFFFC</v>
      </c>
      <c r="AO71">
        <v>30</v>
      </c>
      <c r="AP71">
        <v>30</v>
      </c>
      <c r="AQ71" t="s">
        <v>81</v>
      </c>
      <c r="AR71">
        <v>61</v>
      </c>
      <c r="AS71">
        <v>30</v>
      </c>
      <c r="AT71">
        <v>28</v>
      </c>
      <c r="AU71">
        <v>0</v>
      </c>
    </row>
    <row r="72" spans="2:47" x14ac:dyDescent="0.25">
      <c r="B72" s="4">
        <v>36</v>
      </c>
      <c r="C72" s="4">
        <v>1</v>
      </c>
      <c r="D72" s="1">
        <v>0</v>
      </c>
      <c r="E72" s="23">
        <v>27</v>
      </c>
      <c r="F72" s="2">
        <v>23</v>
      </c>
      <c r="G72" s="2">
        <v>23</v>
      </c>
      <c r="H72" s="17">
        <v>0</v>
      </c>
      <c r="I72" s="3">
        <v>27</v>
      </c>
      <c r="J72" s="13">
        <v>33</v>
      </c>
      <c r="K72" s="2">
        <v>23</v>
      </c>
      <c r="L72" s="16">
        <v>28</v>
      </c>
      <c r="M72" s="1">
        <v>98</v>
      </c>
      <c r="N72" s="1">
        <v>54</v>
      </c>
      <c r="O72" s="2">
        <v>23</v>
      </c>
      <c r="P72" s="4" t="s">
        <v>117</v>
      </c>
      <c r="R72" s="1" t="str">
        <f t="shared" si="15"/>
        <v>100</v>
      </c>
      <c r="S72" s="1" t="str">
        <f t="shared" si="16"/>
        <v>0</v>
      </c>
      <c r="T72" s="7" t="str">
        <f t="shared" si="19"/>
        <v>0</v>
      </c>
      <c r="U72" s="7" t="str">
        <f t="shared" si="20"/>
        <v>C</v>
      </c>
      <c r="V72" s="7" t="str">
        <f t="shared" si="21"/>
        <v>FFFFFFFFFC</v>
      </c>
      <c r="W72" s="7" t="str">
        <f t="shared" si="22"/>
        <v>1</v>
      </c>
      <c r="X72">
        <f t="shared" si="17"/>
        <v>68</v>
      </c>
      <c r="Y72">
        <f t="shared" si="18"/>
        <v>49</v>
      </c>
      <c r="AA72" t="str">
        <f t="shared" si="23"/>
        <v>71</v>
      </c>
      <c r="AB72" t="str">
        <f t="shared" si="24"/>
        <v>2D</v>
      </c>
      <c r="AC72" t="str">
        <f t="shared" si="25"/>
        <v>FFFFFFFFFC</v>
      </c>
      <c r="AO72">
        <v>35</v>
      </c>
      <c r="AP72">
        <v>35</v>
      </c>
      <c r="AQ72" t="s">
        <v>148</v>
      </c>
      <c r="AR72">
        <v>66</v>
      </c>
      <c r="AS72">
        <v>35</v>
      </c>
      <c r="AT72">
        <v>25</v>
      </c>
      <c r="AU72">
        <v>0</v>
      </c>
    </row>
    <row r="73" spans="2:47" x14ac:dyDescent="0.25">
      <c r="B73" s="4">
        <v>36</v>
      </c>
      <c r="C73" s="4">
        <v>2</v>
      </c>
      <c r="D73" s="1">
        <v>0</v>
      </c>
      <c r="E73" s="23">
        <v>60</v>
      </c>
      <c r="F73" s="2" t="s">
        <v>71</v>
      </c>
      <c r="G73" s="2" t="s">
        <v>71</v>
      </c>
      <c r="H73" s="17">
        <v>0</v>
      </c>
      <c r="I73" s="3">
        <v>60</v>
      </c>
      <c r="J73" s="13" t="s">
        <v>131</v>
      </c>
      <c r="K73" s="2" t="s">
        <v>71</v>
      </c>
      <c r="L73" s="16">
        <v>61</v>
      </c>
      <c r="M73" s="1" t="s">
        <v>20</v>
      </c>
      <c r="N73" s="1" t="s">
        <v>47</v>
      </c>
      <c r="O73" s="2" t="s">
        <v>71</v>
      </c>
      <c r="P73" s="4">
        <v>65</v>
      </c>
      <c r="R73" s="1" t="str">
        <f t="shared" si="15"/>
        <v>100</v>
      </c>
      <c r="S73" s="1" t="str">
        <f t="shared" si="16"/>
        <v>0</v>
      </c>
      <c r="T73" s="7" t="str">
        <f t="shared" si="19"/>
        <v>0</v>
      </c>
      <c r="U73" s="7" t="str">
        <f t="shared" si="20"/>
        <v>C</v>
      </c>
      <c r="V73" s="7" t="str">
        <f t="shared" si="21"/>
        <v>FFFFFFFFFC</v>
      </c>
      <c r="W73" s="7" t="str">
        <f t="shared" si="22"/>
        <v>1</v>
      </c>
      <c r="X73">
        <f t="shared" si="17"/>
        <v>68</v>
      </c>
      <c r="Y73">
        <f t="shared" si="18"/>
        <v>49</v>
      </c>
      <c r="AA73" t="str">
        <f t="shared" si="23"/>
        <v>71</v>
      </c>
      <c r="AB73" t="str">
        <f t="shared" si="24"/>
        <v>2D</v>
      </c>
      <c r="AC73" t="str">
        <f t="shared" si="25"/>
        <v>FFFFFFFFFC</v>
      </c>
      <c r="AO73" t="s">
        <v>119</v>
      </c>
      <c r="AP73" t="s">
        <v>119</v>
      </c>
      <c r="AQ73" t="s">
        <v>171</v>
      </c>
      <c r="AR73" t="s">
        <v>79</v>
      </c>
      <c r="AS73" t="s">
        <v>119</v>
      </c>
      <c r="AT73" t="s">
        <v>6</v>
      </c>
      <c r="AU73">
        <v>0</v>
      </c>
    </row>
    <row r="74" spans="2:47" x14ac:dyDescent="0.25">
      <c r="B74" s="4">
        <v>36</v>
      </c>
      <c r="C74" s="4">
        <v>3</v>
      </c>
      <c r="D74" s="1">
        <v>0</v>
      </c>
      <c r="E74" s="23">
        <v>25</v>
      </c>
      <c r="F74" s="2">
        <v>21</v>
      </c>
      <c r="G74" s="2">
        <v>21</v>
      </c>
      <c r="H74" s="17">
        <v>0</v>
      </c>
      <c r="I74" s="3">
        <v>25</v>
      </c>
      <c r="J74" s="13">
        <v>31</v>
      </c>
      <c r="K74" s="2">
        <v>21</v>
      </c>
      <c r="L74" s="16">
        <v>26</v>
      </c>
      <c r="M74" s="1">
        <v>96</v>
      </c>
      <c r="N74" s="1">
        <v>52</v>
      </c>
      <c r="O74" s="2">
        <v>21</v>
      </c>
      <c r="P74" s="4" t="s">
        <v>12</v>
      </c>
      <c r="R74" s="1" t="str">
        <f t="shared" si="15"/>
        <v>100</v>
      </c>
      <c r="S74" s="1" t="str">
        <f t="shared" si="16"/>
        <v>0</v>
      </c>
      <c r="T74" s="7" t="str">
        <f t="shared" si="19"/>
        <v>0</v>
      </c>
      <c r="U74" s="7" t="str">
        <f t="shared" si="20"/>
        <v>C</v>
      </c>
      <c r="V74" s="7" t="str">
        <f t="shared" si="21"/>
        <v>FFFFFFFFFC</v>
      </c>
      <c r="W74" s="7" t="str">
        <f t="shared" si="22"/>
        <v>1</v>
      </c>
      <c r="X74">
        <f t="shared" si="17"/>
        <v>68</v>
      </c>
      <c r="Y74">
        <f t="shared" si="18"/>
        <v>49</v>
      </c>
      <c r="AA74" t="str">
        <f t="shared" si="23"/>
        <v>71</v>
      </c>
      <c r="AB74" t="str">
        <f t="shared" si="24"/>
        <v>2D</v>
      </c>
      <c r="AC74" t="str">
        <f t="shared" si="25"/>
        <v>FFFFFFFFFC</v>
      </c>
      <c r="AO74">
        <v>33</v>
      </c>
      <c r="AP74">
        <v>33</v>
      </c>
      <c r="AQ74" t="s">
        <v>152</v>
      </c>
      <c r="AR74">
        <v>64</v>
      </c>
      <c r="AS74">
        <v>33</v>
      </c>
      <c r="AT74" t="s">
        <v>121</v>
      </c>
      <c r="AU74">
        <v>0</v>
      </c>
    </row>
    <row r="75" spans="2:47" x14ac:dyDescent="0.25">
      <c r="B75" s="4">
        <v>36</v>
      </c>
      <c r="C75" s="4">
        <v>4</v>
      </c>
      <c r="D75" s="1">
        <v>0</v>
      </c>
      <c r="E75" s="23" t="s">
        <v>119</v>
      </c>
      <c r="F75" s="2" t="s">
        <v>94</v>
      </c>
      <c r="G75" s="2" t="s">
        <v>94</v>
      </c>
      <c r="H75" s="17">
        <v>0</v>
      </c>
      <c r="I75" s="3" t="s">
        <v>119</v>
      </c>
      <c r="J75" s="13" t="s">
        <v>120</v>
      </c>
      <c r="K75" s="2" t="s">
        <v>94</v>
      </c>
      <c r="L75" s="16" t="s">
        <v>97</v>
      </c>
      <c r="M75" s="1" t="s">
        <v>95</v>
      </c>
      <c r="N75" s="1" t="s">
        <v>69</v>
      </c>
      <c r="O75" s="2" t="s">
        <v>94</v>
      </c>
      <c r="P75" s="4" t="s">
        <v>127</v>
      </c>
      <c r="R75" s="1" t="str">
        <f t="shared" si="15"/>
        <v>100</v>
      </c>
      <c r="S75" s="1" t="str">
        <f t="shared" si="16"/>
        <v>0</v>
      </c>
      <c r="T75" s="7" t="str">
        <f t="shared" si="19"/>
        <v>0</v>
      </c>
      <c r="U75" s="7" t="str">
        <f t="shared" si="20"/>
        <v>C</v>
      </c>
      <c r="V75" s="7" t="str">
        <f t="shared" si="21"/>
        <v>FFFFFFFFFC</v>
      </c>
      <c r="W75" s="7" t="str">
        <f t="shared" si="22"/>
        <v>1</v>
      </c>
      <c r="X75">
        <f t="shared" si="17"/>
        <v>68</v>
      </c>
      <c r="Y75">
        <f t="shared" si="18"/>
        <v>49</v>
      </c>
      <c r="AA75" t="str">
        <f t="shared" si="23"/>
        <v>71</v>
      </c>
      <c r="AB75" t="str">
        <f t="shared" si="24"/>
        <v>2D</v>
      </c>
      <c r="AC75" t="str">
        <f t="shared" si="25"/>
        <v>FFFFFFFFFC</v>
      </c>
      <c r="AO75" t="s">
        <v>150</v>
      </c>
      <c r="AP75" t="s">
        <v>150</v>
      </c>
      <c r="AQ75" t="s">
        <v>172</v>
      </c>
      <c r="AR75" t="s">
        <v>73</v>
      </c>
      <c r="AS75" t="s">
        <v>150</v>
      </c>
      <c r="AT75">
        <v>68</v>
      </c>
      <c r="AU75">
        <v>0</v>
      </c>
    </row>
    <row r="76" spans="2:47" x14ac:dyDescent="0.25">
      <c r="B76" s="4">
        <v>36</v>
      </c>
      <c r="C76" s="4">
        <v>5</v>
      </c>
      <c r="D76" s="1">
        <v>0</v>
      </c>
      <c r="E76" s="23">
        <v>33</v>
      </c>
      <c r="F76" s="2" t="s">
        <v>97</v>
      </c>
      <c r="G76" s="2" t="s">
        <v>97</v>
      </c>
      <c r="H76" s="17">
        <v>0</v>
      </c>
      <c r="I76" s="3">
        <v>33</v>
      </c>
      <c r="J76" s="13" t="s">
        <v>28</v>
      </c>
      <c r="K76" s="2" t="s">
        <v>97</v>
      </c>
      <c r="L76" s="16">
        <v>34</v>
      </c>
      <c r="M76" s="1" t="s">
        <v>98</v>
      </c>
      <c r="N76" s="1">
        <v>60</v>
      </c>
      <c r="O76" s="2" t="s">
        <v>97</v>
      </c>
      <c r="P76" s="4" t="s">
        <v>149</v>
      </c>
      <c r="R76" s="1" t="str">
        <f t="shared" si="15"/>
        <v>100</v>
      </c>
      <c r="S76" s="1" t="str">
        <f t="shared" si="16"/>
        <v>0</v>
      </c>
      <c r="T76" s="7" t="str">
        <f t="shared" si="19"/>
        <v>0</v>
      </c>
      <c r="U76" s="7" t="str">
        <f t="shared" si="20"/>
        <v>C</v>
      </c>
      <c r="V76" s="7" t="str">
        <f t="shared" si="21"/>
        <v>FFFFFFFFFC</v>
      </c>
      <c r="W76" s="7" t="str">
        <f t="shared" si="22"/>
        <v>1</v>
      </c>
      <c r="X76">
        <f t="shared" si="17"/>
        <v>68</v>
      </c>
      <c r="Y76">
        <f t="shared" si="18"/>
        <v>49</v>
      </c>
      <c r="AA76" t="str">
        <f t="shared" si="23"/>
        <v>71</v>
      </c>
      <c r="AB76" t="str">
        <f t="shared" si="24"/>
        <v>2D</v>
      </c>
      <c r="AC76" t="str">
        <f t="shared" si="25"/>
        <v>FFFFFFFFFC</v>
      </c>
      <c r="AO76">
        <v>31</v>
      </c>
      <c r="AP76">
        <v>31</v>
      </c>
      <c r="AQ76" t="s">
        <v>140</v>
      </c>
      <c r="AR76">
        <v>62</v>
      </c>
      <c r="AS76">
        <v>31</v>
      </c>
      <c r="AT76">
        <v>31</v>
      </c>
      <c r="AU76">
        <v>0</v>
      </c>
    </row>
    <row r="77" spans="2:47" x14ac:dyDescent="0.25">
      <c r="B77" s="4">
        <v>36</v>
      </c>
      <c r="C77" s="4">
        <v>6</v>
      </c>
      <c r="D77" s="1">
        <v>0</v>
      </c>
      <c r="E77" s="23" t="s">
        <v>150</v>
      </c>
      <c r="F77" s="2">
        <v>28</v>
      </c>
      <c r="G77" s="2">
        <v>28</v>
      </c>
      <c r="H77" s="17">
        <v>0</v>
      </c>
      <c r="I77" s="3" t="s">
        <v>150</v>
      </c>
      <c r="J77" s="13">
        <v>38</v>
      </c>
      <c r="K77" s="2">
        <v>28</v>
      </c>
      <c r="L77" s="16" t="s">
        <v>102</v>
      </c>
      <c r="M77" s="1" t="s">
        <v>100</v>
      </c>
      <c r="N77" s="1">
        <v>59</v>
      </c>
      <c r="O77" s="2">
        <v>28</v>
      </c>
      <c r="P77" s="4" t="s">
        <v>125</v>
      </c>
      <c r="R77" s="1" t="str">
        <f t="shared" si="15"/>
        <v>100</v>
      </c>
      <c r="S77" s="1" t="str">
        <f t="shared" si="16"/>
        <v>0</v>
      </c>
      <c r="T77" s="7" t="str">
        <f t="shared" si="19"/>
        <v>0</v>
      </c>
      <c r="U77" s="7" t="str">
        <f t="shared" si="20"/>
        <v>C</v>
      </c>
      <c r="V77" s="7" t="str">
        <f t="shared" si="21"/>
        <v>FFFFFFFFFC</v>
      </c>
      <c r="W77" s="7" t="str">
        <f t="shared" si="22"/>
        <v>1</v>
      </c>
      <c r="X77">
        <f t="shared" si="17"/>
        <v>68</v>
      </c>
      <c r="Y77">
        <f t="shared" si="18"/>
        <v>49</v>
      </c>
      <c r="AA77" t="str">
        <f t="shared" si="23"/>
        <v>71</v>
      </c>
      <c r="AB77" t="str">
        <f t="shared" si="24"/>
        <v>2D</v>
      </c>
      <c r="AC77" t="str">
        <f t="shared" si="25"/>
        <v>FFFFFFFFFC</v>
      </c>
      <c r="AO77" t="s">
        <v>28</v>
      </c>
      <c r="AP77" t="s">
        <v>28</v>
      </c>
      <c r="AQ77" t="s">
        <v>169</v>
      </c>
      <c r="AR77">
        <v>70</v>
      </c>
      <c r="AS77" t="s">
        <v>28</v>
      </c>
      <c r="AT77">
        <v>37</v>
      </c>
      <c r="AU77">
        <v>0</v>
      </c>
    </row>
    <row r="78" spans="2:47" x14ac:dyDescent="0.25">
      <c r="B78" s="4">
        <v>36</v>
      </c>
      <c r="C78" s="4">
        <v>7</v>
      </c>
      <c r="D78" s="1">
        <v>0</v>
      </c>
      <c r="E78" s="23">
        <v>31</v>
      </c>
      <c r="F78" s="2" t="s">
        <v>102</v>
      </c>
      <c r="G78" s="2" t="s">
        <v>102</v>
      </c>
      <c r="H78" s="17">
        <v>0</v>
      </c>
      <c r="I78" s="3">
        <v>31</v>
      </c>
      <c r="J78" s="13" t="s">
        <v>34</v>
      </c>
      <c r="K78" s="2" t="s">
        <v>102</v>
      </c>
      <c r="L78" s="16">
        <v>32</v>
      </c>
      <c r="M78" s="1" t="s">
        <v>103</v>
      </c>
      <c r="N78" s="1" t="s">
        <v>76</v>
      </c>
      <c r="O78" s="2" t="s">
        <v>102</v>
      </c>
      <c r="P78" s="4" t="s">
        <v>137</v>
      </c>
      <c r="R78" s="1" t="str">
        <f t="shared" si="15"/>
        <v>100</v>
      </c>
      <c r="S78" s="1" t="str">
        <f t="shared" si="16"/>
        <v>0</v>
      </c>
      <c r="T78" s="7" t="str">
        <f t="shared" si="19"/>
        <v>0</v>
      </c>
      <c r="U78" s="7" t="str">
        <f t="shared" si="20"/>
        <v>C</v>
      </c>
      <c r="V78" s="7" t="str">
        <f t="shared" si="21"/>
        <v>FFFFFFFFFC</v>
      </c>
      <c r="W78" s="7" t="str">
        <f t="shared" si="22"/>
        <v>1</v>
      </c>
      <c r="X78">
        <f t="shared" si="17"/>
        <v>68</v>
      </c>
      <c r="Y78">
        <f t="shared" si="18"/>
        <v>49</v>
      </c>
      <c r="AA78" t="str">
        <f t="shared" si="23"/>
        <v>71</v>
      </c>
      <c r="AB78" t="str">
        <f t="shared" si="24"/>
        <v>2D</v>
      </c>
      <c r="AC78" t="str">
        <f t="shared" si="25"/>
        <v>FFFFFFFFFC</v>
      </c>
      <c r="AO78" t="s">
        <v>34</v>
      </c>
      <c r="AP78" t="s">
        <v>34</v>
      </c>
      <c r="AQ78" t="s">
        <v>128</v>
      </c>
      <c r="AR78" t="s">
        <v>7</v>
      </c>
      <c r="AS78" t="s">
        <v>34</v>
      </c>
      <c r="AT78" t="s">
        <v>102</v>
      </c>
      <c r="AU78">
        <v>0</v>
      </c>
    </row>
    <row r="79" spans="2:47" x14ac:dyDescent="0.25">
      <c r="B79" s="4">
        <v>36</v>
      </c>
      <c r="C79" s="4" t="s">
        <v>126</v>
      </c>
      <c r="D79" s="1">
        <v>0</v>
      </c>
      <c r="E79" s="23">
        <v>80</v>
      </c>
      <c r="F79" s="2" t="s">
        <v>87</v>
      </c>
      <c r="G79" s="2" t="s">
        <v>87</v>
      </c>
      <c r="H79" s="17">
        <v>0</v>
      </c>
      <c r="I79" s="3" t="s">
        <v>82</v>
      </c>
      <c r="J79" s="13">
        <v>70</v>
      </c>
      <c r="K79" s="2" t="s">
        <v>87</v>
      </c>
      <c r="L79" s="16">
        <v>81</v>
      </c>
      <c r="M79" s="1" t="s">
        <v>23</v>
      </c>
      <c r="N79" s="1" t="s">
        <v>88</v>
      </c>
      <c r="O79" s="2" t="s">
        <v>87</v>
      </c>
      <c r="P79" s="4">
        <v>87</v>
      </c>
      <c r="R79" s="1" t="str">
        <f t="shared" si="15"/>
        <v>100</v>
      </c>
      <c r="S79" s="1" t="str">
        <f t="shared" si="16"/>
        <v>0</v>
      </c>
      <c r="T79" s="7" t="str">
        <f t="shared" si="19"/>
        <v>FFFFFFFFFE</v>
      </c>
      <c r="U79" s="7" t="str">
        <f t="shared" si="20"/>
        <v>FFFFFFFFF0</v>
      </c>
      <c r="V79" s="7" t="str">
        <f t="shared" si="21"/>
        <v>FFFFFFFFFC</v>
      </c>
      <c r="W79" s="7" t="str">
        <f t="shared" si="22"/>
        <v>1</v>
      </c>
      <c r="X79">
        <f t="shared" si="17"/>
        <v>68</v>
      </c>
      <c r="Y79">
        <f t="shared" si="18"/>
        <v>49</v>
      </c>
      <c r="AA79" t="str">
        <f t="shared" si="23"/>
        <v>71</v>
      </c>
      <c r="AB79" t="str">
        <f t="shared" si="24"/>
        <v>2D</v>
      </c>
      <c r="AC79" t="str">
        <f t="shared" si="25"/>
        <v>FFFFFFFFFC</v>
      </c>
      <c r="AO79" t="s">
        <v>121</v>
      </c>
      <c r="AP79" t="s">
        <v>121</v>
      </c>
      <c r="AQ79" t="s">
        <v>130</v>
      </c>
      <c r="AR79" t="s">
        <v>131</v>
      </c>
      <c r="AS79" t="s">
        <v>121</v>
      </c>
      <c r="AT79">
        <v>23</v>
      </c>
      <c r="AU79">
        <v>0</v>
      </c>
    </row>
    <row r="80" spans="2:47" x14ac:dyDescent="0.25">
      <c r="B80" s="4">
        <v>36</v>
      </c>
      <c r="C80" s="4" t="s">
        <v>127</v>
      </c>
      <c r="D80" s="1">
        <v>0</v>
      </c>
      <c r="E80" s="23">
        <v>45</v>
      </c>
      <c r="F80" s="2">
        <v>41</v>
      </c>
      <c r="G80" s="2">
        <v>41</v>
      </c>
      <c r="H80" s="17">
        <v>0</v>
      </c>
      <c r="I80" s="3">
        <v>43</v>
      </c>
      <c r="J80" s="13">
        <v>35</v>
      </c>
      <c r="K80" s="2">
        <v>41</v>
      </c>
      <c r="L80" s="16">
        <v>46</v>
      </c>
      <c r="M80" s="1" t="s">
        <v>89</v>
      </c>
      <c r="N80" s="1">
        <v>72</v>
      </c>
      <c r="O80" s="2">
        <v>41</v>
      </c>
      <c r="P80" s="4">
        <v>64</v>
      </c>
      <c r="R80" s="1" t="str">
        <f t="shared" si="15"/>
        <v>100</v>
      </c>
      <c r="S80" s="1" t="str">
        <f t="shared" si="16"/>
        <v>0</v>
      </c>
      <c r="T80" s="7" t="str">
        <f t="shared" si="19"/>
        <v>FFFFFFFFFE</v>
      </c>
      <c r="U80" s="7" t="str">
        <f t="shared" si="20"/>
        <v>FFFFFFFFF0</v>
      </c>
      <c r="V80" s="7" t="str">
        <f t="shared" si="21"/>
        <v>FFFFFFFFFC</v>
      </c>
      <c r="W80" s="7" t="str">
        <f t="shared" si="22"/>
        <v>1</v>
      </c>
      <c r="X80">
        <f t="shared" si="17"/>
        <v>68</v>
      </c>
      <c r="Y80">
        <f t="shared" si="18"/>
        <v>49</v>
      </c>
      <c r="AA80" t="str">
        <f t="shared" si="23"/>
        <v>71</v>
      </c>
      <c r="AB80" t="str">
        <f t="shared" si="24"/>
        <v>2D</v>
      </c>
      <c r="AC80" t="str">
        <f t="shared" si="25"/>
        <v>FFFFFFFFFC</v>
      </c>
      <c r="AO80">
        <v>34</v>
      </c>
      <c r="AP80">
        <v>34</v>
      </c>
      <c r="AQ80" t="s">
        <v>70</v>
      </c>
      <c r="AR80">
        <v>65</v>
      </c>
      <c r="AS80">
        <v>34</v>
      </c>
      <c r="AT80">
        <v>30</v>
      </c>
      <c r="AU80">
        <v>0</v>
      </c>
    </row>
    <row r="81" spans="1:29" x14ac:dyDescent="0.25">
      <c r="A81" s="12" t="s">
        <v>190</v>
      </c>
      <c r="F81" s="2"/>
      <c r="G81" s="2"/>
      <c r="I81" s="2"/>
      <c r="J81" s="13"/>
      <c r="K81" s="2"/>
      <c r="L81" s="16"/>
      <c r="O81" s="2"/>
      <c r="R81" s="1" t="str">
        <f t="shared" ref="R81:R104" si="26">DEC2BIN(HEX2DEC(E81)-HEX2DEC(F81))</f>
        <v>0</v>
      </c>
      <c r="S81" s="1" t="str">
        <f t="shared" ref="S81:S104" si="27">DEC2HEX(HEX2DEC(F81)-HEX2DEC(G81))</f>
        <v>0</v>
      </c>
      <c r="T81" s="7" t="str">
        <f t="shared" si="19"/>
        <v>0</v>
      </c>
      <c r="U81" s="7" t="str">
        <f t="shared" si="20"/>
        <v>0</v>
      </c>
      <c r="V81" s="7" t="str">
        <f t="shared" si="21"/>
        <v>0</v>
      </c>
      <c r="W81" s="7" t="str">
        <f t="shared" si="22"/>
        <v>0</v>
      </c>
      <c r="X81">
        <f t="shared" ref="X81:X104" si="28">HEX2DEC(M81)-HEX2DEC(N81)</f>
        <v>0</v>
      </c>
      <c r="Y81">
        <f t="shared" ref="Y81:Y104" si="29">HEX2DEC(N81)-HEX2DEC(O81)</f>
        <v>0</v>
      </c>
      <c r="AA81" t="str">
        <f t="shared" si="23"/>
        <v>0</v>
      </c>
      <c r="AB81" t="str">
        <f t="shared" si="24"/>
        <v>0</v>
      </c>
      <c r="AC81" t="str">
        <f t="shared" si="25"/>
        <v>0</v>
      </c>
    </row>
    <row r="82" spans="1:29" x14ac:dyDescent="0.25">
      <c r="B82" s="4">
        <v>36</v>
      </c>
      <c r="C82" s="4" t="s">
        <v>54</v>
      </c>
      <c r="D82" s="1">
        <v>0</v>
      </c>
      <c r="E82" s="23">
        <v>29</v>
      </c>
      <c r="F82" s="2">
        <v>29</v>
      </c>
      <c r="G82" s="2">
        <v>29</v>
      </c>
      <c r="H82" s="17">
        <v>0</v>
      </c>
      <c r="I82" s="2">
        <v>29</v>
      </c>
      <c r="J82" s="13">
        <v>55</v>
      </c>
      <c r="K82" s="2">
        <v>29</v>
      </c>
      <c r="L82" s="2">
        <v>29</v>
      </c>
      <c r="M82" s="1" t="s">
        <v>108</v>
      </c>
      <c r="N82" s="1" t="s">
        <v>67</v>
      </c>
      <c r="O82" s="2">
        <v>29</v>
      </c>
      <c r="P82" s="4">
        <v>85</v>
      </c>
      <c r="R82" s="1" t="str">
        <f t="shared" si="26"/>
        <v>0</v>
      </c>
      <c r="S82" s="1" t="str">
        <f t="shared" si="27"/>
        <v>0</v>
      </c>
      <c r="T82" s="7" t="str">
        <f t="shared" si="19"/>
        <v>0</v>
      </c>
      <c r="U82" s="7" t="str">
        <f t="shared" si="20"/>
        <v>2C</v>
      </c>
      <c r="V82" s="7" t="str">
        <f t="shared" si="21"/>
        <v>0</v>
      </c>
      <c r="W82" s="7" t="str">
        <f t="shared" si="22"/>
        <v>0</v>
      </c>
      <c r="X82">
        <f t="shared" si="28"/>
        <v>68</v>
      </c>
      <c r="Y82">
        <f t="shared" si="29"/>
        <v>49</v>
      </c>
      <c r="AA82" t="str">
        <f t="shared" si="23"/>
        <v>75</v>
      </c>
      <c r="AB82" t="str">
        <f t="shared" si="24"/>
        <v>31</v>
      </c>
      <c r="AC82" t="str">
        <f t="shared" si="25"/>
        <v>0</v>
      </c>
    </row>
    <row r="83" spans="1:29" x14ac:dyDescent="0.25">
      <c r="B83" s="4">
        <v>36</v>
      </c>
      <c r="C83" s="4" t="s">
        <v>31</v>
      </c>
      <c r="D83" s="1">
        <v>0</v>
      </c>
      <c r="E83" s="23">
        <v>52</v>
      </c>
      <c r="F83" s="2">
        <v>52</v>
      </c>
      <c r="G83" s="2">
        <v>52</v>
      </c>
      <c r="H83" s="17">
        <v>0</v>
      </c>
      <c r="I83" s="2">
        <v>52</v>
      </c>
      <c r="J83" s="13">
        <v>82</v>
      </c>
      <c r="K83" s="2">
        <v>52</v>
      </c>
      <c r="L83" s="2">
        <v>52</v>
      </c>
      <c r="M83" s="1" t="s">
        <v>56</v>
      </c>
      <c r="N83" s="1">
        <v>83</v>
      </c>
      <c r="O83" s="2">
        <v>52</v>
      </c>
      <c r="P83" s="4" t="s">
        <v>72</v>
      </c>
      <c r="R83" s="1" t="str">
        <f t="shared" si="26"/>
        <v>0</v>
      </c>
      <c r="S83" s="1" t="str">
        <f t="shared" si="27"/>
        <v>0</v>
      </c>
      <c r="T83" s="7" t="str">
        <f t="shared" si="19"/>
        <v>0</v>
      </c>
      <c r="U83" s="7" t="str">
        <f t="shared" si="20"/>
        <v>30</v>
      </c>
      <c r="V83" s="7" t="str">
        <f t="shared" si="21"/>
        <v>0</v>
      </c>
      <c r="W83" s="7" t="str">
        <f t="shared" si="22"/>
        <v>0</v>
      </c>
      <c r="X83">
        <f t="shared" si="28"/>
        <v>68</v>
      </c>
      <c r="Y83">
        <f t="shared" si="29"/>
        <v>49</v>
      </c>
      <c r="AA83" t="str">
        <f t="shared" si="23"/>
        <v>75</v>
      </c>
      <c r="AB83" t="str">
        <f t="shared" si="24"/>
        <v>31</v>
      </c>
      <c r="AC83" t="str">
        <f t="shared" si="25"/>
        <v>0</v>
      </c>
    </row>
    <row r="84" spans="1:29" x14ac:dyDescent="0.25">
      <c r="B84" s="4">
        <v>36</v>
      </c>
      <c r="C84" s="4" t="s">
        <v>32</v>
      </c>
      <c r="D84" s="1">
        <v>0</v>
      </c>
      <c r="E84" s="23">
        <v>57</v>
      </c>
      <c r="F84" s="2">
        <v>57</v>
      </c>
      <c r="G84" s="2">
        <v>57</v>
      </c>
      <c r="H84" s="17">
        <v>0</v>
      </c>
      <c r="I84" s="2">
        <v>57</v>
      </c>
      <c r="J84" s="13" t="s">
        <v>109</v>
      </c>
      <c r="K84" s="2">
        <v>57</v>
      </c>
      <c r="L84" s="2">
        <v>57</v>
      </c>
      <c r="M84" s="1" t="s">
        <v>11</v>
      </c>
      <c r="N84" s="1">
        <v>88</v>
      </c>
      <c r="O84" s="2">
        <v>57</v>
      </c>
      <c r="P84" s="4">
        <v>57</v>
      </c>
      <c r="R84" s="1" t="str">
        <f t="shared" si="26"/>
        <v>0</v>
      </c>
      <c r="S84" s="1" t="str">
        <f t="shared" si="27"/>
        <v>0</v>
      </c>
      <c r="T84" s="7" t="str">
        <f t="shared" si="19"/>
        <v>0</v>
      </c>
      <c r="U84" s="7" t="str">
        <f t="shared" si="20"/>
        <v>28</v>
      </c>
      <c r="V84" s="7" t="str">
        <f t="shared" si="21"/>
        <v>0</v>
      </c>
      <c r="W84" s="7" t="str">
        <f t="shared" si="22"/>
        <v>0</v>
      </c>
      <c r="X84">
        <f t="shared" si="28"/>
        <v>68</v>
      </c>
      <c r="Y84">
        <f t="shared" si="29"/>
        <v>49</v>
      </c>
      <c r="AA84" t="str">
        <f t="shared" si="23"/>
        <v>75</v>
      </c>
      <c r="AB84" t="str">
        <f t="shared" si="24"/>
        <v>31</v>
      </c>
      <c r="AC84" t="str">
        <f t="shared" si="25"/>
        <v>0</v>
      </c>
    </row>
    <row r="85" spans="1:29" x14ac:dyDescent="0.25">
      <c r="B85" s="4">
        <v>36</v>
      </c>
      <c r="C85" s="4" t="s">
        <v>25</v>
      </c>
      <c r="D85" s="1">
        <v>0</v>
      </c>
      <c r="E85" s="23">
        <v>50</v>
      </c>
      <c r="F85" s="2">
        <v>50</v>
      </c>
      <c r="G85" s="2">
        <v>50</v>
      </c>
      <c r="H85" s="17">
        <v>0</v>
      </c>
      <c r="I85" s="2">
        <v>50</v>
      </c>
      <c r="J85" s="13" t="s">
        <v>87</v>
      </c>
      <c r="K85" s="2">
        <v>50</v>
      </c>
      <c r="L85" s="2">
        <v>50</v>
      </c>
      <c r="M85" s="1" t="s">
        <v>110</v>
      </c>
      <c r="N85" s="1">
        <v>81</v>
      </c>
      <c r="O85" s="2">
        <v>50</v>
      </c>
      <c r="P85" s="4">
        <v>50</v>
      </c>
      <c r="R85" s="1" t="str">
        <f t="shared" si="26"/>
        <v>0</v>
      </c>
      <c r="S85" s="1" t="str">
        <f t="shared" si="27"/>
        <v>0</v>
      </c>
      <c r="T85" s="7" t="str">
        <f t="shared" si="19"/>
        <v>0</v>
      </c>
      <c r="U85" s="7" t="str">
        <f t="shared" si="20"/>
        <v>2C</v>
      </c>
      <c r="V85" s="7" t="str">
        <f t="shared" si="21"/>
        <v>0</v>
      </c>
      <c r="W85" s="7" t="str">
        <f t="shared" si="22"/>
        <v>0</v>
      </c>
      <c r="X85">
        <f t="shared" si="28"/>
        <v>68</v>
      </c>
      <c r="Y85">
        <f t="shared" si="29"/>
        <v>49</v>
      </c>
      <c r="AA85" t="str">
        <f t="shared" si="23"/>
        <v>75</v>
      </c>
      <c r="AB85" t="str">
        <f t="shared" si="24"/>
        <v>31</v>
      </c>
      <c r="AC85" t="str">
        <f t="shared" si="25"/>
        <v>0</v>
      </c>
    </row>
    <row r="86" spans="1:29" x14ac:dyDescent="0.25">
      <c r="B86" s="4">
        <v>36</v>
      </c>
      <c r="C86" s="4" t="s">
        <v>26</v>
      </c>
      <c r="D86" s="1">
        <v>0</v>
      </c>
      <c r="E86" s="23">
        <v>55</v>
      </c>
      <c r="F86" s="2">
        <v>55</v>
      </c>
      <c r="G86" s="2">
        <v>55</v>
      </c>
      <c r="H86" s="17">
        <v>0</v>
      </c>
      <c r="I86" s="2">
        <v>55</v>
      </c>
      <c r="J86" s="13">
        <v>81</v>
      </c>
      <c r="K86" s="2">
        <v>55</v>
      </c>
      <c r="L86" s="2">
        <v>55</v>
      </c>
      <c r="M86" s="1" t="s">
        <v>0</v>
      </c>
      <c r="N86" s="1">
        <v>86</v>
      </c>
      <c r="O86" s="2">
        <v>55</v>
      </c>
      <c r="P86" s="4" t="s">
        <v>172</v>
      </c>
      <c r="R86" s="1" t="str">
        <f t="shared" si="26"/>
        <v>0</v>
      </c>
      <c r="S86" s="1" t="str">
        <f t="shared" si="27"/>
        <v>0</v>
      </c>
      <c r="T86" s="7" t="str">
        <f t="shared" si="19"/>
        <v>0</v>
      </c>
      <c r="U86" s="7" t="str">
        <f t="shared" si="20"/>
        <v>2C</v>
      </c>
      <c r="V86" s="7" t="str">
        <f t="shared" si="21"/>
        <v>0</v>
      </c>
      <c r="W86" s="7" t="str">
        <f t="shared" si="22"/>
        <v>0</v>
      </c>
      <c r="X86">
        <f t="shared" si="28"/>
        <v>68</v>
      </c>
      <c r="Y86">
        <f t="shared" si="29"/>
        <v>49</v>
      </c>
      <c r="AA86" t="str">
        <f t="shared" si="23"/>
        <v>75</v>
      </c>
      <c r="AB86" t="str">
        <f t="shared" si="24"/>
        <v>31</v>
      </c>
      <c r="AC86" t="str">
        <f t="shared" si="25"/>
        <v>0</v>
      </c>
    </row>
    <row r="87" spans="1:29" x14ac:dyDescent="0.25">
      <c r="B87" s="4">
        <v>36</v>
      </c>
      <c r="C87" s="4">
        <v>10</v>
      </c>
      <c r="D87" s="1">
        <v>0</v>
      </c>
      <c r="E87" s="23" t="s">
        <v>49</v>
      </c>
      <c r="F87" s="2" t="s">
        <v>49</v>
      </c>
      <c r="G87" s="2" t="s">
        <v>49</v>
      </c>
      <c r="H87" s="17">
        <v>0</v>
      </c>
      <c r="I87" s="2" t="s">
        <v>49</v>
      </c>
      <c r="J87" s="13" t="s">
        <v>141</v>
      </c>
      <c r="K87" s="2" t="s">
        <v>49</v>
      </c>
      <c r="L87" s="2" t="s">
        <v>49</v>
      </c>
      <c r="M87" s="1" t="s">
        <v>106</v>
      </c>
      <c r="N87" s="1" t="s">
        <v>109</v>
      </c>
      <c r="O87" s="2" t="s">
        <v>49</v>
      </c>
      <c r="P87" s="4" t="s">
        <v>72</v>
      </c>
      <c r="R87" s="1" t="str">
        <f t="shared" si="26"/>
        <v>0</v>
      </c>
      <c r="S87" s="1" t="str">
        <f t="shared" si="27"/>
        <v>0</v>
      </c>
      <c r="T87" s="7" t="str">
        <f t="shared" si="19"/>
        <v>0</v>
      </c>
      <c r="U87" s="7" t="str">
        <f t="shared" si="20"/>
        <v>2C</v>
      </c>
      <c r="V87" s="7" t="str">
        <f t="shared" si="21"/>
        <v>0</v>
      </c>
      <c r="W87" s="7" t="str">
        <f t="shared" si="22"/>
        <v>0</v>
      </c>
      <c r="X87">
        <f t="shared" si="28"/>
        <v>68</v>
      </c>
      <c r="Y87">
        <f t="shared" si="29"/>
        <v>49</v>
      </c>
      <c r="AA87" t="str">
        <f t="shared" si="23"/>
        <v>75</v>
      </c>
      <c r="AB87" t="str">
        <f t="shared" si="24"/>
        <v>31</v>
      </c>
      <c r="AC87" t="str">
        <f t="shared" si="25"/>
        <v>0</v>
      </c>
    </row>
    <row r="88" spans="1:29" x14ac:dyDescent="0.25">
      <c r="B88" s="4">
        <v>36</v>
      </c>
      <c r="C88" s="4">
        <v>11</v>
      </c>
      <c r="D88" s="1">
        <v>0</v>
      </c>
      <c r="E88" s="23">
        <v>53</v>
      </c>
      <c r="F88" s="2">
        <v>53</v>
      </c>
      <c r="G88" s="2">
        <v>53</v>
      </c>
      <c r="H88" s="17">
        <v>0</v>
      </c>
      <c r="I88" s="2">
        <v>53</v>
      </c>
      <c r="J88" s="13" t="s">
        <v>109</v>
      </c>
      <c r="K88" s="2">
        <v>53</v>
      </c>
      <c r="L88" s="2">
        <v>53</v>
      </c>
      <c r="M88" s="1" t="s">
        <v>3</v>
      </c>
      <c r="N88" s="1">
        <v>84</v>
      </c>
      <c r="O88" s="2">
        <v>53</v>
      </c>
      <c r="P88" s="4">
        <v>47</v>
      </c>
      <c r="R88" s="1" t="str">
        <f t="shared" si="26"/>
        <v>0</v>
      </c>
      <c r="S88" s="1" t="str">
        <f t="shared" si="27"/>
        <v>0</v>
      </c>
      <c r="T88" s="7" t="str">
        <f t="shared" si="19"/>
        <v>0</v>
      </c>
      <c r="U88" s="7" t="str">
        <f t="shared" si="20"/>
        <v>2C</v>
      </c>
      <c r="V88" s="7" t="str">
        <f t="shared" si="21"/>
        <v>0</v>
      </c>
      <c r="W88" s="7" t="str">
        <f t="shared" si="22"/>
        <v>0</v>
      </c>
      <c r="X88">
        <f t="shared" si="28"/>
        <v>68</v>
      </c>
      <c r="Y88">
        <f t="shared" si="29"/>
        <v>49</v>
      </c>
      <c r="AA88" t="str">
        <f t="shared" si="23"/>
        <v>75</v>
      </c>
      <c r="AB88" t="str">
        <f t="shared" si="24"/>
        <v>31</v>
      </c>
      <c r="AC88" t="str">
        <f t="shared" si="25"/>
        <v>0</v>
      </c>
    </row>
    <row r="89" spans="1:29" x14ac:dyDescent="0.25">
      <c r="B89" s="4">
        <v>36</v>
      </c>
      <c r="C89" s="4">
        <v>12</v>
      </c>
      <c r="D89" s="1">
        <v>0</v>
      </c>
      <c r="E89" s="23" t="s">
        <v>55</v>
      </c>
      <c r="F89" s="2" t="s">
        <v>55</v>
      </c>
      <c r="G89" s="2" t="s">
        <v>55</v>
      </c>
      <c r="H89" s="17">
        <v>0</v>
      </c>
      <c r="I89" s="2" t="s">
        <v>55</v>
      </c>
      <c r="J89" s="13" t="s">
        <v>87</v>
      </c>
      <c r="K89" s="2" t="s">
        <v>55</v>
      </c>
      <c r="L89" s="2" t="s">
        <v>55</v>
      </c>
      <c r="M89" s="1" t="s">
        <v>112</v>
      </c>
      <c r="N89" s="1" t="s">
        <v>113</v>
      </c>
      <c r="O89" s="2" t="s">
        <v>55</v>
      </c>
      <c r="P89" s="4" t="s">
        <v>152</v>
      </c>
      <c r="R89" s="1" t="str">
        <f t="shared" si="26"/>
        <v>0</v>
      </c>
      <c r="S89" s="1" t="str">
        <f t="shared" si="27"/>
        <v>0</v>
      </c>
      <c r="T89" s="7" t="str">
        <f t="shared" si="19"/>
        <v>0</v>
      </c>
      <c r="U89" s="7" t="str">
        <f t="shared" si="20"/>
        <v>30</v>
      </c>
      <c r="V89" s="7" t="str">
        <f t="shared" si="21"/>
        <v>0</v>
      </c>
      <c r="W89" s="7" t="str">
        <f t="shared" si="22"/>
        <v>0</v>
      </c>
      <c r="X89">
        <f t="shared" si="28"/>
        <v>68</v>
      </c>
      <c r="Y89">
        <f t="shared" si="29"/>
        <v>49</v>
      </c>
      <c r="AA89" t="str">
        <f t="shared" si="23"/>
        <v>75</v>
      </c>
      <c r="AB89" t="str">
        <f t="shared" si="24"/>
        <v>31</v>
      </c>
      <c r="AC89" t="str">
        <f t="shared" si="25"/>
        <v>0</v>
      </c>
    </row>
    <row r="90" spans="1:29" x14ac:dyDescent="0.25">
      <c r="B90" s="4">
        <v>36</v>
      </c>
      <c r="C90" s="4">
        <v>13</v>
      </c>
      <c r="D90" s="1">
        <v>0</v>
      </c>
      <c r="E90" s="23">
        <v>51</v>
      </c>
      <c r="F90" s="2">
        <v>51</v>
      </c>
      <c r="G90" s="2">
        <v>51</v>
      </c>
      <c r="H90" s="17">
        <v>0</v>
      </c>
      <c r="I90" s="2">
        <v>51</v>
      </c>
      <c r="J90" s="13" t="s">
        <v>113</v>
      </c>
      <c r="K90" s="2">
        <v>51</v>
      </c>
      <c r="L90" s="2">
        <v>51</v>
      </c>
      <c r="M90" s="1" t="s">
        <v>27</v>
      </c>
      <c r="N90" s="1">
        <v>82</v>
      </c>
      <c r="O90" s="2">
        <v>51</v>
      </c>
      <c r="P90" s="4" t="s">
        <v>138</v>
      </c>
      <c r="R90" s="1" t="str">
        <f t="shared" si="26"/>
        <v>0</v>
      </c>
      <c r="S90" s="1" t="str">
        <f t="shared" si="27"/>
        <v>0</v>
      </c>
      <c r="T90" s="7" t="str">
        <f t="shared" si="19"/>
        <v>0</v>
      </c>
      <c r="U90" s="7" t="str">
        <f t="shared" si="20"/>
        <v>2C</v>
      </c>
      <c r="V90" s="7" t="str">
        <f t="shared" si="21"/>
        <v>0</v>
      </c>
      <c r="W90" s="7" t="str">
        <f t="shared" si="22"/>
        <v>0</v>
      </c>
      <c r="X90">
        <f t="shared" si="28"/>
        <v>68</v>
      </c>
      <c r="Y90">
        <f t="shared" si="29"/>
        <v>49</v>
      </c>
      <c r="AA90" t="str">
        <f t="shared" si="23"/>
        <v>75</v>
      </c>
      <c r="AB90" t="str">
        <f t="shared" si="24"/>
        <v>31</v>
      </c>
      <c r="AC90" t="str">
        <f t="shared" si="25"/>
        <v>0</v>
      </c>
    </row>
    <row r="91" spans="1:29" x14ac:dyDescent="0.25">
      <c r="B91" s="4">
        <v>36</v>
      </c>
      <c r="C91" s="4">
        <v>14</v>
      </c>
      <c r="D91" s="1">
        <v>0</v>
      </c>
      <c r="E91" s="23" t="s">
        <v>67</v>
      </c>
      <c r="F91" s="2" t="s">
        <v>67</v>
      </c>
      <c r="G91" s="2" t="s">
        <v>67</v>
      </c>
      <c r="H91" s="17">
        <v>0</v>
      </c>
      <c r="I91" s="2" t="s">
        <v>67</v>
      </c>
      <c r="J91" s="13">
        <v>86</v>
      </c>
      <c r="K91" s="2" t="s">
        <v>67</v>
      </c>
      <c r="L91" s="2" t="s">
        <v>67</v>
      </c>
      <c r="M91" s="1" t="s">
        <v>15</v>
      </c>
      <c r="N91" s="1" t="s">
        <v>52</v>
      </c>
      <c r="O91" s="2" t="s">
        <v>67</v>
      </c>
      <c r="P91" s="4" t="s">
        <v>80</v>
      </c>
      <c r="R91" s="1" t="str">
        <f t="shared" si="26"/>
        <v>0</v>
      </c>
      <c r="S91" s="1" t="str">
        <f t="shared" si="27"/>
        <v>0</v>
      </c>
      <c r="T91" s="7" t="str">
        <f t="shared" si="19"/>
        <v>0</v>
      </c>
      <c r="U91" s="7" t="str">
        <f t="shared" si="20"/>
        <v>2C</v>
      </c>
      <c r="V91" s="7" t="str">
        <f t="shared" si="21"/>
        <v>0</v>
      </c>
      <c r="W91" s="7" t="str">
        <f t="shared" si="22"/>
        <v>0</v>
      </c>
      <c r="X91">
        <f t="shared" si="28"/>
        <v>68</v>
      </c>
      <c r="Y91">
        <f t="shared" si="29"/>
        <v>49</v>
      </c>
      <c r="AA91" t="str">
        <f t="shared" si="23"/>
        <v>75</v>
      </c>
      <c r="AB91" t="str">
        <f t="shared" si="24"/>
        <v>31</v>
      </c>
      <c r="AC91" t="str">
        <f t="shared" si="25"/>
        <v>0</v>
      </c>
    </row>
    <row r="92" spans="1:29" x14ac:dyDescent="0.25">
      <c r="B92" s="4">
        <v>36</v>
      </c>
      <c r="C92" s="4">
        <v>15</v>
      </c>
      <c r="D92" s="1">
        <v>0</v>
      </c>
      <c r="E92" s="23" t="s">
        <v>79</v>
      </c>
      <c r="F92" s="2" t="s">
        <v>79</v>
      </c>
      <c r="G92" s="2" t="s">
        <v>79</v>
      </c>
      <c r="H92" s="17">
        <v>0</v>
      </c>
      <c r="I92" s="2" t="s">
        <v>79</v>
      </c>
      <c r="J92" s="13" t="s">
        <v>52</v>
      </c>
      <c r="K92" s="2" t="s">
        <v>79</v>
      </c>
      <c r="L92" s="2" t="s">
        <v>79</v>
      </c>
      <c r="M92" s="1" t="s">
        <v>37</v>
      </c>
      <c r="N92" s="1">
        <v>90</v>
      </c>
      <c r="O92" s="2" t="s">
        <v>79</v>
      </c>
      <c r="P92" s="4" t="s">
        <v>66</v>
      </c>
      <c r="R92" s="1" t="str">
        <f t="shared" si="26"/>
        <v>0</v>
      </c>
      <c r="S92" s="1" t="str">
        <f t="shared" si="27"/>
        <v>0</v>
      </c>
      <c r="T92" s="7" t="str">
        <f t="shared" si="19"/>
        <v>0</v>
      </c>
      <c r="U92" s="7" t="str">
        <f t="shared" si="20"/>
        <v>2C</v>
      </c>
      <c r="V92" s="7" t="str">
        <f t="shared" si="21"/>
        <v>0</v>
      </c>
      <c r="W92" s="7" t="str">
        <f t="shared" si="22"/>
        <v>0</v>
      </c>
      <c r="X92">
        <f t="shared" si="28"/>
        <v>68</v>
      </c>
      <c r="Y92">
        <f t="shared" si="29"/>
        <v>49</v>
      </c>
      <c r="AA92" t="str">
        <f t="shared" si="23"/>
        <v>75</v>
      </c>
      <c r="AB92" t="str">
        <f t="shared" si="24"/>
        <v>31</v>
      </c>
      <c r="AC92" t="str">
        <f t="shared" si="25"/>
        <v>0</v>
      </c>
    </row>
    <row r="93" spans="1:29" x14ac:dyDescent="0.25">
      <c r="B93" s="4">
        <v>36</v>
      </c>
      <c r="C93" s="4">
        <v>16</v>
      </c>
      <c r="D93" s="1">
        <v>0</v>
      </c>
      <c r="E93" s="23">
        <v>58</v>
      </c>
      <c r="F93" s="2">
        <v>58</v>
      </c>
      <c r="G93" s="2">
        <v>58</v>
      </c>
      <c r="H93" s="17">
        <v>0</v>
      </c>
      <c r="I93" s="2">
        <v>58</v>
      </c>
      <c r="J93" s="13">
        <v>84</v>
      </c>
      <c r="K93" s="2">
        <v>58</v>
      </c>
      <c r="L93" s="2">
        <v>58</v>
      </c>
      <c r="M93" s="1" t="s">
        <v>13</v>
      </c>
      <c r="N93" s="1">
        <v>89</v>
      </c>
      <c r="O93" s="2">
        <v>58</v>
      </c>
      <c r="P93" s="4" t="s">
        <v>85</v>
      </c>
      <c r="R93" s="1" t="str">
        <f t="shared" si="26"/>
        <v>0</v>
      </c>
      <c r="S93" s="1" t="str">
        <f t="shared" si="27"/>
        <v>0</v>
      </c>
      <c r="T93" s="7" t="str">
        <f t="shared" si="19"/>
        <v>0</v>
      </c>
      <c r="U93" s="7" t="str">
        <f t="shared" si="20"/>
        <v>2C</v>
      </c>
      <c r="V93" s="7" t="str">
        <f t="shared" si="21"/>
        <v>0</v>
      </c>
      <c r="W93" s="7" t="str">
        <f t="shared" si="22"/>
        <v>0</v>
      </c>
      <c r="X93">
        <f t="shared" si="28"/>
        <v>68</v>
      </c>
      <c r="Y93">
        <f t="shared" si="29"/>
        <v>49</v>
      </c>
      <c r="AA93" t="str">
        <f t="shared" si="23"/>
        <v>75</v>
      </c>
      <c r="AB93" t="str">
        <f t="shared" si="24"/>
        <v>31</v>
      </c>
      <c r="AC93" t="str">
        <f t="shared" si="25"/>
        <v>0</v>
      </c>
    </row>
    <row r="94" spans="1:29" x14ac:dyDescent="0.25">
      <c r="B94" s="4">
        <v>36</v>
      </c>
      <c r="C94" s="4">
        <v>17</v>
      </c>
      <c r="D94" s="1">
        <v>0</v>
      </c>
      <c r="E94" s="23" t="s">
        <v>73</v>
      </c>
      <c r="F94" s="2" t="s">
        <v>73</v>
      </c>
      <c r="G94" s="2" t="s">
        <v>73</v>
      </c>
      <c r="H94" s="17">
        <v>0</v>
      </c>
      <c r="I94" s="2" t="s">
        <v>73</v>
      </c>
      <c r="J94" s="13" t="s">
        <v>47</v>
      </c>
      <c r="K94" s="2" t="s">
        <v>73</v>
      </c>
      <c r="L94" s="2" t="s">
        <v>73</v>
      </c>
      <c r="M94" s="1" t="s">
        <v>30</v>
      </c>
      <c r="N94" s="1" t="s">
        <v>60</v>
      </c>
      <c r="O94" s="2" t="s">
        <v>73</v>
      </c>
      <c r="P94" s="4" t="s">
        <v>88</v>
      </c>
      <c r="R94" s="1" t="str">
        <f t="shared" si="26"/>
        <v>0</v>
      </c>
      <c r="S94" s="1" t="str">
        <f t="shared" si="27"/>
        <v>0</v>
      </c>
      <c r="T94" s="7" t="str">
        <f t="shared" si="19"/>
        <v>0</v>
      </c>
      <c r="U94" s="7" t="str">
        <f t="shared" si="20"/>
        <v>30</v>
      </c>
      <c r="V94" s="7" t="str">
        <f t="shared" si="21"/>
        <v>0</v>
      </c>
      <c r="W94" s="7" t="str">
        <f t="shared" si="22"/>
        <v>0</v>
      </c>
      <c r="X94">
        <f t="shared" si="28"/>
        <v>68</v>
      </c>
      <c r="Y94">
        <f t="shared" si="29"/>
        <v>49</v>
      </c>
      <c r="AA94" t="str">
        <f t="shared" si="23"/>
        <v>75</v>
      </c>
      <c r="AB94" t="str">
        <f t="shared" si="24"/>
        <v>31</v>
      </c>
      <c r="AC94" t="str">
        <f t="shared" si="25"/>
        <v>0</v>
      </c>
    </row>
    <row r="95" spans="1:29" x14ac:dyDescent="0.25">
      <c r="B95" s="4">
        <v>36</v>
      </c>
      <c r="C95" s="4">
        <v>18</v>
      </c>
      <c r="D95" s="1">
        <v>0</v>
      </c>
      <c r="E95" s="23">
        <v>56</v>
      </c>
      <c r="F95" s="2">
        <v>56</v>
      </c>
      <c r="G95" s="2">
        <v>56</v>
      </c>
      <c r="H95" s="17">
        <v>0</v>
      </c>
      <c r="I95" s="2">
        <v>56</v>
      </c>
      <c r="J95" s="13">
        <v>82</v>
      </c>
      <c r="K95" s="2">
        <v>56</v>
      </c>
      <c r="L95" s="2">
        <v>56</v>
      </c>
      <c r="M95" s="1" t="s">
        <v>4</v>
      </c>
      <c r="N95" s="1">
        <v>87</v>
      </c>
      <c r="O95" s="2">
        <v>56</v>
      </c>
      <c r="P95" s="4" t="s">
        <v>89</v>
      </c>
      <c r="R95" s="1" t="str">
        <f t="shared" si="26"/>
        <v>0</v>
      </c>
      <c r="S95" s="1" t="str">
        <f t="shared" si="27"/>
        <v>0</v>
      </c>
      <c r="T95" s="7" t="str">
        <f t="shared" si="19"/>
        <v>0</v>
      </c>
      <c r="U95" s="7" t="str">
        <f t="shared" si="20"/>
        <v>2C</v>
      </c>
      <c r="V95" s="7" t="str">
        <f t="shared" si="21"/>
        <v>0</v>
      </c>
      <c r="W95" s="7" t="str">
        <f t="shared" si="22"/>
        <v>0</v>
      </c>
      <c r="X95">
        <f t="shared" si="28"/>
        <v>68</v>
      </c>
      <c r="Y95">
        <f t="shared" si="29"/>
        <v>49</v>
      </c>
      <c r="AA95" t="str">
        <f t="shared" si="23"/>
        <v>75</v>
      </c>
      <c r="AB95" t="str">
        <f t="shared" si="24"/>
        <v>31</v>
      </c>
      <c r="AC95" t="str">
        <f t="shared" si="25"/>
        <v>0</v>
      </c>
    </row>
    <row r="96" spans="1:29" x14ac:dyDescent="0.25">
      <c r="B96" s="4">
        <v>36</v>
      </c>
      <c r="C96" s="4">
        <v>19</v>
      </c>
      <c r="D96" s="1">
        <v>0</v>
      </c>
      <c r="E96" s="23" t="s">
        <v>69</v>
      </c>
      <c r="F96" s="2" t="s">
        <v>69</v>
      </c>
      <c r="G96" s="2" t="s">
        <v>69</v>
      </c>
      <c r="H96" s="17">
        <v>0</v>
      </c>
      <c r="I96" s="2" t="s">
        <v>69</v>
      </c>
      <c r="J96" s="13" t="s">
        <v>52</v>
      </c>
      <c r="K96" s="2" t="s">
        <v>69</v>
      </c>
      <c r="L96" s="2" t="s">
        <v>69</v>
      </c>
      <c r="M96" s="1" t="s">
        <v>24</v>
      </c>
      <c r="N96" s="1" t="s">
        <v>16</v>
      </c>
      <c r="O96" s="2" t="s">
        <v>69</v>
      </c>
      <c r="P96" s="4" t="s">
        <v>171</v>
      </c>
      <c r="R96" s="1" t="str">
        <f t="shared" si="26"/>
        <v>0</v>
      </c>
      <c r="S96" s="1" t="str">
        <f t="shared" si="27"/>
        <v>0</v>
      </c>
      <c r="T96" s="7" t="str">
        <f t="shared" si="19"/>
        <v>0</v>
      </c>
      <c r="U96" s="7" t="str">
        <f t="shared" si="20"/>
        <v>30</v>
      </c>
      <c r="V96" s="7" t="str">
        <f t="shared" si="21"/>
        <v>0</v>
      </c>
      <c r="W96" s="7" t="str">
        <f t="shared" si="22"/>
        <v>0</v>
      </c>
      <c r="X96">
        <f t="shared" si="28"/>
        <v>68</v>
      </c>
      <c r="Y96">
        <f t="shared" si="29"/>
        <v>49</v>
      </c>
      <c r="AA96" t="str">
        <f t="shared" si="23"/>
        <v>75</v>
      </c>
      <c r="AB96" t="str">
        <f t="shared" si="24"/>
        <v>31</v>
      </c>
      <c r="AC96" t="str">
        <f t="shared" si="25"/>
        <v>0</v>
      </c>
    </row>
    <row r="97" spans="1:29" x14ac:dyDescent="0.25">
      <c r="B97" s="4">
        <v>36</v>
      </c>
      <c r="C97" s="4" t="s">
        <v>21</v>
      </c>
      <c r="D97" s="1">
        <v>0</v>
      </c>
      <c r="E97" s="23">
        <v>54</v>
      </c>
      <c r="F97" s="2">
        <v>54</v>
      </c>
      <c r="G97" s="2">
        <v>54</v>
      </c>
      <c r="H97" s="17">
        <v>0</v>
      </c>
      <c r="I97" s="2">
        <v>54</v>
      </c>
      <c r="J97" s="13">
        <v>80</v>
      </c>
      <c r="K97" s="2">
        <v>54</v>
      </c>
      <c r="L97" s="2">
        <v>54</v>
      </c>
      <c r="M97" s="1" t="s">
        <v>115</v>
      </c>
      <c r="N97" s="1">
        <v>85</v>
      </c>
      <c r="O97" s="2">
        <v>54</v>
      </c>
      <c r="P97" s="4" t="s">
        <v>169</v>
      </c>
      <c r="R97" s="1" t="str">
        <f t="shared" si="26"/>
        <v>0</v>
      </c>
      <c r="S97" s="1" t="str">
        <f t="shared" si="27"/>
        <v>0</v>
      </c>
      <c r="T97" s="7" t="str">
        <f t="shared" si="19"/>
        <v>0</v>
      </c>
      <c r="U97" s="7" t="str">
        <f t="shared" si="20"/>
        <v>2C</v>
      </c>
      <c r="V97" s="7" t="str">
        <f t="shared" si="21"/>
        <v>0</v>
      </c>
      <c r="W97" s="7" t="str">
        <f t="shared" si="22"/>
        <v>0</v>
      </c>
      <c r="X97">
        <f t="shared" si="28"/>
        <v>68</v>
      </c>
      <c r="Y97">
        <f t="shared" si="29"/>
        <v>49</v>
      </c>
      <c r="AA97" t="str">
        <f t="shared" si="23"/>
        <v>75</v>
      </c>
      <c r="AB97" t="str">
        <f t="shared" si="24"/>
        <v>31</v>
      </c>
      <c r="AC97" t="str">
        <f t="shared" si="25"/>
        <v>0</v>
      </c>
    </row>
    <row r="98" spans="1:29" x14ac:dyDescent="0.25">
      <c r="B98" s="4">
        <v>36</v>
      </c>
      <c r="C98" s="4" t="s">
        <v>14</v>
      </c>
      <c r="D98" s="1">
        <v>0</v>
      </c>
      <c r="E98" s="23">
        <v>59</v>
      </c>
      <c r="F98" s="2">
        <v>59</v>
      </c>
      <c r="G98" s="2">
        <v>59</v>
      </c>
      <c r="H98" s="17">
        <v>0</v>
      </c>
      <c r="I98" s="2">
        <v>59</v>
      </c>
      <c r="J98" s="13">
        <v>85</v>
      </c>
      <c r="K98" s="2">
        <v>59</v>
      </c>
      <c r="L98" s="2">
        <v>59</v>
      </c>
      <c r="M98" s="1" t="s">
        <v>18</v>
      </c>
      <c r="N98" s="1" t="s">
        <v>22</v>
      </c>
      <c r="O98" s="2">
        <v>59</v>
      </c>
      <c r="P98" s="4" t="s">
        <v>77</v>
      </c>
      <c r="R98" s="1" t="str">
        <f t="shared" si="26"/>
        <v>0</v>
      </c>
      <c r="S98" s="1" t="str">
        <f t="shared" si="27"/>
        <v>0</v>
      </c>
      <c r="T98" s="7" t="str">
        <f t="shared" si="19"/>
        <v>0</v>
      </c>
      <c r="U98" s="7" t="str">
        <f t="shared" si="20"/>
        <v>2C</v>
      </c>
      <c r="V98" s="7" t="str">
        <f t="shared" si="21"/>
        <v>0</v>
      </c>
      <c r="W98" s="7" t="str">
        <f t="shared" si="22"/>
        <v>0</v>
      </c>
      <c r="X98">
        <f t="shared" si="28"/>
        <v>68</v>
      </c>
      <c r="Y98">
        <f t="shared" si="29"/>
        <v>49</v>
      </c>
      <c r="AA98" t="str">
        <f t="shared" si="23"/>
        <v>75</v>
      </c>
      <c r="AB98" t="str">
        <f t="shared" si="24"/>
        <v>31</v>
      </c>
      <c r="AC98" t="str">
        <f t="shared" si="25"/>
        <v>0</v>
      </c>
    </row>
    <row r="99" spans="1:29" x14ac:dyDescent="0.25">
      <c r="B99" s="4">
        <v>36</v>
      </c>
      <c r="C99" s="4" t="s">
        <v>1</v>
      </c>
      <c r="D99" s="1">
        <v>0</v>
      </c>
      <c r="E99" s="23">
        <v>2</v>
      </c>
      <c r="F99" s="2">
        <v>2</v>
      </c>
      <c r="G99" s="2">
        <v>2</v>
      </c>
      <c r="H99" s="17">
        <v>0</v>
      </c>
      <c r="I99" s="2">
        <v>2</v>
      </c>
      <c r="J99" s="13" t="s">
        <v>94</v>
      </c>
      <c r="K99" s="2">
        <v>2</v>
      </c>
      <c r="L99" s="2">
        <v>2</v>
      </c>
      <c r="M99" s="1">
        <v>77</v>
      </c>
      <c r="N99" s="1">
        <v>33</v>
      </c>
      <c r="O99" s="2">
        <v>2</v>
      </c>
      <c r="P99" s="4">
        <v>46</v>
      </c>
      <c r="R99" s="1" t="str">
        <f t="shared" si="26"/>
        <v>0</v>
      </c>
      <c r="S99" s="1" t="str">
        <f t="shared" si="27"/>
        <v>0</v>
      </c>
      <c r="T99" s="7" t="str">
        <f t="shared" si="19"/>
        <v>0</v>
      </c>
      <c r="U99" s="7" t="str">
        <f t="shared" si="20"/>
        <v>28</v>
      </c>
      <c r="V99" s="7" t="str">
        <f t="shared" si="21"/>
        <v>0</v>
      </c>
      <c r="W99" s="7" t="str">
        <f t="shared" si="22"/>
        <v>0</v>
      </c>
      <c r="X99">
        <f t="shared" si="28"/>
        <v>68</v>
      </c>
      <c r="Y99">
        <f t="shared" si="29"/>
        <v>49</v>
      </c>
      <c r="AA99" t="str">
        <f t="shared" si="23"/>
        <v>75</v>
      </c>
      <c r="AB99" t="str">
        <f t="shared" si="24"/>
        <v>31</v>
      </c>
      <c r="AC99" t="str">
        <f t="shared" si="25"/>
        <v>0</v>
      </c>
    </row>
    <row r="100" spans="1:29" x14ac:dyDescent="0.25">
      <c r="B100" s="4">
        <v>36</v>
      </c>
      <c r="C100" s="4" t="s">
        <v>46</v>
      </c>
      <c r="D100" s="1">
        <v>0</v>
      </c>
      <c r="E100" s="23">
        <v>7</v>
      </c>
      <c r="F100" s="2">
        <v>7</v>
      </c>
      <c r="G100" s="2">
        <v>7</v>
      </c>
      <c r="H100" s="17">
        <v>0</v>
      </c>
      <c r="I100" s="2">
        <v>7</v>
      </c>
      <c r="J100" s="13">
        <v>33</v>
      </c>
      <c r="K100" s="2">
        <v>7</v>
      </c>
      <c r="L100" s="2">
        <v>7</v>
      </c>
      <c r="M100" s="1" t="s">
        <v>87</v>
      </c>
      <c r="N100" s="1">
        <v>38</v>
      </c>
      <c r="O100" s="2">
        <v>7</v>
      </c>
      <c r="P100" s="4" t="s">
        <v>69</v>
      </c>
      <c r="R100" s="1" t="str">
        <f t="shared" si="26"/>
        <v>0</v>
      </c>
      <c r="S100" s="1" t="str">
        <f t="shared" si="27"/>
        <v>0</v>
      </c>
      <c r="T100" s="7" t="str">
        <f t="shared" si="19"/>
        <v>0</v>
      </c>
      <c r="U100" s="7" t="str">
        <f t="shared" si="20"/>
        <v>2C</v>
      </c>
      <c r="V100" s="7" t="str">
        <f t="shared" si="21"/>
        <v>0</v>
      </c>
      <c r="W100" s="7" t="str">
        <f t="shared" si="22"/>
        <v>0</v>
      </c>
      <c r="X100">
        <f t="shared" si="28"/>
        <v>68</v>
      </c>
      <c r="Y100">
        <f t="shared" si="29"/>
        <v>49</v>
      </c>
      <c r="AA100" t="str">
        <f t="shared" si="23"/>
        <v>75</v>
      </c>
      <c r="AB100" t="str">
        <f t="shared" si="24"/>
        <v>31</v>
      </c>
      <c r="AC100" t="str">
        <f t="shared" si="25"/>
        <v>0</v>
      </c>
    </row>
    <row r="101" spans="1:29" x14ac:dyDescent="0.25">
      <c r="A101" s="22"/>
      <c r="B101" s="4">
        <v>36</v>
      </c>
      <c r="C101" s="4" t="s">
        <v>38</v>
      </c>
      <c r="D101" s="1">
        <v>0</v>
      </c>
      <c r="E101" s="23">
        <v>0</v>
      </c>
      <c r="F101" s="2">
        <v>0</v>
      </c>
      <c r="G101" s="2">
        <v>0</v>
      </c>
      <c r="H101" s="17">
        <v>0</v>
      </c>
      <c r="I101" s="2">
        <v>0</v>
      </c>
      <c r="J101" s="13">
        <v>30</v>
      </c>
      <c r="K101" s="2">
        <v>0</v>
      </c>
      <c r="L101" s="2">
        <v>0</v>
      </c>
      <c r="M101" s="1">
        <v>75</v>
      </c>
      <c r="N101" s="1">
        <v>31</v>
      </c>
      <c r="O101" s="2">
        <v>0</v>
      </c>
      <c r="P101" s="4" t="s">
        <v>71</v>
      </c>
      <c r="R101" s="1" t="str">
        <f t="shared" si="26"/>
        <v>0</v>
      </c>
      <c r="S101" s="1" t="str">
        <f t="shared" si="27"/>
        <v>0</v>
      </c>
      <c r="T101" s="7" t="str">
        <f t="shared" si="19"/>
        <v>0</v>
      </c>
      <c r="U101" s="7" t="str">
        <f t="shared" si="20"/>
        <v>30</v>
      </c>
      <c r="V101" s="7" t="str">
        <f t="shared" si="21"/>
        <v>0</v>
      </c>
      <c r="W101" s="7" t="str">
        <f t="shared" si="22"/>
        <v>0</v>
      </c>
      <c r="X101">
        <f t="shared" si="28"/>
        <v>68</v>
      </c>
      <c r="Y101">
        <f t="shared" si="29"/>
        <v>49</v>
      </c>
      <c r="AA101" t="str">
        <f t="shared" si="23"/>
        <v>75</v>
      </c>
      <c r="AB101" t="str">
        <f t="shared" si="24"/>
        <v>31</v>
      </c>
      <c r="AC101" t="str">
        <f t="shared" si="25"/>
        <v>0</v>
      </c>
    </row>
    <row r="102" spans="1:29" x14ac:dyDescent="0.25">
      <c r="B102" s="4">
        <v>36</v>
      </c>
      <c r="C102" s="4">
        <v>20</v>
      </c>
      <c r="D102" s="1">
        <v>0</v>
      </c>
      <c r="E102" s="23" t="s">
        <v>132</v>
      </c>
      <c r="F102" s="2" t="s">
        <v>132</v>
      </c>
      <c r="G102" s="2" t="s">
        <v>132</v>
      </c>
      <c r="H102" s="17">
        <v>0</v>
      </c>
      <c r="I102" s="2" t="s">
        <v>132</v>
      </c>
      <c r="J102" s="13" t="s">
        <v>6</v>
      </c>
      <c r="K102" s="2" t="s">
        <v>132</v>
      </c>
      <c r="L102" s="2" t="s">
        <v>132</v>
      </c>
      <c r="M102" s="1" t="s">
        <v>66</v>
      </c>
      <c r="N102" s="1" t="s">
        <v>116</v>
      </c>
      <c r="O102" s="2" t="s">
        <v>132</v>
      </c>
      <c r="P102" s="4" t="s">
        <v>108</v>
      </c>
      <c r="R102" s="1" t="str">
        <f t="shared" si="26"/>
        <v>0</v>
      </c>
      <c r="S102" s="1" t="str">
        <f t="shared" si="27"/>
        <v>0</v>
      </c>
      <c r="T102" s="7" t="str">
        <f t="shared" si="19"/>
        <v>0</v>
      </c>
      <c r="U102" s="7" t="str">
        <f t="shared" si="20"/>
        <v>2C</v>
      </c>
      <c r="V102" s="7" t="str">
        <f t="shared" si="21"/>
        <v>0</v>
      </c>
      <c r="W102" s="7" t="str">
        <f t="shared" si="22"/>
        <v>0</v>
      </c>
      <c r="X102">
        <f t="shared" si="28"/>
        <v>68</v>
      </c>
      <c r="Y102">
        <f t="shared" si="29"/>
        <v>49</v>
      </c>
      <c r="AA102" t="str">
        <f t="shared" si="23"/>
        <v>75</v>
      </c>
      <c r="AB102" t="str">
        <f t="shared" si="24"/>
        <v>31</v>
      </c>
      <c r="AC102" t="str">
        <f t="shared" si="25"/>
        <v>0</v>
      </c>
    </row>
    <row r="103" spans="1:29" x14ac:dyDescent="0.25">
      <c r="B103" s="4">
        <v>36</v>
      </c>
      <c r="C103" s="4">
        <v>21</v>
      </c>
      <c r="D103" s="1">
        <v>0</v>
      </c>
      <c r="E103" s="23">
        <v>3</v>
      </c>
      <c r="F103" s="2">
        <v>3</v>
      </c>
      <c r="G103" s="2">
        <v>3</v>
      </c>
      <c r="H103" s="17">
        <v>0</v>
      </c>
      <c r="I103" s="2">
        <v>3</v>
      </c>
      <c r="J103" s="13" t="s">
        <v>97</v>
      </c>
      <c r="K103" s="2">
        <v>3</v>
      </c>
      <c r="L103" s="2">
        <v>3</v>
      </c>
      <c r="M103" s="1">
        <v>78</v>
      </c>
      <c r="N103" s="1">
        <v>34</v>
      </c>
      <c r="O103" s="2">
        <v>3</v>
      </c>
      <c r="P103" s="4">
        <v>77</v>
      </c>
      <c r="R103" s="1" t="str">
        <f t="shared" si="26"/>
        <v>0</v>
      </c>
      <c r="S103" s="1" t="str">
        <f t="shared" si="27"/>
        <v>0</v>
      </c>
      <c r="T103" s="7" t="str">
        <f t="shared" si="19"/>
        <v>0</v>
      </c>
      <c r="U103" s="7" t="str">
        <f t="shared" si="20"/>
        <v>2C</v>
      </c>
      <c r="V103" s="7" t="str">
        <f t="shared" si="21"/>
        <v>0</v>
      </c>
      <c r="W103" s="7" t="str">
        <f t="shared" si="22"/>
        <v>0</v>
      </c>
      <c r="X103">
        <f t="shared" si="28"/>
        <v>68</v>
      </c>
      <c r="Y103">
        <f t="shared" si="29"/>
        <v>49</v>
      </c>
      <c r="AA103" t="str">
        <f t="shared" si="23"/>
        <v>75</v>
      </c>
      <c r="AB103" t="str">
        <f t="shared" si="24"/>
        <v>31</v>
      </c>
      <c r="AC103" t="str">
        <f t="shared" si="25"/>
        <v>0</v>
      </c>
    </row>
    <row r="104" spans="1:29" x14ac:dyDescent="0.25">
      <c r="B104" s="4">
        <v>36</v>
      </c>
      <c r="C104" s="4">
        <v>22</v>
      </c>
      <c r="D104" s="1">
        <v>0</v>
      </c>
      <c r="E104" s="23" t="s">
        <v>122</v>
      </c>
      <c r="F104" s="2" t="s">
        <v>122</v>
      </c>
      <c r="G104" s="2" t="s">
        <v>122</v>
      </c>
      <c r="H104" s="17">
        <v>0</v>
      </c>
      <c r="I104" s="2" t="s">
        <v>122</v>
      </c>
      <c r="J104" s="13">
        <v>64</v>
      </c>
      <c r="K104" s="2" t="s">
        <v>122</v>
      </c>
      <c r="L104" s="2" t="s">
        <v>122</v>
      </c>
      <c r="M104" s="1" t="s">
        <v>151</v>
      </c>
      <c r="N104" s="1" t="s">
        <v>5</v>
      </c>
      <c r="O104" s="2" t="s">
        <v>122</v>
      </c>
      <c r="P104" s="4">
        <v>90</v>
      </c>
      <c r="R104" s="1" t="str">
        <f t="shared" si="26"/>
        <v>0</v>
      </c>
      <c r="S104" s="1" t="str">
        <f t="shared" si="27"/>
        <v>0</v>
      </c>
      <c r="T104" s="7" t="str">
        <f t="shared" si="19"/>
        <v>0</v>
      </c>
      <c r="U104" s="7" t="str">
        <f t="shared" si="20"/>
        <v>28</v>
      </c>
      <c r="V104" s="7" t="str">
        <f t="shared" si="21"/>
        <v>0</v>
      </c>
      <c r="W104" s="7" t="str">
        <f t="shared" si="22"/>
        <v>0</v>
      </c>
      <c r="X104">
        <f t="shared" si="28"/>
        <v>68</v>
      </c>
      <c r="Y104">
        <f t="shared" si="29"/>
        <v>49</v>
      </c>
      <c r="AA104" t="str">
        <f t="shared" si="23"/>
        <v>75</v>
      </c>
      <c r="AB104" t="str">
        <f t="shared" si="24"/>
        <v>31</v>
      </c>
      <c r="AC104" t="str">
        <f t="shared" si="25"/>
        <v>0</v>
      </c>
    </row>
    <row r="105" spans="1:29" x14ac:dyDescent="0.25">
      <c r="A105" s="12" t="s">
        <v>263</v>
      </c>
      <c r="F105" s="2"/>
      <c r="G105" s="2"/>
      <c r="I105" s="2"/>
      <c r="J105" s="13"/>
      <c r="K105" s="2"/>
      <c r="L105" s="2"/>
      <c r="O105" s="2"/>
      <c r="R105" s="1"/>
      <c r="S105" s="1"/>
      <c r="AA105" t="str">
        <f t="shared" si="23"/>
        <v>0</v>
      </c>
      <c r="AB105" t="str">
        <f t="shared" si="24"/>
        <v>0</v>
      </c>
      <c r="AC105" t="str">
        <f t="shared" si="25"/>
        <v>0</v>
      </c>
    </row>
    <row r="106" spans="1:29" x14ac:dyDescent="0.25">
      <c r="B106" s="4">
        <v>36</v>
      </c>
      <c r="C106" s="4" t="s">
        <v>108</v>
      </c>
      <c r="D106" s="1">
        <v>0</v>
      </c>
      <c r="E106" s="23">
        <v>0</v>
      </c>
      <c r="F106" s="2">
        <v>0</v>
      </c>
      <c r="G106" s="2">
        <v>0</v>
      </c>
      <c r="H106" s="17">
        <v>0</v>
      </c>
      <c r="I106" s="2">
        <v>0</v>
      </c>
      <c r="J106" s="13">
        <v>30</v>
      </c>
      <c r="K106" s="2">
        <v>0</v>
      </c>
      <c r="L106" s="2">
        <v>0</v>
      </c>
      <c r="M106" s="1">
        <v>75</v>
      </c>
      <c r="N106" s="1">
        <v>31</v>
      </c>
      <c r="O106" s="2">
        <v>0</v>
      </c>
      <c r="P106" s="4" t="s">
        <v>63</v>
      </c>
      <c r="R106" s="1"/>
      <c r="S106" s="1"/>
      <c r="AA106" t="str">
        <f t="shared" si="23"/>
        <v>75</v>
      </c>
      <c r="AB106" t="str">
        <f t="shared" si="24"/>
        <v>31</v>
      </c>
      <c r="AC106" t="str">
        <f t="shared" si="25"/>
        <v>0</v>
      </c>
    </row>
    <row r="107" spans="1:29" x14ac:dyDescent="0.25">
      <c r="B107" s="4">
        <v>36</v>
      </c>
      <c r="C107" s="4" t="s">
        <v>68</v>
      </c>
      <c r="D107" s="1">
        <v>0</v>
      </c>
      <c r="E107" s="23" t="s">
        <v>132</v>
      </c>
      <c r="F107" s="2" t="s">
        <v>132</v>
      </c>
      <c r="G107" s="2" t="s">
        <v>132</v>
      </c>
      <c r="H107" s="17">
        <v>0</v>
      </c>
      <c r="I107" s="2" t="s">
        <v>132</v>
      </c>
      <c r="J107" s="13" t="s">
        <v>7</v>
      </c>
      <c r="K107" s="2" t="s">
        <v>132</v>
      </c>
      <c r="L107" s="2" t="s">
        <v>132</v>
      </c>
      <c r="M107" s="1" t="s">
        <v>66</v>
      </c>
      <c r="N107" s="1" t="s">
        <v>116</v>
      </c>
      <c r="O107" s="2" t="s">
        <v>132</v>
      </c>
      <c r="P107" s="4" t="s">
        <v>21</v>
      </c>
      <c r="R107" s="1"/>
      <c r="S107" s="1"/>
      <c r="AA107" t="str">
        <f>DEC2HEX(HEX2DEC(M107)-HEX2DEC(E107))</f>
        <v>75</v>
      </c>
      <c r="AB107" t="str">
        <f>DEC2HEX(HEX2DEC(N107)-HEX2DEC(E107))</f>
        <v>31</v>
      </c>
      <c r="AC107" t="str">
        <f>DEC2HEX(HEX2DEC(O107)-HEX2DEC(E107))</f>
        <v>0</v>
      </c>
    </row>
    <row r="108" spans="1:29" x14ac:dyDescent="0.25">
      <c r="F108" s="2"/>
      <c r="G108" s="2"/>
      <c r="I108" s="2"/>
      <c r="J108" s="13"/>
      <c r="K108" s="2"/>
      <c r="L108" s="2"/>
      <c r="O108" s="2"/>
      <c r="R108" s="1"/>
      <c r="S108" s="1"/>
      <c r="AA108" t="str">
        <f>DEC2HEX(HEX2DEC(M108)-HEX2DEC(E108))</f>
        <v>0</v>
      </c>
      <c r="AB108" t="str">
        <f>DEC2HEX(HEX2DEC(N108)-HEX2DEC(E108))</f>
        <v>0</v>
      </c>
      <c r="AC108" t="str">
        <f>DEC2HEX(HEX2DEC(O108)-HEX2DEC(E108))</f>
        <v>0</v>
      </c>
    </row>
    <row r="109" spans="1:29" x14ac:dyDescent="0.25">
      <c r="F109" s="2"/>
      <c r="G109" s="2"/>
      <c r="I109" s="2"/>
      <c r="J109" s="13"/>
      <c r="K109" s="2"/>
      <c r="L109" s="2"/>
      <c r="O109" s="2"/>
      <c r="R109" s="1"/>
      <c r="S109" s="1"/>
      <c r="AA109" t="str">
        <f>DEC2HEX(HEX2DEC(M109)-HEX2DEC(E109))</f>
        <v>0</v>
      </c>
      <c r="AB109" t="str">
        <f>DEC2HEX(HEX2DEC(N109)-HEX2DEC(E109))</f>
        <v>0</v>
      </c>
      <c r="AC109" t="str">
        <f>DEC2HEX(HEX2DEC(O109)-HEX2DEC(E109))</f>
        <v>0</v>
      </c>
    </row>
    <row r="110" spans="1:29" x14ac:dyDescent="0.25">
      <c r="A110" s="12" t="s">
        <v>189</v>
      </c>
      <c r="R110" s="1" t="str">
        <f t="shared" ref="R110:R173" si="30">DEC2BIN(HEX2DEC(E110)-HEX2DEC(F110))</f>
        <v>0</v>
      </c>
      <c r="S110" s="1" t="str">
        <f t="shared" ref="S110:S141" si="31">DEC2HEX(HEX2DEC(F110)-HEX2DEC(G110))</f>
        <v>0</v>
      </c>
      <c r="T110" s="7" t="str">
        <f t="shared" si="19"/>
        <v>0</v>
      </c>
      <c r="U110" s="7" t="str">
        <f t="shared" si="20"/>
        <v>0</v>
      </c>
      <c r="V110" s="7" t="str">
        <f t="shared" si="21"/>
        <v>0</v>
      </c>
      <c r="W110" s="7" t="str">
        <f t="shared" si="22"/>
        <v>0</v>
      </c>
      <c r="X110">
        <f t="shared" ref="X110:X141" si="32">HEX2DEC(M110)-HEX2DEC(N110)</f>
        <v>0</v>
      </c>
      <c r="Y110">
        <f t="shared" ref="Y110:Y141" si="33">HEX2DEC(N110)-HEX2DEC(O110)</f>
        <v>0</v>
      </c>
      <c r="AA110" t="str">
        <f>DEC2HEX(HEX2DEC(M110)-HEX2DEC(E110))</f>
        <v>0</v>
      </c>
      <c r="AB110" t="str">
        <f>DEC2HEX(HEX2DEC(N110)-HEX2DEC(E110))</f>
        <v>0</v>
      </c>
      <c r="AC110" t="str">
        <f>DEC2HEX(HEX2DEC(O110)-HEX2DEC(E110))</f>
        <v>0</v>
      </c>
    </row>
    <row r="111" spans="1:29" x14ac:dyDescent="0.25">
      <c r="B111" s="4">
        <v>36</v>
      </c>
      <c r="C111" s="4" t="s">
        <v>64</v>
      </c>
      <c r="D111" s="1">
        <v>0</v>
      </c>
      <c r="E111" s="23">
        <v>20</v>
      </c>
      <c r="F111" s="2">
        <v>20</v>
      </c>
      <c r="G111" s="2">
        <v>20</v>
      </c>
      <c r="H111" s="17">
        <v>0</v>
      </c>
      <c r="I111" s="2">
        <v>20</v>
      </c>
      <c r="J111" s="3">
        <v>90</v>
      </c>
      <c r="K111" s="2">
        <v>20</v>
      </c>
      <c r="L111" s="2">
        <v>20</v>
      </c>
      <c r="M111" s="1">
        <v>95</v>
      </c>
      <c r="N111" s="1">
        <v>51</v>
      </c>
      <c r="O111" s="2">
        <v>20</v>
      </c>
      <c r="P111" s="4" t="s">
        <v>74</v>
      </c>
      <c r="R111" s="1" t="str">
        <f t="shared" si="30"/>
        <v>0</v>
      </c>
      <c r="S111" s="1" t="str">
        <f t="shared" si="31"/>
        <v>0</v>
      </c>
      <c r="T111" s="7" t="str">
        <f t="shared" si="19"/>
        <v>0</v>
      </c>
      <c r="U111" s="7" t="str">
        <f t="shared" si="20"/>
        <v>70</v>
      </c>
      <c r="V111" s="7" t="str">
        <f t="shared" si="21"/>
        <v>0</v>
      </c>
      <c r="W111" s="7" t="str">
        <f t="shared" si="22"/>
        <v>0</v>
      </c>
      <c r="X111">
        <f t="shared" si="32"/>
        <v>68</v>
      </c>
      <c r="Y111">
        <f t="shared" si="33"/>
        <v>49</v>
      </c>
      <c r="AA111" t="str">
        <f t="shared" si="23"/>
        <v>75</v>
      </c>
      <c r="AB111" t="str">
        <f t="shared" si="24"/>
        <v>31</v>
      </c>
      <c r="AC111" t="str">
        <f t="shared" si="25"/>
        <v>0</v>
      </c>
    </row>
    <row r="112" spans="1:29" x14ac:dyDescent="0.25">
      <c r="B112" s="4">
        <v>36</v>
      </c>
      <c r="C112" s="4" t="s">
        <v>136</v>
      </c>
      <c r="D112" s="1">
        <v>0</v>
      </c>
      <c r="E112" s="23">
        <v>25</v>
      </c>
      <c r="F112" s="1">
        <v>25</v>
      </c>
      <c r="G112" s="1">
        <v>25</v>
      </c>
      <c r="H112" s="17">
        <v>0</v>
      </c>
      <c r="I112" s="1">
        <v>25</v>
      </c>
      <c r="J112" s="3">
        <v>81</v>
      </c>
      <c r="K112" s="1">
        <v>25</v>
      </c>
      <c r="L112" s="1">
        <v>25</v>
      </c>
      <c r="M112" s="1" t="s">
        <v>9</v>
      </c>
      <c r="N112" s="1">
        <v>56</v>
      </c>
      <c r="O112" s="1">
        <v>25</v>
      </c>
      <c r="P112" s="4" t="s">
        <v>172</v>
      </c>
      <c r="R112" s="1" t="str">
        <f t="shared" si="30"/>
        <v>0</v>
      </c>
      <c r="S112" s="1" t="str">
        <f t="shared" si="31"/>
        <v>0</v>
      </c>
      <c r="T112" s="7" t="str">
        <f t="shared" si="19"/>
        <v>0</v>
      </c>
      <c r="U112" s="7" t="str">
        <f t="shared" si="20"/>
        <v>5C</v>
      </c>
      <c r="V112" s="7" t="str">
        <f t="shared" si="21"/>
        <v>0</v>
      </c>
      <c r="W112" s="7" t="str">
        <f t="shared" si="22"/>
        <v>0</v>
      </c>
      <c r="X112">
        <f t="shared" si="32"/>
        <v>68</v>
      </c>
      <c r="Y112">
        <f t="shared" si="33"/>
        <v>49</v>
      </c>
      <c r="AA112" t="str">
        <f t="shared" si="23"/>
        <v>75</v>
      </c>
      <c r="AB112" t="str">
        <f t="shared" si="24"/>
        <v>31</v>
      </c>
      <c r="AC112" t="str">
        <f t="shared" si="25"/>
        <v>0</v>
      </c>
    </row>
    <row r="113" spans="1:29" x14ac:dyDescent="0.25">
      <c r="B113" s="4">
        <v>36</v>
      </c>
      <c r="C113" s="4">
        <v>0</v>
      </c>
      <c r="D113" s="1">
        <v>0</v>
      </c>
      <c r="E113" s="23" t="s">
        <v>76</v>
      </c>
      <c r="F113" s="1" t="s">
        <v>76</v>
      </c>
      <c r="G113" s="1" t="s">
        <v>76</v>
      </c>
      <c r="H113" s="17">
        <v>0</v>
      </c>
      <c r="I113" s="1" t="s">
        <v>76</v>
      </c>
      <c r="J113" s="3" t="s">
        <v>148</v>
      </c>
      <c r="K113" s="1" t="s">
        <v>76</v>
      </c>
      <c r="L113" s="1" t="s">
        <v>76</v>
      </c>
      <c r="M113" s="1" t="s">
        <v>35</v>
      </c>
      <c r="N113" s="1" t="s">
        <v>40</v>
      </c>
      <c r="O113" s="1" t="s">
        <v>76</v>
      </c>
      <c r="P113" s="4" t="s">
        <v>108</v>
      </c>
      <c r="R113" s="1" t="str">
        <f t="shared" si="30"/>
        <v>0</v>
      </c>
      <c r="S113" s="1" t="str">
        <f t="shared" si="31"/>
        <v>0</v>
      </c>
      <c r="T113" s="7" t="str">
        <f t="shared" si="19"/>
        <v>0</v>
      </c>
      <c r="U113" s="7" t="str">
        <f t="shared" si="20"/>
        <v>4C</v>
      </c>
      <c r="V113" s="7" t="str">
        <f t="shared" si="21"/>
        <v>0</v>
      </c>
      <c r="W113" s="7" t="str">
        <f t="shared" si="22"/>
        <v>0</v>
      </c>
      <c r="X113">
        <f t="shared" si="32"/>
        <v>68</v>
      </c>
      <c r="Y113">
        <f t="shared" si="33"/>
        <v>49</v>
      </c>
      <c r="AA113" t="str">
        <f t="shared" si="23"/>
        <v>75</v>
      </c>
      <c r="AB113" t="str">
        <f t="shared" si="24"/>
        <v>31</v>
      </c>
      <c r="AC113" t="str">
        <f t="shared" si="25"/>
        <v>0</v>
      </c>
    </row>
    <row r="114" spans="1:29" x14ac:dyDescent="0.25">
      <c r="B114" s="4">
        <v>36</v>
      </c>
      <c r="C114" s="4">
        <v>1</v>
      </c>
      <c r="D114" s="1">
        <v>0</v>
      </c>
      <c r="E114" s="23">
        <v>23</v>
      </c>
      <c r="F114" s="1">
        <v>23</v>
      </c>
      <c r="G114" s="1">
        <v>23</v>
      </c>
      <c r="H114" s="17">
        <v>0</v>
      </c>
      <c r="I114" s="1">
        <v>23</v>
      </c>
      <c r="J114" s="3">
        <v>73</v>
      </c>
      <c r="K114" s="1">
        <v>23</v>
      </c>
      <c r="L114" s="1">
        <v>23</v>
      </c>
      <c r="M114" s="1">
        <v>98</v>
      </c>
      <c r="N114" s="1">
        <v>54</v>
      </c>
      <c r="O114" s="1">
        <v>23</v>
      </c>
      <c r="P114" s="4" t="s">
        <v>143</v>
      </c>
      <c r="R114" s="1" t="str">
        <f t="shared" si="30"/>
        <v>0</v>
      </c>
      <c r="S114" s="1" t="str">
        <f t="shared" si="31"/>
        <v>0</v>
      </c>
      <c r="T114" s="7" t="str">
        <f t="shared" si="19"/>
        <v>0</v>
      </c>
      <c r="U114" s="7" t="str">
        <f t="shared" si="20"/>
        <v>50</v>
      </c>
      <c r="V114" s="7" t="str">
        <f t="shared" si="21"/>
        <v>0</v>
      </c>
      <c r="W114" s="7" t="str">
        <f t="shared" si="22"/>
        <v>0</v>
      </c>
      <c r="X114">
        <f t="shared" si="32"/>
        <v>68</v>
      </c>
      <c r="Y114">
        <f t="shared" si="33"/>
        <v>49</v>
      </c>
      <c r="AA114" t="str">
        <f t="shared" si="23"/>
        <v>75</v>
      </c>
      <c r="AB114" t="str">
        <f t="shared" si="24"/>
        <v>31</v>
      </c>
      <c r="AC114" t="str">
        <f t="shared" si="25"/>
        <v>0</v>
      </c>
    </row>
    <row r="115" spans="1:29" x14ac:dyDescent="0.25">
      <c r="B115" s="4">
        <v>36</v>
      </c>
      <c r="C115" s="4">
        <v>2</v>
      </c>
      <c r="D115" s="1">
        <v>0</v>
      </c>
      <c r="E115" s="23" t="s">
        <v>71</v>
      </c>
      <c r="F115" s="1" t="s">
        <v>71</v>
      </c>
      <c r="G115" s="1" t="s">
        <v>71</v>
      </c>
      <c r="H115" s="17">
        <v>0</v>
      </c>
      <c r="I115" s="1" t="s">
        <v>71</v>
      </c>
      <c r="J115" s="3" t="s">
        <v>152</v>
      </c>
      <c r="K115" s="1" t="s">
        <v>71</v>
      </c>
      <c r="L115" s="1" t="s">
        <v>71</v>
      </c>
      <c r="M115" s="1" t="s">
        <v>20</v>
      </c>
      <c r="N115" s="1" t="s">
        <v>47</v>
      </c>
      <c r="O115" s="1" t="s">
        <v>71</v>
      </c>
      <c r="P115" s="4" t="s">
        <v>118</v>
      </c>
      <c r="R115" s="1" t="str">
        <f t="shared" si="30"/>
        <v>0</v>
      </c>
      <c r="S115" s="1" t="str">
        <f t="shared" si="31"/>
        <v>0</v>
      </c>
      <c r="T115" s="7" t="str">
        <f t="shared" si="19"/>
        <v>0</v>
      </c>
      <c r="U115" s="7" t="str">
        <f t="shared" si="20"/>
        <v>4C</v>
      </c>
      <c r="V115" s="7" t="str">
        <f t="shared" si="21"/>
        <v>0</v>
      </c>
      <c r="W115" s="7" t="str">
        <f t="shared" si="22"/>
        <v>0</v>
      </c>
      <c r="X115">
        <f t="shared" si="32"/>
        <v>68</v>
      </c>
      <c r="Y115">
        <f t="shared" si="33"/>
        <v>49</v>
      </c>
      <c r="AA115" t="str">
        <f t="shared" si="23"/>
        <v>75</v>
      </c>
      <c r="AB115" t="str">
        <f t="shared" si="24"/>
        <v>31</v>
      </c>
      <c r="AC115" t="str">
        <f t="shared" si="25"/>
        <v>0</v>
      </c>
    </row>
    <row r="116" spans="1:29" x14ac:dyDescent="0.25">
      <c r="B116" s="4">
        <v>36</v>
      </c>
      <c r="C116" s="4">
        <v>3</v>
      </c>
      <c r="D116" s="1">
        <v>0</v>
      </c>
      <c r="E116" s="23">
        <v>21</v>
      </c>
      <c r="F116" s="1">
        <v>21</v>
      </c>
      <c r="G116" s="1">
        <v>21</v>
      </c>
      <c r="H116" s="17">
        <v>0</v>
      </c>
      <c r="I116" s="1">
        <v>21</v>
      </c>
      <c r="J116" s="3">
        <v>75</v>
      </c>
      <c r="K116" s="1">
        <v>21</v>
      </c>
      <c r="L116" s="1">
        <v>21</v>
      </c>
      <c r="M116" s="1">
        <v>96</v>
      </c>
      <c r="N116" s="1">
        <v>52</v>
      </c>
      <c r="O116" s="1">
        <v>21</v>
      </c>
      <c r="P116" s="4" t="s">
        <v>81</v>
      </c>
      <c r="R116" s="1" t="str">
        <f t="shared" si="30"/>
        <v>0</v>
      </c>
      <c r="S116" s="1" t="str">
        <f t="shared" si="31"/>
        <v>0</v>
      </c>
      <c r="T116" s="7" t="str">
        <f t="shared" si="19"/>
        <v>0</v>
      </c>
      <c r="U116" s="7" t="str">
        <f t="shared" si="20"/>
        <v>54</v>
      </c>
      <c r="V116" s="7" t="str">
        <f t="shared" si="21"/>
        <v>0</v>
      </c>
      <c r="W116" s="7" t="str">
        <f t="shared" si="22"/>
        <v>0</v>
      </c>
      <c r="X116">
        <f t="shared" si="32"/>
        <v>68</v>
      </c>
      <c r="Y116">
        <f t="shared" si="33"/>
        <v>49</v>
      </c>
      <c r="AA116" t="str">
        <f t="shared" si="23"/>
        <v>75</v>
      </c>
      <c r="AB116" t="str">
        <f t="shared" si="24"/>
        <v>31</v>
      </c>
      <c r="AC116" t="str">
        <f t="shared" si="25"/>
        <v>0</v>
      </c>
    </row>
    <row r="117" spans="1:29" x14ac:dyDescent="0.25">
      <c r="B117" s="4">
        <v>36</v>
      </c>
      <c r="C117" s="4">
        <v>4</v>
      </c>
      <c r="D117" s="1">
        <v>0</v>
      </c>
      <c r="E117" s="23" t="s">
        <v>94</v>
      </c>
      <c r="F117" s="1" t="s">
        <v>94</v>
      </c>
      <c r="G117" s="1" t="s">
        <v>94</v>
      </c>
      <c r="H117" s="17">
        <v>0</v>
      </c>
      <c r="I117" s="1" t="s">
        <v>94</v>
      </c>
      <c r="J117" s="3">
        <v>82</v>
      </c>
      <c r="K117" s="1" t="s">
        <v>94</v>
      </c>
      <c r="L117" s="1" t="s">
        <v>94</v>
      </c>
      <c r="M117" s="1" t="s">
        <v>95</v>
      </c>
      <c r="N117" s="1" t="s">
        <v>69</v>
      </c>
      <c r="O117" s="1" t="s">
        <v>94</v>
      </c>
      <c r="P117" s="4" t="s">
        <v>76</v>
      </c>
      <c r="R117" s="1" t="str">
        <f t="shared" si="30"/>
        <v>0</v>
      </c>
      <c r="S117" s="1" t="str">
        <f t="shared" si="31"/>
        <v>0</v>
      </c>
      <c r="T117" s="7" t="str">
        <f t="shared" si="19"/>
        <v>0</v>
      </c>
      <c r="U117" s="7" t="str">
        <f t="shared" si="20"/>
        <v>58</v>
      </c>
      <c r="V117" s="7" t="str">
        <f t="shared" si="21"/>
        <v>0</v>
      </c>
      <c r="W117" s="7" t="str">
        <f t="shared" si="22"/>
        <v>0</v>
      </c>
      <c r="X117">
        <f t="shared" si="32"/>
        <v>68</v>
      </c>
      <c r="Y117">
        <f t="shared" si="33"/>
        <v>49</v>
      </c>
      <c r="AA117" t="str">
        <f t="shared" si="23"/>
        <v>75</v>
      </c>
      <c r="AB117" t="str">
        <f t="shared" si="24"/>
        <v>31</v>
      </c>
      <c r="AC117" t="str">
        <f t="shared" si="25"/>
        <v>0</v>
      </c>
    </row>
    <row r="118" spans="1:29" x14ac:dyDescent="0.25">
      <c r="B118" s="4">
        <v>36</v>
      </c>
      <c r="C118" s="4">
        <v>5</v>
      </c>
      <c r="D118" s="1">
        <v>0</v>
      </c>
      <c r="E118" s="23" t="s">
        <v>97</v>
      </c>
      <c r="F118" s="1" t="s">
        <v>97</v>
      </c>
      <c r="G118" s="1" t="s">
        <v>97</v>
      </c>
      <c r="H118" s="17">
        <v>0</v>
      </c>
      <c r="I118" s="1" t="s">
        <v>97</v>
      </c>
      <c r="J118" s="3" t="s">
        <v>91</v>
      </c>
      <c r="K118" s="1" t="s">
        <v>97</v>
      </c>
      <c r="L118" s="1" t="s">
        <v>97</v>
      </c>
      <c r="M118" s="1" t="s">
        <v>98</v>
      </c>
      <c r="N118" s="1">
        <v>60</v>
      </c>
      <c r="O118" s="1" t="s">
        <v>97</v>
      </c>
      <c r="P118" s="4" t="s">
        <v>171</v>
      </c>
      <c r="R118" s="1" t="str">
        <f t="shared" si="30"/>
        <v>0</v>
      </c>
      <c r="S118" s="1" t="str">
        <f t="shared" si="31"/>
        <v>0</v>
      </c>
      <c r="T118" s="7" t="str">
        <f t="shared" si="19"/>
        <v>0</v>
      </c>
      <c r="U118" s="7" t="str">
        <f t="shared" si="20"/>
        <v>4C</v>
      </c>
      <c r="V118" s="7" t="str">
        <f t="shared" si="21"/>
        <v>0</v>
      </c>
      <c r="W118" s="7" t="str">
        <f t="shared" si="22"/>
        <v>0</v>
      </c>
      <c r="X118">
        <f t="shared" si="32"/>
        <v>68</v>
      </c>
      <c r="Y118">
        <f t="shared" si="33"/>
        <v>49</v>
      </c>
      <c r="AA118" t="str">
        <f t="shared" si="23"/>
        <v>75</v>
      </c>
      <c r="AB118" t="str">
        <f t="shared" si="24"/>
        <v>31</v>
      </c>
      <c r="AC118" t="str">
        <f t="shared" si="25"/>
        <v>0</v>
      </c>
    </row>
    <row r="119" spans="1:29" x14ac:dyDescent="0.25">
      <c r="B119" s="4">
        <v>36</v>
      </c>
      <c r="C119" s="4">
        <v>6</v>
      </c>
      <c r="D119" s="1">
        <v>0</v>
      </c>
      <c r="E119" s="23">
        <v>28</v>
      </c>
      <c r="F119" s="1">
        <v>28</v>
      </c>
      <c r="G119" s="1">
        <v>28</v>
      </c>
      <c r="H119" s="17">
        <v>0</v>
      </c>
      <c r="I119" s="1">
        <v>28</v>
      </c>
      <c r="J119" s="3">
        <v>84</v>
      </c>
      <c r="K119" s="1">
        <v>28</v>
      </c>
      <c r="L119" s="1">
        <v>28</v>
      </c>
      <c r="M119" s="1" t="s">
        <v>100</v>
      </c>
      <c r="N119" s="1">
        <v>59</v>
      </c>
      <c r="O119" s="1">
        <v>28</v>
      </c>
      <c r="P119" s="4">
        <v>58</v>
      </c>
      <c r="R119" s="1" t="str">
        <f t="shared" si="30"/>
        <v>0</v>
      </c>
      <c r="S119" s="1" t="str">
        <f t="shared" si="31"/>
        <v>0</v>
      </c>
      <c r="T119" s="7" t="str">
        <f t="shared" si="19"/>
        <v>0</v>
      </c>
      <c r="U119" s="7" t="str">
        <f t="shared" si="20"/>
        <v>5C</v>
      </c>
      <c r="V119" s="7" t="str">
        <f t="shared" si="21"/>
        <v>0</v>
      </c>
      <c r="W119" s="7" t="str">
        <f t="shared" si="22"/>
        <v>0</v>
      </c>
      <c r="X119">
        <f t="shared" si="32"/>
        <v>68</v>
      </c>
      <c r="Y119">
        <f t="shared" si="33"/>
        <v>49</v>
      </c>
      <c r="AA119" t="str">
        <f t="shared" si="23"/>
        <v>75</v>
      </c>
      <c r="AB119" t="str">
        <f t="shared" si="24"/>
        <v>31</v>
      </c>
      <c r="AC119" t="str">
        <f t="shared" si="25"/>
        <v>0</v>
      </c>
    </row>
    <row r="120" spans="1:29" x14ac:dyDescent="0.25">
      <c r="B120" s="4">
        <v>36</v>
      </c>
      <c r="C120" s="4">
        <v>7</v>
      </c>
      <c r="D120" s="1">
        <v>0</v>
      </c>
      <c r="E120" s="23" t="s">
        <v>102</v>
      </c>
      <c r="F120" s="1" t="s">
        <v>102</v>
      </c>
      <c r="G120" s="1" t="s">
        <v>102</v>
      </c>
      <c r="H120" s="17">
        <v>0</v>
      </c>
      <c r="I120" s="1" t="s">
        <v>102</v>
      </c>
      <c r="J120" s="3" t="s">
        <v>47</v>
      </c>
      <c r="K120" s="1" t="s">
        <v>102</v>
      </c>
      <c r="L120" s="1" t="s">
        <v>102</v>
      </c>
      <c r="M120" s="1" t="s">
        <v>103</v>
      </c>
      <c r="N120" s="1" t="s">
        <v>76</v>
      </c>
      <c r="O120" s="1" t="s">
        <v>102</v>
      </c>
      <c r="P120" s="4" t="s">
        <v>5</v>
      </c>
      <c r="R120" s="1" t="str">
        <f t="shared" si="30"/>
        <v>0</v>
      </c>
      <c r="S120" s="1" t="str">
        <f t="shared" si="31"/>
        <v>0</v>
      </c>
      <c r="T120" s="7" t="str">
        <f t="shared" si="19"/>
        <v>0</v>
      </c>
      <c r="U120" s="7" t="str">
        <f t="shared" si="20"/>
        <v>60</v>
      </c>
      <c r="V120" s="7" t="str">
        <f t="shared" si="21"/>
        <v>0</v>
      </c>
      <c r="W120" s="7" t="str">
        <f t="shared" si="22"/>
        <v>0</v>
      </c>
      <c r="X120">
        <f t="shared" si="32"/>
        <v>68</v>
      </c>
      <c r="Y120">
        <f t="shared" si="33"/>
        <v>49</v>
      </c>
      <c r="AA120" t="str">
        <f t="shared" si="23"/>
        <v>75</v>
      </c>
      <c r="AB120" t="str">
        <f t="shared" si="24"/>
        <v>31</v>
      </c>
      <c r="AC120" t="str">
        <f t="shared" si="25"/>
        <v>0</v>
      </c>
    </row>
    <row r="121" spans="1:29" x14ac:dyDescent="0.25">
      <c r="B121" s="4">
        <v>36</v>
      </c>
      <c r="C121" s="4">
        <v>8</v>
      </c>
      <c r="D121" s="1">
        <v>0</v>
      </c>
      <c r="E121" s="23">
        <v>26</v>
      </c>
      <c r="F121" s="1">
        <v>26</v>
      </c>
      <c r="G121" s="1">
        <v>26</v>
      </c>
      <c r="H121" s="17">
        <v>0</v>
      </c>
      <c r="I121" s="1">
        <v>26</v>
      </c>
      <c r="J121" s="3" t="s">
        <v>22</v>
      </c>
      <c r="K121" s="1">
        <v>26</v>
      </c>
      <c r="L121" s="1">
        <v>26</v>
      </c>
      <c r="M121" s="1" t="s">
        <v>86</v>
      </c>
      <c r="N121" s="1">
        <v>57</v>
      </c>
      <c r="O121" s="1">
        <v>26</v>
      </c>
      <c r="P121" s="4" t="s">
        <v>76</v>
      </c>
      <c r="R121" s="1" t="str">
        <f t="shared" si="30"/>
        <v>0</v>
      </c>
      <c r="S121" s="1" t="str">
        <f t="shared" si="31"/>
        <v>0</v>
      </c>
      <c r="T121" s="7" t="str">
        <f t="shared" si="19"/>
        <v>0</v>
      </c>
      <c r="U121" s="7" t="str">
        <f t="shared" si="20"/>
        <v>64</v>
      </c>
      <c r="V121" s="7" t="str">
        <f t="shared" si="21"/>
        <v>0</v>
      </c>
      <c r="W121" s="7" t="str">
        <f t="shared" si="22"/>
        <v>0</v>
      </c>
      <c r="X121">
        <f t="shared" si="32"/>
        <v>68</v>
      </c>
      <c r="Y121">
        <f t="shared" si="33"/>
        <v>49</v>
      </c>
      <c r="AA121" t="str">
        <f t="shared" si="23"/>
        <v>75</v>
      </c>
      <c r="AB121" t="str">
        <f t="shared" si="24"/>
        <v>31</v>
      </c>
      <c r="AC121" t="str">
        <f t="shared" si="25"/>
        <v>0</v>
      </c>
    </row>
    <row r="122" spans="1:29" x14ac:dyDescent="0.25">
      <c r="B122" s="4">
        <v>36</v>
      </c>
      <c r="C122" s="4">
        <v>9</v>
      </c>
      <c r="D122" s="1">
        <v>0</v>
      </c>
      <c r="E122" s="23" t="s">
        <v>105</v>
      </c>
      <c r="F122" s="1" t="s">
        <v>105</v>
      </c>
      <c r="G122" s="1" t="s">
        <v>105</v>
      </c>
      <c r="H122" s="17">
        <v>0</v>
      </c>
      <c r="I122" s="1" t="s">
        <v>105</v>
      </c>
      <c r="J122" s="3" t="s">
        <v>40</v>
      </c>
      <c r="K122" s="1" t="s">
        <v>105</v>
      </c>
      <c r="L122" s="1" t="s">
        <v>105</v>
      </c>
      <c r="M122" s="1" t="s">
        <v>68</v>
      </c>
      <c r="N122" s="1" t="s">
        <v>71</v>
      </c>
      <c r="O122" s="1" t="s">
        <v>105</v>
      </c>
      <c r="P122" s="4">
        <v>67</v>
      </c>
      <c r="R122" s="1" t="str">
        <f t="shared" si="30"/>
        <v>0</v>
      </c>
      <c r="S122" s="1" t="str">
        <f t="shared" si="31"/>
        <v>0</v>
      </c>
      <c r="T122" s="7" t="str">
        <f t="shared" si="19"/>
        <v>0</v>
      </c>
      <c r="U122" s="7" t="str">
        <f t="shared" si="20"/>
        <v>64</v>
      </c>
      <c r="V122" s="7" t="str">
        <f t="shared" si="21"/>
        <v>0</v>
      </c>
      <c r="W122" s="7" t="str">
        <f t="shared" si="22"/>
        <v>0</v>
      </c>
      <c r="X122">
        <f t="shared" si="32"/>
        <v>68</v>
      </c>
      <c r="Y122">
        <f t="shared" si="33"/>
        <v>49</v>
      </c>
      <c r="AA122" t="str">
        <f t="shared" si="23"/>
        <v>75</v>
      </c>
      <c r="AB122" t="str">
        <f t="shared" si="24"/>
        <v>31</v>
      </c>
      <c r="AC122" t="str">
        <f t="shared" si="25"/>
        <v>0</v>
      </c>
    </row>
    <row r="123" spans="1:29" x14ac:dyDescent="0.25">
      <c r="B123" s="4">
        <v>36</v>
      </c>
      <c r="C123" s="4" t="s">
        <v>84</v>
      </c>
      <c r="D123" s="1">
        <v>0</v>
      </c>
      <c r="E123" s="23">
        <v>24</v>
      </c>
      <c r="F123" s="1">
        <v>24</v>
      </c>
      <c r="G123" s="1">
        <v>24</v>
      </c>
      <c r="H123" s="17">
        <v>0</v>
      </c>
      <c r="I123" s="1">
        <v>24</v>
      </c>
      <c r="J123" s="3">
        <v>74</v>
      </c>
      <c r="K123" s="1">
        <v>24</v>
      </c>
      <c r="L123" s="1">
        <v>24</v>
      </c>
      <c r="M123" s="1">
        <v>99</v>
      </c>
      <c r="N123" s="1">
        <v>55</v>
      </c>
      <c r="O123" s="1">
        <v>24</v>
      </c>
      <c r="P123" s="4" t="s">
        <v>68</v>
      </c>
      <c r="R123" s="1" t="str">
        <f t="shared" si="30"/>
        <v>0</v>
      </c>
      <c r="S123" s="1" t="str">
        <f t="shared" si="31"/>
        <v>0</v>
      </c>
      <c r="T123" s="7" t="str">
        <f t="shared" si="19"/>
        <v>0</v>
      </c>
      <c r="U123" s="7" t="str">
        <f t="shared" si="20"/>
        <v>50</v>
      </c>
      <c r="V123" s="7" t="str">
        <f t="shared" si="21"/>
        <v>0</v>
      </c>
      <c r="W123" s="7" t="str">
        <f t="shared" si="22"/>
        <v>0</v>
      </c>
      <c r="X123">
        <f t="shared" si="32"/>
        <v>68</v>
      </c>
      <c r="Y123">
        <f t="shared" si="33"/>
        <v>49</v>
      </c>
      <c r="AA123" t="str">
        <f t="shared" si="23"/>
        <v>75</v>
      </c>
      <c r="AB123" t="str">
        <f t="shared" si="24"/>
        <v>31</v>
      </c>
      <c r="AC123" t="str">
        <f t="shared" si="25"/>
        <v>0</v>
      </c>
    </row>
    <row r="124" spans="1:29" x14ac:dyDescent="0.25">
      <c r="B124" s="4">
        <v>36</v>
      </c>
      <c r="C124" s="4" t="s">
        <v>54</v>
      </c>
      <c r="D124" s="1">
        <v>0</v>
      </c>
      <c r="E124" s="23">
        <v>29</v>
      </c>
      <c r="F124" s="1">
        <v>29</v>
      </c>
      <c r="G124" s="1">
        <v>29</v>
      </c>
      <c r="H124" s="17">
        <v>0</v>
      </c>
      <c r="I124" s="1">
        <v>29</v>
      </c>
      <c r="J124" s="3">
        <v>79</v>
      </c>
      <c r="K124" s="1">
        <v>29</v>
      </c>
      <c r="L124" s="1">
        <v>29</v>
      </c>
      <c r="M124" s="1" t="s">
        <v>108</v>
      </c>
      <c r="N124" s="1" t="s">
        <v>67</v>
      </c>
      <c r="O124" s="1">
        <v>29</v>
      </c>
      <c r="P124" s="4" t="s">
        <v>70</v>
      </c>
      <c r="R124" s="1" t="str">
        <f t="shared" si="30"/>
        <v>0</v>
      </c>
      <c r="S124" s="1" t="str">
        <f t="shared" si="31"/>
        <v>0</v>
      </c>
      <c r="T124" s="7" t="str">
        <f t="shared" si="19"/>
        <v>0</v>
      </c>
      <c r="U124" s="7" t="str">
        <f t="shared" si="20"/>
        <v>50</v>
      </c>
      <c r="V124" s="7" t="str">
        <f t="shared" si="21"/>
        <v>0</v>
      </c>
      <c r="W124" s="7" t="str">
        <f t="shared" si="22"/>
        <v>0</v>
      </c>
      <c r="X124">
        <f t="shared" si="32"/>
        <v>68</v>
      </c>
      <c r="Y124">
        <f t="shared" si="33"/>
        <v>49</v>
      </c>
      <c r="AA124" t="str">
        <f t="shared" si="23"/>
        <v>75</v>
      </c>
      <c r="AB124" t="str">
        <f t="shared" si="24"/>
        <v>31</v>
      </c>
      <c r="AC124" t="str">
        <f t="shared" si="25"/>
        <v>0</v>
      </c>
    </row>
    <row r="125" spans="1:29" x14ac:dyDescent="0.25">
      <c r="A125" s="12" t="s">
        <v>185</v>
      </c>
      <c r="J125" s="3"/>
      <c r="R125" s="1" t="str">
        <f t="shared" si="30"/>
        <v>0</v>
      </c>
      <c r="S125" s="1" t="str">
        <f t="shared" si="31"/>
        <v>0</v>
      </c>
      <c r="T125" s="7" t="str">
        <f t="shared" si="19"/>
        <v>0</v>
      </c>
      <c r="U125" s="7" t="str">
        <f t="shared" si="20"/>
        <v>0</v>
      </c>
      <c r="V125" s="7" t="str">
        <f t="shared" si="21"/>
        <v>0</v>
      </c>
      <c r="W125" s="7" t="str">
        <f t="shared" si="22"/>
        <v>0</v>
      </c>
      <c r="X125">
        <f t="shared" si="32"/>
        <v>0</v>
      </c>
      <c r="Y125">
        <f t="shared" si="33"/>
        <v>0</v>
      </c>
      <c r="AA125" t="str">
        <f t="shared" si="23"/>
        <v>0</v>
      </c>
      <c r="AB125" t="str">
        <f t="shared" si="24"/>
        <v>0</v>
      </c>
      <c r="AC125" t="str">
        <f t="shared" si="25"/>
        <v>0</v>
      </c>
    </row>
    <row r="126" spans="1:29" x14ac:dyDescent="0.25">
      <c r="B126" s="4">
        <v>36</v>
      </c>
      <c r="C126" s="4">
        <v>29</v>
      </c>
      <c r="D126" s="1">
        <v>0</v>
      </c>
      <c r="E126" s="23" t="s">
        <v>54</v>
      </c>
      <c r="F126" s="1" t="s">
        <v>54</v>
      </c>
      <c r="G126" s="1" t="s">
        <v>54</v>
      </c>
      <c r="H126" s="17">
        <v>0</v>
      </c>
      <c r="I126" s="1" t="s">
        <v>54</v>
      </c>
      <c r="J126" s="3" t="s">
        <v>116</v>
      </c>
      <c r="K126" s="1" t="s">
        <v>54</v>
      </c>
      <c r="L126" s="1" t="s">
        <v>54</v>
      </c>
      <c r="M126" s="1">
        <v>80</v>
      </c>
      <c r="N126" s="1" t="s">
        <v>122</v>
      </c>
      <c r="O126" s="1" t="s">
        <v>54</v>
      </c>
      <c r="P126" s="4" t="s">
        <v>56</v>
      </c>
      <c r="R126" s="1" t="str">
        <f t="shared" si="30"/>
        <v>0</v>
      </c>
      <c r="S126" s="1" t="str">
        <f t="shared" si="31"/>
        <v>0</v>
      </c>
      <c r="T126" s="7" t="str">
        <f t="shared" si="19"/>
        <v>0</v>
      </c>
      <c r="U126" s="7" t="str">
        <f t="shared" si="20"/>
        <v>64</v>
      </c>
      <c r="V126" s="7" t="str">
        <f t="shared" si="21"/>
        <v>0</v>
      </c>
      <c r="W126" s="7" t="str">
        <f t="shared" si="22"/>
        <v>0</v>
      </c>
      <c r="X126">
        <f t="shared" si="32"/>
        <v>68</v>
      </c>
      <c r="Y126">
        <f t="shared" si="33"/>
        <v>49</v>
      </c>
      <c r="AA126" t="str">
        <f t="shared" si="23"/>
        <v>75</v>
      </c>
      <c r="AB126" t="str">
        <f t="shared" si="24"/>
        <v>31</v>
      </c>
      <c r="AC126" t="str">
        <f t="shared" si="25"/>
        <v>0</v>
      </c>
    </row>
    <row r="127" spans="1:29" x14ac:dyDescent="0.25">
      <c r="B127" s="4">
        <v>36</v>
      </c>
      <c r="C127" s="4" t="s">
        <v>94</v>
      </c>
      <c r="D127" s="1">
        <v>0</v>
      </c>
      <c r="E127" s="23">
        <v>4</v>
      </c>
      <c r="F127" s="1">
        <v>4</v>
      </c>
      <c r="G127" s="1">
        <v>4</v>
      </c>
      <c r="H127" s="17">
        <v>0</v>
      </c>
      <c r="I127" s="1">
        <v>4</v>
      </c>
      <c r="J127" s="3" t="s">
        <v>16</v>
      </c>
      <c r="K127" s="1">
        <v>4</v>
      </c>
      <c r="L127" s="1">
        <v>4</v>
      </c>
      <c r="M127" s="1">
        <v>79</v>
      </c>
      <c r="N127" s="1">
        <v>35</v>
      </c>
      <c r="O127" s="1">
        <v>4</v>
      </c>
      <c r="P127" s="4" t="s">
        <v>51</v>
      </c>
      <c r="R127" s="1" t="str">
        <f t="shared" si="30"/>
        <v>0</v>
      </c>
      <c r="S127" s="1" t="str">
        <f t="shared" si="31"/>
        <v>0</v>
      </c>
      <c r="T127" s="7" t="str">
        <f t="shared" si="19"/>
        <v>0</v>
      </c>
      <c r="U127" s="7" t="str">
        <f t="shared" si="20"/>
        <v>88</v>
      </c>
      <c r="V127" s="7" t="str">
        <f t="shared" si="21"/>
        <v>0</v>
      </c>
      <c r="W127" s="7" t="str">
        <f t="shared" si="22"/>
        <v>0</v>
      </c>
      <c r="X127">
        <f t="shared" si="32"/>
        <v>68</v>
      </c>
      <c r="Y127">
        <f t="shared" si="33"/>
        <v>49</v>
      </c>
      <c r="AA127" t="str">
        <f t="shared" si="23"/>
        <v>75</v>
      </c>
      <c r="AB127" t="str">
        <f t="shared" si="24"/>
        <v>31</v>
      </c>
      <c r="AC127" t="str">
        <f t="shared" si="25"/>
        <v>0</v>
      </c>
    </row>
    <row r="128" spans="1:29" x14ac:dyDescent="0.25">
      <c r="B128" s="4">
        <v>36</v>
      </c>
      <c r="C128" s="4" t="s">
        <v>105</v>
      </c>
      <c r="D128" s="1">
        <v>0</v>
      </c>
      <c r="E128" s="23">
        <v>9</v>
      </c>
      <c r="F128" s="1">
        <v>9</v>
      </c>
      <c r="G128" s="1">
        <v>9</v>
      </c>
      <c r="H128" s="17">
        <v>0</v>
      </c>
      <c r="I128" s="1">
        <v>9</v>
      </c>
      <c r="J128" s="3">
        <v>99</v>
      </c>
      <c r="K128" s="1">
        <v>9</v>
      </c>
      <c r="L128" s="1">
        <v>9</v>
      </c>
      <c r="M128" s="1" t="s">
        <v>82</v>
      </c>
      <c r="N128" s="1" t="s">
        <v>120</v>
      </c>
      <c r="O128" s="1">
        <v>9</v>
      </c>
      <c r="P128" s="4" t="s">
        <v>115</v>
      </c>
      <c r="R128" s="1" t="str">
        <f t="shared" si="30"/>
        <v>0</v>
      </c>
      <c r="S128" s="1" t="str">
        <f t="shared" si="31"/>
        <v>0</v>
      </c>
      <c r="T128" s="7" t="str">
        <f t="shared" si="19"/>
        <v>0</v>
      </c>
      <c r="U128" s="7" t="str">
        <f t="shared" si="20"/>
        <v>90</v>
      </c>
      <c r="V128" s="7" t="str">
        <f t="shared" si="21"/>
        <v>0</v>
      </c>
      <c r="W128" s="7" t="str">
        <f t="shared" si="22"/>
        <v>0</v>
      </c>
      <c r="X128">
        <f t="shared" si="32"/>
        <v>68</v>
      </c>
      <c r="Y128">
        <f t="shared" si="33"/>
        <v>49</v>
      </c>
      <c r="AA128" t="str">
        <f t="shared" si="23"/>
        <v>75</v>
      </c>
      <c r="AB128" t="str">
        <f t="shared" si="24"/>
        <v>31</v>
      </c>
      <c r="AC128" t="str">
        <f t="shared" si="25"/>
        <v>0</v>
      </c>
    </row>
    <row r="129" spans="2:29" x14ac:dyDescent="0.25">
      <c r="B129" s="4">
        <v>36</v>
      </c>
      <c r="C129" s="4" t="s">
        <v>150</v>
      </c>
      <c r="D129" s="1">
        <v>0</v>
      </c>
      <c r="E129" s="23">
        <v>32</v>
      </c>
      <c r="F129" s="1">
        <v>32</v>
      </c>
      <c r="G129" s="1">
        <v>32</v>
      </c>
      <c r="H129" s="17">
        <v>0</v>
      </c>
      <c r="I129" s="1">
        <v>32</v>
      </c>
      <c r="J129" s="3" t="s">
        <v>137</v>
      </c>
      <c r="K129" s="1">
        <v>32</v>
      </c>
      <c r="L129" s="1">
        <v>32</v>
      </c>
      <c r="M129" s="1" t="s">
        <v>146</v>
      </c>
      <c r="N129" s="1">
        <v>63</v>
      </c>
      <c r="O129" s="1">
        <v>32</v>
      </c>
      <c r="P129" s="4" t="s">
        <v>119</v>
      </c>
      <c r="R129" s="1" t="str">
        <f t="shared" si="30"/>
        <v>0</v>
      </c>
      <c r="S129" s="1" t="str">
        <f t="shared" si="31"/>
        <v>0</v>
      </c>
      <c r="T129" s="7" t="str">
        <f t="shared" si="19"/>
        <v>0</v>
      </c>
      <c r="U129" s="7" t="str">
        <f t="shared" si="20"/>
        <v>90</v>
      </c>
      <c r="V129" s="7" t="str">
        <f t="shared" si="21"/>
        <v>0</v>
      </c>
      <c r="W129" s="7" t="str">
        <f t="shared" si="22"/>
        <v>0</v>
      </c>
      <c r="X129">
        <f t="shared" si="32"/>
        <v>68</v>
      </c>
      <c r="Y129">
        <f t="shared" si="33"/>
        <v>49</v>
      </c>
      <c r="AA129" t="str">
        <f t="shared" si="23"/>
        <v>75</v>
      </c>
      <c r="AB129" t="str">
        <f t="shared" si="24"/>
        <v>31</v>
      </c>
      <c r="AC129" t="str">
        <f t="shared" si="25"/>
        <v>0</v>
      </c>
    </row>
    <row r="130" spans="2:29" x14ac:dyDescent="0.25">
      <c r="B130" s="4">
        <v>36</v>
      </c>
      <c r="C130" s="4" t="s">
        <v>102</v>
      </c>
      <c r="D130" s="1">
        <v>0</v>
      </c>
      <c r="E130" s="23">
        <v>37</v>
      </c>
      <c r="F130" s="1">
        <v>37</v>
      </c>
      <c r="G130" s="1">
        <v>37</v>
      </c>
      <c r="H130" s="17">
        <v>0</v>
      </c>
      <c r="I130" s="1">
        <v>37</v>
      </c>
      <c r="J130" s="3" t="s">
        <v>56</v>
      </c>
      <c r="K130" s="1">
        <v>37</v>
      </c>
      <c r="L130" s="1">
        <v>37</v>
      </c>
      <c r="M130" s="1" t="s">
        <v>78</v>
      </c>
      <c r="N130" s="1">
        <v>68</v>
      </c>
      <c r="O130" s="1">
        <v>37</v>
      </c>
      <c r="P130" s="4" t="s">
        <v>97</v>
      </c>
      <c r="R130" s="1" t="str">
        <f t="shared" si="30"/>
        <v>0</v>
      </c>
      <c r="S130" s="1" t="str">
        <f t="shared" si="31"/>
        <v>0</v>
      </c>
      <c r="T130" s="7" t="str">
        <f t="shared" si="19"/>
        <v>0</v>
      </c>
      <c r="U130" s="7" t="str">
        <f t="shared" si="20"/>
        <v>90</v>
      </c>
      <c r="V130" s="7" t="str">
        <f t="shared" si="21"/>
        <v>0</v>
      </c>
      <c r="W130" s="7" t="str">
        <f t="shared" si="22"/>
        <v>0</v>
      </c>
      <c r="X130">
        <f t="shared" si="32"/>
        <v>68</v>
      </c>
      <c r="Y130">
        <f t="shared" si="33"/>
        <v>49</v>
      </c>
      <c r="AA130" t="str">
        <f t="shared" si="23"/>
        <v>75</v>
      </c>
      <c r="AB130" t="str">
        <f t="shared" si="24"/>
        <v>31</v>
      </c>
      <c r="AC130" t="str">
        <f t="shared" si="25"/>
        <v>0</v>
      </c>
    </row>
    <row r="131" spans="2:29" x14ac:dyDescent="0.25">
      <c r="B131" s="4">
        <v>36</v>
      </c>
      <c r="C131" s="4" t="s">
        <v>119</v>
      </c>
      <c r="D131" s="1">
        <v>0</v>
      </c>
      <c r="E131" s="23">
        <v>30</v>
      </c>
      <c r="F131" s="1">
        <v>30</v>
      </c>
      <c r="G131" s="1">
        <v>30</v>
      </c>
      <c r="H131" s="17">
        <v>0</v>
      </c>
      <c r="I131" s="1">
        <v>30</v>
      </c>
      <c r="J131" s="3" t="s">
        <v>33</v>
      </c>
      <c r="K131" s="1">
        <v>30</v>
      </c>
      <c r="L131" s="1">
        <v>30</v>
      </c>
      <c r="M131" s="1" t="s">
        <v>81</v>
      </c>
      <c r="N131" s="1">
        <v>61</v>
      </c>
      <c r="O131" s="1">
        <v>30</v>
      </c>
      <c r="P131" s="4">
        <v>28</v>
      </c>
      <c r="R131" s="1" t="str">
        <f t="shared" si="30"/>
        <v>0</v>
      </c>
      <c r="S131" s="1" t="str">
        <f t="shared" si="31"/>
        <v>0</v>
      </c>
      <c r="T131" s="7" t="str">
        <f t="shared" si="19"/>
        <v>0</v>
      </c>
      <c r="U131" s="7" t="str">
        <f t="shared" si="20"/>
        <v>94</v>
      </c>
      <c r="V131" s="7" t="str">
        <f t="shared" si="21"/>
        <v>0</v>
      </c>
      <c r="W131" s="7" t="str">
        <f t="shared" si="22"/>
        <v>0</v>
      </c>
      <c r="X131">
        <f t="shared" si="32"/>
        <v>68</v>
      </c>
      <c r="Y131">
        <f t="shared" si="33"/>
        <v>49</v>
      </c>
      <c r="AA131" t="str">
        <f t="shared" si="23"/>
        <v>75</v>
      </c>
      <c r="AB131" t="str">
        <f t="shared" si="24"/>
        <v>31</v>
      </c>
      <c r="AC131" t="str">
        <f t="shared" si="25"/>
        <v>0</v>
      </c>
    </row>
    <row r="132" spans="2:29" x14ac:dyDescent="0.25">
      <c r="B132" s="4">
        <v>36</v>
      </c>
      <c r="C132" s="4" t="s">
        <v>97</v>
      </c>
      <c r="D132" s="1">
        <v>0</v>
      </c>
      <c r="E132" s="23">
        <v>35</v>
      </c>
      <c r="F132" s="1">
        <v>35</v>
      </c>
      <c r="G132" s="1">
        <v>35</v>
      </c>
      <c r="H132" s="17">
        <v>0</v>
      </c>
      <c r="I132" s="1">
        <v>35</v>
      </c>
      <c r="J132" s="3" t="s">
        <v>110</v>
      </c>
      <c r="K132" s="1">
        <v>35</v>
      </c>
      <c r="L132" s="1">
        <v>35</v>
      </c>
      <c r="M132" s="1" t="s">
        <v>148</v>
      </c>
      <c r="N132" s="1">
        <v>66</v>
      </c>
      <c r="O132" s="1">
        <v>35</v>
      </c>
      <c r="P132" s="4">
        <v>25</v>
      </c>
      <c r="R132" s="1" t="str">
        <f t="shared" si="30"/>
        <v>0</v>
      </c>
      <c r="S132" s="1" t="str">
        <f t="shared" si="31"/>
        <v>0</v>
      </c>
      <c r="T132" s="7" t="str">
        <f t="shared" si="19"/>
        <v>0</v>
      </c>
      <c r="U132" s="7" t="str">
        <f t="shared" si="20"/>
        <v>90</v>
      </c>
      <c r="V132" s="7" t="str">
        <f t="shared" si="21"/>
        <v>0</v>
      </c>
      <c r="W132" s="7" t="str">
        <f t="shared" si="22"/>
        <v>0</v>
      </c>
      <c r="X132">
        <f t="shared" si="32"/>
        <v>68</v>
      </c>
      <c r="Y132">
        <f t="shared" si="33"/>
        <v>49</v>
      </c>
      <c r="AA132" t="str">
        <f t="shared" si="23"/>
        <v>75</v>
      </c>
      <c r="AB132" t="str">
        <f t="shared" si="24"/>
        <v>31</v>
      </c>
      <c r="AC132" t="str">
        <f t="shared" si="25"/>
        <v>0</v>
      </c>
    </row>
    <row r="133" spans="2:29" x14ac:dyDescent="0.25">
      <c r="B133" s="4">
        <v>36</v>
      </c>
      <c r="C133" s="4">
        <v>30</v>
      </c>
      <c r="D133" s="1">
        <v>0</v>
      </c>
      <c r="E133" s="23" t="s">
        <v>119</v>
      </c>
      <c r="F133" s="1" t="s">
        <v>119</v>
      </c>
      <c r="G133" s="1" t="s">
        <v>119</v>
      </c>
      <c r="H133" s="17">
        <v>0</v>
      </c>
      <c r="I133" s="1" t="s">
        <v>119</v>
      </c>
      <c r="J133" s="3" t="s">
        <v>135</v>
      </c>
      <c r="K133" s="1" t="s">
        <v>119</v>
      </c>
      <c r="L133" s="1" t="s">
        <v>119</v>
      </c>
      <c r="M133" s="1" t="s">
        <v>171</v>
      </c>
      <c r="N133" s="1" t="s">
        <v>79</v>
      </c>
      <c r="O133" s="1" t="s">
        <v>119</v>
      </c>
      <c r="P133" s="4" t="s">
        <v>6</v>
      </c>
      <c r="R133" s="1" t="str">
        <f t="shared" si="30"/>
        <v>0</v>
      </c>
      <c r="S133" s="1" t="str">
        <f t="shared" si="31"/>
        <v>0</v>
      </c>
      <c r="T133" s="7" t="str">
        <f t="shared" si="19"/>
        <v>0</v>
      </c>
      <c r="U133" s="7" t="str">
        <f t="shared" si="20"/>
        <v>90</v>
      </c>
      <c r="V133" s="7" t="str">
        <f t="shared" si="21"/>
        <v>0</v>
      </c>
      <c r="W133" s="7" t="str">
        <f t="shared" si="22"/>
        <v>0</v>
      </c>
      <c r="X133">
        <f t="shared" si="32"/>
        <v>68</v>
      </c>
      <c r="Y133">
        <f t="shared" si="33"/>
        <v>49</v>
      </c>
      <c r="AA133" t="str">
        <f t="shared" si="23"/>
        <v>75</v>
      </c>
      <c r="AB133" t="str">
        <f t="shared" si="24"/>
        <v>31</v>
      </c>
      <c r="AC133" t="str">
        <f t="shared" si="25"/>
        <v>0</v>
      </c>
    </row>
    <row r="134" spans="2:29" x14ac:dyDescent="0.25">
      <c r="B134" s="4">
        <v>36</v>
      </c>
      <c r="C134" s="4">
        <v>31</v>
      </c>
      <c r="D134" s="1">
        <v>0</v>
      </c>
      <c r="E134" s="23">
        <v>33</v>
      </c>
      <c r="F134" s="1">
        <v>33</v>
      </c>
      <c r="G134" s="1">
        <v>33</v>
      </c>
      <c r="H134" s="17">
        <v>0</v>
      </c>
      <c r="I134" s="1">
        <v>33</v>
      </c>
      <c r="J134" s="3" t="s">
        <v>106</v>
      </c>
      <c r="K134" s="1">
        <v>33</v>
      </c>
      <c r="L134" s="1">
        <v>33</v>
      </c>
      <c r="M134" s="1" t="s">
        <v>152</v>
      </c>
      <c r="N134" s="1">
        <v>64</v>
      </c>
      <c r="O134" s="1">
        <v>33</v>
      </c>
      <c r="P134" s="4" t="s">
        <v>121</v>
      </c>
      <c r="R134" s="1" t="str">
        <f t="shared" si="30"/>
        <v>0</v>
      </c>
      <c r="S134" s="1" t="str">
        <f t="shared" si="31"/>
        <v>0</v>
      </c>
      <c r="T134" s="7" t="str">
        <f t="shared" si="19"/>
        <v>0</v>
      </c>
      <c r="U134" s="7" t="str">
        <f t="shared" si="20"/>
        <v>90</v>
      </c>
      <c r="V134" s="7" t="str">
        <f t="shared" si="21"/>
        <v>0</v>
      </c>
      <c r="W134" s="7" t="str">
        <f t="shared" si="22"/>
        <v>0</v>
      </c>
      <c r="X134">
        <f t="shared" si="32"/>
        <v>68</v>
      </c>
      <c r="Y134">
        <f t="shared" si="33"/>
        <v>49</v>
      </c>
      <c r="AA134" t="str">
        <f t="shared" si="23"/>
        <v>75</v>
      </c>
      <c r="AB134" t="str">
        <f t="shared" si="24"/>
        <v>31</v>
      </c>
      <c r="AC134" t="str">
        <f t="shared" si="25"/>
        <v>0</v>
      </c>
    </row>
    <row r="135" spans="2:29" x14ac:dyDescent="0.25">
      <c r="B135" s="4">
        <v>36</v>
      </c>
      <c r="C135" s="4">
        <v>32</v>
      </c>
      <c r="D135" s="1">
        <v>0</v>
      </c>
      <c r="E135" s="23" t="s">
        <v>150</v>
      </c>
      <c r="F135" s="1" t="s">
        <v>150</v>
      </c>
      <c r="G135" s="1" t="s">
        <v>150</v>
      </c>
      <c r="H135" s="17">
        <v>0</v>
      </c>
      <c r="I135" s="1" t="s">
        <v>150</v>
      </c>
      <c r="J135" s="3" t="s">
        <v>74</v>
      </c>
      <c r="K135" s="1" t="s">
        <v>150</v>
      </c>
      <c r="L135" s="1" t="s">
        <v>150</v>
      </c>
      <c r="M135" s="1" t="s">
        <v>172</v>
      </c>
      <c r="N135" s="1" t="s">
        <v>73</v>
      </c>
      <c r="O135" s="1" t="s">
        <v>150</v>
      </c>
      <c r="P135" s="4">
        <v>68</v>
      </c>
      <c r="R135" s="1" t="str">
        <f t="shared" si="30"/>
        <v>0</v>
      </c>
      <c r="S135" s="1" t="str">
        <f t="shared" si="31"/>
        <v>0</v>
      </c>
      <c r="T135" s="7" t="str">
        <f t="shared" si="19"/>
        <v>0</v>
      </c>
      <c r="U135" s="7" t="str">
        <f t="shared" si="20"/>
        <v>90</v>
      </c>
      <c r="V135" s="7" t="str">
        <f t="shared" si="21"/>
        <v>0</v>
      </c>
      <c r="W135" s="7" t="str">
        <f t="shared" si="22"/>
        <v>0</v>
      </c>
      <c r="X135">
        <f t="shared" si="32"/>
        <v>68</v>
      </c>
      <c r="Y135">
        <f t="shared" si="33"/>
        <v>49</v>
      </c>
      <c r="AA135" t="str">
        <f t="shared" ref="AA135:AA198" si="34">DEC2HEX(HEX2DEC(M135)-HEX2DEC(E135))</f>
        <v>75</v>
      </c>
      <c r="AB135" t="str">
        <f t="shared" ref="AB135:AB198" si="35">DEC2HEX(HEX2DEC(N135)-HEX2DEC(E135))</f>
        <v>31</v>
      </c>
      <c r="AC135" t="str">
        <f t="shared" ref="AC135:AC198" si="36">DEC2HEX(HEX2DEC(O135)-HEX2DEC(E135))</f>
        <v>0</v>
      </c>
    </row>
    <row r="136" spans="2:29" x14ac:dyDescent="0.25">
      <c r="B136" s="4">
        <v>36</v>
      </c>
      <c r="C136" s="4">
        <v>33</v>
      </c>
      <c r="D136" s="1">
        <v>0</v>
      </c>
      <c r="E136" s="23">
        <v>31</v>
      </c>
      <c r="F136" s="1">
        <v>31</v>
      </c>
      <c r="G136" s="1">
        <v>31</v>
      </c>
      <c r="H136" s="17">
        <v>0</v>
      </c>
      <c r="I136" s="1">
        <v>31</v>
      </c>
      <c r="J136" s="3" t="s">
        <v>112</v>
      </c>
      <c r="K136" s="1">
        <v>31</v>
      </c>
      <c r="L136" s="1">
        <v>31</v>
      </c>
      <c r="M136" s="1" t="s">
        <v>140</v>
      </c>
      <c r="N136" s="1">
        <v>62</v>
      </c>
      <c r="O136" s="1">
        <v>31</v>
      </c>
      <c r="P136" s="4">
        <v>31</v>
      </c>
      <c r="R136" s="1" t="str">
        <f t="shared" si="30"/>
        <v>0</v>
      </c>
      <c r="S136" s="1" t="str">
        <f t="shared" si="31"/>
        <v>0</v>
      </c>
      <c r="T136" s="7" t="str">
        <f t="shared" si="19"/>
        <v>0</v>
      </c>
      <c r="U136" s="7" t="str">
        <f t="shared" si="20"/>
        <v>90</v>
      </c>
      <c r="V136" s="7" t="str">
        <f t="shared" si="21"/>
        <v>0</v>
      </c>
      <c r="W136" s="7" t="str">
        <f t="shared" si="22"/>
        <v>0</v>
      </c>
      <c r="X136">
        <f t="shared" si="32"/>
        <v>68</v>
      </c>
      <c r="Y136">
        <f t="shared" si="33"/>
        <v>49</v>
      </c>
      <c r="AA136" t="str">
        <f t="shared" si="34"/>
        <v>75</v>
      </c>
      <c r="AB136" t="str">
        <f t="shared" si="35"/>
        <v>31</v>
      </c>
      <c r="AC136" t="str">
        <f t="shared" si="36"/>
        <v>0</v>
      </c>
    </row>
    <row r="137" spans="2:29" x14ac:dyDescent="0.25">
      <c r="B137" s="4">
        <v>36</v>
      </c>
      <c r="C137" s="4">
        <v>35</v>
      </c>
      <c r="D137" s="1">
        <v>0</v>
      </c>
      <c r="E137" s="23" t="s">
        <v>28</v>
      </c>
      <c r="F137" s="1" t="s">
        <v>28</v>
      </c>
      <c r="G137" s="1" t="s">
        <v>28</v>
      </c>
      <c r="H137" s="17">
        <v>0</v>
      </c>
      <c r="I137" s="1" t="s">
        <v>28</v>
      </c>
      <c r="J137" s="3" t="s">
        <v>15</v>
      </c>
      <c r="K137" s="1" t="s">
        <v>28</v>
      </c>
      <c r="L137" s="1" t="s">
        <v>28</v>
      </c>
      <c r="M137" s="1" t="s">
        <v>169</v>
      </c>
      <c r="N137" s="1">
        <v>70</v>
      </c>
      <c r="O137" s="1" t="s">
        <v>28</v>
      </c>
      <c r="P137" s="4">
        <v>37</v>
      </c>
      <c r="R137" s="1" t="str">
        <f t="shared" si="30"/>
        <v>0</v>
      </c>
      <c r="S137" s="1" t="str">
        <f t="shared" si="31"/>
        <v>0</v>
      </c>
      <c r="T137" s="7" t="str">
        <f t="shared" si="19"/>
        <v>0</v>
      </c>
      <c r="U137" s="7" t="str">
        <f t="shared" si="20"/>
        <v>90</v>
      </c>
      <c r="V137" s="7" t="str">
        <f t="shared" si="21"/>
        <v>0</v>
      </c>
      <c r="W137" s="7" t="str">
        <f t="shared" si="22"/>
        <v>0</v>
      </c>
      <c r="X137">
        <f t="shared" si="32"/>
        <v>68</v>
      </c>
      <c r="Y137">
        <f t="shared" si="33"/>
        <v>49</v>
      </c>
      <c r="AA137" t="str">
        <f t="shared" si="34"/>
        <v>75</v>
      </c>
      <c r="AB137" t="str">
        <f t="shared" si="35"/>
        <v>31</v>
      </c>
      <c r="AC137" t="str">
        <f t="shared" si="36"/>
        <v>0</v>
      </c>
    </row>
    <row r="138" spans="2:29" x14ac:dyDescent="0.25">
      <c r="B138" s="4">
        <v>36</v>
      </c>
      <c r="C138" s="4">
        <v>37</v>
      </c>
      <c r="D138" s="1">
        <v>0</v>
      </c>
      <c r="E138" s="23" t="s">
        <v>34</v>
      </c>
      <c r="F138" s="1" t="s">
        <v>34</v>
      </c>
      <c r="G138" s="1" t="s">
        <v>34</v>
      </c>
      <c r="H138" s="17">
        <v>0</v>
      </c>
      <c r="I138" s="1" t="s">
        <v>34</v>
      </c>
      <c r="J138" s="3" t="s">
        <v>13</v>
      </c>
      <c r="K138" s="1" t="s">
        <v>34</v>
      </c>
      <c r="L138" s="1" t="s">
        <v>34</v>
      </c>
      <c r="M138" s="1" t="s">
        <v>128</v>
      </c>
      <c r="N138" s="1" t="s">
        <v>7</v>
      </c>
      <c r="O138" s="1" t="s">
        <v>34</v>
      </c>
      <c r="P138" s="4" t="s">
        <v>102</v>
      </c>
      <c r="R138" s="1" t="str">
        <f t="shared" si="30"/>
        <v>0</v>
      </c>
      <c r="S138" s="1" t="str">
        <f t="shared" si="31"/>
        <v>0</v>
      </c>
      <c r="T138" s="7" t="str">
        <f t="shared" ref="T138:T201" si="37">DEC2HEX(HEX2DEC(I138)-HEX2DEC($E138))</f>
        <v>0</v>
      </c>
      <c r="U138" s="7" t="str">
        <f t="shared" ref="U138:U201" si="38">DEC2HEX(HEX2DEC(J138)-HEX2DEC($E138))</f>
        <v>90</v>
      </c>
      <c r="V138" s="7" t="str">
        <f t="shared" ref="V138:V201" si="39">DEC2HEX(HEX2DEC(K138)-HEX2DEC($E138))</f>
        <v>0</v>
      </c>
      <c r="W138" s="7" t="str">
        <f t="shared" ref="W138:W201" si="40">DEC2HEX(HEX2DEC(L138)-HEX2DEC($E138))</f>
        <v>0</v>
      </c>
      <c r="X138">
        <f t="shared" si="32"/>
        <v>68</v>
      </c>
      <c r="Y138">
        <f t="shared" si="33"/>
        <v>49</v>
      </c>
      <c r="AA138" t="str">
        <f t="shared" si="34"/>
        <v>75</v>
      </c>
      <c r="AB138" t="str">
        <f t="shared" si="35"/>
        <v>31</v>
      </c>
      <c r="AC138" t="str">
        <f t="shared" si="36"/>
        <v>0</v>
      </c>
    </row>
    <row r="139" spans="2:29" x14ac:dyDescent="0.25">
      <c r="B139" s="4">
        <v>36</v>
      </c>
      <c r="C139" s="4">
        <v>39</v>
      </c>
      <c r="D139" s="1">
        <v>0</v>
      </c>
      <c r="E139" s="23" t="s">
        <v>121</v>
      </c>
      <c r="F139" s="1" t="s">
        <v>121</v>
      </c>
      <c r="G139" s="1" t="s">
        <v>121</v>
      </c>
      <c r="H139" s="17">
        <v>0</v>
      </c>
      <c r="I139" s="1" t="s">
        <v>121</v>
      </c>
      <c r="J139" s="3" t="s">
        <v>4</v>
      </c>
      <c r="K139" s="1" t="s">
        <v>121</v>
      </c>
      <c r="L139" s="1" t="s">
        <v>121</v>
      </c>
      <c r="M139" s="1" t="s">
        <v>130</v>
      </c>
      <c r="N139" s="1" t="s">
        <v>131</v>
      </c>
      <c r="O139" s="1" t="s">
        <v>121</v>
      </c>
      <c r="P139" s="4">
        <v>23</v>
      </c>
      <c r="R139" s="1" t="str">
        <f t="shared" si="30"/>
        <v>0</v>
      </c>
      <c r="S139" s="1" t="str">
        <f t="shared" si="31"/>
        <v>0</v>
      </c>
      <c r="T139" s="7" t="str">
        <f t="shared" si="37"/>
        <v>0</v>
      </c>
      <c r="U139" s="7" t="str">
        <f t="shared" si="38"/>
        <v>90</v>
      </c>
      <c r="V139" s="7" t="str">
        <f t="shared" si="39"/>
        <v>0</v>
      </c>
      <c r="W139" s="7" t="str">
        <f t="shared" si="40"/>
        <v>0</v>
      </c>
      <c r="X139">
        <f t="shared" si="32"/>
        <v>68</v>
      </c>
      <c r="Y139">
        <f t="shared" si="33"/>
        <v>49</v>
      </c>
      <c r="AA139" t="str">
        <f t="shared" si="34"/>
        <v>75</v>
      </c>
      <c r="AB139" t="str">
        <f t="shared" si="35"/>
        <v>31</v>
      </c>
      <c r="AC139" t="str">
        <f t="shared" si="36"/>
        <v>0</v>
      </c>
    </row>
    <row r="140" spans="2:29" x14ac:dyDescent="0.25">
      <c r="B140" s="4">
        <v>36</v>
      </c>
      <c r="C140" s="4" t="s">
        <v>120</v>
      </c>
      <c r="D140" s="1">
        <v>0</v>
      </c>
      <c r="E140" s="23">
        <v>34</v>
      </c>
      <c r="F140" s="1">
        <v>34</v>
      </c>
      <c r="G140" s="1">
        <v>34</v>
      </c>
      <c r="H140" s="17">
        <v>0</v>
      </c>
      <c r="I140" s="1">
        <v>34</v>
      </c>
      <c r="J140" s="3" t="s">
        <v>33</v>
      </c>
      <c r="K140" s="1">
        <v>34</v>
      </c>
      <c r="L140" s="1">
        <v>34</v>
      </c>
      <c r="M140" s="1" t="s">
        <v>70</v>
      </c>
      <c r="N140" s="1">
        <v>65</v>
      </c>
      <c r="O140" s="1">
        <v>34</v>
      </c>
      <c r="P140" s="4">
        <v>30</v>
      </c>
      <c r="R140" s="1" t="str">
        <f t="shared" si="30"/>
        <v>0</v>
      </c>
      <c r="S140" s="1" t="str">
        <f t="shared" si="31"/>
        <v>0</v>
      </c>
      <c r="T140" s="7" t="str">
        <f t="shared" si="37"/>
        <v>0</v>
      </c>
      <c r="U140" s="7" t="str">
        <f t="shared" si="38"/>
        <v>90</v>
      </c>
      <c r="V140" s="7" t="str">
        <f t="shared" si="39"/>
        <v>0</v>
      </c>
      <c r="W140" s="7" t="str">
        <f t="shared" si="40"/>
        <v>0</v>
      </c>
      <c r="X140">
        <f t="shared" si="32"/>
        <v>68</v>
      </c>
      <c r="Y140">
        <f t="shared" si="33"/>
        <v>49</v>
      </c>
      <c r="AA140" t="str">
        <f t="shared" si="34"/>
        <v>75</v>
      </c>
      <c r="AB140" t="str">
        <f t="shared" si="35"/>
        <v>31</v>
      </c>
      <c r="AC140" t="str">
        <f t="shared" si="36"/>
        <v>0</v>
      </c>
    </row>
    <row r="141" spans="2:29" x14ac:dyDescent="0.25">
      <c r="B141" s="4">
        <v>36</v>
      </c>
      <c r="C141" s="4" t="s">
        <v>121</v>
      </c>
      <c r="D141" s="1">
        <v>0</v>
      </c>
      <c r="E141" s="23">
        <v>39</v>
      </c>
      <c r="F141" s="1">
        <v>39</v>
      </c>
      <c r="G141" s="1">
        <v>39</v>
      </c>
      <c r="H141" s="17">
        <v>0</v>
      </c>
      <c r="I141" s="1">
        <v>39</v>
      </c>
      <c r="J141" s="3" t="s">
        <v>115</v>
      </c>
      <c r="K141" s="1">
        <v>39</v>
      </c>
      <c r="L141" s="1">
        <v>39</v>
      </c>
      <c r="M141" s="1" t="s">
        <v>72</v>
      </c>
      <c r="N141" s="1" t="s">
        <v>6</v>
      </c>
      <c r="O141" s="1">
        <v>39</v>
      </c>
      <c r="P141" s="4">
        <v>39</v>
      </c>
      <c r="R141" s="1" t="str">
        <f t="shared" si="30"/>
        <v>0</v>
      </c>
      <c r="S141" s="1" t="str">
        <f t="shared" si="31"/>
        <v>0</v>
      </c>
      <c r="T141" s="7" t="str">
        <f t="shared" si="37"/>
        <v>0</v>
      </c>
      <c r="U141" s="7" t="str">
        <f t="shared" si="38"/>
        <v>90</v>
      </c>
      <c r="V141" s="7" t="str">
        <f t="shared" si="39"/>
        <v>0</v>
      </c>
      <c r="W141" s="7" t="str">
        <f t="shared" si="40"/>
        <v>0</v>
      </c>
      <c r="X141">
        <f t="shared" si="32"/>
        <v>68</v>
      </c>
      <c r="Y141">
        <f t="shared" si="33"/>
        <v>49</v>
      </c>
      <c r="AA141" t="str">
        <f t="shared" si="34"/>
        <v>75</v>
      </c>
      <c r="AB141" t="str">
        <f t="shared" si="35"/>
        <v>31</v>
      </c>
      <c r="AC141" t="str">
        <f t="shared" si="36"/>
        <v>0</v>
      </c>
    </row>
    <row r="142" spans="2:29" x14ac:dyDescent="0.25">
      <c r="B142" s="4">
        <v>36</v>
      </c>
      <c r="C142" s="4" t="s">
        <v>122</v>
      </c>
      <c r="D142" s="1">
        <v>0</v>
      </c>
      <c r="E142" s="23">
        <v>62</v>
      </c>
      <c r="F142" s="1">
        <v>62</v>
      </c>
      <c r="G142" s="1">
        <v>62</v>
      </c>
      <c r="H142" s="17">
        <v>0</v>
      </c>
      <c r="I142" s="1">
        <v>62</v>
      </c>
      <c r="J142" s="3" t="s">
        <v>104</v>
      </c>
      <c r="K142" s="1">
        <v>62</v>
      </c>
      <c r="L142" s="1">
        <v>62</v>
      </c>
      <c r="M142" s="1" t="s">
        <v>44</v>
      </c>
      <c r="N142" s="1">
        <v>93</v>
      </c>
      <c r="O142" s="1">
        <v>62</v>
      </c>
      <c r="P142" s="4" t="s">
        <v>8</v>
      </c>
      <c r="R142" s="1" t="str">
        <f t="shared" si="30"/>
        <v>0</v>
      </c>
      <c r="S142" s="1" t="str">
        <f t="shared" ref="S142:S171" si="41">DEC2HEX(HEX2DEC(F142)-HEX2DEC(G142))</f>
        <v>0</v>
      </c>
      <c r="T142" s="7" t="str">
        <f t="shared" si="37"/>
        <v>0</v>
      </c>
      <c r="U142" s="7" t="str">
        <f t="shared" si="38"/>
        <v>90</v>
      </c>
      <c r="V142" s="7" t="str">
        <f t="shared" si="39"/>
        <v>0</v>
      </c>
      <c r="W142" s="7" t="str">
        <f t="shared" si="40"/>
        <v>0</v>
      </c>
      <c r="X142">
        <f t="shared" ref="X142:X171" si="42">HEX2DEC(M142)-HEX2DEC(N142)</f>
        <v>68</v>
      </c>
      <c r="Y142">
        <f t="shared" ref="Y142:Y171" si="43">HEX2DEC(N142)-HEX2DEC(O142)</f>
        <v>49</v>
      </c>
      <c r="AA142" t="str">
        <f t="shared" si="34"/>
        <v>75</v>
      </c>
      <c r="AB142" t="str">
        <f t="shared" si="35"/>
        <v>31</v>
      </c>
      <c r="AC142" t="str">
        <f t="shared" si="36"/>
        <v>0</v>
      </c>
    </row>
    <row r="143" spans="2:29" x14ac:dyDescent="0.25">
      <c r="B143" s="4">
        <v>36</v>
      </c>
      <c r="C143" s="4" t="s">
        <v>34</v>
      </c>
      <c r="D143" s="1">
        <v>0</v>
      </c>
      <c r="E143" s="23">
        <v>67</v>
      </c>
      <c r="F143" s="1">
        <v>67</v>
      </c>
      <c r="G143" s="1">
        <v>67</v>
      </c>
      <c r="H143" s="17">
        <v>0</v>
      </c>
      <c r="I143" s="1">
        <v>67</v>
      </c>
      <c r="J143" s="3" t="s">
        <v>99</v>
      </c>
      <c r="K143" s="1">
        <v>67</v>
      </c>
      <c r="L143" s="1">
        <v>67</v>
      </c>
      <c r="M143" s="1" t="s">
        <v>63</v>
      </c>
      <c r="N143" s="1">
        <v>98</v>
      </c>
      <c r="O143" s="1">
        <v>67</v>
      </c>
      <c r="P143" s="4" t="s">
        <v>124</v>
      </c>
      <c r="R143" s="1" t="str">
        <f t="shared" si="30"/>
        <v>0</v>
      </c>
      <c r="S143" s="1" t="str">
        <f t="shared" si="41"/>
        <v>0</v>
      </c>
      <c r="T143" s="7" t="str">
        <f t="shared" si="37"/>
        <v>0</v>
      </c>
      <c r="U143" s="7" t="str">
        <f t="shared" si="38"/>
        <v>90</v>
      </c>
      <c r="V143" s="7" t="str">
        <f t="shared" si="39"/>
        <v>0</v>
      </c>
      <c r="W143" s="7" t="str">
        <f t="shared" si="40"/>
        <v>0</v>
      </c>
      <c r="X143">
        <f t="shared" si="42"/>
        <v>68</v>
      </c>
      <c r="Y143">
        <f t="shared" si="43"/>
        <v>49</v>
      </c>
      <c r="AA143" t="str">
        <f t="shared" si="34"/>
        <v>75</v>
      </c>
      <c r="AB143" t="str">
        <f t="shared" si="35"/>
        <v>31</v>
      </c>
      <c r="AC143" t="str">
        <f t="shared" si="36"/>
        <v>0</v>
      </c>
    </row>
    <row r="144" spans="2:29" x14ac:dyDescent="0.25">
      <c r="B144" s="4">
        <v>36</v>
      </c>
      <c r="C144" s="4" t="s">
        <v>132</v>
      </c>
      <c r="D144" s="1">
        <v>0</v>
      </c>
      <c r="E144" s="23">
        <v>60</v>
      </c>
      <c r="F144" s="1">
        <v>60</v>
      </c>
      <c r="G144" s="1">
        <v>60</v>
      </c>
      <c r="H144" s="17">
        <v>0</v>
      </c>
      <c r="I144" s="1">
        <v>60</v>
      </c>
      <c r="J144" s="3" t="s">
        <v>101</v>
      </c>
      <c r="K144" s="1">
        <v>60</v>
      </c>
      <c r="L144" s="1">
        <v>60</v>
      </c>
      <c r="M144" s="1" t="s">
        <v>43</v>
      </c>
      <c r="N144" s="1">
        <v>91</v>
      </c>
      <c r="O144" s="1">
        <v>60</v>
      </c>
      <c r="P144" s="4" t="s">
        <v>51</v>
      </c>
      <c r="R144" s="1" t="str">
        <f t="shared" si="30"/>
        <v>0</v>
      </c>
      <c r="S144" s="1" t="str">
        <f t="shared" si="41"/>
        <v>0</v>
      </c>
      <c r="T144" s="7" t="str">
        <f t="shared" si="37"/>
        <v>0</v>
      </c>
      <c r="U144" s="7" t="str">
        <f t="shared" si="38"/>
        <v>94</v>
      </c>
      <c r="V144" s="7" t="str">
        <f t="shared" si="39"/>
        <v>0</v>
      </c>
      <c r="W144" s="7" t="str">
        <f t="shared" si="40"/>
        <v>0</v>
      </c>
      <c r="X144">
        <f t="shared" si="42"/>
        <v>68</v>
      </c>
      <c r="Y144">
        <f t="shared" si="43"/>
        <v>49</v>
      </c>
      <c r="AA144" t="str">
        <f t="shared" si="34"/>
        <v>75</v>
      </c>
      <c r="AB144" t="str">
        <f t="shared" si="35"/>
        <v>31</v>
      </c>
      <c r="AC144" t="str">
        <f t="shared" si="36"/>
        <v>0</v>
      </c>
    </row>
    <row r="145" spans="1:29" x14ac:dyDescent="0.25">
      <c r="B145" s="4">
        <v>36</v>
      </c>
      <c r="C145" s="4" t="s">
        <v>28</v>
      </c>
      <c r="D145" s="1">
        <v>0</v>
      </c>
      <c r="E145" s="23">
        <v>65</v>
      </c>
      <c r="F145" s="1">
        <v>65</v>
      </c>
      <c r="G145" s="1">
        <v>65</v>
      </c>
      <c r="H145" s="17">
        <v>0</v>
      </c>
      <c r="I145" s="1">
        <v>65</v>
      </c>
      <c r="J145" s="3" t="s">
        <v>10</v>
      </c>
      <c r="K145" s="1">
        <v>65</v>
      </c>
      <c r="L145" s="1">
        <v>65</v>
      </c>
      <c r="M145" s="1" t="s">
        <v>57</v>
      </c>
      <c r="N145" s="1">
        <v>96</v>
      </c>
      <c r="O145" s="1">
        <v>65</v>
      </c>
      <c r="P145" s="4" t="s">
        <v>43</v>
      </c>
      <c r="R145" s="1" t="str">
        <f t="shared" si="30"/>
        <v>0</v>
      </c>
      <c r="S145" s="1" t="str">
        <f t="shared" si="41"/>
        <v>0</v>
      </c>
      <c r="T145" s="7" t="str">
        <f t="shared" si="37"/>
        <v>0</v>
      </c>
      <c r="U145" s="7" t="str">
        <f t="shared" si="38"/>
        <v>90</v>
      </c>
      <c r="V145" s="7" t="str">
        <f t="shared" si="39"/>
        <v>0</v>
      </c>
      <c r="W145" s="7" t="str">
        <f t="shared" si="40"/>
        <v>0</v>
      </c>
      <c r="X145">
        <f t="shared" si="42"/>
        <v>68</v>
      </c>
      <c r="Y145">
        <f t="shared" si="43"/>
        <v>49</v>
      </c>
      <c r="AA145" t="str">
        <f t="shared" si="34"/>
        <v>75</v>
      </c>
      <c r="AB145" t="str">
        <f t="shared" si="35"/>
        <v>31</v>
      </c>
      <c r="AC145" t="str">
        <f t="shared" si="36"/>
        <v>0</v>
      </c>
    </row>
    <row r="146" spans="1:29" x14ac:dyDescent="0.25">
      <c r="B146" s="4">
        <v>36</v>
      </c>
      <c r="C146" s="4">
        <v>40</v>
      </c>
      <c r="D146" s="1">
        <v>0</v>
      </c>
      <c r="E146" s="23" t="s">
        <v>38</v>
      </c>
      <c r="F146" s="1" t="s">
        <v>38</v>
      </c>
      <c r="G146" s="1" t="s">
        <v>38</v>
      </c>
      <c r="H146" s="17">
        <v>0</v>
      </c>
      <c r="I146" s="1" t="s">
        <v>38</v>
      </c>
      <c r="J146" s="3" t="s">
        <v>128</v>
      </c>
      <c r="K146" s="1" t="s">
        <v>38</v>
      </c>
      <c r="L146" s="1" t="s">
        <v>38</v>
      </c>
      <c r="M146" s="1">
        <v>93</v>
      </c>
      <c r="N146" s="1" t="s">
        <v>92</v>
      </c>
      <c r="O146" s="1" t="s">
        <v>38</v>
      </c>
      <c r="P146" s="4">
        <v>6</v>
      </c>
      <c r="R146" s="1" t="str">
        <f t="shared" si="30"/>
        <v>0</v>
      </c>
      <c r="S146" s="1" t="str">
        <f t="shared" si="41"/>
        <v>0</v>
      </c>
      <c r="T146" s="7" t="str">
        <f t="shared" si="37"/>
        <v>0</v>
      </c>
      <c r="U146" s="7" t="str">
        <f t="shared" si="38"/>
        <v>94</v>
      </c>
      <c r="V146" s="7" t="str">
        <f t="shared" si="39"/>
        <v>0</v>
      </c>
      <c r="W146" s="7" t="str">
        <f t="shared" si="40"/>
        <v>0</v>
      </c>
      <c r="X146">
        <f t="shared" si="42"/>
        <v>68</v>
      </c>
      <c r="Y146">
        <f t="shared" si="43"/>
        <v>49</v>
      </c>
      <c r="AA146" t="str">
        <f t="shared" si="34"/>
        <v>75</v>
      </c>
      <c r="AB146" t="str">
        <f t="shared" si="35"/>
        <v>31</v>
      </c>
      <c r="AC146" t="str">
        <f t="shared" si="36"/>
        <v>0</v>
      </c>
    </row>
    <row r="147" spans="1:29" x14ac:dyDescent="0.25">
      <c r="B147" s="4">
        <v>36</v>
      </c>
      <c r="C147" s="4">
        <v>41</v>
      </c>
      <c r="D147" s="1">
        <v>0</v>
      </c>
      <c r="E147" s="23">
        <v>63</v>
      </c>
      <c r="F147" s="1">
        <v>63</v>
      </c>
      <c r="G147" s="1">
        <v>63</v>
      </c>
      <c r="H147" s="17">
        <v>0</v>
      </c>
      <c r="I147" s="1">
        <v>63</v>
      </c>
      <c r="J147" s="3" t="s">
        <v>83</v>
      </c>
      <c r="K147" s="1">
        <v>63</v>
      </c>
      <c r="L147" s="1">
        <v>63</v>
      </c>
      <c r="M147" s="1" t="s">
        <v>51</v>
      </c>
      <c r="N147" s="1">
        <v>94</v>
      </c>
      <c r="O147" s="1">
        <v>63</v>
      </c>
      <c r="P147" s="4" t="s">
        <v>143</v>
      </c>
      <c r="R147" s="1" t="str">
        <f t="shared" si="30"/>
        <v>0</v>
      </c>
      <c r="S147" s="1" t="str">
        <f t="shared" si="41"/>
        <v>0</v>
      </c>
      <c r="T147" s="7" t="str">
        <f t="shared" si="37"/>
        <v>0</v>
      </c>
      <c r="U147" s="7" t="str">
        <f t="shared" si="38"/>
        <v>90</v>
      </c>
      <c r="V147" s="7" t="str">
        <f t="shared" si="39"/>
        <v>0</v>
      </c>
      <c r="W147" s="7" t="str">
        <f t="shared" si="40"/>
        <v>0</v>
      </c>
      <c r="X147">
        <f t="shared" si="42"/>
        <v>68</v>
      </c>
      <c r="Y147">
        <f t="shared" si="43"/>
        <v>49</v>
      </c>
      <c r="AA147" t="str">
        <f t="shared" si="34"/>
        <v>75</v>
      </c>
      <c r="AB147" t="str">
        <f t="shared" si="35"/>
        <v>31</v>
      </c>
      <c r="AC147" t="str">
        <f t="shared" si="36"/>
        <v>0</v>
      </c>
    </row>
    <row r="148" spans="1:29" x14ac:dyDescent="0.25">
      <c r="B148" s="4">
        <v>36</v>
      </c>
      <c r="C148" s="4">
        <v>42</v>
      </c>
      <c r="D148" s="1">
        <v>0</v>
      </c>
      <c r="E148" s="23" t="s">
        <v>1</v>
      </c>
      <c r="F148" s="1" t="s">
        <v>1</v>
      </c>
      <c r="G148" s="1" t="s">
        <v>1</v>
      </c>
      <c r="H148" s="17">
        <v>0</v>
      </c>
      <c r="I148" s="1" t="s">
        <v>1</v>
      </c>
      <c r="J148" s="3" t="s">
        <v>130</v>
      </c>
      <c r="K148" s="1" t="s">
        <v>1</v>
      </c>
      <c r="L148" s="1" t="s">
        <v>1</v>
      </c>
      <c r="M148" s="1">
        <v>91</v>
      </c>
      <c r="N148" s="1" t="s">
        <v>138</v>
      </c>
      <c r="O148" s="1" t="s">
        <v>1</v>
      </c>
      <c r="P148" s="4">
        <v>4</v>
      </c>
      <c r="R148" s="1" t="str">
        <f t="shared" si="30"/>
        <v>0</v>
      </c>
      <c r="S148" s="1" t="str">
        <f t="shared" si="41"/>
        <v>0</v>
      </c>
      <c r="T148" s="7" t="str">
        <f t="shared" si="37"/>
        <v>0</v>
      </c>
      <c r="U148" s="7" t="str">
        <f t="shared" si="38"/>
        <v>94</v>
      </c>
      <c r="V148" s="7" t="str">
        <f t="shared" si="39"/>
        <v>0</v>
      </c>
      <c r="W148" s="7" t="str">
        <f t="shared" si="40"/>
        <v>0</v>
      </c>
      <c r="X148">
        <f t="shared" si="42"/>
        <v>68</v>
      </c>
      <c r="Y148">
        <f t="shared" si="43"/>
        <v>49</v>
      </c>
      <c r="AA148" t="str">
        <f t="shared" si="34"/>
        <v>75</v>
      </c>
      <c r="AB148" t="str">
        <f t="shared" si="35"/>
        <v>31</v>
      </c>
      <c r="AC148" t="str">
        <f t="shared" si="36"/>
        <v>0</v>
      </c>
    </row>
    <row r="149" spans="1:29" x14ac:dyDescent="0.25">
      <c r="B149" s="4">
        <v>36</v>
      </c>
      <c r="C149" s="4">
        <v>43</v>
      </c>
      <c r="D149" s="1">
        <v>0</v>
      </c>
      <c r="E149" s="23">
        <v>61</v>
      </c>
      <c r="F149" s="1">
        <v>61</v>
      </c>
      <c r="G149" s="1">
        <v>61</v>
      </c>
      <c r="H149" s="17">
        <v>0</v>
      </c>
      <c r="I149" s="1">
        <v>61</v>
      </c>
      <c r="J149" s="3" t="s">
        <v>10</v>
      </c>
      <c r="K149" s="1">
        <v>61</v>
      </c>
      <c r="L149" s="1">
        <v>61</v>
      </c>
      <c r="M149" s="1" t="s">
        <v>45</v>
      </c>
      <c r="N149" s="1">
        <v>92</v>
      </c>
      <c r="O149" s="1">
        <v>61</v>
      </c>
      <c r="P149" s="4" t="s">
        <v>81</v>
      </c>
      <c r="R149" s="1" t="str">
        <f t="shared" si="30"/>
        <v>0</v>
      </c>
      <c r="S149" s="1" t="str">
        <f t="shared" si="41"/>
        <v>0</v>
      </c>
      <c r="T149" s="7" t="str">
        <f t="shared" si="37"/>
        <v>0</v>
      </c>
      <c r="U149" s="7" t="str">
        <f t="shared" si="38"/>
        <v>94</v>
      </c>
      <c r="V149" s="7" t="str">
        <f t="shared" si="39"/>
        <v>0</v>
      </c>
      <c r="W149" s="7" t="str">
        <f t="shared" si="40"/>
        <v>0</v>
      </c>
      <c r="X149">
        <f t="shared" si="42"/>
        <v>68</v>
      </c>
      <c r="Y149">
        <f t="shared" si="43"/>
        <v>49</v>
      </c>
      <c r="AA149" t="str">
        <f t="shared" si="34"/>
        <v>75</v>
      </c>
      <c r="AB149" t="str">
        <f t="shared" si="35"/>
        <v>31</v>
      </c>
      <c r="AC149" t="str">
        <f t="shared" si="36"/>
        <v>0</v>
      </c>
    </row>
    <row r="150" spans="1:29" x14ac:dyDescent="0.25">
      <c r="B150" s="4">
        <v>36</v>
      </c>
      <c r="C150" s="4">
        <v>44</v>
      </c>
      <c r="D150" s="1">
        <v>0</v>
      </c>
      <c r="E150" s="23" t="s">
        <v>6</v>
      </c>
      <c r="F150" s="1" t="s">
        <v>6</v>
      </c>
      <c r="G150" s="1" t="s">
        <v>6</v>
      </c>
      <c r="H150" s="17">
        <v>0</v>
      </c>
      <c r="I150" s="1" t="s">
        <v>6</v>
      </c>
      <c r="J150" s="3" t="s">
        <v>53</v>
      </c>
      <c r="K150" s="1" t="s">
        <v>6</v>
      </c>
      <c r="L150" s="1" t="s">
        <v>6</v>
      </c>
      <c r="M150" s="1" t="s">
        <v>124</v>
      </c>
      <c r="N150" s="1" t="s">
        <v>86</v>
      </c>
      <c r="O150" s="1" t="s">
        <v>6</v>
      </c>
      <c r="P150" s="4" t="s">
        <v>140</v>
      </c>
      <c r="R150" s="1" t="str">
        <f t="shared" si="30"/>
        <v>0</v>
      </c>
      <c r="S150" s="1" t="str">
        <f t="shared" si="41"/>
        <v>0</v>
      </c>
      <c r="T150" s="7" t="str">
        <f t="shared" si="37"/>
        <v>0</v>
      </c>
      <c r="U150" s="7" t="str">
        <f t="shared" si="38"/>
        <v>90</v>
      </c>
      <c r="V150" s="7" t="str">
        <f t="shared" si="39"/>
        <v>0</v>
      </c>
      <c r="W150" s="7" t="str">
        <f t="shared" si="40"/>
        <v>0</v>
      </c>
      <c r="X150">
        <f t="shared" si="42"/>
        <v>68</v>
      </c>
      <c r="Y150">
        <f t="shared" si="43"/>
        <v>49</v>
      </c>
      <c r="AA150" t="str">
        <f t="shared" si="34"/>
        <v>75</v>
      </c>
      <c r="AB150" t="str">
        <f t="shared" si="35"/>
        <v>31</v>
      </c>
      <c r="AC150" t="str">
        <f t="shared" si="36"/>
        <v>0</v>
      </c>
    </row>
    <row r="151" spans="1:29" x14ac:dyDescent="0.25">
      <c r="B151" s="4">
        <v>36</v>
      </c>
      <c r="C151" s="4">
        <v>45</v>
      </c>
      <c r="D151" s="1">
        <v>0</v>
      </c>
      <c r="E151" s="23" t="s">
        <v>116</v>
      </c>
      <c r="F151" s="1" t="s">
        <v>116</v>
      </c>
      <c r="G151" s="1" t="s">
        <v>116</v>
      </c>
      <c r="H151" s="17">
        <v>0</v>
      </c>
      <c r="I151" s="1" t="s">
        <v>116</v>
      </c>
      <c r="J151" s="3">
        <v>3</v>
      </c>
      <c r="K151" s="1" t="s">
        <v>116</v>
      </c>
      <c r="L151" s="1" t="s">
        <v>116</v>
      </c>
      <c r="M151" s="1" t="s">
        <v>19</v>
      </c>
      <c r="N151" s="1" t="s">
        <v>68</v>
      </c>
      <c r="O151" s="1" t="s">
        <v>116</v>
      </c>
      <c r="P151" s="4" t="s">
        <v>69</v>
      </c>
      <c r="R151" s="1" t="str">
        <f t="shared" si="30"/>
        <v>0</v>
      </c>
      <c r="S151" s="1" t="str">
        <f t="shared" si="41"/>
        <v>0</v>
      </c>
      <c r="T151" s="7" t="str">
        <f t="shared" si="37"/>
        <v>0</v>
      </c>
      <c r="U151" s="7" t="str">
        <f t="shared" si="38"/>
        <v>FFFFFFFF94</v>
      </c>
      <c r="V151" s="7" t="str">
        <f t="shared" si="39"/>
        <v>0</v>
      </c>
      <c r="W151" s="7" t="str">
        <f t="shared" si="40"/>
        <v>0</v>
      </c>
      <c r="X151">
        <f t="shared" si="42"/>
        <v>68</v>
      </c>
      <c r="Y151">
        <f t="shared" si="43"/>
        <v>49</v>
      </c>
      <c r="AA151" t="str">
        <f t="shared" si="34"/>
        <v>75</v>
      </c>
      <c r="AB151" t="str">
        <f t="shared" si="35"/>
        <v>31</v>
      </c>
      <c r="AC151" t="str">
        <f t="shared" si="36"/>
        <v>0</v>
      </c>
    </row>
    <row r="152" spans="1:29" x14ac:dyDescent="0.25">
      <c r="B152" s="4">
        <v>36</v>
      </c>
      <c r="C152" s="4">
        <v>46</v>
      </c>
      <c r="D152" s="1">
        <v>0</v>
      </c>
      <c r="E152" s="23">
        <v>68</v>
      </c>
      <c r="F152" s="1">
        <v>68</v>
      </c>
      <c r="G152" s="1">
        <v>68</v>
      </c>
      <c r="H152" s="17">
        <v>0</v>
      </c>
      <c r="I152" s="1">
        <v>68</v>
      </c>
      <c r="J152" s="3" t="s">
        <v>149</v>
      </c>
      <c r="K152" s="1">
        <v>68</v>
      </c>
      <c r="L152" s="1">
        <v>68</v>
      </c>
      <c r="M152" s="1" t="s">
        <v>123</v>
      </c>
      <c r="N152" s="1">
        <v>99</v>
      </c>
      <c r="O152" s="1">
        <v>68</v>
      </c>
      <c r="P152" s="4" t="s">
        <v>68</v>
      </c>
      <c r="R152" s="1" t="str">
        <f t="shared" si="30"/>
        <v>0</v>
      </c>
      <c r="S152" s="1" t="str">
        <f t="shared" si="41"/>
        <v>0</v>
      </c>
      <c r="T152" s="7" t="str">
        <f t="shared" si="37"/>
        <v>0</v>
      </c>
      <c r="U152" s="7" t="str">
        <f t="shared" si="38"/>
        <v>94</v>
      </c>
      <c r="V152" s="7" t="str">
        <f t="shared" si="39"/>
        <v>0</v>
      </c>
      <c r="W152" s="7" t="str">
        <f t="shared" si="40"/>
        <v>0</v>
      </c>
      <c r="X152">
        <f t="shared" si="42"/>
        <v>68</v>
      </c>
      <c r="Y152">
        <f t="shared" si="43"/>
        <v>49</v>
      </c>
      <c r="AA152" t="str">
        <f t="shared" si="34"/>
        <v>75</v>
      </c>
      <c r="AB152" t="str">
        <f t="shared" si="35"/>
        <v>31</v>
      </c>
      <c r="AC152" t="str">
        <f t="shared" si="36"/>
        <v>0</v>
      </c>
    </row>
    <row r="153" spans="1:29" x14ac:dyDescent="0.25">
      <c r="B153" s="4">
        <v>36</v>
      </c>
      <c r="C153" s="4">
        <v>47</v>
      </c>
      <c r="D153" s="1">
        <v>0</v>
      </c>
      <c r="E153" s="23" t="s">
        <v>5</v>
      </c>
      <c r="F153" s="1" t="s">
        <v>5</v>
      </c>
      <c r="G153" s="1" t="s">
        <v>5</v>
      </c>
      <c r="H153" s="17">
        <v>0</v>
      </c>
      <c r="I153" s="1" t="s">
        <v>5</v>
      </c>
      <c r="J153" s="3" t="s">
        <v>36</v>
      </c>
      <c r="K153" s="1" t="s">
        <v>5</v>
      </c>
      <c r="L153" s="1" t="s">
        <v>5</v>
      </c>
      <c r="M153" s="1" t="s">
        <v>126</v>
      </c>
      <c r="N153" s="1" t="s">
        <v>108</v>
      </c>
      <c r="O153" s="1" t="s">
        <v>5</v>
      </c>
      <c r="P153" s="4" t="s">
        <v>100</v>
      </c>
      <c r="R153" s="1" t="str">
        <f t="shared" si="30"/>
        <v>0</v>
      </c>
      <c r="S153" s="1" t="str">
        <f t="shared" si="41"/>
        <v>0</v>
      </c>
      <c r="T153" s="7" t="str">
        <f t="shared" si="37"/>
        <v>0</v>
      </c>
      <c r="U153" s="7" t="str">
        <f t="shared" si="38"/>
        <v>90</v>
      </c>
      <c r="V153" s="7" t="str">
        <f t="shared" si="39"/>
        <v>0</v>
      </c>
      <c r="W153" s="7" t="str">
        <f t="shared" si="40"/>
        <v>0</v>
      </c>
      <c r="X153">
        <f t="shared" si="42"/>
        <v>68</v>
      </c>
      <c r="Y153">
        <f t="shared" si="43"/>
        <v>49</v>
      </c>
      <c r="AA153" t="str">
        <f t="shared" si="34"/>
        <v>75</v>
      </c>
      <c r="AB153" t="str">
        <f t="shared" si="35"/>
        <v>31</v>
      </c>
      <c r="AC153" t="str">
        <f t="shared" si="36"/>
        <v>0</v>
      </c>
    </row>
    <row r="154" spans="1:29" x14ac:dyDescent="0.25">
      <c r="B154" s="4">
        <v>36</v>
      </c>
      <c r="C154" s="4">
        <v>48</v>
      </c>
      <c r="D154" s="1">
        <v>0</v>
      </c>
      <c r="E154" s="23">
        <v>66</v>
      </c>
      <c r="F154" s="1">
        <v>66</v>
      </c>
      <c r="G154" s="1">
        <v>66</v>
      </c>
      <c r="H154" s="17">
        <v>0</v>
      </c>
      <c r="I154" s="1">
        <v>66</v>
      </c>
      <c r="J154" s="3" t="s">
        <v>53</v>
      </c>
      <c r="K154" s="1">
        <v>66</v>
      </c>
      <c r="L154" s="1">
        <v>66</v>
      </c>
      <c r="M154" s="1" t="s">
        <v>59</v>
      </c>
      <c r="N154" s="1">
        <v>97</v>
      </c>
      <c r="O154" s="1">
        <v>66</v>
      </c>
      <c r="P154" s="4" t="s">
        <v>72</v>
      </c>
      <c r="R154" s="1" t="str">
        <f t="shared" si="30"/>
        <v>0</v>
      </c>
      <c r="S154" s="1" t="str">
        <f t="shared" si="41"/>
        <v>0</v>
      </c>
      <c r="T154" s="7" t="str">
        <f t="shared" si="37"/>
        <v>0</v>
      </c>
      <c r="U154" s="7" t="str">
        <f t="shared" si="38"/>
        <v>94</v>
      </c>
      <c r="V154" s="7" t="str">
        <f t="shared" si="39"/>
        <v>0</v>
      </c>
      <c r="W154" s="7" t="str">
        <f t="shared" si="40"/>
        <v>0</v>
      </c>
      <c r="X154">
        <f t="shared" si="42"/>
        <v>68</v>
      </c>
      <c r="Y154">
        <f t="shared" si="43"/>
        <v>49</v>
      </c>
      <c r="AA154" t="str">
        <f t="shared" si="34"/>
        <v>75</v>
      </c>
      <c r="AB154" t="str">
        <f t="shared" si="35"/>
        <v>31</v>
      </c>
      <c r="AC154" t="str">
        <f t="shared" si="36"/>
        <v>0</v>
      </c>
    </row>
    <row r="155" spans="1:29" x14ac:dyDescent="0.25">
      <c r="A155" s="12" t="s">
        <v>153</v>
      </c>
      <c r="R155" s="1" t="str">
        <f t="shared" si="30"/>
        <v>0</v>
      </c>
      <c r="S155" s="1" t="str">
        <f t="shared" si="41"/>
        <v>0</v>
      </c>
      <c r="T155" s="7" t="str">
        <f t="shared" si="37"/>
        <v>0</v>
      </c>
      <c r="U155" s="7" t="str">
        <f t="shared" si="38"/>
        <v>0</v>
      </c>
      <c r="V155" s="7" t="str">
        <f t="shared" si="39"/>
        <v>0</v>
      </c>
      <c r="W155" s="7" t="str">
        <f t="shared" si="40"/>
        <v>0</v>
      </c>
      <c r="X155">
        <f t="shared" si="42"/>
        <v>0</v>
      </c>
      <c r="Y155">
        <f t="shared" si="43"/>
        <v>0</v>
      </c>
      <c r="AA155" t="str">
        <f t="shared" si="34"/>
        <v>0</v>
      </c>
      <c r="AB155" t="str">
        <f t="shared" si="35"/>
        <v>0</v>
      </c>
      <c r="AC155" t="str">
        <f t="shared" si="36"/>
        <v>0</v>
      </c>
    </row>
    <row r="156" spans="1:29" x14ac:dyDescent="0.25">
      <c r="B156" s="4">
        <v>36</v>
      </c>
      <c r="C156" s="4">
        <v>19</v>
      </c>
      <c r="D156" s="1">
        <v>0</v>
      </c>
      <c r="E156" s="23" t="s">
        <v>69</v>
      </c>
      <c r="F156" s="14" t="s">
        <v>91</v>
      </c>
      <c r="G156" s="2" t="s">
        <v>69</v>
      </c>
      <c r="H156" s="17">
        <v>0</v>
      </c>
      <c r="I156" s="2" t="s">
        <v>69</v>
      </c>
      <c r="J156" s="2" t="s">
        <v>69</v>
      </c>
      <c r="K156" s="2" t="s">
        <v>69</v>
      </c>
      <c r="L156" s="2" t="s">
        <v>69</v>
      </c>
      <c r="M156" s="2" t="s">
        <v>24</v>
      </c>
      <c r="N156" s="2" t="s">
        <v>16</v>
      </c>
      <c r="O156" s="2" t="s">
        <v>69</v>
      </c>
      <c r="P156" s="4">
        <v>53</v>
      </c>
      <c r="R156" s="1" t="str">
        <f t="shared" si="30"/>
        <v>1111100000</v>
      </c>
      <c r="S156" s="1" t="str">
        <f t="shared" si="41"/>
        <v>20</v>
      </c>
      <c r="T156" s="7" t="str">
        <f t="shared" si="37"/>
        <v>0</v>
      </c>
      <c r="U156" s="7" t="str">
        <f t="shared" si="38"/>
        <v>0</v>
      </c>
      <c r="V156" s="7" t="str">
        <f t="shared" si="39"/>
        <v>0</v>
      </c>
      <c r="W156" s="7" t="str">
        <f t="shared" si="40"/>
        <v>0</v>
      </c>
      <c r="X156">
        <f t="shared" si="42"/>
        <v>68</v>
      </c>
      <c r="Y156">
        <f t="shared" si="43"/>
        <v>49</v>
      </c>
      <c r="AA156" t="str">
        <f t="shared" si="34"/>
        <v>75</v>
      </c>
      <c r="AB156" t="str">
        <f t="shared" si="35"/>
        <v>31</v>
      </c>
      <c r="AC156" t="str">
        <f t="shared" si="36"/>
        <v>0</v>
      </c>
    </row>
    <row r="157" spans="1:29" x14ac:dyDescent="0.25">
      <c r="B157" s="4">
        <v>36</v>
      </c>
      <c r="C157" s="4" t="s">
        <v>21</v>
      </c>
      <c r="D157" s="1">
        <v>0</v>
      </c>
      <c r="E157" s="23">
        <v>54</v>
      </c>
      <c r="F157" s="14">
        <v>74</v>
      </c>
      <c r="G157" s="2">
        <v>54</v>
      </c>
      <c r="H157" s="17">
        <v>0</v>
      </c>
      <c r="I157" s="2">
        <v>54</v>
      </c>
      <c r="J157" s="2">
        <v>54</v>
      </c>
      <c r="K157" s="2">
        <v>54</v>
      </c>
      <c r="L157" s="2">
        <v>54</v>
      </c>
      <c r="M157" s="2" t="s">
        <v>115</v>
      </c>
      <c r="N157" s="2">
        <v>85</v>
      </c>
      <c r="O157" s="2">
        <v>54</v>
      </c>
      <c r="P157" s="4">
        <v>40</v>
      </c>
      <c r="R157" s="1" t="str">
        <f t="shared" si="30"/>
        <v>1111100000</v>
      </c>
      <c r="S157" s="1" t="str">
        <f t="shared" si="41"/>
        <v>20</v>
      </c>
      <c r="T157" s="7" t="str">
        <f t="shared" si="37"/>
        <v>0</v>
      </c>
      <c r="U157" s="7" t="str">
        <f t="shared" si="38"/>
        <v>0</v>
      </c>
      <c r="V157" s="7" t="str">
        <f t="shared" si="39"/>
        <v>0</v>
      </c>
      <c r="W157" s="7" t="str">
        <f t="shared" si="40"/>
        <v>0</v>
      </c>
      <c r="X157">
        <f t="shared" si="42"/>
        <v>68</v>
      </c>
      <c r="Y157">
        <f t="shared" si="43"/>
        <v>49</v>
      </c>
      <c r="AA157" t="str">
        <f t="shared" si="34"/>
        <v>75</v>
      </c>
      <c r="AB157" t="str">
        <f t="shared" si="35"/>
        <v>31</v>
      </c>
      <c r="AC157" t="str">
        <f t="shared" si="36"/>
        <v>0</v>
      </c>
    </row>
    <row r="158" spans="1:29" x14ac:dyDescent="0.25">
      <c r="B158" s="4">
        <v>36</v>
      </c>
      <c r="C158" s="4" t="s">
        <v>14</v>
      </c>
      <c r="D158" s="1">
        <v>0</v>
      </c>
      <c r="E158" s="23">
        <v>59</v>
      </c>
      <c r="F158" s="14">
        <v>79</v>
      </c>
      <c r="G158" s="2">
        <v>59</v>
      </c>
      <c r="H158" s="17">
        <v>0</v>
      </c>
      <c r="I158" s="2">
        <v>59</v>
      </c>
      <c r="J158" s="2">
        <v>59</v>
      </c>
      <c r="K158" s="2">
        <v>59</v>
      </c>
      <c r="L158" s="2">
        <v>59</v>
      </c>
      <c r="M158" s="2" t="s">
        <v>18</v>
      </c>
      <c r="N158" s="2" t="s">
        <v>22</v>
      </c>
      <c r="O158" s="2">
        <v>59</v>
      </c>
      <c r="P158" s="4">
        <v>49</v>
      </c>
      <c r="R158" s="1" t="str">
        <f t="shared" si="30"/>
        <v>1111100000</v>
      </c>
      <c r="S158" s="1" t="str">
        <f t="shared" si="41"/>
        <v>20</v>
      </c>
      <c r="T158" s="7" t="str">
        <f t="shared" si="37"/>
        <v>0</v>
      </c>
      <c r="U158" s="7" t="str">
        <f t="shared" si="38"/>
        <v>0</v>
      </c>
      <c r="V158" s="7" t="str">
        <f t="shared" si="39"/>
        <v>0</v>
      </c>
      <c r="W158" s="7" t="str">
        <f t="shared" si="40"/>
        <v>0</v>
      </c>
      <c r="X158">
        <f t="shared" si="42"/>
        <v>68</v>
      </c>
      <c r="Y158">
        <f t="shared" si="43"/>
        <v>49</v>
      </c>
      <c r="AA158" t="str">
        <f t="shared" si="34"/>
        <v>75</v>
      </c>
      <c r="AB158" t="str">
        <f t="shared" si="35"/>
        <v>31</v>
      </c>
      <c r="AC158" t="str">
        <f t="shared" si="36"/>
        <v>0</v>
      </c>
    </row>
    <row r="159" spans="1:29" x14ac:dyDescent="0.25">
      <c r="B159" s="4">
        <v>36</v>
      </c>
      <c r="C159" s="4" t="s">
        <v>1</v>
      </c>
      <c r="D159" s="1">
        <v>0</v>
      </c>
      <c r="E159" s="23">
        <v>2</v>
      </c>
      <c r="F159" s="14">
        <v>22</v>
      </c>
      <c r="G159" s="2">
        <v>2</v>
      </c>
      <c r="H159" s="17">
        <v>0</v>
      </c>
      <c r="I159" s="2">
        <v>2</v>
      </c>
      <c r="J159" s="2">
        <v>2</v>
      </c>
      <c r="K159" s="2">
        <v>2</v>
      </c>
      <c r="L159" s="2">
        <v>2</v>
      </c>
      <c r="M159" s="2">
        <v>77</v>
      </c>
      <c r="N159" s="2">
        <v>33</v>
      </c>
      <c r="O159" s="2">
        <v>2</v>
      </c>
      <c r="P159" s="4" t="s">
        <v>49</v>
      </c>
      <c r="R159" s="1" t="str">
        <f t="shared" si="30"/>
        <v>1111100000</v>
      </c>
      <c r="S159" s="1" t="str">
        <f t="shared" si="41"/>
        <v>20</v>
      </c>
      <c r="T159" s="7" t="str">
        <f t="shared" si="37"/>
        <v>0</v>
      </c>
      <c r="U159" s="7" t="str">
        <f t="shared" si="38"/>
        <v>0</v>
      </c>
      <c r="V159" s="7" t="str">
        <f t="shared" si="39"/>
        <v>0</v>
      </c>
      <c r="W159" s="7" t="str">
        <f t="shared" si="40"/>
        <v>0</v>
      </c>
      <c r="X159">
        <f t="shared" si="42"/>
        <v>68</v>
      </c>
      <c r="Y159">
        <f t="shared" si="43"/>
        <v>49</v>
      </c>
      <c r="AA159" t="str">
        <f t="shared" si="34"/>
        <v>75</v>
      </c>
      <c r="AB159" t="str">
        <f t="shared" si="35"/>
        <v>31</v>
      </c>
      <c r="AC159" t="str">
        <f t="shared" si="36"/>
        <v>0</v>
      </c>
    </row>
    <row r="160" spans="1:29" x14ac:dyDescent="0.25">
      <c r="B160" s="4">
        <v>36</v>
      </c>
      <c r="C160" s="4" t="s">
        <v>46</v>
      </c>
      <c r="D160" s="1">
        <v>0</v>
      </c>
      <c r="E160" s="23">
        <v>7</v>
      </c>
      <c r="F160" s="14">
        <v>27</v>
      </c>
      <c r="G160" s="2">
        <v>7</v>
      </c>
      <c r="H160" s="17">
        <v>0</v>
      </c>
      <c r="I160" s="2">
        <v>7</v>
      </c>
      <c r="J160" s="2">
        <v>7</v>
      </c>
      <c r="K160" s="2">
        <v>7</v>
      </c>
      <c r="L160" s="2">
        <v>7</v>
      </c>
      <c r="M160" s="2" t="s">
        <v>87</v>
      </c>
      <c r="N160" s="2">
        <v>38</v>
      </c>
      <c r="O160" s="2">
        <v>7</v>
      </c>
      <c r="P160" s="4" t="s">
        <v>92</v>
      </c>
      <c r="R160" s="1" t="str">
        <f t="shared" si="30"/>
        <v>1111100000</v>
      </c>
      <c r="S160" s="1" t="str">
        <f t="shared" si="41"/>
        <v>20</v>
      </c>
      <c r="T160" s="7" t="str">
        <f t="shared" si="37"/>
        <v>0</v>
      </c>
      <c r="U160" s="7" t="str">
        <f t="shared" si="38"/>
        <v>0</v>
      </c>
      <c r="V160" s="7" t="str">
        <f t="shared" si="39"/>
        <v>0</v>
      </c>
      <c r="W160" s="7" t="str">
        <f t="shared" si="40"/>
        <v>0</v>
      </c>
      <c r="X160">
        <f t="shared" si="42"/>
        <v>68</v>
      </c>
      <c r="Y160">
        <f t="shared" si="43"/>
        <v>49</v>
      </c>
      <c r="AA160" t="str">
        <f t="shared" si="34"/>
        <v>75</v>
      </c>
      <c r="AB160" t="str">
        <f t="shared" si="35"/>
        <v>31</v>
      </c>
      <c r="AC160" t="str">
        <f t="shared" si="36"/>
        <v>0</v>
      </c>
    </row>
    <row r="161" spans="1:29" x14ac:dyDescent="0.25">
      <c r="B161" s="4">
        <v>36</v>
      </c>
      <c r="C161" s="4" t="s">
        <v>38</v>
      </c>
      <c r="D161" s="1">
        <v>0</v>
      </c>
      <c r="E161" s="23">
        <v>0</v>
      </c>
      <c r="F161" s="14">
        <v>20</v>
      </c>
      <c r="G161" s="2">
        <v>0</v>
      </c>
      <c r="H161" s="17">
        <v>0</v>
      </c>
      <c r="I161" s="2">
        <v>0</v>
      </c>
      <c r="J161" s="2">
        <v>0</v>
      </c>
      <c r="K161" s="2">
        <v>0</v>
      </c>
      <c r="L161" s="2">
        <v>0</v>
      </c>
      <c r="M161" s="2">
        <v>75</v>
      </c>
      <c r="N161" s="2">
        <v>31</v>
      </c>
      <c r="O161" s="2">
        <v>0</v>
      </c>
      <c r="P161" s="4" t="s">
        <v>55</v>
      </c>
      <c r="R161" s="1" t="str">
        <f t="shared" si="30"/>
        <v>1111100000</v>
      </c>
      <c r="S161" s="1" t="str">
        <f t="shared" si="41"/>
        <v>20</v>
      </c>
      <c r="T161" s="7" t="str">
        <f t="shared" si="37"/>
        <v>0</v>
      </c>
      <c r="U161" s="7" t="str">
        <f t="shared" si="38"/>
        <v>0</v>
      </c>
      <c r="V161" s="7" t="str">
        <f t="shared" si="39"/>
        <v>0</v>
      </c>
      <c r="W161" s="7" t="str">
        <f t="shared" si="40"/>
        <v>0</v>
      </c>
      <c r="X161">
        <f t="shared" si="42"/>
        <v>68</v>
      </c>
      <c r="Y161">
        <f t="shared" si="43"/>
        <v>49</v>
      </c>
      <c r="AA161" t="str">
        <f t="shared" si="34"/>
        <v>75</v>
      </c>
      <c r="AB161" t="str">
        <f t="shared" si="35"/>
        <v>31</v>
      </c>
      <c r="AC161" t="str">
        <f t="shared" si="36"/>
        <v>0</v>
      </c>
    </row>
    <row r="162" spans="1:29" x14ac:dyDescent="0.25">
      <c r="B162" s="4">
        <v>36</v>
      </c>
      <c r="C162" s="4">
        <v>20</v>
      </c>
      <c r="D162" s="1">
        <v>0</v>
      </c>
      <c r="E162" s="23" t="s">
        <v>132</v>
      </c>
      <c r="F162" s="14" t="s">
        <v>76</v>
      </c>
      <c r="G162" s="2" t="s">
        <v>132</v>
      </c>
      <c r="H162" s="17">
        <v>0</v>
      </c>
      <c r="I162" s="2" t="s">
        <v>132</v>
      </c>
      <c r="J162" s="2" t="s">
        <v>132</v>
      </c>
      <c r="K162" s="2" t="s">
        <v>132</v>
      </c>
      <c r="L162" s="2" t="s">
        <v>132</v>
      </c>
      <c r="M162" s="2" t="s">
        <v>66</v>
      </c>
      <c r="N162" s="2" t="s">
        <v>116</v>
      </c>
      <c r="O162" s="2" t="s">
        <v>132</v>
      </c>
      <c r="P162" s="4" t="s">
        <v>148</v>
      </c>
      <c r="R162" s="1" t="str">
        <f t="shared" si="30"/>
        <v>1111100000</v>
      </c>
      <c r="S162" s="1" t="str">
        <f t="shared" si="41"/>
        <v>20</v>
      </c>
      <c r="T162" s="7" t="str">
        <f t="shared" si="37"/>
        <v>0</v>
      </c>
      <c r="U162" s="7" t="str">
        <f t="shared" si="38"/>
        <v>0</v>
      </c>
      <c r="V162" s="7" t="str">
        <f t="shared" si="39"/>
        <v>0</v>
      </c>
      <c r="W162" s="7" t="str">
        <f t="shared" si="40"/>
        <v>0</v>
      </c>
      <c r="X162">
        <f t="shared" si="42"/>
        <v>68</v>
      </c>
      <c r="Y162">
        <f t="shared" si="43"/>
        <v>49</v>
      </c>
      <c r="AA162" t="str">
        <f t="shared" si="34"/>
        <v>75</v>
      </c>
      <c r="AB162" t="str">
        <f t="shared" si="35"/>
        <v>31</v>
      </c>
      <c r="AC162" t="str">
        <f t="shared" si="36"/>
        <v>0</v>
      </c>
    </row>
    <row r="163" spans="1:29" x14ac:dyDescent="0.25">
      <c r="B163" s="4">
        <v>36</v>
      </c>
      <c r="C163" s="4">
        <v>21</v>
      </c>
      <c r="D163" s="1">
        <v>0</v>
      </c>
      <c r="E163" s="23">
        <v>3</v>
      </c>
      <c r="F163" s="14">
        <v>23</v>
      </c>
      <c r="G163" s="2">
        <v>3</v>
      </c>
      <c r="H163" s="17">
        <v>0</v>
      </c>
      <c r="I163" s="2">
        <v>3</v>
      </c>
      <c r="J163" s="2">
        <v>3</v>
      </c>
      <c r="K163" s="2">
        <v>3</v>
      </c>
      <c r="L163" s="2">
        <v>3</v>
      </c>
      <c r="M163" s="2">
        <v>78</v>
      </c>
      <c r="N163" s="2">
        <v>34</v>
      </c>
      <c r="O163" s="2">
        <v>3</v>
      </c>
      <c r="P163" s="4" t="s">
        <v>91</v>
      </c>
      <c r="R163" s="1" t="str">
        <f t="shared" si="30"/>
        <v>1111100000</v>
      </c>
      <c r="S163" s="1" t="str">
        <f t="shared" si="41"/>
        <v>20</v>
      </c>
      <c r="T163" s="7" t="str">
        <f t="shared" si="37"/>
        <v>0</v>
      </c>
      <c r="U163" s="7" t="str">
        <f t="shared" si="38"/>
        <v>0</v>
      </c>
      <c r="V163" s="7" t="str">
        <f t="shared" si="39"/>
        <v>0</v>
      </c>
      <c r="W163" s="7" t="str">
        <f t="shared" si="40"/>
        <v>0</v>
      </c>
      <c r="X163">
        <f t="shared" si="42"/>
        <v>68</v>
      </c>
      <c r="Y163">
        <f t="shared" si="43"/>
        <v>49</v>
      </c>
      <c r="AA163" t="str">
        <f t="shared" si="34"/>
        <v>75</v>
      </c>
      <c r="AB163" t="str">
        <f t="shared" si="35"/>
        <v>31</v>
      </c>
      <c r="AC163" t="str">
        <f t="shared" si="36"/>
        <v>0</v>
      </c>
    </row>
    <row r="164" spans="1:29" x14ac:dyDescent="0.25">
      <c r="B164" s="4">
        <v>36</v>
      </c>
      <c r="C164" s="4">
        <v>22</v>
      </c>
      <c r="D164" s="1">
        <v>0</v>
      </c>
      <c r="E164" s="23" t="s">
        <v>122</v>
      </c>
      <c r="F164" s="14" t="s">
        <v>71</v>
      </c>
      <c r="G164" s="2" t="s">
        <v>122</v>
      </c>
      <c r="H164" s="17">
        <v>0</v>
      </c>
      <c r="I164" s="2" t="s">
        <v>122</v>
      </c>
      <c r="J164" s="2" t="s">
        <v>122</v>
      </c>
      <c r="K164" s="2" t="s">
        <v>122</v>
      </c>
      <c r="L164" s="2" t="s">
        <v>122</v>
      </c>
      <c r="M164" s="2" t="s">
        <v>151</v>
      </c>
      <c r="N164" s="2" t="s">
        <v>5</v>
      </c>
      <c r="O164" s="2" t="s">
        <v>122</v>
      </c>
      <c r="P164" s="4" t="s">
        <v>152</v>
      </c>
      <c r="R164" s="1" t="str">
        <f t="shared" si="30"/>
        <v>1111100000</v>
      </c>
      <c r="S164" s="1" t="str">
        <f t="shared" si="41"/>
        <v>20</v>
      </c>
      <c r="T164" s="7" t="str">
        <f t="shared" si="37"/>
        <v>0</v>
      </c>
      <c r="U164" s="7" t="str">
        <f t="shared" si="38"/>
        <v>0</v>
      </c>
      <c r="V164" s="7" t="str">
        <f t="shared" si="39"/>
        <v>0</v>
      </c>
      <c r="W164" s="7" t="str">
        <f t="shared" si="40"/>
        <v>0</v>
      </c>
      <c r="X164">
        <f t="shared" si="42"/>
        <v>68</v>
      </c>
      <c r="Y164">
        <f t="shared" si="43"/>
        <v>49</v>
      </c>
      <c r="AA164" t="str">
        <f t="shared" si="34"/>
        <v>75</v>
      </c>
      <c r="AB164" t="str">
        <f t="shared" si="35"/>
        <v>31</v>
      </c>
      <c r="AC164" t="str">
        <f t="shared" si="36"/>
        <v>0</v>
      </c>
    </row>
    <row r="165" spans="1:29" x14ac:dyDescent="0.25">
      <c r="B165" s="4">
        <v>36</v>
      </c>
      <c r="C165" s="4">
        <v>23</v>
      </c>
      <c r="D165" s="1">
        <v>0</v>
      </c>
      <c r="E165" s="23">
        <v>1</v>
      </c>
      <c r="F165" s="14">
        <v>21</v>
      </c>
      <c r="G165" s="2">
        <v>1</v>
      </c>
      <c r="H165" s="17">
        <v>0</v>
      </c>
      <c r="I165" s="2">
        <v>1</v>
      </c>
      <c r="J165" s="2">
        <v>1</v>
      </c>
      <c r="K165" s="2">
        <v>1</v>
      </c>
      <c r="L165" s="2">
        <v>1</v>
      </c>
      <c r="M165" s="2">
        <v>76</v>
      </c>
      <c r="N165" s="2">
        <v>32</v>
      </c>
      <c r="O165" s="2">
        <v>1</v>
      </c>
      <c r="P165" s="4">
        <v>71</v>
      </c>
      <c r="R165" s="1" t="str">
        <f t="shared" si="30"/>
        <v>1111100000</v>
      </c>
      <c r="S165" s="1" t="str">
        <f t="shared" si="41"/>
        <v>20</v>
      </c>
      <c r="T165" s="7" t="str">
        <f t="shared" si="37"/>
        <v>0</v>
      </c>
      <c r="U165" s="7" t="str">
        <f t="shared" si="38"/>
        <v>0</v>
      </c>
      <c r="V165" s="7" t="str">
        <f t="shared" si="39"/>
        <v>0</v>
      </c>
      <c r="W165" s="7" t="str">
        <f t="shared" si="40"/>
        <v>0</v>
      </c>
      <c r="X165">
        <f t="shared" si="42"/>
        <v>68</v>
      </c>
      <c r="Y165">
        <f t="shared" si="43"/>
        <v>49</v>
      </c>
      <c r="AA165" t="str">
        <f t="shared" si="34"/>
        <v>75</v>
      </c>
      <c r="AB165" t="str">
        <f t="shared" si="35"/>
        <v>31</v>
      </c>
      <c r="AC165" t="str">
        <f t="shared" si="36"/>
        <v>0</v>
      </c>
    </row>
    <row r="166" spans="1:29" x14ac:dyDescent="0.25">
      <c r="B166" s="4">
        <v>36</v>
      </c>
      <c r="C166" s="4">
        <v>24</v>
      </c>
      <c r="D166" s="1">
        <v>0</v>
      </c>
      <c r="E166" s="23" t="s">
        <v>84</v>
      </c>
      <c r="F166" s="14" t="s">
        <v>94</v>
      </c>
      <c r="G166" s="2" t="s">
        <v>84</v>
      </c>
      <c r="H166" s="17">
        <v>0</v>
      </c>
      <c r="I166" s="2" t="s">
        <v>84</v>
      </c>
      <c r="J166" s="2" t="s">
        <v>84</v>
      </c>
      <c r="K166" s="2" t="s">
        <v>84</v>
      </c>
      <c r="L166" s="2" t="s">
        <v>84</v>
      </c>
      <c r="M166" s="2" t="s">
        <v>109</v>
      </c>
      <c r="N166" s="2" t="s">
        <v>121</v>
      </c>
      <c r="O166" s="2" t="s">
        <v>84</v>
      </c>
      <c r="P166" s="4">
        <v>76</v>
      </c>
      <c r="R166" s="1" t="str">
        <f t="shared" si="30"/>
        <v>1111100000</v>
      </c>
      <c r="S166" s="1" t="str">
        <f t="shared" si="41"/>
        <v>20</v>
      </c>
      <c r="T166" s="7" t="str">
        <f t="shared" si="37"/>
        <v>0</v>
      </c>
      <c r="U166" s="7" t="str">
        <f t="shared" si="38"/>
        <v>0</v>
      </c>
      <c r="V166" s="7" t="str">
        <f t="shared" si="39"/>
        <v>0</v>
      </c>
      <c r="W166" s="7" t="str">
        <f t="shared" si="40"/>
        <v>0</v>
      </c>
      <c r="X166">
        <f t="shared" si="42"/>
        <v>68</v>
      </c>
      <c r="Y166">
        <f t="shared" si="43"/>
        <v>49</v>
      </c>
      <c r="AA166" t="str">
        <f t="shared" si="34"/>
        <v>75</v>
      </c>
      <c r="AB166" t="str">
        <f t="shared" si="35"/>
        <v>31</v>
      </c>
      <c r="AC166" t="str">
        <f t="shared" si="36"/>
        <v>0</v>
      </c>
    </row>
    <row r="167" spans="1:29" x14ac:dyDescent="0.25">
      <c r="B167" s="4">
        <v>36</v>
      </c>
      <c r="C167" s="4">
        <v>25</v>
      </c>
      <c r="D167" s="1">
        <v>0</v>
      </c>
      <c r="E167" s="23" t="s">
        <v>26</v>
      </c>
      <c r="F167" s="14" t="s">
        <v>97</v>
      </c>
      <c r="G167" s="2" t="s">
        <v>26</v>
      </c>
      <c r="H167" s="17">
        <v>0</v>
      </c>
      <c r="I167" s="2" t="s">
        <v>26</v>
      </c>
      <c r="J167" s="2" t="s">
        <v>26</v>
      </c>
      <c r="K167" s="2" t="s">
        <v>26</v>
      </c>
      <c r="L167" s="2" t="s">
        <v>26</v>
      </c>
      <c r="M167" s="2">
        <v>84</v>
      </c>
      <c r="N167" s="2">
        <v>40</v>
      </c>
      <c r="O167" s="2" t="s">
        <v>26</v>
      </c>
      <c r="P167" s="4" t="s">
        <v>99</v>
      </c>
      <c r="R167" s="1" t="str">
        <f t="shared" si="30"/>
        <v>1111100000</v>
      </c>
      <c r="S167" s="1" t="str">
        <f t="shared" si="41"/>
        <v>20</v>
      </c>
      <c r="T167" s="7" t="str">
        <f t="shared" si="37"/>
        <v>0</v>
      </c>
      <c r="U167" s="7" t="str">
        <f t="shared" si="38"/>
        <v>0</v>
      </c>
      <c r="V167" s="7" t="str">
        <f t="shared" si="39"/>
        <v>0</v>
      </c>
      <c r="W167" s="7" t="str">
        <f t="shared" si="40"/>
        <v>0</v>
      </c>
      <c r="X167">
        <f t="shared" si="42"/>
        <v>68</v>
      </c>
      <c r="Y167">
        <f t="shared" si="43"/>
        <v>49</v>
      </c>
      <c r="AA167" t="str">
        <f t="shared" si="34"/>
        <v>75</v>
      </c>
      <c r="AB167" t="str">
        <f t="shared" si="35"/>
        <v>31</v>
      </c>
      <c r="AC167" t="str">
        <f t="shared" si="36"/>
        <v>0</v>
      </c>
    </row>
    <row r="168" spans="1:29" x14ac:dyDescent="0.25">
      <c r="B168" s="4">
        <v>36</v>
      </c>
      <c r="C168" s="4">
        <v>26</v>
      </c>
      <c r="D168" s="1">
        <v>0</v>
      </c>
      <c r="E168" s="23">
        <v>8</v>
      </c>
      <c r="F168" s="14">
        <v>28</v>
      </c>
      <c r="G168" s="2">
        <v>8</v>
      </c>
      <c r="H168" s="17">
        <v>0</v>
      </c>
      <c r="I168" s="2">
        <v>8</v>
      </c>
      <c r="J168" s="2">
        <v>8</v>
      </c>
      <c r="K168" s="2">
        <v>8</v>
      </c>
      <c r="L168" s="2">
        <v>8</v>
      </c>
      <c r="M168" s="2" t="s">
        <v>113</v>
      </c>
      <c r="N168" s="2">
        <v>39</v>
      </c>
      <c r="O168" s="2">
        <v>8</v>
      </c>
      <c r="P168" s="4">
        <v>74</v>
      </c>
      <c r="R168" s="1" t="str">
        <f t="shared" si="30"/>
        <v>1111100000</v>
      </c>
      <c r="S168" s="1" t="str">
        <f t="shared" si="41"/>
        <v>20</v>
      </c>
      <c r="T168" s="7" t="str">
        <f t="shared" si="37"/>
        <v>0</v>
      </c>
      <c r="U168" s="7" t="str">
        <f t="shared" si="38"/>
        <v>0</v>
      </c>
      <c r="V168" s="7" t="str">
        <f t="shared" si="39"/>
        <v>0</v>
      </c>
      <c r="W168" s="7" t="str">
        <f t="shared" si="40"/>
        <v>0</v>
      </c>
      <c r="X168">
        <f t="shared" si="42"/>
        <v>68</v>
      </c>
      <c r="Y168">
        <f t="shared" si="43"/>
        <v>49</v>
      </c>
      <c r="AA168" t="str">
        <f t="shared" si="34"/>
        <v>75</v>
      </c>
      <c r="AB168" t="str">
        <f t="shared" si="35"/>
        <v>31</v>
      </c>
      <c r="AC168" t="str">
        <f t="shared" si="36"/>
        <v>0</v>
      </c>
    </row>
    <row r="169" spans="1:29" x14ac:dyDescent="0.25">
      <c r="B169" s="4">
        <v>36</v>
      </c>
      <c r="C169" s="4">
        <v>27</v>
      </c>
      <c r="D169" s="1">
        <v>0</v>
      </c>
      <c r="E169" s="23" t="s">
        <v>32</v>
      </c>
      <c r="F169" s="14" t="s">
        <v>102</v>
      </c>
      <c r="G169" s="2" t="s">
        <v>32</v>
      </c>
      <c r="H169" s="17">
        <v>0</v>
      </c>
      <c r="I169" s="2" t="s">
        <v>32</v>
      </c>
      <c r="J169" s="2" t="s">
        <v>32</v>
      </c>
      <c r="K169" s="2" t="s">
        <v>32</v>
      </c>
      <c r="L169" s="2" t="s">
        <v>32</v>
      </c>
      <c r="M169" s="2">
        <v>82</v>
      </c>
      <c r="N169" s="2" t="s">
        <v>132</v>
      </c>
      <c r="O169" s="2" t="s">
        <v>32</v>
      </c>
      <c r="P169" s="4" t="s">
        <v>47</v>
      </c>
      <c r="R169" s="1" t="str">
        <f t="shared" si="30"/>
        <v>1111100000</v>
      </c>
      <c r="S169" s="1" t="str">
        <f t="shared" si="41"/>
        <v>20</v>
      </c>
      <c r="T169" s="7" t="str">
        <f t="shared" si="37"/>
        <v>0</v>
      </c>
      <c r="U169" s="7" t="str">
        <f t="shared" si="38"/>
        <v>0</v>
      </c>
      <c r="V169" s="7" t="str">
        <f t="shared" si="39"/>
        <v>0</v>
      </c>
      <c r="W169" s="7" t="str">
        <f t="shared" si="40"/>
        <v>0</v>
      </c>
      <c r="X169">
        <f t="shared" si="42"/>
        <v>68</v>
      </c>
      <c r="Y169">
        <f t="shared" si="43"/>
        <v>49</v>
      </c>
      <c r="AA169" t="str">
        <f t="shared" si="34"/>
        <v>75</v>
      </c>
      <c r="AB169" t="str">
        <f t="shared" si="35"/>
        <v>31</v>
      </c>
      <c r="AC169" t="str">
        <f t="shared" si="36"/>
        <v>0</v>
      </c>
    </row>
    <row r="170" spans="1:29" x14ac:dyDescent="0.25">
      <c r="B170" s="4">
        <v>36</v>
      </c>
      <c r="C170" s="4">
        <v>28</v>
      </c>
      <c r="D170" s="1">
        <v>0</v>
      </c>
      <c r="E170" s="23">
        <v>6</v>
      </c>
      <c r="F170" s="14">
        <v>26</v>
      </c>
      <c r="G170" s="2">
        <v>6</v>
      </c>
      <c r="H170" s="17">
        <v>0</v>
      </c>
      <c r="I170" s="2">
        <v>6</v>
      </c>
      <c r="J170" s="2">
        <v>6</v>
      </c>
      <c r="K170" s="2">
        <v>6</v>
      </c>
      <c r="L170" s="2">
        <v>6</v>
      </c>
      <c r="M170" s="2" t="s">
        <v>91</v>
      </c>
      <c r="N170" s="2">
        <v>37</v>
      </c>
      <c r="O170" s="2">
        <v>6</v>
      </c>
      <c r="P170" s="4">
        <v>72</v>
      </c>
      <c r="R170" s="1" t="str">
        <f t="shared" si="30"/>
        <v>1111100000</v>
      </c>
      <c r="S170" s="1" t="str">
        <f t="shared" si="41"/>
        <v>20</v>
      </c>
      <c r="T170" s="7" t="str">
        <f t="shared" si="37"/>
        <v>0</v>
      </c>
      <c r="U170" s="7" t="str">
        <f t="shared" si="38"/>
        <v>0</v>
      </c>
      <c r="V170" s="7" t="str">
        <f t="shared" si="39"/>
        <v>0</v>
      </c>
      <c r="W170" s="7" t="str">
        <f t="shared" si="40"/>
        <v>0</v>
      </c>
      <c r="X170">
        <f t="shared" si="42"/>
        <v>68</v>
      </c>
      <c r="Y170">
        <f t="shared" si="43"/>
        <v>49</v>
      </c>
      <c r="AA170" t="str">
        <f t="shared" si="34"/>
        <v>75</v>
      </c>
      <c r="AB170" t="str">
        <f t="shared" si="35"/>
        <v>31</v>
      </c>
      <c r="AC170" t="str">
        <f t="shared" si="36"/>
        <v>0</v>
      </c>
    </row>
    <row r="171" spans="1:29" x14ac:dyDescent="0.25">
      <c r="B171" s="4">
        <v>36</v>
      </c>
      <c r="C171" s="4">
        <v>29</v>
      </c>
      <c r="D171" s="1">
        <v>0</v>
      </c>
      <c r="E171" s="23" t="s">
        <v>54</v>
      </c>
      <c r="F171" s="14" t="s">
        <v>105</v>
      </c>
      <c r="G171" s="2" t="s">
        <v>54</v>
      </c>
      <c r="H171" s="17">
        <v>0</v>
      </c>
      <c r="I171" s="2" t="s">
        <v>54</v>
      </c>
      <c r="J171" s="2" t="s">
        <v>54</v>
      </c>
      <c r="K171" s="2" t="s">
        <v>54</v>
      </c>
      <c r="L171" s="2" t="s">
        <v>54</v>
      </c>
      <c r="M171" s="2">
        <v>80</v>
      </c>
      <c r="N171" s="2" t="s">
        <v>122</v>
      </c>
      <c r="O171" s="2" t="s">
        <v>54</v>
      </c>
      <c r="P171" s="4">
        <v>83</v>
      </c>
      <c r="R171" s="1" t="str">
        <f t="shared" si="30"/>
        <v>1111100000</v>
      </c>
      <c r="S171" s="1" t="str">
        <f t="shared" si="41"/>
        <v>20</v>
      </c>
      <c r="T171" s="7" t="str">
        <f t="shared" si="37"/>
        <v>0</v>
      </c>
      <c r="U171" s="7" t="str">
        <f t="shared" si="38"/>
        <v>0</v>
      </c>
      <c r="V171" s="7" t="str">
        <f t="shared" si="39"/>
        <v>0</v>
      </c>
      <c r="W171" s="7" t="str">
        <f t="shared" si="40"/>
        <v>0</v>
      </c>
      <c r="X171">
        <f t="shared" si="42"/>
        <v>68</v>
      </c>
      <c r="Y171">
        <f t="shared" si="43"/>
        <v>49</v>
      </c>
      <c r="AA171" t="str">
        <f t="shared" si="34"/>
        <v>75</v>
      </c>
      <c r="AB171" t="str">
        <f t="shared" si="35"/>
        <v>31</v>
      </c>
      <c r="AC171" t="str">
        <f t="shared" si="36"/>
        <v>0</v>
      </c>
    </row>
    <row r="172" spans="1:29" x14ac:dyDescent="0.25">
      <c r="A172" s="12" t="s">
        <v>182</v>
      </c>
      <c r="R172" s="1" t="str">
        <f t="shared" si="30"/>
        <v>0</v>
      </c>
      <c r="T172" s="7" t="str">
        <f t="shared" si="37"/>
        <v>0</v>
      </c>
      <c r="U172" s="7" t="str">
        <f t="shared" si="38"/>
        <v>0</v>
      </c>
      <c r="V172" s="7" t="str">
        <f t="shared" si="39"/>
        <v>0</v>
      </c>
      <c r="W172" s="7" t="str">
        <f t="shared" si="40"/>
        <v>0</v>
      </c>
      <c r="AA172" t="str">
        <f t="shared" si="34"/>
        <v>0</v>
      </c>
      <c r="AB172" t="str">
        <f t="shared" si="35"/>
        <v>0</v>
      </c>
      <c r="AC172" t="str">
        <f t="shared" si="36"/>
        <v>0</v>
      </c>
    </row>
    <row r="173" spans="1:29" x14ac:dyDescent="0.25">
      <c r="B173" s="4">
        <v>36</v>
      </c>
      <c r="C173" s="4" t="s">
        <v>11</v>
      </c>
      <c r="D173" s="1">
        <v>0</v>
      </c>
      <c r="E173" s="23">
        <v>12</v>
      </c>
      <c r="F173" s="14">
        <v>32</v>
      </c>
      <c r="G173" s="2">
        <v>12</v>
      </c>
      <c r="H173" s="17">
        <v>0</v>
      </c>
      <c r="I173" s="2">
        <v>12</v>
      </c>
      <c r="J173" s="2">
        <v>12</v>
      </c>
      <c r="K173" s="2">
        <v>12</v>
      </c>
      <c r="L173" s="2">
        <v>12</v>
      </c>
      <c r="M173" s="2">
        <v>87</v>
      </c>
      <c r="N173" s="2">
        <v>43</v>
      </c>
      <c r="O173" s="2">
        <v>12</v>
      </c>
      <c r="P173" s="4" t="s">
        <v>38</v>
      </c>
      <c r="R173" s="1" t="str">
        <f t="shared" si="30"/>
        <v>1111100000</v>
      </c>
      <c r="S173">
        <f t="shared" ref="S173:S236" si="44">HEX2DEC(F173)-HEX2DEC(G173)</f>
        <v>32</v>
      </c>
      <c r="T173" s="7" t="str">
        <f t="shared" si="37"/>
        <v>0</v>
      </c>
      <c r="U173" s="7" t="str">
        <f t="shared" si="38"/>
        <v>0</v>
      </c>
      <c r="V173" s="7" t="str">
        <f t="shared" si="39"/>
        <v>0</v>
      </c>
      <c r="W173" s="7" t="str">
        <f t="shared" si="40"/>
        <v>0</v>
      </c>
      <c r="X173">
        <f t="shared" ref="X173:X236" si="45">HEX2DEC(M173)-HEX2DEC(N173)</f>
        <v>68</v>
      </c>
      <c r="Y173">
        <f t="shared" ref="Y173:Y236" si="46">HEX2DEC(N173)-HEX2DEC(O173)</f>
        <v>49</v>
      </c>
      <c r="AA173" t="str">
        <f t="shared" si="34"/>
        <v>75</v>
      </c>
      <c r="AB173" t="str">
        <f t="shared" si="35"/>
        <v>31</v>
      </c>
      <c r="AC173" t="str">
        <f t="shared" si="36"/>
        <v>0</v>
      </c>
    </row>
    <row r="174" spans="1:29" x14ac:dyDescent="0.25">
      <c r="B174" s="4">
        <v>36</v>
      </c>
      <c r="C174" s="4" t="s">
        <v>13</v>
      </c>
      <c r="D174" s="1">
        <v>0</v>
      </c>
      <c r="E174" s="23">
        <v>17</v>
      </c>
      <c r="F174" s="14">
        <v>37</v>
      </c>
      <c r="G174" s="2">
        <v>17</v>
      </c>
      <c r="H174" s="17">
        <v>0</v>
      </c>
      <c r="I174" s="2">
        <v>17</v>
      </c>
      <c r="J174" s="2">
        <v>17</v>
      </c>
      <c r="K174" s="2">
        <v>17</v>
      </c>
      <c r="L174" s="2">
        <v>17</v>
      </c>
      <c r="M174" s="2" t="s">
        <v>16</v>
      </c>
      <c r="N174" s="2">
        <v>48</v>
      </c>
      <c r="O174" s="2">
        <v>17</v>
      </c>
      <c r="P174" s="4" t="s">
        <v>39</v>
      </c>
      <c r="R174" s="1" t="str">
        <f t="shared" ref="R174:R237" si="47">DEC2BIN(HEX2DEC(E174)-HEX2DEC(F174))</f>
        <v>1111100000</v>
      </c>
      <c r="S174">
        <f t="shared" si="44"/>
        <v>32</v>
      </c>
      <c r="T174" s="7" t="str">
        <f t="shared" si="37"/>
        <v>0</v>
      </c>
      <c r="U174" s="7" t="str">
        <f t="shared" si="38"/>
        <v>0</v>
      </c>
      <c r="V174" s="7" t="str">
        <f t="shared" si="39"/>
        <v>0</v>
      </c>
      <c r="W174" s="7" t="str">
        <f t="shared" si="40"/>
        <v>0</v>
      </c>
      <c r="X174">
        <f t="shared" si="45"/>
        <v>68</v>
      </c>
      <c r="Y174">
        <f t="shared" si="46"/>
        <v>49</v>
      </c>
      <c r="AA174" t="str">
        <f t="shared" si="34"/>
        <v>75</v>
      </c>
      <c r="AB174" t="str">
        <f t="shared" si="35"/>
        <v>31</v>
      </c>
      <c r="AC174" t="str">
        <f t="shared" si="36"/>
        <v>0</v>
      </c>
    </row>
    <row r="175" spans="1:29" x14ac:dyDescent="0.25">
      <c r="B175" s="4">
        <v>36</v>
      </c>
      <c r="C175" s="4" t="s">
        <v>18</v>
      </c>
      <c r="D175" s="1">
        <v>0</v>
      </c>
      <c r="E175" s="23">
        <v>10</v>
      </c>
      <c r="F175" s="14">
        <v>30</v>
      </c>
      <c r="G175" s="2">
        <v>10</v>
      </c>
      <c r="H175" s="17">
        <v>0</v>
      </c>
      <c r="I175" s="2">
        <v>10</v>
      </c>
      <c r="J175" s="2">
        <v>10</v>
      </c>
      <c r="K175" s="2">
        <v>10</v>
      </c>
      <c r="L175" s="2">
        <v>10</v>
      </c>
      <c r="M175" s="2">
        <v>85</v>
      </c>
      <c r="N175" s="2">
        <v>41</v>
      </c>
      <c r="O175" s="2">
        <v>10</v>
      </c>
      <c r="P175" s="4" t="s">
        <v>1</v>
      </c>
      <c r="R175" s="1" t="str">
        <f t="shared" si="47"/>
        <v>1111100000</v>
      </c>
      <c r="S175">
        <f t="shared" si="44"/>
        <v>32</v>
      </c>
      <c r="T175" s="7" t="str">
        <f t="shared" si="37"/>
        <v>0</v>
      </c>
      <c r="U175" s="7" t="str">
        <f t="shared" si="38"/>
        <v>0</v>
      </c>
      <c r="V175" s="7" t="str">
        <f t="shared" si="39"/>
        <v>0</v>
      </c>
      <c r="W175" s="7" t="str">
        <f t="shared" si="40"/>
        <v>0</v>
      </c>
      <c r="X175">
        <f t="shared" si="45"/>
        <v>68</v>
      </c>
      <c r="Y175">
        <f t="shared" si="46"/>
        <v>49</v>
      </c>
      <c r="AA175" t="str">
        <f t="shared" si="34"/>
        <v>75</v>
      </c>
      <c r="AB175" t="str">
        <f t="shared" si="35"/>
        <v>31</v>
      </c>
      <c r="AC175" t="str">
        <f t="shared" si="36"/>
        <v>0</v>
      </c>
    </row>
    <row r="176" spans="1:29" x14ac:dyDescent="0.25">
      <c r="B176" s="4">
        <v>36</v>
      </c>
      <c r="C176" s="4" t="s">
        <v>15</v>
      </c>
      <c r="D176" s="1">
        <v>0</v>
      </c>
      <c r="E176" s="23">
        <v>15</v>
      </c>
      <c r="F176" s="14">
        <v>35</v>
      </c>
      <c r="G176" s="2">
        <v>15</v>
      </c>
      <c r="H176" s="17">
        <v>0</v>
      </c>
      <c r="I176" s="2">
        <v>15</v>
      </c>
      <c r="J176" s="2">
        <v>15</v>
      </c>
      <c r="K176" s="2">
        <v>15</v>
      </c>
      <c r="L176" s="2">
        <v>15</v>
      </c>
      <c r="M176" s="2" t="s">
        <v>22</v>
      </c>
      <c r="N176" s="2">
        <v>46</v>
      </c>
      <c r="O176" s="2">
        <v>15</v>
      </c>
      <c r="P176" s="4">
        <v>15</v>
      </c>
      <c r="R176" s="1" t="str">
        <f t="shared" si="47"/>
        <v>1111100000</v>
      </c>
      <c r="S176">
        <f t="shared" si="44"/>
        <v>32</v>
      </c>
      <c r="T176" s="7" t="str">
        <f t="shared" si="37"/>
        <v>0</v>
      </c>
      <c r="U176" s="7" t="str">
        <f t="shared" si="38"/>
        <v>0</v>
      </c>
      <c r="V176" s="7" t="str">
        <f t="shared" si="39"/>
        <v>0</v>
      </c>
      <c r="W176" s="7" t="str">
        <f t="shared" si="40"/>
        <v>0</v>
      </c>
      <c r="X176">
        <f t="shared" si="45"/>
        <v>68</v>
      </c>
      <c r="Y176">
        <f t="shared" si="46"/>
        <v>49</v>
      </c>
      <c r="AA176" t="str">
        <f t="shared" si="34"/>
        <v>75</v>
      </c>
      <c r="AB176" t="str">
        <f t="shared" si="35"/>
        <v>31</v>
      </c>
      <c r="AC176" t="str">
        <f t="shared" si="36"/>
        <v>0</v>
      </c>
    </row>
    <row r="177" spans="1:29" x14ac:dyDescent="0.25">
      <c r="B177" s="4">
        <v>36</v>
      </c>
      <c r="C177" s="4" t="s">
        <v>24</v>
      </c>
      <c r="D177" s="1">
        <v>0</v>
      </c>
      <c r="E177" s="23" t="s">
        <v>25</v>
      </c>
      <c r="F177" s="14" t="s">
        <v>119</v>
      </c>
      <c r="G177" s="2" t="s">
        <v>25</v>
      </c>
      <c r="H177" s="17">
        <v>0</v>
      </c>
      <c r="I177" s="2" t="s">
        <v>25</v>
      </c>
      <c r="J177" s="2" t="s">
        <v>25</v>
      </c>
      <c r="K177" s="2" t="s">
        <v>25</v>
      </c>
      <c r="L177" s="2" t="s">
        <v>25</v>
      </c>
      <c r="M177" s="2">
        <v>83</v>
      </c>
      <c r="N177" s="2" t="s">
        <v>28</v>
      </c>
      <c r="O177" s="2" t="s">
        <v>25</v>
      </c>
      <c r="P177" s="4" t="s">
        <v>141</v>
      </c>
      <c r="R177" s="1" t="str">
        <f t="shared" si="47"/>
        <v>1111100000</v>
      </c>
      <c r="S177">
        <f t="shared" si="44"/>
        <v>32</v>
      </c>
      <c r="T177" s="7" t="str">
        <f t="shared" si="37"/>
        <v>0</v>
      </c>
      <c r="U177" s="7" t="str">
        <f t="shared" si="38"/>
        <v>0</v>
      </c>
      <c r="V177" s="7" t="str">
        <f t="shared" si="39"/>
        <v>0</v>
      </c>
      <c r="W177" s="7" t="str">
        <f t="shared" si="40"/>
        <v>0</v>
      </c>
      <c r="X177">
        <f t="shared" si="45"/>
        <v>68</v>
      </c>
      <c r="Y177">
        <f t="shared" si="46"/>
        <v>49</v>
      </c>
      <c r="AA177" t="str">
        <f t="shared" si="34"/>
        <v>75</v>
      </c>
      <c r="AB177" t="str">
        <f t="shared" si="35"/>
        <v>31</v>
      </c>
      <c r="AC177" t="str">
        <f t="shared" si="36"/>
        <v>0</v>
      </c>
    </row>
    <row r="178" spans="1:29" x14ac:dyDescent="0.25">
      <c r="A178" s="12" t="s">
        <v>180</v>
      </c>
      <c r="R178" s="1" t="str">
        <f t="shared" si="47"/>
        <v>0</v>
      </c>
      <c r="S178">
        <f t="shared" si="44"/>
        <v>0</v>
      </c>
      <c r="T178" s="7" t="str">
        <f t="shared" si="37"/>
        <v>0</v>
      </c>
      <c r="U178" s="7" t="str">
        <f t="shared" si="38"/>
        <v>0</v>
      </c>
      <c r="V178" s="7" t="str">
        <f t="shared" si="39"/>
        <v>0</v>
      </c>
      <c r="W178" s="7" t="str">
        <f t="shared" si="40"/>
        <v>0</v>
      </c>
      <c r="X178">
        <f t="shared" si="45"/>
        <v>0</v>
      </c>
      <c r="Y178">
        <f t="shared" si="46"/>
        <v>0</v>
      </c>
      <c r="AA178" t="str">
        <f t="shared" si="34"/>
        <v>0</v>
      </c>
      <c r="AB178" t="str">
        <f t="shared" si="35"/>
        <v>0</v>
      </c>
      <c r="AC178" t="str">
        <f t="shared" si="36"/>
        <v>0</v>
      </c>
    </row>
    <row r="179" spans="1:29" x14ac:dyDescent="0.25">
      <c r="B179" s="4">
        <v>36</v>
      </c>
      <c r="C179" s="4" t="s">
        <v>135</v>
      </c>
      <c r="D179" s="1">
        <v>0</v>
      </c>
      <c r="E179" s="23">
        <v>60</v>
      </c>
      <c r="F179" s="2">
        <v>60</v>
      </c>
      <c r="G179" s="2">
        <v>60</v>
      </c>
      <c r="H179" s="17">
        <v>0</v>
      </c>
      <c r="I179" s="2">
        <v>60</v>
      </c>
      <c r="J179" s="2">
        <v>60</v>
      </c>
      <c r="K179" s="2">
        <v>60</v>
      </c>
      <c r="L179" s="2">
        <v>60</v>
      </c>
      <c r="M179" s="1" t="s">
        <v>43</v>
      </c>
      <c r="N179" s="1">
        <v>91</v>
      </c>
      <c r="O179" s="2">
        <v>60</v>
      </c>
      <c r="P179" s="4" t="s">
        <v>11</v>
      </c>
      <c r="R179" s="1" t="str">
        <f t="shared" si="47"/>
        <v>0</v>
      </c>
      <c r="S179">
        <f t="shared" si="44"/>
        <v>0</v>
      </c>
      <c r="T179" s="7" t="str">
        <f t="shared" si="37"/>
        <v>0</v>
      </c>
      <c r="U179" s="7" t="str">
        <f t="shared" si="38"/>
        <v>0</v>
      </c>
      <c r="V179" s="7" t="str">
        <f t="shared" si="39"/>
        <v>0</v>
      </c>
      <c r="W179" s="7" t="str">
        <f t="shared" si="40"/>
        <v>0</v>
      </c>
      <c r="X179">
        <f t="shared" si="45"/>
        <v>68</v>
      </c>
      <c r="Y179">
        <f t="shared" si="46"/>
        <v>49</v>
      </c>
      <c r="AA179" t="str">
        <f t="shared" si="34"/>
        <v>75</v>
      </c>
      <c r="AB179" t="str">
        <f t="shared" si="35"/>
        <v>31</v>
      </c>
      <c r="AC179" t="str">
        <f t="shared" si="36"/>
        <v>0</v>
      </c>
    </row>
    <row r="180" spans="1:29" x14ac:dyDescent="0.25">
      <c r="B180" s="4">
        <v>36</v>
      </c>
      <c r="C180" s="4" t="s">
        <v>90</v>
      </c>
      <c r="D180" s="1">
        <v>0</v>
      </c>
      <c r="E180" s="23">
        <v>65</v>
      </c>
      <c r="F180" s="2">
        <v>65</v>
      </c>
      <c r="G180" s="2">
        <v>65</v>
      </c>
      <c r="H180" s="17">
        <v>0</v>
      </c>
      <c r="I180" s="2">
        <v>65</v>
      </c>
      <c r="J180" s="2">
        <v>65</v>
      </c>
      <c r="K180" s="2">
        <v>65</v>
      </c>
      <c r="L180" s="2">
        <v>65</v>
      </c>
      <c r="M180" s="2" t="s">
        <v>57</v>
      </c>
      <c r="N180" s="2">
        <v>96</v>
      </c>
      <c r="O180" s="2">
        <v>65</v>
      </c>
      <c r="P180" s="4" t="s">
        <v>110</v>
      </c>
      <c r="R180" s="1" t="str">
        <f t="shared" si="47"/>
        <v>0</v>
      </c>
      <c r="S180">
        <f t="shared" si="44"/>
        <v>0</v>
      </c>
      <c r="T180" s="7" t="str">
        <f t="shared" si="37"/>
        <v>0</v>
      </c>
      <c r="U180" s="7" t="str">
        <f t="shared" si="38"/>
        <v>0</v>
      </c>
      <c r="V180" s="7" t="str">
        <f t="shared" si="39"/>
        <v>0</v>
      </c>
      <c r="W180" s="7" t="str">
        <f t="shared" si="40"/>
        <v>0</v>
      </c>
      <c r="X180">
        <f t="shared" si="45"/>
        <v>68</v>
      </c>
      <c r="Y180">
        <f t="shared" si="46"/>
        <v>49</v>
      </c>
      <c r="AA180" t="str">
        <f t="shared" si="34"/>
        <v>75</v>
      </c>
      <c r="AB180" t="str">
        <f t="shared" si="35"/>
        <v>31</v>
      </c>
      <c r="AC180" t="str">
        <f t="shared" si="36"/>
        <v>0</v>
      </c>
    </row>
    <row r="181" spans="1:29" x14ac:dyDescent="0.25">
      <c r="B181" s="4">
        <v>36</v>
      </c>
      <c r="C181" s="4" t="s">
        <v>114</v>
      </c>
      <c r="D181" s="1">
        <v>0</v>
      </c>
      <c r="E181" s="23" t="s">
        <v>38</v>
      </c>
      <c r="F181" s="2" t="s">
        <v>38</v>
      </c>
      <c r="G181" s="2" t="s">
        <v>38</v>
      </c>
      <c r="H181" s="17">
        <v>0</v>
      </c>
      <c r="I181" s="2" t="s">
        <v>38</v>
      </c>
      <c r="J181" s="2" t="s">
        <v>38</v>
      </c>
      <c r="K181" s="2" t="s">
        <v>38</v>
      </c>
      <c r="L181" s="2" t="s">
        <v>38</v>
      </c>
      <c r="M181" s="2">
        <v>93</v>
      </c>
      <c r="N181" s="2" t="s">
        <v>92</v>
      </c>
      <c r="O181" s="2" t="s">
        <v>38</v>
      </c>
      <c r="P181" s="4" t="s">
        <v>94</v>
      </c>
      <c r="R181" s="1" t="str">
        <f t="shared" si="47"/>
        <v>0</v>
      </c>
      <c r="S181">
        <f t="shared" si="44"/>
        <v>0</v>
      </c>
      <c r="T181" s="7" t="str">
        <f t="shared" si="37"/>
        <v>0</v>
      </c>
      <c r="U181" s="7" t="str">
        <f t="shared" si="38"/>
        <v>0</v>
      </c>
      <c r="V181" s="7" t="str">
        <f t="shared" si="39"/>
        <v>0</v>
      </c>
      <c r="W181" s="7" t="str">
        <f t="shared" si="40"/>
        <v>0</v>
      </c>
      <c r="X181">
        <f t="shared" si="45"/>
        <v>68</v>
      </c>
      <c r="Y181">
        <f t="shared" si="46"/>
        <v>49</v>
      </c>
      <c r="AA181" t="str">
        <f t="shared" si="34"/>
        <v>75</v>
      </c>
      <c r="AB181" t="str">
        <f t="shared" si="35"/>
        <v>31</v>
      </c>
      <c r="AC181" t="str">
        <f t="shared" si="36"/>
        <v>0</v>
      </c>
    </row>
    <row r="182" spans="1:29" x14ac:dyDescent="0.25">
      <c r="B182" s="4">
        <v>36</v>
      </c>
      <c r="C182" s="4" t="s">
        <v>112</v>
      </c>
      <c r="D182" s="1">
        <v>0</v>
      </c>
      <c r="E182" s="23">
        <v>63</v>
      </c>
      <c r="F182" s="2">
        <v>63</v>
      </c>
      <c r="G182" s="2">
        <v>63</v>
      </c>
      <c r="H182" s="17">
        <v>0</v>
      </c>
      <c r="I182" s="2">
        <v>63</v>
      </c>
      <c r="J182" s="2">
        <v>63</v>
      </c>
      <c r="K182" s="2">
        <v>63</v>
      </c>
      <c r="L182" s="2">
        <v>63</v>
      </c>
      <c r="M182" s="2" t="s">
        <v>51</v>
      </c>
      <c r="N182" s="2">
        <v>94</v>
      </c>
      <c r="O182" s="2">
        <v>63</v>
      </c>
      <c r="P182" s="4" t="s">
        <v>133</v>
      </c>
      <c r="R182" s="1" t="str">
        <f t="shared" si="47"/>
        <v>0</v>
      </c>
      <c r="S182">
        <f t="shared" si="44"/>
        <v>0</v>
      </c>
      <c r="T182" s="7" t="str">
        <f t="shared" si="37"/>
        <v>0</v>
      </c>
      <c r="U182" s="7" t="str">
        <f t="shared" si="38"/>
        <v>0</v>
      </c>
      <c r="V182" s="7" t="str">
        <f t="shared" si="39"/>
        <v>0</v>
      </c>
      <c r="W182" s="7" t="str">
        <f t="shared" si="40"/>
        <v>0</v>
      </c>
      <c r="X182">
        <f t="shared" si="45"/>
        <v>68</v>
      </c>
      <c r="Y182">
        <f t="shared" si="46"/>
        <v>49</v>
      </c>
      <c r="AA182" t="str">
        <f t="shared" si="34"/>
        <v>75</v>
      </c>
      <c r="AB182" t="str">
        <f t="shared" si="35"/>
        <v>31</v>
      </c>
      <c r="AC182" t="str">
        <f t="shared" si="36"/>
        <v>0</v>
      </c>
    </row>
    <row r="183" spans="1:29" x14ac:dyDescent="0.25">
      <c r="B183" s="4">
        <v>36</v>
      </c>
      <c r="C183" s="4" t="s">
        <v>137</v>
      </c>
      <c r="D183" s="1">
        <v>0</v>
      </c>
      <c r="E183" s="23" t="s">
        <v>1</v>
      </c>
      <c r="F183" s="2" t="s">
        <v>1</v>
      </c>
      <c r="G183" s="2" t="s">
        <v>1</v>
      </c>
      <c r="H183" s="17">
        <v>0</v>
      </c>
      <c r="I183" s="2" t="s">
        <v>1</v>
      </c>
      <c r="J183" s="2" t="s">
        <v>1</v>
      </c>
      <c r="K183" s="2" t="s">
        <v>1</v>
      </c>
      <c r="L183" s="2" t="s">
        <v>1</v>
      </c>
      <c r="M183" s="2">
        <v>91</v>
      </c>
      <c r="N183" s="2" t="s">
        <v>138</v>
      </c>
      <c r="O183" s="2" t="s">
        <v>1</v>
      </c>
      <c r="P183" s="4">
        <v>28</v>
      </c>
      <c r="R183" s="1" t="str">
        <f t="shared" si="47"/>
        <v>0</v>
      </c>
      <c r="S183">
        <f t="shared" si="44"/>
        <v>0</v>
      </c>
      <c r="T183" s="7" t="str">
        <f t="shared" si="37"/>
        <v>0</v>
      </c>
      <c r="U183" s="7" t="str">
        <f t="shared" si="38"/>
        <v>0</v>
      </c>
      <c r="V183" s="7" t="str">
        <f t="shared" si="39"/>
        <v>0</v>
      </c>
      <c r="W183" s="7" t="str">
        <f t="shared" si="40"/>
        <v>0</v>
      </c>
      <c r="X183">
        <f t="shared" si="45"/>
        <v>68</v>
      </c>
      <c r="Y183">
        <f t="shared" si="46"/>
        <v>49</v>
      </c>
      <c r="AA183" t="str">
        <f t="shared" si="34"/>
        <v>75</v>
      </c>
      <c r="AB183" t="str">
        <f t="shared" si="35"/>
        <v>31</v>
      </c>
      <c r="AC183" t="str">
        <f t="shared" si="36"/>
        <v>0</v>
      </c>
    </row>
    <row r="184" spans="1:29" x14ac:dyDescent="0.25">
      <c r="B184" s="4">
        <v>36</v>
      </c>
      <c r="C184" s="4" t="s">
        <v>106</v>
      </c>
      <c r="D184" s="1">
        <v>0</v>
      </c>
      <c r="E184" s="23">
        <v>61</v>
      </c>
      <c r="F184" s="2">
        <v>61</v>
      </c>
      <c r="G184" s="2">
        <v>61</v>
      </c>
      <c r="H184" s="17">
        <v>0</v>
      </c>
      <c r="I184" s="2">
        <v>61</v>
      </c>
      <c r="J184" s="2">
        <v>61</v>
      </c>
      <c r="K184" s="2">
        <v>61</v>
      </c>
      <c r="L184" s="2">
        <v>61</v>
      </c>
      <c r="M184" s="2" t="s">
        <v>45</v>
      </c>
      <c r="N184" s="2">
        <v>92</v>
      </c>
      <c r="O184" s="2">
        <v>61</v>
      </c>
      <c r="P184" s="4" t="s">
        <v>151</v>
      </c>
      <c r="R184" s="1" t="str">
        <f t="shared" si="47"/>
        <v>0</v>
      </c>
      <c r="S184">
        <f t="shared" si="44"/>
        <v>0</v>
      </c>
      <c r="T184" s="7" t="str">
        <f t="shared" si="37"/>
        <v>0</v>
      </c>
      <c r="U184" s="7" t="str">
        <f t="shared" si="38"/>
        <v>0</v>
      </c>
      <c r="V184" s="7" t="str">
        <f t="shared" si="39"/>
        <v>0</v>
      </c>
      <c r="W184" s="7" t="str">
        <f t="shared" si="40"/>
        <v>0</v>
      </c>
      <c r="X184">
        <f t="shared" si="45"/>
        <v>68</v>
      </c>
      <c r="Y184">
        <f t="shared" si="46"/>
        <v>49</v>
      </c>
      <c r="AA184" t="str">
        <f t="shared" si="34"/>
        <v>75</v>
      </c>
      <c r="AB184" t="str">
        <f t="shared" si="35"/>
        <v>31</v>
      </c>
      <c r="AC184" t="str">
        <f t="shared" si="36"/>
        <v>0</v>
      </c>
    </row>
    <row r="185" spans="1:29" x14ac:dyDescent="0.25">
      <c r="B185" s="4">
        <v>36</v>
      </c>
      <c r="C185" s="4" t="s">
        <v>33</v>
      </c>
      <c r="D185" s="1">
        <v>0</v>
      </c>
      <c r="E185" s="23" t="s">
        <v>6</v>
      </c>
      <c r="F185" s="2" t="s">
        <v>6</v>
      </c>
      <c r="G185" s="2" t="s">
        <v>6</v>
      </c>
      <c r="H185" s="17">
        <v>0</v>
      </c>
      <c r="I185" s="2" t="s">
        <v>6</v>
      </c>
      <c r="J185" s="2" t="s">
        <v>6</v>
      </c>
      <c r="K185" s="2" t="s">
        <v>6</v>
      </c>
      <c r="L185" s="2" t="s">
        <v>6</v>
      </c>
      <c r="M185" s="2" t="s">
        <v>124</v>
      </c>
      <c r="N185" s="2" t="s">
        <v>86</v>
      </c>
      <c r="O185" s="2" t="s">
        <v>6</v>
      </c>
      <c r="P185" s="4" t="s">
        <v>89</v>
      </c>
      <c r="R185" s="1" t="str">
        <f t="shared" si="47"/>
        <v>0</v>
      </c>
      <c r="S185">
        <f t="shared" si="44"/>
        <v>0</v>
      </c>
      <c r="T185" s="7" t="str">
        <f t="shared" si="37"/>
        <v>0</v>
      </c>
      <c r="U185" s="7" t="str">
        <f t="shared" si="38"/>
        <v>0</v>
      </c>
      <c r="V185" s="7" t="str">
        <f t="shared" si="39"/>
        <v>0</v>
      </c>
      <c r="W185" s="7" t="str">
        <f t="shared" si="40"/>
        <v>0</v>
      </c>
      <c r="X185">
        <f t="shared" si="45"/>
        <v>68</v>
      </c>
      <c r="Y185">
        <f t="shared" si="46"/>
        <v>49</v>
      </c>
      <c r="AA185" t="str">
        <f t="shared" si="34"/>
        <v>75</v>
      </c>
      <c r="AB185" t="str">
        <f t="shared" si="35"/>
        <v>31</v>
      </c>
      <c r="AC185" t="str">
        <f t="shared" si="36"/>
        <v>0</v>
      </c>
    </row>
    <row r="186" spans="1:29" x14ac:dyDescent="0.25">
      <c r="B186" s="4">
        <v>36</v>
      </c>
      <c r="C186" s="4" t="s">
        <v>110</v>
      </c>
      <c r="D186" s="1">
        <v>0</v>
      </c>
      <c r="E186" s="23" t="s">
        <v>116</v>
      </c>
      <c r="F186" s="2" t="s">
        <v>116</v>
      </c>
      <c r="G186" s="2" t="s">
        <v>116</v>
      </c>
      <c r="H186" s="17">
        <v>0</v>
      </c>
      <c r="I186" s="2" t="s">
        <v>116</v>
      </c>
      <c r="J186" s="2" t="s">
        <v>116</v>
      </c>
      <c r="K186" s="2" t="s">
        <v>116</v>
      </c>
      <c r="L186" s="2" t="s">
        <v>116</v>
      </c>
      <c r="M186" s="2" t="s">
        <v>19</v>
      </c>
      <c r="N186" s="2" t="s">
        <v>68</v>
      </c>
      <c r="O186" s="2" t="s">
        <v>116</v>
      </c>
      <c r="P186" s="4" t="s">
        <v>65</v>
      </c>
      <c r="R186" s="1" t="str">
        <f t="shared" si="47"/>
        <v>0</v>
      </c>
      <c r="S186">
        <f t="shared" si="44"/>
        <v>0</v>
      </c>
      <c r="T186" s="7" t="str">
        <f t="shared" si="37"/>
        <v>0</v>
      </c>
      <c r="U186" s="7" t="str">
        <f t="shared" si="38"/>
        <v>0</v>
      </c>
      <c r="V186" s="7" t="str">
        <f t="shared" si="39"/>
        <v>0</v>
      </c>
      <c r="W186" s="7" t="str">
        <f t="shared" si="40"/>
        <v>0</v>
      </c>
      <c r="X186">
        <f t="shared" si="45"/>
        <v>68</v>
      </c>
      <c r="Y186">
        <f t="shared" si="46"/>
        <v>49</v>
      </c>
      <c r="AA186" t="str">
        <f t="shared" si="34"/>
        <v>75</v>
      </c>
      <c r="AB186" t="str">
        <f t="shared" si="35"/>
        <v>31</v>
      </c>
      <c r="AC186" t="str">
        <f t="shared" si="36"/>
        <v>0</v>
      </c>
    </row>
    <row r="187" spans="1:29" x14ac:dyDescent="0.25">
      <c r="B187" s="4">
        <v>36</v>
      </c>
      <c r="C187" s="4" t="s">
        <v>27</v>
      </c>
      <c r="D187" s="1">
        <v>0</v>
      </c>
      <c r="E187" s="23">
        <v>68</v>
      </c>
      <c r="F187" s="2">
        <v>68</v>
      </c>
      <c r="G187" s="2">
        <v>68</v>
      </c>
      <c r="H187" s="17">
        <v>0</v>
      </c>
      <c r="I187" s="2">
        <v>68</v>
      </c>
      <c r="J187" s="2">
        <v>68</v>
      </c>
      <c r="K187" s="2">
        <v>68</v>
      </c>
      <c r="L187" s="2">
        <v>68</v>
      </c>
      <c r="M187" s="2" t="s">
        <v>123</v>
      </c>
      <c r="N187" s="2">
        <v>99</v>
      </c>
      <c r="O187" s="2">
        <v>68</v>
      </c>
      <c r="P187" s="4" t="s">
        <v>169</v>
      </c>
      <c r="R187" s="1" t="str">
        <f t="shared" si="47"/>
        <v>0</v>
      </c>
      <c r="S187">
        <f t="shared" si="44"/>
        <v>0</v>
      </c>
      <c r="T187" s="7" t="str">
        <f t="shared" si="37"/>
        <v>0</v>
      </c>
      <c r="U187" s="7" t="str">
        <f t="shared" si="38"/>
        <v>0</v>
      </c>
      <c r="V187" s="7" t="str">
        <f t="shared" si="39"/>
        <v>0</v>
      </c>
      <c r="W187" s="7" t="str">
        <f t="shared" si="40"/>
        <v>0</v>
      </c>
      <c r="X187">
        <f t="shared" si="45"/>
        <v>68</v>
      </c>
      <c r="Y187">
        <f t="shared" si="46"/>
        <v>49</v>
      </c>
      <c r="AA187" t="str">
        <f t="shared" si="34"/>
        <v>75</v>
      </c>
      <c r="AB187" t="str">
        <f t="shared" si="35"/>
        <v>31</v>
      </c>
      <c r="AC187" t="str">
        <f t="shared" si="36"/>
        <v>0</v>
      </c>
    </row>
    <row r="188" spans="1:29" x14ac:dyDescent="0.25">
      <c r="B188" s="4">
        <v>36</v>
      </c>
      <c r="C188" s="4" t="s">
        <v>56</v>
      </c>
      <c r="D188" s="1">
        <v>0</v>
      </c>
      <c r="E188" s="23" t="s">
        <v>5</v>
      </c>
      <c r="F188" s="2" t="s">
        <v>5</v>
      </c>
      <c r="G188" s="2" t="s">
        <v>5</v>
      </c>
      <c r="H188" s="17">
        <v>0</v>
      </c>
      <c r="I188" s="2" t="s">
        <v>5</v>
      </c>
      <c r="J188" s="2" t="s">
        <v>5</v>
      </c>
      <c r="K188" s="2" t="s">
        <v>5</v>
      </c>
      <c r="L188" s="2" t="s">
        <v>5</v>
      </c>
      <c r="M188" s="2" t="s">
        <v>126</v>
      </c>
      <c r="N188" s="2" t="s">
        <v>108</v>
      </c>
      <c r="O188" s="2" t="s">
        <v>5</v>
      </c>
      <c r="P188" s="4" t="s">
        <v>47</v>
      </c>
      <c r="R188" s="1" t="str">
        <f t="shared" si="47"/>
        <v>0</v>
      </c>
      <c r="S188">
        <f t="shared" si="44"/>
        <v>0</v>
      </c>
      <c r="T188" s="7" t="str">
        <f t="shared" si="37"/>
        <v>0</v>
      </c>
      <c r="U188" s="7" t="str">
        <f t="shared" si="38"/>
        <v>0</v>
      </c>
      <c r="V188" s="7" t="str">
        <f t="shared" si="39"/>
        <v>0</v>
      </c>
      <c r="W188" s="7" t="str">
        <f t="shared" si="40"/>
        <v>0</v>
      </c>
      <c r="X188">
        <f t="shared" si="45"/>
        <v>68</v>
      </c>
      <c r="Y188">
        <f t="shared" si="46"/>
        <v>49</v>
      </c>
      <c r="AA188" t="str">
        <f t="shared" si="34"/>
        <v>75</v>
      </c>
      <c r="AB188" t="str">
        <f t="shared" si="35"/>
        <v>31</v>
      </c>
      <c r="AC188" t="str">
        <f t="shared" si="36"/>
        <v>0</v>
      </c>
    </row>
    <row r="189" spans="1:29" x14ac:dyDescent="0.25">
      <c r="B189" s="4">
        <v>36</v>
      </c>
      <c r="C189" s="4" t="s">
        <v>3</v>
      </c>
      <c r="D189" s="1">
        <v>0</v>
      </c>
      <c r="E189" s="23">
        <v>66</v>
      </c>
      <c r="F189" s="2">
        <v>66</v>
      </c>
      <c r="G189" s="2">
        <v>66</v>
      </c>
      <c r="H189" s="17">
        <v>0</v>
      </c>
      <c r="I189" s="2">
        <v>66</v>
      </c>
      <c r="J189" s="2">
        <v>66</v>
      </c>
      <c r="K189" s="2">
        <v>66</v>
      </c>
      <c r="L189" s="2">
        <v>66</v>
      </c>
      <c r="M189" s="2" t="s">
        <v>59</v>
      </c>
      <c r="N189" s="2">
        <v>97</v>
      </c>
      <c r="O189" s="2">
        <v>66</v>
      </c>
      <c r="P189" s="4" t="s">
        <v>128</v>
      </c>
      <c r="R189" s="1" t="str">
        <f t="shared" si="47"/>
        <v>0</v>
      </c>
      <c r="S189">
        <f t="shared" si="44"/>
        <v>0</v>
      </c>
      <c r="T189" s="7" t="str">
        <f t="shared" si="37"/>
        <v>0</v>
      </c>
      <c r="U189" s="7" t="str">
        <f t="shared" si="38"/>
        <v>0</v>
      </c>
      <c r="V189" s="7" t="str">
        <f t="shared" si="39"/>
        <v>0</v>
      </c>
      <c r="W189" s="7" t="str">
        <f t="shared" si="40"/>
        <v>0</v>
      </c>
      <c r="X189">
        <f t="shared" si="45"/>
        <v>68</v>
      </c>
      <c r="Y189">
        <f t="shared" si="46"/>
        <v>49</v>
      </c>
      <c r="AA189" t="str">
        <f t="shared" si="34"/>
        <v>75</v>
      </c>
      <c r="AB189" t="str">
        <f t="shared" si="35"/>
        <v>31</v>
      </c>
      <c r="AC189" t="str">
        <f t="shared" si="36"/>
        <v>0</v>
      </c>
    </row>
    <row r="190" spans="1:29" x14ac:dyDescent="0.25">
      <c r="B190" s="4">
        <v>36</v>
      </c>
      <c r="C190" s="4" t="s">
        <v>115</v>
      </c>
      <c r="D190" s="1">
        <v>0</v>
      </c>
      <c r="E190" s="23" t="s">
        <v>111</v>
      </c>
      <c r="F190" s="2" t="s">
        <v>111</v>
      </c>
      <c r="G190" s="2" t="s">
        <v>111</v>
      </c>
      <c r="H190" s="17">
        <v>0</v>
      </c>
      <c r="I190" s="2" t="s">
        <v>111</v>
      </c>
      <c r="J190" s="2" t="s">
        <v>111</v>
      </c>
      <c r="K190" s="2" t="s">
        <v>111</v>
      </c>
      <c r="L190" s="2" t="s">
        <v>111</v>
      </c>
      <c r="M190" s="2" t="s">
        <v>117</v>
      </c>
      <c r="N190" s="2" t="s">
        <v>118</v>
      </c>
      <c r="O190" s="2" t="s">
        <v>111</v>
      </c>
      <c r="P190" s="4">
        <v>83</v>
      </c>
      <c r="R190" s="1" t="str">
        <f t="shared" si="47"/>
        <v>0</v>
      </c>
      <c r="S190">
        <f t="shared" si="44"/>
        <v>0</v>
      </c>
      <c r="T190" s="7" t="str">
        <f t="shared" si="37"/>
        <v>0</v>
      </c>
      <c r="U190" s="7" t="str">
        <f t="shared" si="38"/>
        <v>0</v>
      </c>
      <c r="V190" s="7" t="str">
        <f t="shared" si="39"/>
        <v>0</v>
      </c>
      <c r="W190" s="7" t="str">
        <f t="shared" si="40"/>
        <v>0</v>
      </c>
      <c r="X190">
        <f t="shared" si="45"/>
        <v>68</v>
      </c>
      <c r="Y190">
        <f t="shared" si="46"/>
        <v>49</v>
      </c>
      <c r="AA190" t="str">
        <f t="shared" si="34"/>
        <v>75</v>
      </c>
      <c r="AB190" t="str">
        <f t="shared" si="35"/>
        <v>31</v>
      </c>
      <c r="AC190" t="str">
        <f t="shared" si="36"/>
        <v>0</v>
      </c>
    </row>
    <row r="191" spans="1:29" x14ac:dyDescent="0.25">
      <c r="B191" s="4">
        <v>36</v>
      </c>
      <c r="C191" s="4" t="s">
        <v>0</v>
      </c>
      <c r="D191" s="1">
        <v>0</v>
      </c>
      <c r="E191" s="23">
        <v>64</v>
      </c>
      <c r="F191" s="2">
        <v>64</v>
      </c>
      <c r="G191" s="2">
        <v>64</v>
      </c>
      <c r="H191" s="17">
        <v>0</v>
      </c>
      <c r="I191" s="2">
        <v>64</v>
      </c>
      <c r="J191" s="2">
        <v>64</v>
      </c>
      <c r="K191" s="2">
        <v>64</v>
      </c>
      <c r="L191" s="2">
        <v>64</v>
      </c>
      <c r="M191" s="2" t="s">
        <v>2</v>
      </c>
      <c r="N191" s="2">
        <v>95</v>
      </c>
      <c r="O191" s="2">
        <v>64</v>
      </c>
      <c r="P191" s="4" t="s">
        <v>130</v>
      </c>
      <c r="R191" s="1" t="str">
        <f t="shared" si="47"/>
        <v>0</v>
      </c>
      <c r="S191">
        <f t="shared" si="44"/>
        <v>0</v>
      </c>
      <c r="T191" s="7" t="str">
        <f t="shared" si="37"/>
        <v>0</v>
      </c>
      <c r="U191" s="7" t="str">
        <f t="shared" si="38"/>
        <v>0</v>
      </c>
      <c r="V191" s="7" t="str">
        <f t="shared" si="39"/>
        <v>0</v>
      </c>
      <c r="W191" s="7" t="str">
        <f t="shared" si="40"/>
        <v>0</v>
      </c>
      <c r="X191">
        <f t="shared" si="45"/>
        <v>68</v>
      </c>
      <c r="Y191">
        <f t="shared" si="46"/>
        <v>49</v>
      </c>
      <c r="AA191" t="str">
        <f t="shared" si="34"/>
        <v>75</v>
      </c>
      <c r="AB191" t="str">
        <f t="shared" si="35"/>
        <v>31</v>
      </c>
      <c r="AC191" t="str">
        <f t="shared" si="36"/>
        <v>0</v>
      </c>
    </row>
    <row r="192" spans="1:29" x14ac:dyDescent="0.25">
      <c r="B192" s="4">
        <v>36</v>
      </c>
      <c r="C192" s="4" t="s">
        <v>4</v>
      </c>
      <c r="D192" s="1">
        <v>0</v>
      </c>
      <c r="E192" s="23">
        <v>69</v>
      </c>
      <c r="F192" s="2">
        <v>69</v>
      </c>
      <c r="G192" s="2">
        <v>69</v>
      </c>
      <c r="H192" s="17">
        <v>0</v>
      </c>
      <c r="I192" s="2">
        <v>69</v>
      </c>
      <c r="J192" s="2">
        <v>69</v>
      </c>
      <c r="K192" s="2">
        <v>69</v>
      </c>
      <c r="L192" s="2">
        <v>69</v>
      </c>
      <c r="M192" s="2" t="s">
        <v>8</v>
      </c>
      <c r="N192" s="2" t="s">
        <v>9</v>
      </c>
      <c r="O192" s="2">
        <v>69</v>
      </c>
      <c r="P192" s="4" t="s">
        <v>129</v>
      </c>
      <c r="R192" s="1" t="str">
        <f t="shared" si="47"/>
        <v>0</v>
      </c>
      <c r="S192">
        <f t="shared" si="44"/>
        <v>0</v>
      </c>
      <c r="T192" s="7" t="str">
        <f t="shared" si="37"/>
        <v>0</v>
      </c>
      <c r="U192" s="7" t="str">
        <f t="shared" si="38"/>
        <v>0</v>
      </c>
      <c r="V192" s="7" t="str">
        <f t="shared" si="39"/>
        <v>0</v>
      </c>
      <c r="W192" s="7" t="str">
        <f t="shared" si="40"/>
        <v>0</v>
      </c>
      <c r="X192">
        <f t="shared" si="45"/>
        <v>68</v>
      </c>
      <c r="Y192">
        <f t="shared" si="46"/>
        <v>49</v>
      </c>
      <c r="AA192" t="str">
        <f t="shared" si="34"/>
        <v>75</v>
      </c>
      <c r="AB192" t="str">
        <f t="shared" si="35"/>
        <v>31</v>
      </c>
      <c r="AC192" t="str">
        <f t="shared" si="36"/>
        <v>0</v>
      </c>
    </row>
    <row r="193" spans="1:29" x14ac:dyDescent="0.25">
      <c r="B193" s="4">
        <v>36</v>
      </c>
      <c r="C193" s="4" t="s">
        <v>11</v>
      </c>
      <c r="D193" s="1">
        <v>0</v>
      </c>
      <c r="E193" s="23">
        <v>12</v>
      </c>
      <c r="F193" s="2">
        <v>12</v>
      </c>
      <c r="G193" s="2">
        <v>12</v>
      </c>
      <c r="H193" s="17">
        <v>0</v>
      </c>
      <c r="I193" s="2">
        <v>12</v>
      </c>
      <c r="J193" s="2">
        <v>12</v>
      </c>
      <c r="K193" s="2">
        <v>12</v>
      </c>
      <c r="L193" s="2">
        <v>12</v>
      </c>
      <c r="M193" s="2">
        <v>87</v>
      </c>
      <c r="N193" s="2">
        <v>43</v>
      </c>
      <c r="O193" s="2">
        <v>12</v>
      </c>
      <c r="P193" s="4" t="s">
        <v>132</v>
      </c>
      <c r="R193" s="1" t="str">
        <f t="shared" si="47"/>
        <v>0</v>
      </c>
      <c r="S193">
        <f t="shared" si="44"/>
        <v>0</v>
      </c>
      <c r="T193" s="7" t="str">
        <f t="shared" si="37"/>
        <v>0</v>
      </c>
      <c r="U193" s="7" t="str">
        <f t="shared" si="38"/>
        <v>0</v>
      </c>
      <c r="V193" s="7" t="str">
        <f t="shared" si="39"/>
        <v>0</v>
      </c>
      <c r="W193" s="7" t="str">
        <f t="shared" si="40"/>
        <v>0</v>
      </c>
      <c r="X193">
        <f t="shared" si="45"/>
        <v>68</v>
      </c>
      <c r="Y193">
        <f t="shared" si="46"/>
        <v>49</v>
      </c>
      <c r="AA193" t="str">
        <f t="shared" si="34"/>
        <v>75</v>
      </c>
      <c r="AB193" t="str">
        <f t="shared" si="35"/>
        <v>31</v>
      </c>
      <c r="AC193" t="str">
        <f t="shared" si="36"/>
        <v>0</v>
      </c>
    </row>
    <row r="194" spans="1:29" x14ac:dyDescent="0.25">
      <c r="A194" s="12" t="s">
        <v>179</v>
      </c>
      <c r="R194" s="1" t="str">
        <f t="shared" si="47"/>
        <v>0</v>
      </c>
      <c r="S194">
        <f t="shared" si="44"/>
        <v>0</v>
      </c>
      <c r="T194" s="7" t="str">
        <f t="shared" si="37"/>
        <v>0</v>
      </c>
      <c r="U194" s="7" t="str">
        <f t="shared" si="38"/>
        <v>0</v>
      </c>
      <c r="V194" s="7" t="str">
        <f t="shared" si="39"/>
        <v>0</v>
      </c>
      <c r="W194" s="7" t="str">
        <f t="shared" si="40"/>
        <v>0</v>
      </c>
      <c r="X194">
        <f t="shared" si="45"/>
        <v>0</v>
      </c>
      <c r="Y194">
        <f t="shared" si="46"/>
        <v>0</v>
      </c>
      <c r="AA194" t="str">
        <f t="shared" si="34"/>
        <v>0</v>
      </c>
      <c r="AB194" t="str">
        <f t="shared" si="35"/>
        <v>0</v>
      </c>
      <c r="AC194" t="str">
        <f t="shared" si="36"/>
        <v>0</v>
      </c>
    </row>
    <row r="195" spans="1:29" x14ac:dyDescent="0.25">
      <c r="B195" s="4">
        <v>36</v>
      </c>
      <c r="C195" s="4" t="s">
        <v>67</v>
      </c>
      <c r="D195" s="1">
        <v>0</v>
      </c>
      <c r="E195" s="23">
        <v>14</v>
      </c>
      <c r="F195" s="2">
        <v>14</v>
      </c>
      <c r="G195" s="2">
        <v>14</v>
      </c>
      <c r="H195" s="17">
        <v>0</v>
      </c>
      <c r="I195" s="2">
        <v>14</v>
      </c>
      <c r="J195" s="2">
        <v>14</v>
      </c>
      <c r="K195" s="2">
        <v>14</v>
      </c>
      <c r="L195" s="2">
        <v>14</v>
      </c>
      <c r="M195" s="2">
        <v>89</v>
      </c>
      <c r="N195" s="2">
        <v>45</v>
      </c>
      <c r="O195" s="2">
        <v>14</v>
      </c>
      <c r="P195" s="4" t="s">
        <v>68</v>
      </c>
      <c r="R195" s="1" t="str">
        <f t="shared" si="47"/>
        <v>0</v>
      </c>
      <c r="S195">
        <f t="shared" si="44"/>
        <v>0</v>
      </c>
      <c r="T195" s="7" t="str">
        <f t="shared" si="37"/>
        <v>0</v>
      </c>
      <c r="U195" s="7" t="str">
        <f t="shared" si="38"/>
        <v>0</v>
      </c>
      <c r="V195" s="7" t="str">
        <f t="shared" si="39"/>
        <v>0</v>
      </c>
      <c r="W195" s="7" t="str">
        <f t="shared" si="40"/>
        <v>0</v>
      </c>
      <c r="X195">
        <f t="shared" si="45"/>
        <v>68</v>
      </c>
      <c r="Y195">
        <f t="shared" si="46"/>
        <v>49</v>
      </c>
      <c r="AA195" t="str">
        <f t="shared" si="34"/>
        <v>75</v>
      </c>
      <c r="AB195" t="str">
        <f t="shared" si="35"/>
        <v>31</v>
      </c>
      <c r="AC195" t="str">
        <f t="shared" si="36"/>
        <v>0</v>
      </c>
    </row>
    <row r="196" spans="1:29" x14ac:dyDescent="0.25">
      <c r="B196" s="4">
        <v>36</v>
      </c>
      <c r="C196" s="4" t="s">
        <v>69</v>
      </c>
      <c r="D196" s="1">
        <v>0</v>
      </c>
      <c r="E196" s="23">
        <v>19</v>
      </c>
      <c r="F196" s="2">
        <v>19</v>
      </c>
      <c r="G196" s="2">
        <v>19</v>
      </c>
      <c r="H196" s="17">
        <v>0</v>
      </c>
      <c r="I196" s="2">
        <v>19</v>
      </c>
      <c r="J196" s="2">
        <v>19</v>
      </c>
      <c r="K196" s="2">
        <v>19</v>
      </c>
      <c r="L196" s="2">
        <v>19</v>
      </c>
      <c r="M196" s="2" t="s">
        <v>60</v>
      </c>
      <c r="N196" s="2" t="s">
        <v>61</v>
      </c>
      <c r="O196" s="2">
        <v>19</v>
      </c>
      <c r="P196" s="4" t="s">
        <v>70</v>
      </c>
      <c r="R196" s="1" t="str">
        <f t="shared" si="47"/>
        <v>0</v>
      </c>
      <c r="S196">
        <f t="shared" si="44"/>
        <v>0</v>
      </c>
      <c r="T196" s="7" t="str">
        <f t="shared" si="37"/>
        <v>0</v>
      </c>
      <c r="U196" s="7" t="str">
        <f t="shared" si="38"/>
        <v>0</v>
      </c>
      <c r="V196" s="7" t="str">
        <f t="shared" si="39"/>
        <v>0</v>
      </c>
      <c r="W196" s="7" t="str">
        <f t="shared" si="40"/>
        <v>0</v>
      </c>
      <c r="X196">
        <f t="shared" si="45"/>
        <v>68</v>
      </c>
      <c r="Y196">
        <f t="shared" si="46"/>
        <v>49</v>
      </c>
      <c r="AA196" t="str">
        <f t="shared" si="34"/>
        <v>75</v>
      </c>
      <c r="AB196" t="str">
        <f t="shared" si="35"/>
        <v>31</v>
      </c>
      <c r="AC196" t="str">
        <f t="shared" si="36"/>
        <v>0</v>
      </c>
    </row>
    <row r="197" spans="1:29" x14ac:dyDescent="0.25">
      <c r="B197" s="4">
        <v>36</v>
      </c>
      <c r="C197" s="4" t="s">
        <v>71</v>
      </c>
      <c r="D197" s="1">
        <v>0</v>
      </c>
      <c r="E197" s="23">
        <v>42</v>
      </c>
      <c r="F197" s="2">
        <v>42</v>
      </c>
      <c r="G197" s="2">
        <v>42</v>
      </c>
      <c r="H197" s="17">
        <v>0</v>
      </c>
      <c r="I197" s="2">
        <v>42</v>
      </c>
      <c r="J197" s="2">
        <v>42</v>
      </c>
      <c r="K197" s="2">
        <v>42</v>
      </c>
      <c r="L197" s="2">
        <v>42</v>
      </c>
      <c r="M197" s="2" t="s">
        <v>65</v>
      </c>
      <c r="N197" s="2">
        <v>73</v>
      </c>
      <c r="O197" s="2">
        <v>42</v>
      </c>
      <c r="P197" s="4" t="s">
        <v>72</v>
      </c>
      <c r="R197" s="1" t="str">
        <f t="shared" si="47"/>
        <v>0</v>
      </c>
      <c r="S197">
        <f t="shared" si="44"/>
        <v>0</v>
      </c>
      <c r="T197" s="7" t="str">
        <f t="shared" si="37"/>
        <v>0</v>
      </c>
      <c r="U197" s="7" t="str">
        <f t="shared" si="38"/>
        <v>0</v>
      </c>
      <c r="V197" s="7" t="str">
        <f t="shared" si="39"/>
        <v>0</v>
      </c>
      <c r="W197" s="7" t="str">
        <f t="shared" si="40"/>
        <v>0</v>
      </c>
      <c r="X197">
        <f t="shared" si="45"/>
        <v>68</v>
      </c>
      <c r="Y197">
        <f t="shared" si="46"/>
        <v>49</v>
      </c>
      <c r="AA197" t="str">
        <f t="shared" si="34"/>
        <v>75</v>
      </c>
      <c r="AB197" t="str">
        <f t="shared" si="35"/>
        <v>31</v>
      </c>
      <c r="AC197" t="str">
        <f t="shared" si="36"/>
        <v>0</v>
      </c>
    </row>
    <row r="198" spans="1:29" x14ac:dyDescent="0.25">
      <c r="B198" s="4">
        <v>36</v>
      </c>
      <c r="C198" s="4" t="s">
        <v>73</v>
      </c>
      <c r="D198" s="1">
        <v>0</v>
      </c>
      <c r="E198" s="23">
        <v>47</v>
      </c>
      <c r="F198" s="2">
        <v>47</v>
      </c>
      <c r="G198" s="2">
        <v>47</v>
      </c>
      <c r="H198" s="17">
        <v>0</v>
      </c>
      <c r="I198" s="2">
        <v>47</v>
      </c>
      <c r="J198" s="2">
        <v>47</v>
      </c>
      <c r="K198" s="2">
        <v>47</v>
      </c>
      <c r="L198" s="2">
        <v>47</v>
      </c>
      <c r="M198" s="2" t="s">
        <v>74</v>
      </c>
      <c r="N198" s="2">
        <v>78</v>
      </c>
      <c r="O198" s="2">
        <v>47</v>
      </c>
      <c r="P198" s="4" t="s">
        <v>75</v>
      </c>
      <c r="R198" s="1" t="str">
        <f t="shared" si="47"/>
        <v>0</v>
      </c>
      <c r="S198">
        <f t="shared" si="44"/>
        <v>0</v>
      </c>
      <c r="T198" s="7" t="str">
        <f t="shared" si="37"/>
        <v>0</v>
      </c>
      <c r="U198" s="7" t="str">
        <f t="shared" si="38"/>
        <v>0</v>
      </c>
      <c r="V198" s="7" t="str">
        <f t="shared" si="39"/>
        <v>0</v>
      </c>
      <c r="W198" s="7" t="str">
        <f t="shared" si="40"/>
        <v>0</v>
      </c>
      <c r="X198">
        <f t="shared" si="45"/>
        <v>68</v>
      </c>
      <c r="Y198">
        <f t="shared" si="46"/>
        <v>49</v>
      </c>
      <c r="AA198" t="str">
        <f t="shared" si="34"/>
        <v>75</v>
      </c>
      <c r="AB198" t="str">
        <f t="shared" si="35"/>
        <v>31</v>
      </c>
      <c r="AC198" t="str">
        <f t="shared" si="36"/>
        <v>0</v>
      </c>
    </row>
    <row r="199" spans="1:29" x14ac:dyDescent="0.25">
      <c r="B199" s="4">
        <v>36</v>
      </c>
      <c r="C199" s="4" t="s">
        <v>76</v>
      </c>
      <c r="D199" s="1">
        <v>0</v>
      </c>
      <c r="E199" s="23">
        <v>40</v>
      </c>
      <c r="F199" s="2">
        <v>40</v>
      </c>
      <c r="G199" s="2">
        <v>40</v>
      </c>
      <c r="H199" s="17">
        <v>0</v>
      </c>
      <c r="I199" s="2">
        <v>40</v>
      </c>
      <c r="J199" s="2">
        <v>40</v>
      </c>
      <c r="K199" s="2">
        <v>40</v>
      </c>
      <c r="L199" s="2">
        <v>40</v>
      </c>
      <c r="M199" s="2" t="s">
        <v>77</v>
      </c>
      <c r="N199" s="2">
        <v>71</v>
      </c>
      <c r="O199" s="2">
        <v>40</v>
      </c>
      <c r="P199" s="4" t="s">
        <v>78</v>
      </c>
      <c r="R199" s="1" t="str">
        <f t="shared" si="47"/>
        <v>0</v>
      </c>
      <c r="S199">
        <f t="shared" si="44"/>
        <v>0</v>
      </c>
      <c r="T199" s="7" t="str">
        <f t="shared" si="37"/>
        <v>0</v>
      </c>
      <c r="U199" s="7" t="str">
        <f t="shared" si="38"/>
        <v>0</v>
      </c>
      <c r="V199" s="7" t="str">
        <f t="shared" si="39"/>
        <v>0</v>
      </c>
      <c r="W199" s="7" t="str">
        <f t="shared" si="40"/>
        <v>0</v>
      </c>
      <c r="X199">
        <f t="shared" si="45"/>
        <v>68</v>
      </c>
      <c r="Y199">
        <f t="shared" si="46"/>
        <v>49</v>
      </c>
      <c r="AA199" t="str">
        <f t="shared" ref="AA199:AA262" si="48">DEC2HEX(HEX2DEC(M199)-HEX2DEC(E199))</f>
        <v>75</v>
      </c>
      <c r="AB199" t="str">
        <f t="shared" ref="AB199:AB262" si="49">DEC2HEX(HEX2DEC(N199)-HEX2DEC(E199))</f>
        <v>31</v>
      </c>
      <c r="AC199" t="str">
        <f t="shared" ref="AC199:AC262" si="50">DEC2HEX(HEX2DEC(O199)-HEX2DEC(E199))</f>
        <v>0</v>
      </c>
    </row>
    <row r="200" spans="1:29" x14ac:dyDescent="0.25">
      <c r="B200" s="4">
        <v>36</v>
      </c>
      <c r="C200" s="4" t="s">
        <v>79</v>
      </c>
      <c r="D200" s="1">
        <v>0</v>
      </c>
      <c r="E200" s="23">
        <v>45</v>
      </c>
      <c r="F200" s="2">
        <v>45</v>
      </c>
      <c r="G200" s="2">
        <v>45</v>
      </c>
      <c r="H200" s="17">
        <v>0</v>
      </c>
      <c r="I200" s="2">
        <v>45</v>
      </c>
      <c r="J200" s="2">
        <v>45</v>
      </c>
      <c r="K200" s="2">
        <v>45</v>
      </c>
      <c r="L200" s="2">
        <v>45</v>
      </c>
      <c r="M200" s="2" t="s">
        <v>80</v>
      </c>
      <c r="N200" s="2">
        <v>76</v>
      </c>
      <c r="O200" s="2">
        <v>45</v>
      </c>
      <c r="P200" s="4" t="s">
        <v>81</v>
      </c>
      <c r="R200" s="1" t="str">
        <f t="shared" si="47"/>
        <v>0</v>
      </c>
      <c r="S200">
        <f t="shared" si="44"/>
        <v>0</v>
      </c>
      <c r="T200" s="7" t="str">
        <f t="shared" si="37"/>
        <v>0</v>
      </c>
      <c r="U200" s="7" t="str">
        <f t="shared" si="38"/>
        <v>0</v>
      </c>
      <c r="V200" s="7" t="str">
        <f t="shared" si="39"/>
        <v>0</v>
      </c>
      <c r="W200" s="7" t="str">
        <f t="shared" si="40"/>
        <v>0</v>
      </c>
      <c r="X200">
        <f t="shared" si="45"/>
        <v>68</v>
      </c>
      <c r="Y200">
        <f t="shared" si="46"/>
        <v>49</v>
      </c>
      <c r="AA200" t="str">
        <f t="shared" si="48"/>
        <v>75</v>
      </c>
      <c r="AB200" t="str">
        <f t="shared" si="49"/>
        <v>31</v>
      </c>
      <c r="AC200" t="str">
        <f t="shared" si="50"/>
        <v>0</v>
      </c>
    </row>
    <row r="201" spans="1:29" x14ac:dyDescent="0.25">
      <c r="B201" s="4">
        <v>36</v>
      </c>
      <c r="C201" s="4">
        <v>60</v>
      </c>
      <c r="D201" s="1">
        <v>0</v>
      </c>
      <c r="E201" s="23" t="s">
        <v>82</v>
      </c>
      <c r="F201" s="2" t="s">
        <v>82</v>
      </c>
      <c r="G201" s="2" t="s">
        <v>82</v>
      </c>
      <c r="H201" s="17">
        <v>0</v>
      </c>
      <c r="I201" s="2" t="s">
        <v>82</v>
      </c>
      <c r="J201" s="2" t="s">
        <v>82</v>
      </c>
      <c r="K201" s="2" t="s">
        <v>82</v>
      </c>
      <c r="L201" s="2" t="s">
        <v>82</v>
      </c>
      <c r="M201" s="2" t="s">
        <v>83</v>
      </c>
      <c r="N201" s="2" t="s">
        <v>75</v>
      </c>
      <c r="O201" s="2" t="s">
        <v>82</v>
      </c>
      <c r="P201" s="4" t="s">
        <v>84</v>
      </c>
      <c r="R201" s="1" t="str">
        <f t="shared" si="47"/>
        <v>0</v>
      </c>
      <c r="S201">
        <f t="shared" si="44"/>
        <v>0</v>
      </c>
      <c r="T201" s="7" t="str">
        <f t="shared" si="37"/>
        <v>0</v>
      </c>
      <c r="U201" s="7" t="str">
        <f t="shared" si="38"/>
        <v>0</v>
      </c>
      <c r="V201" s="7" t="str">
        <f t="shared" si="39"/>
        <v>0</v>
      </c>
      <c r="W201" s="7" t="str">
        <f t="shared" si="40"/>
        <v>0</v>
      </c>
      <c r="X201">
        <f t="shared" si="45"/>
        <v>68</v>
      </c>
      <c r="Y201">
        <f t="shared" si="46"/>
        <v>49</v>
      </c>
      <c r="AA201" t="str">
        <f t="shared" si="48"/>
        <v>75</v>
      </c>
      <c r="AB201" t="str">
        <f t="shared" si="49"/>
        <v>31</v>
      </c>
      <c r="AC201" t="str">
        <f t="shared" si="50"/>
        <v>0</v>
      </c>
    </row>
    <row r="202" spans="1:29" x14ac:dyDescent="0.25">
      <c r="B202" s="4">
        <v>36</v>
      </c>
      <c r="C202" s="4">
        <v>61</v>
      </c>
      <c r="D202" s="1">
        <v>0</v>
      </c>
      <c r="E202" s="23">
        <v>43</v>
      </c>
      <c r="F202" s="2">
        <v>43</v>
      </c>
      <c r="G202" s="2">
        <v>43</v>
      </c>
      <c r="H202" s="17">
        <v>0</v>
      </c>
      <c r="I202" s="2">
        <v>43</v>
      </c>
      <c r="J202" s="2">
        <v>43</v>
      </c>
      <c r="K202" s="2">
        <v>43</v>
      </c>
      <c r="L202" s="2">
        <v>43</v>
      </c>
      <c r="M202" s="2" t="s">
        <v>85</v>
      </c>
      <c r="N202" s="2">
        <v>74</v>
      </c>
      <c r="O202" s="2">
        <v>43</v>
      </c>
      <c r="P202" s="4" t="s">
        <v>86</v>
      </c>
      <c r="R202" s="1" t="str">
        <f t="shared" si="47"/>
        <v>0</v>
      </c>
      <c r="S202">
        <f t="shared" si="44"/>
        <v>0</v>
      </c>
      <c r="T202" s="7" t="str">
        <f t="shared" ref="T202:T265" si="51">DEC2HEX(HEX2DEC(I202)-HEX2DEC($E202))</f>
        <v>0</v>
      </c>
      <c r="U202" s="7" t="str">
        <f t="shared" ref="U202:U265" si="52">DEC2HEX(HEX2DEC(J202)-HEX2DEC($E202))</f>
        <v>0</v>
      </c>
      <c r="V202" s="7" t="str">
        <f t="shared" ref="V202:V265" si="53">DEC2HEX(HEX2DEC(K202)-HEX2DEC($E202))</f>
        <v>0</v>
      </c>
      <c r="W202" s="7" t="str">
        <f t="shared" ref="W202:W265" si="54">DEC2HEX(HEX2DEC(L202)-HEX2DEC($E202))</f>
        <v>0</v>
      </c>
      <c r="X202">
        <f t="shared" si="45"/>
        <v>68</v>
      </c>
      <c r="Y202">
        <f t="shared" si="46"/>
        <v>49</v>
      </c>
      <c r="AA202" t="str">
        <f t="shared" si="48"/>
        <v>75</v>
      </c>
      <c r="AB202" t="str">
        <f t="shared" si="49"/>
        <v>31</v>
      </c>
      <c r="AC202" t="str">
        <f t="shared" si="50"/>
        <v>0</v>
      </c>
    </row>
    <row r="203" spans="1:29" x14ac:dyDescent="0.25">
      <c r="B203" s="4">
        <v>36</v>
      </c>
      <c r="C203" s="4">
        <v>62</v>
      </c>
      <c r="D203" s="1">
        <v>0</v>
      </c>
      <c r="E203" s="23" t="s">
        <v>87</v>
      </c>
      <c r="F203" s="2" t="s">
        <v>87</v>
      </c>
      <c r="G203" s="2" t="s">
        <v>87</v>
      </c>
      <c r="H203" s="17">
        <v>0</v>
      </c>
      <c r="I203" s="2" t="s">
        <v>87</v>
      </c>
      <c r="J203" s="2" t="s">
        <v>87</v>
      </c>
      <c r="K203" s="2" t="s">
        <v>87</v>
      </c>
      <c r="L203" s="2" t="s">
        <v>87</v>
      </c>
      <c r="M203" s="2" t="s">
        <v>23</v>
      </c>
      <c r="N203" s="2" t="s">
        <v>88</v>
      </c>
      <c r="O203" s="2" t="s">
        <v>87</v>
      </c>
      <c r="P203" s="4">
        <v>8</v>
      </c>
      <c r="R203" s="1" t="str">
        <f t="shared" si="47"/>
        <v>0</v>
      </c>
      <c r="S203">
        <f t="shared" si="44"/>
        <v>0</v>
      </c>
      <c r="T203" s="7" t="str">
        <f t="shared" si="51"/>
        <v>0</v>
      </c>
      <c r="U203" s="7" t="str">
        <f t="shared" si="52"/>
        <v>0</v>
      </c>
      <c r="V203" s="7" t="str">
        <f t="shared" si="53"/>
        <v>0</v>
      </c>
      <c r="W203" s="7" t="str">
        <f t="shared" si="54"/>
        <v>0</v>
      </c>
      <c r="X203">
        <f t="shared" si="45"/>
        <v>68</v>
      </c>
      <c r="Y203">
        <f t="shared" si="46"/>
        <v>49</v>
      </c>
      <c r="AA203" t="str">
        <f t="shared" si="48"/>
        <v>75</v>
      </c>
      <c r="AB203" t="str">
        <f t="shared" si="49"/>
        <v>31</v>
      </c>
      <c r="AC203" t="str">
        <f t="shared" si="50"/>
        <v>0</v>
      </c>
    </row>
    <row r="204" spans="1:29" x14ac:dyDescent="0.25">
      <c r="B204" s="4">
        <v>36</v>
      </c>
      <c r="C204" s="4">
        <v>63</v>
      </c>
      <c r="D204" s="1">
        <v>0</v>
      </c>
      <c r="E204" s="23">
        <v>41</v>
      </c>
      <c r="F204" s="2">
        <v>41</v>
      </c>
      <c r="G204" s="2">
        <v>41</v>
      </c>
      <c r="H204" s="17">
        <v>0</v>
      </c>
      <c r="I204" s="2">
        <v>41</v>
      </c>
      <c r="J204" s="2">
        <v>41</v>
      </c>
      <c r="K204" s="2">
        <v>41</v>
      </c>
      <c r="L204" s="2">
        <v>41</v>
      </c>
      <c r="M204" s="2" t="s">
        <v>89</v>
      </c>
      <c r="N204" s="2">
        <v>72</v>
      </c>
      <c r="O204" s="2">
        <v>41</v>
      </c>
      <c r="P204" s="4">
        <v>91</v>
      </c>
      <c r="R204" s="1" t="str">
        <f t="shared" si="47"/>
        <v>0</v>
      </c>
      <c r="S204">
        <f t="shared" si="44"/>
        <v>0</v>
      </c>
      <c r="T204" s="7" t="str">
        <f t="shared" si="51"/>
        <v>0</v>
      </c>
      <c r="U204" s="7" t="str">
        <f t="shared" si="52"/>
        <v>0</v>
      </c>
      <c r="V204" s="7" t="str">
        <f t="shared" si="53"/>
        <v>0</v>
      </c>
      <c r="W204" s="7" t="str">
        <f t="shared" si="54"/>
        <v>0</v>
      </c>
      <c r="X204">
        <f t="shared" si="45"/>
        <v>68</v>
      </c>
      <c r="Y204">
        <f t="shared" si="46"/>
        <v>49</v>
      </c>
      <c r="AA204" t="str">
        <f t="shared" si="48"/>
        <v>75</v>
      </c>
      <c r="AB204" t="str">
        <f t="shared" si="49"/>
        <v>31</v>
      </c>
      <c r="AC204" t="str">
        <f t="shared" si="50"/>
        <v>0</v>
      </c>
    </row>
    <row r="205" spans="1:29" x14ac:dyDescent="0.25">
      <c r="B205" s="4">
        <v>36</v>
      </c>
      <c r="C205" s="4">
        <v>64</v>
      </c>
      <c r="D205" s="1">
        <v>0</v>
      </c>
      <c r="E205" s="23" t="s">
        <v>61</v>
      </c>
      <c r="F205" s="2" t="s">
        <v>61</v>
      </c>
      <c r="G205" s="2" t="s">
        <v>61</v>
      </c>
      <c r="H205" s="17">
        <v>0</v>
      </c>
      <c r="I205" s="2" t="s">
        <v>61</v>
      </c>
      <c r="J205" s="2" t="s">
        <v>61</v>
      </c>
      <c r="K205" s="2" t="s">
        <v>61</v>
      </c>
      <c r="L205" s="2" t="s">
        <v>61</v>
      </c>
      <c r="M205" s="2" t="s">
        <v>90</v>
      </c>
      <c r="N205" s="2" t="s">
        <v>91</v>
      </c>
      <c r="O205" s="2" t="s">
        <v>61</v>
      </c>
      <c r="P205" s="4">
        <v>96</v>
      </c>
      <c r="R205" s="1" t="str">
        <f t="shared" si="47"/>
        <v>0</v>
      </c>
      <c r="S205">
        <f t="shared" si="44"/>
        <v>0</v>
      </c>
      <c r="T205" s="7" t="str">
        <f t="shared" si="51"/>
        <v>0</v>
      </c>
      <c r="U205" s="7" t="str">
        <f t="shared" si="52"/>
        <v>0</v>
      </c>
      <c r="V205" s="7" t="str">
        <f t="shared" si="53"/>
        <v>0</v>
      </c>
      <c r="W205" s="7" t="str">
        <f t="shared" si="54"/>
        <v>0</v>
      </c>
      <c r="X205">
        <f t="shared" si="45"/>
        <v>68</v>
      </c>
      <c r="Y205">
        <f t="shared" si="46"/>
        <v>49</v>
      </c>
      <c r="AA205" t="str">
        <f t="shared" si="48"/>
        <v>75</v>
      </c>
      <c r="AB205" t="str">
        <f t="shared" si="49"/>
        <v>31</v>
      </c>
      <c r="AC205" t="str">
        <f t="shared" si="50"/>
        <v>0</v>
      </c>
    </row>
    <row r="206" spans="1:29" x14ac:dyDescent="0.25">
      <c r="B206" s="4">
        <v>36</v>
      </c>
      <c r="C206" s="4">
        <v>65</v>
      </c>
      <c r="D206" s="1">
        <v>0</v>
      </c>
      <c r="E206" s="23" t="s">
        <v>92</v>
      </c>
      <c r="F206" s="2" t="s">
        <v>92</v>
      </c>
      <c r="G206" s="2" t="s">
        <v>92</v>
      </c>
      <c r="H206" s="17">
        <v>0</v>
      </c>
      <c r="I206" s="2" t="s">
        <v>92</v>
      </c>
      <c r="J206" s="2" t="s">
        <v>92</v>
      </c>
      <c r="K206" s="2" t="s">
        <v>92</v>
      </c>
      <c r="L206" s="2" t="s">
        <v>92</v>
      </c>
      <c r="M206" s="2" t="s">
        <v>33</v>
      </c>
      <c r="N206" s="2">
        <v>80</v>
      </c>
      <c r="O206" s="2" t="s">
        <v>92</v>
      </c>
      <c r="P206" s="4">
        <v>17</v>
      </c>
      <c r="R206" s="1" t="str">
        <f t="shared" si="47"/>
        <v>0</v>
      </c>
      <c r="S206">
        <f t="shared" si="44"/>
        <v>0</v>
      </c>
      <c r="T206" s="7" t="str">
        <f t="shared" si="51"/>
        <v>0</v>
      </c>
      <c r="U206" s="7" t="str">
        <f t="shared" si="52"/>
        <v>0</v>
      </c>
      <c r="V206" s="7" t="str">
        <f t="shared" si="53"/>
        <v>0</v>
      </c>
      <c r="W206" s="7" t="str">
        <f t="shared" si="54"/>
        <v>0</v>
      </c>
      <c r="X206">
        <f t="shared" si="45"/>
        <v>68</v>
      </c>
      <c r="Y206">
        <f t="shared" si="46"/>
        <v>49</v>
      </c>
      <c r="AA206" t="str">
        <f t="shared" si="48"/>
        <v>75</v>
      </c>
      <c r="AB206" t="str">
        <f t="shared" si="49"/>
        <v>31</v>
      </c>
      <c r="AC206" t="str">
        <f t="shared" si="50"/>
        <v>0</v>
      </c>
    </row>
    <row r="207" spans="1:29" x14ac:dyDescent="0.25">
      <c r="B207" s="4">
        <v>36</v>
      </c>
      <c r="C207" s="4">
        <v>66</v>
      </c>
      <c r="D207" s="1">
        <v>0</v>
      </c>
      <c r="E207" s="23">
        <v>48</v>
      </c>
      <c r="F207" s="2">
        <v>48</v>
      </c>
      <c r="G207" s="2">
        <v>48</v>
      </c>
      <c r="H207" s="17">
        <v>0</v>
      </c>
      <c r="I207" s="2">
        <v>48</v>
      </c>
      <c r="J207" s="2">
        <v>48</v>
      </c>
      <c r="K207" s="2">
        <v>48</v>
      </c>
      <c r="L207" s="2">
        <v>48</v>
      </c>
      <c r="M207" s="2" t="s">
        <v>134</v>
      </c>
      <c r="N207" s="2">
        <v>79</v>
      </c>
      <c r="O207" s="2">
        <v>48</v>
      </c>
      <c r="P207" s="4">
        <v>94</v>
      </c>
      <c r="R207" s="1" t="str">
        <f t="shared" si="47"/>
        <v>0</v>
      </c>
      <c r="S207">
        <f t="shared" si="44"/>
        <v>0</v>
      </c>
      <c r="T207" s="7" t="str">
        <f t="shared" si="51"/>
        <v>0</v>
      </c>
      <c r="U207" s="7" t="str">
        <f t="shared" si="52"/>
        <v>0</v>
      </c>
      <c r="V207" s="7" t="str">
        <f t="shared" si="53"/>
        <v>0</v>
      </c>
      <c r="W207" s="7" t="str">
        <f t="shared" si="54"/>
        <v>0</v>
      </c>
      <c r="X207">
        <f t="shared" si="45"/>
        <v>68</v>
      </c>
      <c r="Y207">
        <f t="shared" si="46"/>
        <v>49</v>
      </c>
      <c r="AA207" t="str">
        <f t="shared" si="48"/>
        <v>75</v>
      </c>
      <c r="AB207" t="str">
        <f t="shared" si="49"/>
        <v>31</v>
      </c>
      <c r="AC207" t="str">
        <f t="shared" si="50"/>
        <v>0</v>
      </c>
    </row>
    <row r="208" spans="1:29" x14ac:dyDescent="0.25">
      <c r="B208" s="4">
        <v>36</v>
      </c>
      <c r="C208" s="4">
        <v>67</v>
      </c>
      <c r="D208" s="1">
        <v>0</v>
      </c>
      <c r="E208" s="23" t="s">
        <v>138</v>
      </c>
      <c r="F208" s="2" t="s">
        <v>138</v>
      </c>
      <c r="G208" s="2" t="s">
        <v>138</v>
      </c>
      <c r="H208" s="17">
        <v>0</v>
      </c>
      <c r="I208" s="2" t="s">
        <v>138</v>
      </c>
      <c r="J208" s="2" t="s">
        <v>138</v>
      </c>
      <c r="K208" s="2" t="s">
        <v>138</v>
      </c>
      <c r="L208" s="2" t="s">
        <v>138</v>
      </c>
      <c r="M208" s="2" t="s">
        <v>137</v>
      </c>
      <c r="N208" s="2" t="s">
        <v>82</v>
      </c>
      <c r="O208" s="2" t="s">
        <v>138</v>
      </c>
      <c r="P208" s="4" t="s">
        <v>144</v>
      </c>
      <c r="R208" s="1" t="str">
        <f t="shared" si="47"/>
        <v>0</v>
      </c>
      <c r="S208">
        <f t="shared" si="44"/>
        <v>0</v>
      </c>
      <c r="T208" s="7" t="str">
        <f t="shared" si="51"/>
        <v>0</v>
      </c>
      <c r="U208" s="7" t="str">
        <f t="shared" si="52"/>
        <v>0</v>
      </c>
      <c r="V208" s="7" t="str">
        <f t="shared" si="53"/>
        <v>0</v>
      </c>
      <c r="W208" s="7" t="str">
        <f t="shared" si="54"/>
        <v>0</v>
      </c>
      <c r="X208">
        <f t="shared" si="45"/>
        <v>68</v>
      </c>
      <c r="Y208">
        <f t="shared" si="46"/>
        <v>49</v>
      </c>
      <c r="AA208" t="str">
        <f t="shared" si="48"/>
        <v>75</v>
      </c>
      <c r="AB208" t="str">
        <f t="shared" si="49"/>
        <v>31</v>
      </c>
      <c r="AC208" t="str">
        <f t="shared" si="50"/>
        <v>0</v>
      </c>
    </row>
    <row r="209" spans="1:29" x14ac:dyDescent="0.25">
      <c r="B209" s="4">
        <v>36</v>
      </c>
      <c r="C209" s="4">
        <v>68</v>
      </c>
      <c r="D209" s="1">
        <v>0</v>
      </c>
      <c r="E209" s="23">
        <v>46</v>
      </c>
      <c r="F209" s="2">
        <v>46</v>
      </c>
      <c r="G209" s="2">
        <v>46</v>
      </c>
      <c r="H209" s="17">
        <v>0</v>
      </c>
      <c r="I209" s="2">
        <v>46</v>
      </c>
      <c r="J209" s="2">
        <v>46</v>
      </c>
      <c r="K209" s="2">
        <v>46</v>
      </c>
      <c r="L209" s="2">
        <v>46</v>
      </c>
      <c r="M209" s="2" t="s">
        <v>133</v>
      </c>
      <c r="N209" s="2">
        <v>77</v>
      </c>
      <c r="O209" s="2">
        <v>46</v>
      </c>
      <c r="P209" s="4">
        <v>92</v>
      </c>
      <c r="R209" s="1" t="str">
        <f t="shared" si="47"/>
        <v>0</v>
      </c>
      <c r="S209">
        <f t="shared" si="44"/>
        <v>0</v>
      </c>
      <c r="T209" s="7" t="str">
        <f t="shared" si="51"/>
        <v>0</v>
      </c>
      <c r="U209" s="7" t="str">
        <f t="shared" si="52"/>
        <v>0</v>
      </c>
      <c r="V209" s="7" t="str">
        <f t="shared" si="53"/>
        <v>0</v>
      </c>
      <c r="W209" s="7" t="str">
        <f t="shared" si="54"/>
        <v>0</v>
      </c>
      <c r="X209">
        <f t="shared" si="45"/>
        <v>68</v>
      </c>
      <c r="Y209">
        <f t="shared" si="46"/>
        <v>49</v>
      </c>
      <c r="AA209" t="str">
        <f t="shared" si="48"/>
        <v>75</v>
      </c>
      <c r="AB209" t="str">
        <f t="shared" si="49"/>
        <v>31</v>
      </c>
      <c r="AC209" t="str">
        <f t="shared" si="50"/>
        <v>0</v>
      </c>
    </row>
    <row r="210" spans="1:29" x14ac:dyDescent="0.25">
      <c r="A210" s="12" t="s">
        <v>170</v>
      </c>
      <c r="R210" s="1" t="str">
        <f t="shared" si="47"/>
        <v>0</v>
      </c>
      <c r="S210">
        <f t="shared" si="44"/>
        <v>0</v>
      </c>
      <c r="T210" s="7" t="str">
        <f t="shared" si="51"/>
        <v>0</v>
      </c>
      <c r="U210" s="7" t="str">
        <f t="shared" si="52"/>
        <v>0</v>
      </c>
      <c r="V210" s="7" t="str">
        <f t="shared" si="53"/>
        <v>0</v>
      </c>
      <c r="W210" s="7" t="str">
        <f t="shared" si="54"/>
        <v>0</v>
      </c>
      <c r="X210">
        <f t="shared" si="45"/>
        <v>0</v>
      </c>
      <c r="Y210">
        <f t="shared" si="46"/>
        <v>0</v>
      </c>
      <c r="AA210" t="str">
        <f t="shared" si="48"/>
        <v>0</v>
      </c>
      <c r="AB210" t="str">
        <f t="shared" si="49"/>
        <v>0</v>
      </c>
      <c r="AC210" t="str">
        <f t="shared" si="50"/>
        <v>0</v>
      </c>
    </row>
    <row r="211" spans="1:29" x14ac:dyDescent="0.25">
      <c r="B211" s="4">
        <v>36</v>
      </c>
      <c r="C211" s="4">
        <v>23</v>
      </c>
      <c r="D211" s="1">
        <v>0</v>
      </c>
      <c r="E211" s="23">
        <v>1</v>
      </c>
      <c r="F211" s="2">
        <v>1</v>
      </c>
      <c r="G211" s="2">
        <v>1</v>
      </c>
      <c r="H211" s="17">
        <v>0</v>
      </c>
      <c r="I211" s="2">
        <v>1</v>
      </c>
      <c r="J211" s="2">
        <v>1</v>
      </c>
      <c r="K211" s="2">
        <v>1</v>
      </c>
      <c r="L211" s="2">
        <v>1</v>
      </c>
      <c r="M211" s="2">
        <v>76</v>
      </c>
      <c r="N211" s="2">
        <v>32</v>
      </c>
      <c r="O211" s="2">
        <v>1</v>
      </c>
      <c r="P211" s="4">
        <v>51</v>
      </c>
      <c r="R211" s="1" t="str">
        <f t="shared" si="47"/>
        <v>0</v>
      </c>
      <c r="S211">
        <f t="shared" si="44"/>
        <v>0</v>
      </c>
      <c r="T211" s="7" t="str">
        <f t="shared" si="51"/>
        <v>0</v>
      </c>
      <c r="U211" s="7" t="str">
        <f t="shared" si="52"/>
        <v>0</v>
      </c>
      <c r="V211" s="7" t="str">
        <f t="shared" si="53"/>
        <v>0</v>
      </c>
      <c r="W211" s="7" t="str">
        <f t="shared" si="54"/>
        <v>0</v>
      </c>
      <c r="X211">
        <f t="shared" si="45"/>
        <v>68</v>
      </c>
      <c r="Y211">
        <f t="shared" si="46"/>
        <v>49</v>
      </c>
      <c r="AA211" t="str">
        <f t="shared" si="48"/>
        <v>75</v>
      </c>
      <c r="AB211" t="str">
        <f t="shared" si="49"/>
        <v>31</v>
      </c>
      <c r="AC211" t="str">
        <f t="shared" si="50"/>
        <v>0</v>
      </c>
    </row>
    <row r="212" spans="1:29" x14ac:dyDescent="0.25">
      <c r="B212" s="4">
        <v>36</v>
      </c>
      <c r="C212" s="4">
        <v>24</v>
      </c>
      <c r="D212" s="1">
        <v>0</v>
      </c>
      <c r="E212" s="23" t="s">
        <v>84</v>
      </c>
      <c r="F212" s="2" t="s">
        <v>84</v>
      </c>
      <c r="G212" s="2" t="s">
        <v>84</v>
      </c>
      <c r="H212" s="17">
        <v>0</v>
      </c>
      <c r="I212" s="2" t="s">
        <v>84</v>
      </c>
      <c r="J212" s="2" t="s">
        <v>84</v>
      </c>
      <c r="K212" s="2" t="s">
        <v>84</v>
      </c>
      <c r="L212" s="2" t="s">
        <v>84</v>
      </c>
      <c r="M212" s="2" t="s">
        <v>109</v>
      </c>
      <c r="N212" s="2" t="s">
        <v>121</v>
      </c>
      <c r="O212" s="2" t="s">
        <v>84</v>
      </c>
      <c r="P212" s="4">
        <v>56</v>
      </c>
      <c r="R212" s="1" t="str">
        <f t="shared" si="47"/>
        <v>0</v>
      </c>
      <c r="S212">
        <f t="shared" si="44"/>
        <v>0</v>
      </c>
      <c r="T212" s="7" t="str">
        <f t="shared" si="51"/>
        <v>0</v>
      </c>
      <c r="U212" s="7" t="str">
        <f t="shared" si="52"/>
        <v>0</v>
      </c>
      <c r="V212" s="7" t="str">
        <f t="shared" si="53"/>
        <v>0</v>
      </c>
      <c r="W212" s="7" t="str">
        <f t="shared" si="54"/>
        <v>0</v>
      </c>
      <c r="X212">
        <f t="shared" si="45"/>
        <v>68</v>
      </c>
      <c r="Y212">
        <f t="shared" si="46"/>
        <v>49</v>
      </c>
      <c r="AA212" t="str">
        <f t="shared" si="48"/>
        <v>75</v>
      </c>
      <c r="AB212" t="str">
        <f t="shared" si="49"/>
        <v>31</v>
      </c>
      <c r="AC212" t="str">
        <f t="shared" si="50"/>
        <v>0</v>
      </c>
    </row>
    <row r="213" spans="1:29" x14ac:dyDescent="0.25">
      <c r="B213" s="4">
        <v>36</v>
      </c>
      <c r="C213" s="4">
        <v>25</v>
      </c>
      <c r="D213" s="1">
        <v>0</v>
      </c>
      <c r="E213" s="23" t="s">
        <v>26</v>
      </c>
      <c r="F213" s="2" t="s">
        <v>26</v>
      </c>
      <c r="G213" s="2" t="s">
        <v>26</v>
      </c>
      <c r="H213" s="17">
        <v>0</v>
      </c>
      <c r="I213" s="2" t="s">
        <v>26</v>
      </c>
      <c r="J213" s="2" t="s">
        <v>26</v>
      </c>
      <c r="K213" s="2" t="s">
        <v>26</v>
      </c>
      <c r="L213" s="2" t="s">
        <v>26</v>
      </c>
      <c r="M213" s="2">
        <v>84</v>
      </c>
      <c r="N213" s="2">
        <v>40</v>
      </c>
      <c r="O213" s="2" t="s">
        <v>26</v>
      </c>
      <c r="P213" s="4" t="s">
        <v>44</v>
      </c>
      <c r="R213" s="1" t="str">
        <f t="shared" si="47"/>
        <v>0</v>
      </c>
      <c r="S213">
        <f t="shared" si="44"/>
        <v>0</v>
      </c>
      <c r="T213" s="7" t="str">
        <f t="shared" si="51"/>
        <v>0</v>
      </c>
      <c r="U213" s="7" t="str">
        <f t="shared" si="52"/>
        <v>0</v>
      </c>
      <c r="V213" s="7" t="str">
        <f t="shared" si="53"/>
        <v>0</v>
      </c>
      <c r="W213" s="7" t="str">
        <f t="shared" si="54"/>
        <v>0</v>
      </c>
      <c r="X213">
        <f t="shared" si="45"/>
        <v>68</v>
      </c>
      <c r="Y213">
        <f t="shared" si="46"/>
        <v>49</v>
      </c>
      <c r="AA213" t="str">
        <f t="shared" si="48"/>
        <v>75</v>
      </c>
      <c r="AB213" t="str">
        <f t="shared" si="49"/>
        <v>31</v>
      </c>
      <c r="AC213" t="str">
        <f t="shared" si="50"/>
        <v>0</v>
      </c>
    </row>
    <row r="214" spans="1:29" x14ac:dyDescent="0.25">
      <c r="B214" s="4">
        <v>36</v>
      </c>
      <c r="C214" s="4">
        <v>26</v>
      </c>
      <c r="D214" s="1">
        <v>0</v>
      </c>
      <c r="E214" s="23">
        <v>8</v>
      </c>
      <c r="F214" s="2">
        <v>8</v>
      </c>
      <c r="G214" s="2">
        <v>8</v>
      </c>
      <c r="H214" s="17">
        <v>0</v>
      </c>
      <c r="I214" s="2">
        <v>8</v>
      </c>
      <c r="J214" s="2">
        <v>8</v>
      </c>
      <c r="K214" s="2">
        <v>8</v>
      </c>
      <c r="L214" s="2">
        <v>8</v>
      </c>
      <c r="M214" s="2" t="s">
        <v>113</v>
      </c>
      <c r="N214" s="2">
        <v>39</v>
      </c>
      <c r="O214" s="2">
        <v>8</v>
      </c>
      <c r="P214" s="4">
        <v>54</v>
      </c>
      <c r="R214" s="1" t="str">
        <f t="shared" si="47"/>
        <v>0</v>
      </c>
      <c r="S214">
        <f t="shared" si="44"/>
        <v>0</v>
      </c>
      <c r="T214" s="7" t="str">
        <f t="shared" si="51"/>
        <v>0</v>
      </c>
      <c r="U214" s="7" t="str">
        <f t="shared" si="52"/>
        <v>0</v>
      </c>
      <c r="V214" s="7" t="str">
        <f t="shared" si="53"/>
        <v>0</v>
      </c>
      <c r="W214" s="7" t="str">
        <f t="shared" si="54"/>
        <v>0</v>
      </c>
      <c r="X214">
        <f t="shared" si="45"/>
        <v>68</v>
      </c>
      <c r="Y214">
        <f t="shared" si="46"/>
        <v>49</v>
      </c>
      <c r="AA214" t="str">
        <f t="shared" si="48"/>
        <v>75</v>
      </c>
      <c r="AB214" t="str">
        <f t="shared" si="49"/>
        <v>31</v>
      </c>
      <c r="AC214" t="str">
        <f t="shared" si="50"/>
        <v>0</v>
      </c>
    </row>
    <row r="215" spans="1:29" x14ac:dyDescent="0.25">
      <c r="B215" s="4">
        <v>36</v>
      </c>
      <c r="C215" s="4">
        <v>27</v>
      </c>
      <c r="D215" s="1">
        <v>0</v>
      </c>
      <c r="E215" s="23" t="s">
        <v>32</v>
      </c>
      <c r="F215" s="2" t="s">
        <v>32</v>
      </c>
      <c r="G215" s="2" t="s">
        <v>32</v>
      </c>
      <c r="H215" s="17">
        <v>0</v>
      </c>
      <c r="I215" s="2" t="s">
        <v>32</v>
      </c>
      <c r="J215" s="2" t="s">
        <v>32</v>
      </c>
      <c r="K215" s="2" t="s">
        <v>32</v>
      </c>
      <c r="L215" s="2" t="s">
        <v>32</v>
      </c>
      <c r="M215" s="2">
        <v>82</v>
      </c>
      <c r="N215" s="2" t="s">
        <v>132</v>
      </c>
      <c r="O215" s="2" t="s">
        <v>32</v>
      </c>
      <c r="P215" s="4" t="s">
        <v>88</v>
      </c>
      <c r="R215" s="1" t="str">
        <f t="shared" si="47"/>
        <v>0</v>
      </c>
      <c r="S215">
        <f t="shared" si="44"/>
        <v>0</v>
      </c>
      <c r="T215" s="7" t="str">
        <f t="shared" si="51"/>
        <v>0</v>
      </c>
      <c r="U215" s="7" t="str">
        <f t="shared" si="52"/>
        <v>0</v>
      </c>
      <c r="V215" s="7" t="str">
        <f t="shared" si="53"/>
        <v>0</v>
      </c>
      <c r="W215" s="7" t="str">
        <f t="shared" si="54"/>
        <v>0</v>
      </c>
      <c r="X215">
        <f t="shared" si="45"/>
        <v>68</v>
      </c>
      <c r="Y215">
        <f t="shared" si="46"/>
        <v>49</v>
      </c>
      <c r="AA215" t="str">
        <f t="shared" si="48"/>
        <v>75</v>
      </c>
      <c r="AB215" t="str">
        <f t="shared" si="49"/>
        <v>31</v>
      </c>
      <c r="AC215" t="str">
        <f t="shared" si="50"/>
        <v>0</v>
      </c>
    </row>
    <row r="216" spans="1:29" x14ac:dyDescent="0.25">
      <c r="B216" s="4">
        <v>36</v>
      </c>
      <c r="C216" s="4">
        <v>28</v>
      </c>
      <c r="D216" s="1">
        <v>0</v>
      </c>
      <c r="E216" s="23">
        <v>6</v>
      </c>
      <c r="F216" s="2">
        <v>6</v>
      </c>
      <c r="G216" s="2">
        <v>6</v>
      </c>
      <c r="H216" s="17">
        <v>0</v>
      </c>
      <c r="I216" s="2">
        <v>6</v>
      </c>
      <c r="J216" s="2">
        <v>6</v>
      </c>
      <c r="K216" s="2">
        <v>6</v>
      </c>
      <c r="L216" s="2">
        <v>6</v>
      </c>
      <c r="M216" s="2" t="s">
        <v>91</v>
      </c>
      <c r="N216" s="2">
        <v>37</v>
      </c>
      <c r="O216" s="2">
        <v>6</v>
      </c>
      <c r="P216" s="4">
        <v>52</v>
      </c>
      <c r="R216" s="1" t="str">
        <f t="shared" si="47"/>
        <v>0</v>
      </c>
      <c r="S216">
        <f t="shared" si="44"/>
        <v>0</v>
      </c>
      <c r="T216" s="7" t="str">
        <f t="shared" si="51"/>
        <v>0</v>
      </c>
      <c r="U216" s="7" t="str">
        <f t="shared" si="52"/>
        <v>0</v>
      </c>
      <c r="V216" s="7" t="str">
        <f t="shared" si="53"/>
        <v>0</v>
      </c>
      <c r="W216" s="7" t="str">
        <f t="shared" si="54"/>
        <v>0</v>
      </c>
      <c r="X216">
        <f t="shared" si="45"/>
        <v>68</v>
      </c>
      <c r="Y216">
        <f t="shared" si="46"/>
        <v>49</v>
      </c>
      <c r="AA216" t="str">
        <f t="shared" si="48"/>
        <v>75</v>
      </c>
      <c r="AB216" t="str">
        <f t="shared" si="49"/>
        <v>31</v>
      </c>
      <c r="AC216" t="str">
        <f t="shared" si="50"/>
        <v>0</v>
      </c>
    </row>
    <row r="217" spans="1:29" x14ac:dyDescent="0.25">
      <c r="B217" s="4">
        <v>36</v>
      </c>
      <c r="C217" s="4">
        <v>29</v>
      </c>
      <c r="D217" s="1">
        <v>0</v>
      </c>
      <c r="E217" s="23" t="s">
        <v>54</v>
      </c>
      <c r="F217" s="2" t="s">
        <v>54</v>
      </c>
      <c r="G217" s="2" t="s">
        <v>54</v>
      </c>
      <c r="H217" s="17">
        <v>0</v>
      </c>
      <c r="I217" s="2" t="s">
        <v>54</v>
      </c>
      <c r="J217" s="2" t="s">
        <v>54</v>
      </c>
      <c r="K217" s="2" t="s">
        <v>54</v>
      </c>
      <c r="L217" s="2" t="s">
        <v>54</v>
      </c>
      <c r="M217" s="2">
        <v>80</v>
      </c>
      <c r="N217" s="2" t="s">
        <v>122</v>
      </c>
      <c r="O217" s="2" t="s">
        <v>54</v>
      </c>
      <c r="P217" s="4" t="s">
        <v>171</v>
      </c>
      <c r="R217" s="1" t="str">
        <f t="shared" si="47"/>
        <v>0</v>
      </c>
      <c r="S217">
        <f t="shared" si="44"/>
        <v>0</v>
      </c>
      <c r="T217" s="7" t="str">
        <f t="shared" si="51"/>
        <v>0</v>
      </c>
      <c r="U217" s="7" t="str">
        <f t="shared" si="52"/>
        <v>0</v>
      </c>
      <c r="V217" s="7" t="str">
        <f t="shared" si="53"/>
        <v>0</v>
      </c>
      <c r="W217" s="7" t="str">
        <f t="shared" si="54"/>
        <v>0</v>
      </c>
      <c r="X217">
        <f t="shared" si="45"/>
        <v>68</v>
      </c>
      <c r="Y217">
        <f t="shared" si="46"/>
        <v>49</v>
      </c>
      <c r="AA217" t="str">
        <f t="shared" si="48"/>
        <v>75</v>
      </c>
      <c r="AB217" t="str">
        <f t="shared" si="49"/>
        <v>31</v>
      </c>
      <c r="AC217" t="str">
        <f t="shared" si="50"/>
        <v>0</v>
      </c>
    </row>
    <row r="218" spans="1:29" x14ac:dyDescent="0.25">
      <c r="B218" s="4">
        <v>36</v>
      </c>
      <c r="C218" s="4" t="s">
        <v>94</v>
      </c>
      <c r="D218" s="1">
        <v>0</v>
      </c>
      <c r="E218" s="23">
        <v>4</v>
      </c>
      <c r="F218" s="2">
        <v>4</v>
      </c>
      <c r="G218" s="2">
        <v>4</v>
      </c>
      <c r="H218" s="17">
        <v>0</v>
      </c>
      <c r="I218" s="2">
        <v>4</v>
      </c>
      <c r="J218" s="2">
        <v>4</v>
      </c>
      <c r="K218" s="2">
        <v>4</v>
      </c>
      <c r="L218" s="2">
        <v>4</v>
      </c>
      <c r="M218" s="2">
        <v>79</v>
      </c>
      <c r="N218" s="2">
        <v>35</v>
      </c>
      <c r="O218" s="2">
        <v>4</v>
      </c>
      <c r="P218" s="4">
        <v>50</v>
      </c>
      <c r="R218" s="1" t="str">
        <f t="shared" si="47"/>
        <v>0</v>
      </c>
      <c r="S218">
        <f t="shared" si="44"/>
        <v>0</v>
      </c>
      <c r="T218" s="7" t="str">
        <f t="shared" si="51"/>
        <v>0</v>
      </c>
      <c r="U218" s="7" t="str">
        <f t="shared" si="52"/>
        <v>0</v>
      </c>
      <c r="V218" s="7" t="str">
        <f t="shared" si="53"/>
        <v>0</v>
      </c>
      <c r="W218" s="7" t="str">
        <f t="shared" si="54"/>
        <v>0</v>
      </c>
      <c r="X218">
        <f t="shared" si="45"/>
        <v>68</v>
      </c>
      <c r="Y218">
        <f t="shared" si="46"/>
        <v>49</v>
      </c>
      <c r="AA218" t="str">
        <f t="shared" si="48"/>
        <v>75</v>
      </c>
      <c r="AB218" t="str">
        <f t="shared" si="49"/>
        <v>31</v>
      </c>
      <c r="AC218" t="str">
        <f t="shared" si="50"/>
        <v>0</v>
      </c>
    </row>
    <row r="219" spans="1:29" x14ac:dyDescent="0.25">
      <c r="B219" s="4">
        <v>36</v>
      </c>
      <c r="C219" s="4" t="s">
        <v>105</v>
      </c>
      <c r="D219" s="1">
        <v>0</v>
      </c>
      <c r="E219" s="23">
        <v>9</v>
      </c>
      <c r="F219" s="2">
        <v>9</v>
      </c>
      <c r="G219" s="2">
        <v>9</v>
      </c>
      <c r="H219" s="17">
        <v>0</v>
      </c>
      <c r="I219" s="2">
        <v>9</v>
      </c>
      <c r="J219" s="2">
        <v>9</v>
      </c>
      <c r="K219" s="2">
        <v>9</v>
      </c>
      <c r="L219" s="2">
        <v>9</v>
      </c>
      <c r="M219" s="2" t="s">
        <v>82</v>
      </c>
      <c r="N219" s="2" t="s">
        <v>120</v>
      </c>
      <c r="O219" s="2">
        <v>9</v>
      </c>
      <c r="P219" s="4">
        <v>59</v>
      </c>
      <c r="R219" s="1" t="str">
        <f t="shared" si="47"/>
        <v>0</v>
      </c>
      <c r="S219">
        <f t="shared" si="44"/>
        <v>0</v>
      </c>
      <c r="T219" s="7" t="str">
        <f t="shared" si="51"/>
        <v>0</v>
      </c>
      <c r="U219" s="7" t="str">
        <f t="shared" si="52"/>
        <v>0</v>
      </c>
      <c r="V219" s="7" t="str">
        <f t="shared" si="53"/>
        <v>0</v>
      </c>
      <c r="W219" s="7" t="str">
        <f t="shared" si="54"/>
        <v>0</v>
      </c>
      <c r="X219">
        <f t="shared" si="45"/>
        <v>68</v>
      </c>
      <c r="Y219">
        <f t="shared" si="46"/>
        <v>49</v>
      </c>
      <c r="AA219" t="str">
        <f t="shared" si="48"/>
        <v>75</v>
      </c>
      <c r="AB219" t="str">
        <f t="shared" si="49"/>
        <v>31</v>
      </c>
      <c r="AC219" t="str">
        <f t="shared" si="50"/>
        <v>0</v>
      </c>
    </row>
    <row r="220" spans="1:29" x14ac:dyDescent="0.25">
      <c r="A220" s="12" t="s">
        <v>173</v>
      </c>
      <c r="R220" s="1" t="str">
        <f t="shared" si="47"/>
        <v>0</v>
      </c>
      <c r="S220">
        <f t="shared" si="44"/>
        <v>0</v>
      </c>
      <c r="T220" s="7" t="str">
        <f t="shared" si="51"/>
        <v>0</v>
      </c>
      <c r="U220" s="7" t="str">
        <f t="shared" si="52"/>
        <v>0</v>
      </c>
      <c r="V220" s="7" t="str">
        <f t="shared" si="53"/>
        <v>0</v>
      </c>
      <c r="W220" s="7" t="str">
        <f t="shared" si="54"/>
        <v>0</v>
      </c>
      <c r="X220">
        <f t="shared" si="45"/>
        <v>0</v>
      </c>
      <c r="Y220">
        <f t="shared" si="46"/>
        <v>0</v>
      </c>
      <c r="AA220" t="str">
        <f t="shared" si="48"/>
        <v>0</v>
      </c>
      <c r="AB220" t="str">
        <f t="shared" si="49"/>
        <v>0</v>
      </c>
      <c r="AC220" t="str">
        <f t="shared" si="50"/>
        <v>0</v>
      </c>
    </row>
    <row r="221" spans="1:29" x14ac:dyDescent="0.25">
      <c r="B221" s="4">
        <v>36</v>
      </c>
      <c r="C221" s="4" t="s">
        <v>9</v>
      </c>
      <c r="D221" s="1">
        <v>0</v>
      </c>
      <c r="E221" s="23">
        <v>54</v>
      </c>
      <c r="F221" s="1">
        <v>54</v>
      </c>
      <c r="G221" s="1">
        <v>54</v>
      </c>
      <c r="H221" s="17">
        <v>0</v>
      </c>
      <c r="I221" s="1">
        <v>54</v>
      </c>
      <c r="J221" s="1">
        <v>54</v>
      </c>
      <c r="K221" s="1">
        <v>54</v>
      </c>
      <c r="L221" s="1">
        <v>54</v>
      </c>
      <c r="M221" s="1" t="s">
        <v>115</v>
      </c>
      <c r="N221" s="1">
        <v>85</v>
      </c>
      <c r="O221" s="1">
        <v>54</v>
      </c>
      <c r="P221" s="4" t="s">
        <v>117</v>
      </c>
      <c r="R221" s="1" t="str">
        <f t="shared" si="47"/>
        <v>0</v>
      </c>
      <c r="S221">
        <f t="shared" si="44"/>
        <v>0</v>
      </c>
      <c r="T221" s="7" t="str">
        <f t="shared" si="51"/>
        <v>0</v>
      </c>
      <c r="U221" s="7" t="str">
        <f t="shared" si="52"/>
        <v>0</v>
      </c>
      <c r="V221" s="7" t="str">
        <f t="shared" si="53"/>
        <v>0</v>
      </c>
      <c r="W221" s="7" t="str">
        <f t="shared" si="54"/>
        <v>0</v>
      </c>
      <c r="X221">
        <f t="shared" si="45"/>
        <v>68</v>
      </c>
      <c r="Y221">
        <f t="shared" si="46"/>
        <v>49</v>
      </c>
      <c r="AA221" t="str">
        <f t="shared" si="48"/>
        <v>75</v>
      </c>
      <c r="AB221" t="str">
        <f t="shared" si="49"/>
        <v>31</v>
      </c>
      <c r="AC221" t="str">
        <f t="shared" si="50"/>
        <v>0</v>
      </c>
    </row>
    <row r="222" spans="1:29" x14ac:dyDescent="0.25">
      <c r="B222" s="4">
        <v>36</v>
      </c>
      <c r="C222" s="4" t="s">
        <v>86</v>
      </c>
      <c r="D222" s="1">
        <v>0</v>
      </c>
      <c r="E222" s="23">
        <v>59</v>
      </c>
      <c r="F222" s="1">
        <v>59</v>
      </c>
      <c r="G222" s="1">
        <v>59</v>
      </c>
      <c r="H222" s="17">
        <v>0</v>
      </c>
      <c r="I222" s="1">
        <v>59</v>
      </c>
      <c r="J222" s="1">
        <v>59</v>
      </c>
      <c r="K222" s="1">
        <v>59</v>
      </c>
      <c r="L222" s="1">
        <v>59</v>
      </c>
      <c r="M222" s="1" t="s">
        <v>18</v>
      </c>
      <c r="N222" s="1" t="s">
        <v>22</v>
      </c>
      <c r="O222" s="1">
        <v>59</v>
      </c>
      <c r="P222" s="4" t="s">
        <v>147</v>
      </c>
      <c r="R222" s="1" t="str">
        <f t="shared" si="47"/>
        <v>0</v>
      </c>
      <c r="S222">
        <f t="shared" si="44"/>
        <v>0</v>
      </c>
      <c r="T222" s="7" t="str">
        <f t="shared" si="51"/>
        <v>0</v>
      </c>
      <c r="U222" s="7" t="str">
        <f t="shared" si="52"/>
        <v>0</v>
      </c>
      <c r="V222" s="7" t="str">
        <f t="shared" si="53"/>
        <v>0</v>
      </c>
      <c r="W222" s="7" t="str">
        <f t="shared" si="54"/>
        <v>0</v>
      </c>
      <c r="X222">
        <f t="shared" si="45"/>
        <v>68</v>
      </c>
      <c r="Y222">
        <f t="shared" si="46"/>
        <v>49</v>
      </c>
      <c r="AA222" t="str">
        <f t="shared" si="48"/>
        <v>75</v>
      </c>
      <c r="AB222" t="str">
        <f t="shared" si="49"/>
        <v>31</v>
      </c>
      <c r="AC222" t="str">
        <f t="shared" si="50"/>
        <v>0</v>
      </c>
    </row>
    <row r="223" spans="1:29" x14ac:dyDescent="0.25">
      <c r="B223" s="4">
        <v>36</v>
      </c>
      <c r="C223" s="4" t="s">
        <v>118</v>
      </c>
      <c r="D223" s="1">
        <v>0</v>
      </c>
      <c r="E223" s="23">
        <v>2</v>
      </c>
      <c r="F223" s="1">
        <v>2</v>
      </c>
      <c r="G223" s="1">
        <v>2</v>
      </c>
      <c r="H223" s="17">
        <v>0</v>
      </c>
      <c r="I223" s="1">
        <v>2</v>
      </c>
      <c r="J223" s="3">
        <v>26</v>
      </c>
      <c r="K223" s="1">
        <v>2</v>
      </c>
      <c r="L223" s="1">
        <v>2</v>
      </c>
      <c r="M223" s="1">
        <v>77</v>
      </c>
      <c r="N223" s="1">
        <v>33</v>
      </c>
      <c r="O223" s="1">
        <v>2</v>
      </c>
      <c r="P223" s="4" t="s">
        <v>0</v>
      </c>
      <c r="R223" s="1" t="str">
        <f t="shared" si="47"/>
        <v>0</v>
      </c>
      <c r="S223">
        <f t="shared" si="44"/>
        <v>0</v>
      </c>
      <c r="T223" s="7" t="str">
        <f t="shared" si="51"/>
        <v>0</v>
      </c>
      <c r="U223" s="7" t="str">
        <f t="shared" si="52"/>
        <v>24</v>
      </c>
      <c r="V223" s="7" t="str">
        <f t="shared" si="53"/>
        <v>0</v>
      </c>
      <c r="W223" s="7" t="str">
        <f t="shared" si="54"/>
        <v>0</v>
      </c>
      <c r="X223">
        <f t="shared" si="45"/>
        <v>68</v>
      </c>
      <c r="Y223">
        <f t="shared" si="46"/>
        <v>49</v>
      </c>
      <c r="AA223" t="str">
        <f t="shared" si="48"/>
        <v>75</v>
      </c>
      <c r="AB223" t="str">
        <f t="shared" si="49"/>
        <v>31</v>
      </c>
      <c r="AC223" t="str">
        <f t="shared" si="50"/>
        <v>0</v>
      </c>
    </row>
    <row r="224" spans="1:29" x14ac:dyDescent="0.25">
      <c r="B224" s="4">
        <v>36</v>
      </c>
      <c r="C224" s="4" t="s">
        <v>100</v>
      </c>
      <c r="D224" s="1">
        <v>0</v>
      </c>
      <c r="E224" s="23">
        <v>7</v>
      </c>
      <c r="F224" s="1">
        <v>7</v>
      </c>
      <c r="G224" s="1">
        <v>7</v>
      </c>
      <c r="H224" s="17">
        <v>0</v>
      </c>
      <c r="I224" s="1">
        <v>7</v>
      </c>
      <c r="J224" s="3" t="s">
        <v>143</v>
      </c>
      <c r="K224" s="1">
        <v>7</v>
      </c>
      <c r="L224" s="1">
        <v>7</v>
      </c>
      <c r="M224" s="1" t="s">
        <v>87</v>
      </c>
      <c r="N224" s="1">
        <v>38</v>
      </c>
      <c r="O224" s="1">
        <v>7</v>
      </c>
      <c r="P224" s="4">
        <v>43</v>
      </c>
      <c r="R224" s="1" t="str">
        <f t="shared" si="47"/>
        <v>0</v>
      </c>
      <c r="S224">
        <f t="shared" si="44"/>
        <v>0</v>
      </c>
      <c r="T224" s="7" t="str">
        <f t="shared" si="51"/>
        <v>0</v>
      </c>
      <c r="U224" s="7" t="str">
        <f t="shared" si="52"/>
        <v>A4</v>
      </c>
      <c r="V224" s="7" t="str">
        <f t="shared" si="53"/>
        <v>0</v>
      </c>
      <c r="W224" s="7" t="str">
        <f t="shared" si="54"/>
        <v>0</v>
      </c>
      <c r="X224">
        <f t="shared" si="45"/>
        <v>68</v>
      </c>
      <c r="Y224">
        <f t="shared" si="46"/>
        <v>49</v>
      </c>
      <c r="AA224" t="str">
        <f t="shared" si="48"/>
        <v>75</v>
      </c>
      <c r="AB224" t="str">
        <f t="shared" si="49"/>
        <v>31</v>
      </c>
      <c r="AC224" t="str">
        <f t="shared" si="50"/>
        <v>0</v>
      </c>
    </row>
    <row r="225" spans="1:29" x14ac:dyDescent="0.25">
      <c r="A225" s="22"/>
      <c r="B225" s="4">
        <v>36</v>
      </c>
      <c r="C225" s="4" t="s">
        <v>108</v>
      </c>
      <c r="D225" s="1">
        <v>0</v>
      </c>
      <c r="E225" s="23">
        <v>0</v>
      </c>
      <c r="F225" s="1">
        <v>0</v>
      </c>
      <c r="G225" s="1">
        <v>0</v>
      </c>
      <c r="H225" s="17">
        <v>0</v>
      </c>
      <c r="I225" s="1">
        <v>0</v>
      </c>
      <c r="J225" s="3" t="s">
        <v>68</v>
      </c>
      <c r="K225" s="1">
        <v>0</v>
      </c>
      <c r="L225" s="1">
        <v>0</v>
      </c>
      <c r="M225" s="1">
        <v>75</v>
      </c>
      <c r="N225" s="1">
        <v>31</v>
      </c>
      <c r="O225" s="1">
        <v>0</v>
      </c>
      <c r="P225" s="4" t="s">
        <v>55</v>
      </c>
      <c r="R225" s="1" t="str">
        <f t="shared" si="47"/>
        <v>0</v>
      </c>
      <c r="S225">
        <f t="shared" si="44"/>
        <v>0</v>
      </c>
      <c r="T225" s="7" t="str">
        <f t="shared" si="51"/>
        <v>0</v>
      </c>
      <c r="U225" s="7" t="str">
        <f t="shared" si="52"/>
        <v>A0</v>
      </c>
      <c r="V225" s="7" t="str">
        <f t="shared" si="53"/>
        <v>0</v>
      </c>
      <c r="W225" s="7" t="str">
        <f t="shared" si="54"/>
        <v>0</v>
      </c>
      <c r="X225">
        <f t="shared" si="45"/>
        <v>68</v>
      </c>
      <c r="Y225">
        <f t="shared" si="46"/>
        <v>49</v>
      </c>
      <c r="AA225" t="str">
        <f t="shared" si="48"/>
        <v>75</v>
      </c>
      <c r="AB225" t="str">
        <f t="shared" si="49"/>
        <v>31</v>
      </c>
      <c r="AC225" t="str">
        <f t="shared" si="50"/>
        <v>0</v>
      </c>
    </row>
    <row r="226" spans="1:29" x14ac:dyDescent="0.25">
      <c r="B226" s="4">
        <v>36</v>
      </c>
      <c r="C226" s="4" t="s">
        <v>68</v>
      </c>
      <c r="D226" s="1">
        <v>0</v>
      </c>
      <c r="E226" s="23" t="s">
        <v>132</v>
      </c>
      <c r="F226" s="1" t="s">
        <v>132</v>
      </c>
      <c r="G226" s="1" t="s">
        <v>132</v>
      </c>
      <c r="H226" s="17">
        <v>0</v>
      </c>
      <c r="I226" s="1" t="s">
        <v>132</v>
      </c>
      <c r="J226" s="3" t="s">
        <v>45</v>
      </c>
      <c r="K226" s="1" t="s">
        <v>132</v>
      </c>
      <c r="L226" s="3">
        <v>43</v>
      </c>
      <c r="M226" s="1" t="s">
        <v>66</v>
      </c>
      <c r="N226" s="1" t="s">
        <v>116</v>
      </c>
      <c r="O226" s="1" t="s">
        <v>132</v>
      </c>
      <c r="P226" s="4" t="s">
        <v>124</v>
      </c>
      <c r="R226" s="1" t="str">
        <f t="shared" si="47"/>
        <v>0</v>
      </c>
      <c r="S226">
        <f t="shared" si="44"/>
        <v>0</v>
      </c>
      <c r="T226" s="7" t="str">
        <f t="shared" si="51"/>
        <v>0</v>
      </c>
      <c r="U226" s="7" t="str">
        <f t="shared" si="52"/>
        <v>98</v>
      </c>
      <c r="V226" s="7" t="str">
        <f t="shared" si="53"/>
        <v>0</v>
      </c>
      <c r="W226" s="7" t="str">
        <f t="shared" si="54"/>
        <v>5</v>
      </c>
      <c r="X226">
        <f t="shared" si="45"/>
        <v>68</v>
      </c>
      <c r="Y226">
        <f t="shared" si="46"/>
        <v>49</v>
      </c>
      <c r="AA226" t="str">
        <f t="shared" si="48"/>
        <v>75</v>
      </c>
      <c r="AB226" t="str">
        <f t="shared" si="49"/>
        <v>31</v>
      </c>
      <c r="AC226" t="str">
        <f t="shared" si="50"/>
        <v>0</v>
      </c>
    </row>
    <row r="227" spans="1:29" x14ac:dyDescent="0.25">
      <c r="B227" s="4">
        <v>36</v>
      </c>
      <c r="C227" s="4" t="s">
        <v>172</v>
      </c>
      <c r="D227" s="1">
        <v>0</v>
      </c>
      <c r="E227" s="23">
        <v>3</v>
      </c>
      <c r="F227" s="1">
        <v>3</v>
      </c>
      <c r="G227" s="1">
        <v>3</v>
      </c>
      <c r="H227" s="17">
        <v>0</v>
      </c>
      <c r="I227" s="1">
        <v>3</v>
      </c>
      <c r="J227" s="3" t="s">
        <v>86</v>
      </c>
      <c r="K227" s="1">
        <v>3</v>
      </c>
      <c r="L227" s="3">
        <v>8</v>
      </c>
      <c r="M227" s="1">
        <v>78</v>
      </c>
      <c r="N227" s="1">
        <v>34</v>
      </c>
      <c r="O227" s="1">
        <v>3</v>
      </c>
      <c r="P227" s="4">
        <v>48</v>
      </c>
      <c r="R227" s="1" t="str">
        <f t="shared" si="47"/>
        <v>0</v>
      </c>
      <c r="S227">
        <f t="shared" si="44"/>
        <v>0</v>
      </c>
      <c r="T227" s="7" t="str">
        <f t="shared" si="51"/>
        <v>0</v>
      </c>
      <c r="U227" s="7" t="str">
        <f t="shared" si="52"/>
        <v>98</v>
      </c>
      <c r="V227" s="7" t="str">
        <f t="shared" si="53"/>
        <v>0</v>
      </c>
      <c r="W227" s="7" t="str">
        <f t="shared" si="54"/>
        <v>5</v>
      </c>
      <c r="X227">
        <f t="shared" si="45"/>
        <v>68</v>
      </c>
      <c r="Y227">
        <f t="shared" si="46"/>
        <v>49</v>
      </c>
      <c r="AA227" t="str">
        <f t="shared" si="48"/>
        <v>75</v>
      </c>
      <c r="AB227" t="str">
        <f t="shared" si="49"/>
        <v>31</v>
      </c>
      <c r="AC227" t="str">
        <f t="shared" si="50"/>
        <v>0</v>
      </c>
    </row>
    <row r="228" spans="1:29" x14ac:dyDescent="0.25">
      <c r="B228" s="4">
        <v>36</v>
      </c>
      <c r="C228" s="4" t="s">
        <v>103</v>
      </c>
      <c r="D228" s="1">
        <v>0</v>
      </c>
      <c r="E228" s="23" t="s">
        <v>122</v>
      </c>
      <c r="F228" s="1" t="s">
        <v>122</v>
      </c>
      <c r="G228" s="1" t="s">
        <v>122</v>
      </c>
      <c r="H228" s="17">
        <v>0</v>
      </c>
      <c r="I228" s="1" t="s">
        <v>122</v>
      </c>
      <c r="J228" s="3" t="s">
        <v>51</v>
      </c>
      <c r="K228" s="1" t="s">
        <v>122</v>
      </c>
      <c r="L228" s="3">
        <v>41</v>
      </c>
      <c r="M228" s="1" t="s">
        <v>151</v>
      </c>
      <c r="N228" s="1" t="s">
        <v>5</v>
      </c>
      <c r="O228" s="1" t="s">
        <v>122</v>
      </c>
      <c r="P228" s="4" t="s">
        <v>20</v>
      </c>
      <c r="R228" s="1" t="str">
        <f t="shared" si="47"/>
        <v>0</v>
      </c>
      <c r="S228">
        <f t="shared" si="44"/>
        <v>0</v>
      </c>
      <c r="T228" s="7" t="str">
        <f t="shared" si="51"/>
        <v>0</v>
      </c>
      <c r="U228" s="7" t="str">
        <f t="shared" si="52"/>
        <v>9C</v>
      </c>
      <c r="V228" s="7" t="str">
        <f t="shared" si="53"/>
        <v>0</v>
      </c>
      <c r="W228" s="7" t="str">
        <f t="shared" si="54"/>
        <v>5</v>
      </c>
      <c r="X228">
        <f t="shared" si="45"/>
        <v>68</v>
      </c>
      <c r="Y228">
        <f t="shared" si="46"/>
        <v>49</v>
      </c>
      <c r="AA228" t="str">
        <f t="shared" si="48"/>
        <v>75</v>
      </c>
      <c r="AB228" t="str">
        <f t="shared" si="49"/>
        <v>31</v>
      </c>
      <c r="AC228" t="str">
        <f t="shared" si="50"/>
        <v>0</v>
      </c>
    </row>
    <row r="229" spans="1:29" x14ac:dyDescent="0.25">
      <c r="B229" s="4">
        <v>36</v>
      </c>
      <c r="C229" s="4" t="s">
        <v>171</v>
      </c>
      <c r="D229" s="1">
        <v>0</v>
      </c>
      <c r="E229" s="23">
        <v>1</v>
      </c>
      <c r="F229" s="1">
        <v>1</v>
      </c>
      <c r="G229" s="1">
        <v>1</v>
      </c>
      <c r="H229" s="17">
        <v>0</v>
      </c>
      <c r="I229" s="1">
        <v>1</v>
      </c>
      <c r="J229" s="3" t="s">
        <v>172</v>
      </c>
      <c r="K229" s="1">
        <v>1</v>
      </c>
      <c r="L229" s="3">
        <v>6</v>
      </c>
      <c r="M229" s="1">
        <v>76</v>
      </c>
      <c r="N229" s="1">
        <v>32</v>
      </c>
      <c r="O229" s="1">
        <v>1</v>
      </c>
      <c r="P229" s="4">
        <v>76</v>
      </c>
      <c r="R229" s="1" t="str">
        <f t="shared" si="47"/>
        <v>0</v>
      </c>
      <c r="S229">
        <f t="shared" si="44"/>
        <v>0</v>
      </c>
      <c r="T229" s="7" t="str">
        <f t="shared" si="51"/>
        <v>0</v>
      </c>
      <c r="U229" s="7" t="str">
        <f t="shared" si="52"/>
        <v>A0</v>
      </c>
      <c r="V229" s="7" t="str">
        <f t="shared" si="53"/>
        <v>0</v>
      </c>
      <c r="W229" s="7" t="str">
        <f t="shared" si="54"/>
        <v>5</v>
      </c>
      <c r="X229">
        <f t="shared" si="45"/>
        <v>68</v>
      </c>
      <c r="Y229">
        <f t="shared" si="46"/>
        <v>49</v>
      </c>
      <c r="AA229" t="str">
        <f t="shared" si="48"/>
        <v>75</v>
      </c>
      <c r="AB229" t="str">
        <f t="shared" si="49"/>
        <v>31</v>
      </c>
      <c r="AC229" t="str">
        <f t="shared" si="50"/>
        <v>0</v>
      </c>
    </row>
    <row r="230" spans="1:29" x14ac:dyDescent="0.25">
      <c r="B230" s="4">
        <v>36</v>
      </c>
      <c r="C230" s="4" t="s">
        <v>98</v>
      </c>
      <c r="D230" s="1">
        <v>0</v>
      </c>
      <c r="E230" s="23" t="s">
        <v>84</v>
      </c>
      <c r="F230" s="1" t="s">
        <v>84</v>
      </c>
      <c r="G230" s="1" t="s">
        <v>84</v>
      </c>
      <c r="H230" s="17">
        <v>0</v>
      </c>
      <c r="I230" s="1" t="s">
        <v>84</v>
      </c>
      <c r="J230" s="3" t="s">
        <v>148</v>
      </c>
      <c r="K230" s="1" t="s">
        <v>84</v>
      </c>
      <c r="L230" s="1" t="s">
        <v>26</v>
      </c>
      <c r="M230" s="1" t="s">
        <v>109</v>
      </c>
      <c r="N230" s="1" t="s">
        <v>121</v>
      </c>
      <c r="O230" s="1" t="s">
        <v>84</v>
      </c>
      <c r="P230" s="4">
        <v>73</v>
      </c>
      <c r="R230" s="1" t="str">
        <f t="shared" si="47"/>
        <v>0</v>
      </c>
      <c r="S230">
        <f t="shared" si="44"/>
        <v>0</v>
      </c>
      <c r="T230" s="7" t="str">
        <f t="shared" si="51"/>
        <v>0</v>
      </c>
      <c r="U230" s="7" t="str">
        <f t="shared" si="52"/>
        <v>A0</v>
      </c>
      <c r="V230" s="7" t="str">
        <f t="shared" si="53"/>
        <v>0</v>
      </c>
      <c r="W230" s="7" t="str">
        <f t="shared" si="54"/>
        <v>5</v>
      </c>
      <c r="X230">
        <f t="shared" si="45"/>
        <v>68</v>
      </c>
      <c r="Y230">
        <f t="shared" si="46"/>
        <v>49</v>
      </c>
      <c r="AA230" t="str">
        <f t="shared" si="48"/>
        <v>75</v>
      </c>
      <c r="AB230" t="str">
        <f t="shared" si="49"/>
        <v>31</v>
      </c>
      <c r="AC230" t="str">
        <f t="shared" si="50"/>
        <v>0</v>
      </c>
    </row>
    <row r="231" spans="1:29" x14ac:dyDescent="0.25">
      <c r="B231" s="4">
        <v>36</v>
      </c>
      <c r="C231" s="4" t="s">
        <v>81</v>
      </c>
      <c r="D231" s="1">
        <v>0</v>
      </c>
      <c r="E231" s="23" t="s">
        <v>26</v>
      </c>
      <c r="F231" s="1" t="s">
        <v>26</v>
      </c>
      <c r="G231" s="1" t="s">
        <v>26</v>
      </c>
      <c r="H231" s="17">
        <v>0</v>
      </c>
      <c r="I231" s="1" t="s">
        <v>26</v>
      </c>
      <c r="J231" s="3" t="s">
        <v>171</v>
      </c>
      <c r="K231" s="1" t="s">
        <v>26</v>
      </c>
      <c r="L231" s="1" t="s">
        <v>26</v>
      </c>
      <c r="M231" s="1">
        <v>84</v>
      </c>
      <c r="N231" s="1">
        <v>40</v>
      </c>
      <c r="O231" s="1" t="s">
        <v>26</v>
      </c>
      <c r="P231" s="4" t="s">
        <v>29</v>
      </c>
      <c r="R231" s="1" t="str">
        <f t="shared" si="47"/>
        <v>0</v>
      </c>
      <c r="S231">
        <f t="shared" si="44"/>
        <v>0</v>
      </c>
      <c r="T231" s="7" t="str">
        <f t="shared" si="51"/>
        <v>0</v>
      </c>
      <c r="U231" s="7" t="str">
        <f t="shared" si="52"/>
        <v>94</v>
      </c>
      <c r="V231" s="7" t="str">
        <f t="shared" si="53"/>
        <v>0</v>
      </c>
      <c r="W231" s="7" t="str">
        <f t="shared" si="54"/>
        <v>0</v>
      </c>
      <c r="X231">
        <f t="shared" si="45"/>
        <v>68</v>
      </c>
      <c r="Y231">
        <f t="shared" si="46"/>
        <v>49</v>
      </c>
      <c r="AA231" t="str">
        <f t="shared" si="48"/>
        <v>75</v>
      </c>
      <c r="AB231" t="str">
        <f t="shared" si="49"/>
        <v>31</v>
      </c>
      <c r="AC231" t="str">
        <f t="shared" si="50"/>
        <v>0</v>
      </c>
    </row>
    <row r="232" spans="1:29" x14ac:dyDescent="0.25">
      <c r="B232" s="4">
        <v>36</v>
      </c>
      <c r="C232" s="4" t="s">
        <v>140</v>
      </c>
      <c r="D232" s="1">
        <v>0</v>
      </c>
      <c r="E232" s="23">
        <v>8</v>
      </c>
      <c r="F232" s="1">
        <v>8</v>
      </c>
      <c r="G232" s="1">
        <v>8</v>
      </c>
      <c r="H232" s="17">
        <v>0</v>
      </c>
      <c r="I232" s="1">
        <v>8</v>
      </c>
      <c r="J232" s="3">
        <v>70</v>
      </c>
      <c r="K232" s="1">
        <v>8</v>
      </c>
      <c r="L232" s="1">
        <v>8</v>
      </c>
      <c r="M232" s="1" t="s">
        <v>113</v>
      </c>
      <c r="N232" s="1">
        <v>39</v>
      </c>
      <c r="O232" s="1">
        <v>8</v>
      </c>
      <c r="P232" s="4" t="s">
        <v>78</v>
      </c>
      <c r="R232" s="1" t="str">
        <f t="shared" si="47"/>
        <v>0</v>
      </c>
      <c r="S232">
        <f t="shared" si="44"/>
        <v>0</v>
      </c>
      <c r="T232" s="7" t="str">
        <f t="shared" si="51"/>
        <v>0</v>
      </c>
      <c r="U232" s="7" t="str">
        <f t="shared" si="52"/>
        <v>68</v>
      </c>
      <c r="V232" s="7" t="str">
        <f t="shared" si="53"/>
        <v>0</v>
      </c>
      <c r="W232" s="7" t="str">
        <f t="shared" si="54"/>
        <v>0</v>
      </c>
      <c r="X232">
        <f t="shared" si="45"/>
        <v>68</v>
      </c>
      <c r="Y232">
        <f t="shared" si="46"/>
        <v>49</v>
      </c>
      <c r="AA232" t="str">
        <f t="shared" si="48"/>
        <v>75</v>
      </c>
      <c r="AB232" t="str">
        <f t="shared" si="49"/>
        <v>31</v>
      </c>
      <c r="AC232" t="str">
        <f t="shared" si="50"/>
        <v>0</v>
      </c>
    </row>
    <row r="233" spans="1:29" x14ac:dyDescent="0.25">
      <c r="B233" s="4">
        <v>36</v>
      </c>
      <c r="C233" s="4" t="s">
        <v>146</v>
      </c>
      <c r="D233" s="1">
        <v>0</v>
      </c>
      <c r="E233" s="23" t="s">
        <v>32</v>
      </c>
      <c r="F233" s="1" t="s">
        <v>32</v>
      </c>
      <c r="G233" s="1" t="s">
        <v>32</v>
      </c>
      <c r="H233" s="17">
        <v>0</v>
      </c>
      <c r="I233" s="1" t="s">
        <v>32</v>
      </c>
      <c r="J233" s="3" t="s">
        <v>138</v>
      </c>
      <c r="K233" s="1" t="s">
        <v>32</v>
      </c>
      <c r="L233" s="1" t="s">
        <v>32</v>
      </c>
      <c r="M233" s="1">
        <v>82</v>
      </c>
      <c r="N233" s="1" t="s">
        <v>132</v>
      </c>
      <c r="O233" s="1" t="s">
        <v>32</v>
      </c>
      <c r="P233" s="4" t="s">
        <v>5</v>
      </c>
      <c r="R233" s="1" t="str">
        <f t="shared" si="47"/>
        <v>0</v>
      </c>
      <c r="S233">
        <f t="shared" si="44"/>
        <v>0</v>
      </c>
      <c r="T233" s="7" t="str">
        <f t="shared" si="51"/>
        <v>0</v>
      </c>
      <c r="U233" s="7" t="str">
        <f t="shared" si="52"/>
        <v>40</v>
      </c>
      <c r="V233" s="7" t="str">
        <f t="shared" si="53"/>
        <v>0</v>
      </c>
      <c r="W233" s="7" t="str">
        <f t="shared" si="54"/>
        <v>0</v>
      </c>
      <c r="X233">
        <f t="shared" si="45"/>
        <v>68</v>
      </c>
      <c r="Y233">
        <f t="shared" si="46"/>
        <v>49</v>
      </c>
      <c r="AA233" t="str">
        <f t="shared" si="48"/>
        <v>75</v>
      </c>
      <c r="AB233" t="str">
        <f t="shared" si="49"/>
        <v>31</v>
      </c>
      <c r="AC233" t="str">
        <f t="shared" si="50"/>
        <v>0</v>
      </c>
    </row>
    <row r="234" spans="1:29" x14ac:dyDescent="0.25">
      <c r="B234" s="4">
        <v>36</v>
      </c>
      <c r="C234" s="4" t="s">
        <v>152</v>
      </c>
      <c r="D234" s="1">
        <v>0</v>
      </c>
      <c r="E234" s="23">
        <v>6</v>
      </c>
      <c r="F234" s="1">
        <v>6</v>
      </c>
      <c r="G234" s="1">
        <v>6</v>
      </c>
      <c r="H234" s="17">
        <v>0</v>
      </c>
      <c r="I234" s="1">
        <v>6</v>
      </c>
      <c r="J234" s="3" t="s">
        <v>119</v>
      </c>
      <c r="K234" s="1">
        <v>6</v>
      </c>
      <c r="L234" s="1">
        <v>6</v>
      </c>
      <c r="M234" s="1" t="s">
        <v>91</v>
      </c>
      <c r="N234" s="1">
        <v>37</v>
      </c>
      <c r="O234" s="1">
        <v>6</v>
      </c>
      <c r="P234" s="4" t="s">
        <v>53</v>
      </c>
      <c r="R234" s="1" t="str">
        <f t="shared" si="47"/>
        <v>0</v>
      </c>
      <c r="S234">
        <f t="shared" si="44"/>
        <v>0</v>
      </c>
      <c r="T234" s="7" t="str">
        <f t="shared" si="51"/>
        <v>0</v>
      </c>
      <c r="U234" s="7" t="str">
        <f t="shared" si="52"/>
        <v>28</v>
      </c>
      <c r="V234" s="7" t="str">
        <f t="shared" si="53"/>
        <v>0</v>
      </c>
      <c r="W234" s="7" t="str">
        <f t="shared" si="54"/>
        <v>0</v>
      </c>
      <c r="X234">
        <f t="shared" si="45"/>
        <v>68</v>
      </c>
      <c r="Y234">
        <f t="shared" si="46"/>
        <v>49</v>
      </c>
      <c r="AA234" t="str">
        <f t="shared" si="48"/>
        <v>75</v>
      </c>
      <c r="AB234" t="str">
        <f t="shared" si="49"/>
        <v>31</v>
      </c>
      <c r="AC234" t="str">
        <f t="shared" si="50"/>
        <v>0</v>
      </c>
    </row>
    <row r="235" spans="1:29" x14ac:dyDescent="0.25">
      <c r="B235" s="4">
        <v>36</v>
      </c>
      <c r="C235" s="4" t="s">
        <v>70</v>
      </c>
      <c r="D235" s="1">
        <v>0</v>
      </c>
      <c r="E235" s="23" t="s">
        <v>54</v>
      </c>
      <c r="F235" s="1" t="s">
        <v>54</v>
      </c>
      <c r="G235" s="1" t="s">
        <v>54</v>
      </c>
      <c r="H235" s="17">
        <v>0</v>
      </c>
      <c r="I235" s="1" t="s">
        <v>54</v>
      </c>
      <c r="J235" s="3" t="s">
        <v>14</v>
      </c>
      <c r="K235" s="1" t="s">
        <v>54</v>
      </c>
      <c r="L235" s="1" t="s">
        <v>54</v>
      </c>
      <c r="M235" s="1">
        <v>80</v>
      </c>
      <c r="N235" s="1" t="s">
        <v>122</v>
      </c>
      <c r="O235" s="1" t="s">
        <v>54</v>
      </c>
      <c r="P235" s="4">
        <v>33</v>
      </c>
      <c r="R235" s="1" t="str">
        <f t="shared" si="47"/>
        <v>0</v>
      </c>
      <c r="S235">
        <f t="shared" si="44"/>
        <v>0</v>
      </c>
      <c r="T235" s="7" t="str">
        <f t="shared" si="51"/>
        <v>0</v>
      </c>
      <c r="U235" s="7" t="str">
        <f t="shared" si="52"/>
        <v>10</v>
      </c>
      <c r="V235" s="7" t="str">
        <f t="shared" si="53"/>
        <v>0</v>
      </c>
      <c r="W235" s="7" t="str">
        <f t="shared" si="54"/>
        <v>0</v>
      </c>
      <c r="X235">
        <f t="shared" si="45"/>
        <v>68</v>
      </c>
      <c r="Y235">
        <f t="shared" si="46"/>
        <v>49</v>
      </c>
      <c r="AA235" t="str">
        <f t="shared" si="48"/>
        <v>75</v>
      </c>
      <c r="AB235" t="str">
        <f t="shared" si="49"/>
        <v>31</v>
      </c>
      <c r="AC235" t="str">
        <f t="shared" si="50"/>
        <v>0</v>
      </c>
    </row>
    <row r="236" spans="1:29" x14ac:dyDescent="0.25">
      <c r="B236" s="4">
        <v>36</v>
      </c>
      <c r="C236" s="4" t="s">
        <v>148</v>
      </c>
      <c r="D236" s="1">
        <v>0</v>
      </c>
      <c r="E236" s="23">
        <v>4</v>
      </c>
      <c r="F236" s="1">
        <v>4</v>
      </c>
      <c r="G236" s="1">
        <v>4</v>
      </c>
      <c r="H236" s="17">
        <v>0</v>
      </c>
      <c r="I236" s="1">
        <v>4</v>
      </c>
      <c r="J236" s="1">
        <v>4</v>
      </c>
      <c r="K236" s="1">
        <v>4</v>
      </c>
      <c r="L236" s="1">
        <v>4</v>
      </c>
      <c r="M236" s="1">
        <v>79</v>
      </c>
      <c r="N236" s="1">
        <v>35</v>
      </c>
      <c r="O236" s="1">
        <v>4</v>
      </c>
      <c r="P236" s="4" t="s">
        <v>24</v>
      </c>
      <c r="R236" s="1" t="str">
        <f t="shared" si="47"/>
        <v>0</v>
      </c>
      <c r="S236">
        <f t="shared" si="44"/>
        <v>0</v>
      </c>
      <c r="T236" s="7" t="str">
        <f t="shared" si="51"/>
        <v>0</v>
      </c>
      <c r="U236" s="7" t="str">
        <f t="shared" si="52"/>
        <v>0</v>
      </c>
      <c r="V236" s="7" t="str">
        <f t="shared" si="53"/>
        <v>0</v>
      </c>
      <c r="W236" s="7" t="str">
        <f t="shared" si="54"/>
        <v>0</v>
      </c>
      <c r="X236">
        <f t="shared" si="45"/>
        <v>68</v>
      </c>
      <c r="Y236">
        <f t="shared" si="46"/>
        <v>49</v>
      </c>
      <c r="AA236" t="str">
        <f t="shared" si="48"/>
        <v>75</v>
      </c>
      <c r="AB236" t="str">
        <f t="shared" si="49"/>
        <v>31</v>
      </c>
      <c r="AC236" t="str">
        <f t="shared" si="50"/>
        <v>0</v>
      </c>
    </row>
    <row r="237" spans="1:29" x14ac:dyDescent="0.25">
      <c r="B237" s="4">
        <v>36</v>
      </c>
      <c r="C237" s="4" t="s">
        <v>143</v>
      </c>
      <c r="D237" s="1">
        <v>0</v>
      </c>
      <c r="E237" s="23">
        <v>9</v>
      </c>
      <c r="F237" s="1">
        <v>9</v>
      </c>
      <c r="G237" s="1">
        <v>9</v>
      </c>
      <c r="H237" s="17">
        <v>0</v>
      </c>
      <c r="I237" s="1">
        <v>9</v>
      </c>
      <c r="J237" s="1">
        <v>9</v>
      </c>
      <c r="K237" s="1">
        <v>9</v>
      </c>
      <c r="L237" s="1">
        <v>9</v>
      </c>
      <c r="M237" s="1" t="s">
        <v>82</v>
      </c>
      <c r="N237" s="1" t="s">
        <v>120</v>
      </c>
      <c r="O237" s="1">
        <v>9</v>
      </c>
      <c r="P237" s="4" t="s">
        <v>2</v>
      </c>
      <c r="R237" s="1" t="str">
        <f t="shared" si="47"/>
        <v>0</v>
      </c>
      <c r="S237">
        <f t="shared" ref="S237:S300" si="55">HEX2DEC(F237)-HEX2DEC(G237)</f>
        <v>0</v>
      </c>
      <c r="T237" s="7" t="str">
        <f t="shared" si="51"/>
        <v>0</v>
      </c>
      <c r="U237" s="7" t="str">
        <f t="shared" si="52"/>
        <v>0</v>
      </c>
      <c r="V237" s="7" t="str">
        <f t="shared" si="53"/>
        <v>0</v>
      </c>
      <c r="W237" s="7" t="str">
        <f t="shared" si="54"/>
        <v>0</v>
      </c>
      <c r="X237">
        <f t="shared" ref="X237:X300" si="56">HEX2DEC(M237)-HEX2DEC(N237)</f>
        <v>68</v>
      </c>
      <c r="Y237">
        <f t="shared" ref="Y237:Y300" si="57">HEX2DEC(N237)-HEX2DEC(O237)</f>
        <v>49</v>
      </c>
      <c r="AA237" t="str">
        <f t="shared" si="48"/>
        <v>75</v>
      </c>
      <c r="AB237" t="str">
        <f t="shared" si="49"/>
        <v>31</v>
      </c>
      <c r="AC237" t="str">
        <f t="shared" si="50"/>
        <v>0</v>
      </c>
    </row>
    <row r="238" spans="1:29" x14ac:dyDescent="0.25">
      <c r="B238" s="4">
        <v>36</v>
      </c>
      <c r="C238" s="4" t="s">
        <v>78</v>
      </c>
      <c r="D238" s="1">
        <v>0</v>
      </c>
      <c r="E238" s="23">
        <v>32</v>
      </c>
      <c r="F238" s="1">
        <v>32</v>
      </c>
      <c r="G238" s="1">
        <v>32</v>
      </c>
      <c r="H238" s="17">
        <v>0</v>
      </c>
      <c r="I238" s="1">
        <v>32</v>
      </c>
      <c r="J238" s="1">
        <v>32</v>
      </c>
      <c r="K238" s="1">
        <v>32</v>
      </c>
      <c r="L238" s="1">
        <v>32</v>
      </c>
      <c r="M238" s="1" t="s">
        <v>146</v>
      </c>
      <c r="N238" s="1">
        <v>63</v>
      </c>
      <c r="O238" s="1">
        <v>32</v>
      </c>
      <c r="P238" s="4" t="s">
        <v>76</v>
      </c>
      <c r="R238" s="1" t="str">
        <f t="shared" ref="R238:R301" si="58">DEC2BIN(HEX2DEC(E238)-HEX2DEC(F238))</f>
        <v>0</v>
      </c>
      <c r="S238">
        <f t="shared" si="55"/>
        <v>0</v>
      </c>
      <c r="T238" s="7" t="str">
        <f t="shared" si="51"/>
        <v>0</v>
      </c>
      <c r="U238" s="7" t="str">
        <f t="shared" si="52"/>
        <v>0</v>
      </c>
      <c r="V238" s="7" t="str">
        <f t="shared" si="53"/>
        <v>0</v>
      </c>
      <c r="W238" s="7" t="str">
        <f t="shared" si="54"/>
        <v>0</v>
      </c>
      <c r="X238">
        <f t="shared" si="56"/>
        <v>68</v>
      </c>
      <c r="Y238">
        <f t="shared" si="57"/>
        <v>49</v>
      </c>
      <c r="AA238" t="str">
        <f t="shared" si="48"/>
        <v>75</v>
      </c>
      <c r="AB238" t="str">
        <f t="shared" si="49"/>
        <v>31</v>
      </c>
      <c r="AC238" t="str">
        <f t="shared" si="50"/>
        <v>0</v>
      </c>
    </row>
    <row r="239" spans="1:29" x14ac:dyDescent="0.25">
      <c r="B239" s="4">
        <v>36</v>
      </c>
      <c r="C239" s="4" t="s">
        <v>88</v>
      </c>
      <c r="D239" s="1">
        <v>0</v>
      </c>
      <c r="E239" s="23">
        <v>37</v>
      </c>
      <c r="F239" s="1">
        <v>37</v>
      </c>
      <c r="G239" s="1">
        <v>37</v>
      </c>
      <c r="H239" s="17">
        <v>0</v>
      </c>
      <c r="I239" s="1">
        <v>37</v>
      </c>
      <c r="J239" s="3" t="s">
        <v>41</v>
      </c>
      <c r="K239" s="1">
        <v>37</v>
      </c>
      <c r="L239" s="3" t="s">
        <v>122</v>
      </c>
      <c r="M239" s="1" t="s">
        <v>78</v>
      </c>
      <c r="N239" s="1">
        <v>68</v>
      </c>
      <c r="O239" s="1">
        <v>37</v>
      </c>
      <c r="P239" s="4">
        <v>28</v>
      </c>
      <c r="R239" s="1" t="str">
        <f t="shared" si="58"/>
        <v>0</v>
      </c>
      <c r="S239">
        <f t="shared" si="55"/>
        <v>0</v>
      </c>
      <c r="T239" s="7" t="str">
        <f t="shared" si="51"/>
        <v>0</v>
      </c>
      <c r="U239" s="7" t="str">
        <f t="shared" si="52"/>
        <v>14</v>
      </c>
      <c r="V239" s="7" t="str">
        <f t="shared" si="53"/>
        <v>0</v>
      </c>
      <c r="W239" s="7" t="str">
        <f t="shared" si="54"/>
        <v>5</v>
      </c>
      <c r="X239">
        <f t="shared" si="56"/>
        <v>68</v>
      </c>
      <c r="Y239">
        <f t="shared" si="57"/>
        <v>49</v>
      </c>
      <c r="AA239" t="str">
        <f t="shared" si="48"/>
        <v>75</v>
      </c>
      <c r="AB239" t="str">
        <f t="shared" si="49"/>
        <v>31</v>
      </c>
      <c r="AC239" t="str">
        <f t="shared" si="50"/>
        <v>0</v>
      </c>
    </row>
    <row r="240" spans="1:29" x14ac:dyDescent="0.25">
      <c r="B240" s="4">
        <v>36</v>
      </c>
      <c r="C240" s="4" t="s">
        <v>72</v>
      </c>
      <c r="D240" s="1">
        <v>0</v>
      </c>
      <c r="E240" s="23">
        <v>30</v>
      </c>
      <c r="F240" s="1">
        <v>30</v>
      </c>
      <c r="G240" s="1">
        <v>30</v>
      </c>
      <c r="H240" s="17">
        <v>0</v>
      </c>
      <c r="I240" s="1">
        <v>30</v>
      </c>
      <c r="J240" s="3" t="s">
        <v>11</v>
      </c>
      <c r="K240" s="1">
        <v>30</v>
      </c>
      <c r="L240" s="3">
        <v>35</v>
      </c>
      <c r="M240" s="1" t="s">
        <v>81</v>
      </c>
      <c r="N240" s="1">
        <v>61</v>
      </c>
      <c r="O240" s="1">
        <v>30</v>
      </c>
      <c r="P240" s="4" t="s">
        <v>81</v>
      </c>
      <c r="R240" s="1" t="str">
        <f t="shared" si="58"/>
        <v>0</v>
      </c>
      <c r="S240">
        <f t="shared" si="55"/>
        <v>0</v>
      </c>
      <c r="T240" s="7" t="str">
        <f t="shared" si="51"/>
        <v>0</v>
      </c>
      <c r="U240" s="7" t="str">
        <f t="shared" si="52"/>
        <v>9C</v>
      </c>
      <c r="V240" s="7" t="str">
        <f t="shared" si="53"/>
        <v>0</v>
      </c>
      <c r="W240" s="7" t="str">
        <f t="shared" si="54"/>
        <v>5</v>
      </c>
      <c r="X240">
        <f t="shared" si="56"/>
        <v>68</v>
      </c>
      <c r="Y240">
        <f t="shared" si="57"/>
        <v>49</v>
      </c>
      <c r="AA240" t="str">
        <f t="shared" si="48"/>
        <v>75</v>
      </c>
      <c r="AB240" t="str">
        <f t="shared" si="49"/>
        <v>31</v>
      </c>
      <c r="AC240" t="str">
        <f t="shared" si="50"/>
        <v>0</v>
      </c>
    </row>
    <row r="241" spans="2:29" x14ac:dyDescent="0.25">
      <c r="B241" s="4">
        <v>36</v>
      </c>
      <c r="C241" s="4" t="s">
        <v>75</v>
      </c>
      <c r="D241" s="1">
        <v>0</v>
      </c>
      <c r="E241" s="23">
        <v>35</v>
      </c>
      <c r="F241" s="1">
        <v>35</v>
      </c>
      <c r="G241" s="1">
        <v>35</v>
      </c>
      <c r="H241" s="17">
        <v>0</v>
      </c>
      <c r="I241" s="1">
        <v>35</v>
      </c>
      <c r="J241" s="3" t="s">
        <v>50</v>
      </c>
      <c r="K241" s="1">
        <v>35</v>
      </c>
      <c r="L241" s="3" t="s">
        <v>120</v>
      </c>
      <c r="M241" s="1" t="s">
        <v>148</v>
      </c>
      <c r="N241" s="1">
        <v>66</v>
      </c>
      <c r="O241" s="1">
        <v>35</v>
      </c>
      <c r="P241" s="4">
        <v>96</v>
      </c>
      <c r="R241" s="1" t="str">
        <f t="shared" si="58"/>
        <v>0</v>
      </c>
      <c r="S241">
        <f t="shared" si="55"/>
        <v>0</v>
      </c>
      <c r="T241" s="7" t="str">
        <f t="shared" si="51"/>
        <v>0</v>
      </c>
      <c r="U241" s="7" t="str">
        <f t="shared" si="52"/>
        <v>C4</v>
      </c>
      <c r="V241" s="7" t="str">
        <f t="shared" si="53"/>
        <v>0</v>
      </c>
      <c r="W241" s="7" t="str">
        <f t="shared" si="54"/>
        <v>5</v>
      </c>
      <c r="X241">
        <f t="shared" si="56"/>
        <v>68</v>
      </c>
      <c r="Y241">
        <f t="shared" si="57"/>
        <v>49</v>
      </c>
      <c r="AA241" t="str">
        <f t="shared" si="48"/>
        <v>75</v>
      </c>
      <c r="AB241" t="str">
        <f t="shared" si="49"/>
        <v>31</v>
      </c>
      <c r="AC241" t="str">
        <f t="shared" si="50"/>
        <v>0</v>
      </c>
    </row>
    <row r="242" spans="2:29" x14ac:dyDescent="0.25">
      <c r="B242" s="4">
        <v>36</v>
      </c>
      <c r="C242" s="4" t="s">
        <v>130</v>
      </c>
      <c r="D242" s="1">
        <v>0</v>
      </c>
      <c r="E242" s="23" t="s">
        <v>119</v>
      </c>
      <c r="F242" s="1" t="s">
        <v>119</v>
      </c>
      <c r="G242" s="1" t="s">
        <v>119</v>
      </c>
      <c r="H242" s="17">
        <v>0</v>
      </c>
      <c r="I242" s="1" t="s">
        <v>119</v>
      </c>
      <c r="J242" s="3">
        <v>26</v>
      </c>
      <c r="K242" s="1" t="s">
        <v>119</v>
      </c>
      <c r="L242" s="3">
        <v>33</v>
      </c>
      <c r="M242" s="1" t="s">
        <v>171</v>
      </c>
      <c r="N242" s="1" t="s">
        <v>79</v>
      </c>
      <c r="O242" s="1" t="s">
        <v>119</v>
      </c>
      <c r="P242" s="4" t="s">
        <v>116</v>
      </c>
      <c r="R242" s="1" t="str">
        <f t="shared" si="58"/>
        <v>0</v>
      </c>
      <c r="S242">
        <f t="shared" si="55"/>
        <v>0</v>
      </c>
      <c r="T242" s="7" t="str">
        <f t="shared" si="51"/>
        <v>0</v>
      </c>
      <c r="U242" s="7" t="str">
        <f t="shared" si="52"/>
        <v>FFFFFFFFF8</v>
      </c>
      <c r="V242" s="7" t="str">
        <f t="shared" si="53"/>
        <v>0</v>
      </c>
      <c r="W242" s="7" t="str">
        <f t="shared" si="54"/>
        <v>5</v>
      </c>
      <c r="X242">
        <f t="shared" si="56"/>
        <v>68</v>
      </c>
      <c r="Y242">
        <f t="shared" si="57"/>
        <v>49</v>
      </c>
      <c r="AA242" t="str">
        <f t="shared" si="48"/>
        <v>75</v>
      </c>
      <c r="AB242" t="str">
        <f t="shared" si="49"/>
        <v>31</v>
      </c>
      <c r="AC242" t="str">
        <f t="shared" si="50"/>
        <v>0</v>
      </c>
    </row>
    <row r="243" spans="2:29" x14ac:dyDescent="0.25">
      <c r="B243" s="4">
        <v>36</v>
      </c>
      <c r="C243" s="4" t="s">
        <v>151</v>
      </c>
      <c r="D243" s="1">
        <v>0</v>
      </c>
      <c r="E243" s="23">
        <v>33</v>
      </c>
      <c r="F243" s="1">
        <v>33</v>
      </c>
      <c r="G243" s="1">
        <v>33</v>
      </c>
      <c r="H243" s="17">
        <v>0</v>
      </c>
      <c r="I243" s="1">
        <v>34</v>
      </c>
      <c r="J243" s="3">
        <v>43</v>
      </c>
      <c r="K243" s="3">
        <v>33</v>
      </c>
      <c r="L243" s="3">
        <v>38</v>
      </c>
      <c r="M243" s="1" t="s">
        <v>152</v>
      </c>
      <c r="N243" s="1">
        <v>64</v>
      </c>
      <c r="O243" s="1">
        <v>33</v>
      </c>
      <c r="P243" s="4">
        <v>37</v>
      </c>
      <c r="R243" s="1" t="str">
        <f t="shared" si="58"/>
        <v>0</v>
      </c>
      <c r="S243">
        <f t="shared" si="55"/>
        <v>0</v>
      </c>
      <c r="T243" s="7" t="str">
        <f t="shared" si="51"/>
        <v>1</v>
      </c>
      <c r="U243" s="7" t="str">
        <f t="shared" si="52"/>
        <v>10</v>
      </c>
      <c r="V243" s="7" t="str">
        <f t="shared" si="53"/>
        <v>0</v>
      </c>
      <c r="W243" s="7" t="str">
        <f t="shared" si="54"/>
        <v>5</v>
      </c>
      <c r="X243">
        <f t="shared" si="56"/>
        <v>68</v>
      </c>
      <c r="Y243">
        <f t="shared" si="57"/>
        <v>49</v>
      </c>
      <c r="AA243" t="str">
        <f t="shared" si="48"/>
        <v>75</v>
      </c>
      <c r="AB243" t="str">
        <f t="shared" si="49"/>
        <v>31</v>
      </c>
      <c r="AC243" t="str">
        <f t="shared" si="50"/>
        <v>0</v>
      </c>
    </row>
    <row r="244" spans="2:29" x14ac:dyDescent="0.25">
      <c r="B244" s="4">
        <v>36</v>
      </c>
      <c r="C244" s="4" t="s">
        <v>128</v>
      </c>
      <c r="D244" s="1">
        <v>0</v>
      </c>
      <c r="E244" s="23" t="s">
        <v>150</v>
      </c>
      <c r="F244" s="1" t="s">
        <v>150</v>
      </c>
      <c r="G244" s="1" t="s">
        <v>150</v>
      </c>
      <c r="H244" s="17">
        <v>0</v>
      </c>
      <c r="I244" s="1" t="s">
        <v>102</v>
      </c>
      <c r="J244" s="3">
        <v>48</v>
      </c>
      <c r="K244" s="3" t="s">
        <v>150</v>
      </c>
      <c r="L244" s="3">
        <v>31</v>
      </c>
      <c r="M244" s="1" t="s">
        <v>172</v>
      </c>
      <c r="N244" s="1" t="s">
        <v>73</v>
      </c>
      <c r="O244" s="1" t="s">
        <v>150</v>
      </c>
      <c r="P244" s="4">
        <v>0</v>
      </c>
      <c r="R244" s="1" t="str">
        <f t="shared" si="58"/>
        <v>0</v>
      </c>
      <c r="S244">
        <f t="shared" si="55"/>
        <v>0</v>
      </c>
      <c r="T244" s="7" t="str">
        <f t="shared" si="51"/>
        <v>1</v>
      </c>
      <c r="U244" s="7" t="str">
        <f t="shared" si="52"/>
        <v>1C</v>
      </c>
      <c r="V244" s="7" t="str">
        <f t="shared" si="53"/>
        <v>0</v>
      </c>
      <c r="W244" s="7" t="str">
        <f t="shared" si="54"/>
        <v>5</v>
      </c>
      <c r="X244">
        <f t="shared" si="56"/>
        <v>68</v>
      </c>
      <c r="Y244">
        <f t="shared" si="57"/>
        <v>49</v>
      </c>
      <c r="AA244" t="str">
        <f t="shared" si="48"/>
        <v>75</v>
      </c>
      <c r="AB244" t="str">
        <f t="shared" si="49"/>
        <v>31</v>
      </c>
      <c r="AC244" t="str">
        <f t="shared" si="50"/>
        <v>0</v>
      </c>
    </row>
    <row r="245" spans="2:29" x14ac:dyDescent="0.25">
      <c r="B245" s="4">
        <v>36</v>
      </c>
      <c r="C245" s="4" t="s">
        <v>169</v>
      </c>
      <c r="D245" s="1">
        <v>0</v>
      </c>
      <c r="E245" s="23" t="s">
        <v>120</v>
      </c>
      <c r="F245" s="1" t="s">
        <v>120</v>
      </c>
      <c r="G245" s="1" t="s">
        <v>120</v>
      </c>
      <c r="H245" s="17">
        <v>0</v>
      </c>
      <c r="I245" s="1" t="s">
        <v>121</v>
      </c>
      <c r="J245" s="3" t="s">
        <v>67</v>
      </c>
      <c r="K245" s="3" t="s">
        <v>120</v>
      </c>
      <c r="L245" s="3" t="s">
        <v>28</v>
      </c>
      <c r="M245" s="1" t="s">
        <v>75</v>
      </c>
      <c r="N245" s="1" t="s">
        <v>111</v>
      </c>
      <c r="O245" s="1" t="s">
        <v>120</v>
      </c>
      <c r="P245" s="4">
        <v>22</v>
      </c>
      <c r="R245" s="1" t="str">
        <f t="shared" si="58"/>
        <v>0</v>
      </c>
      <c r="S245">
        <f t="shared" si="55"/>
        <v>0</v>
      </c>
      <c r="T245" s="7" t="str">
        <f t="shared" si="51"/>
        <v>1</v>
      </c>
      <c r="U245" s="7" t="str">
        <f t="shared" si="52"/>
        <v>20</v>
      </c>
      <c r="V245" s="7" t="str">
        <f t="shared" si="53"/>
        <v>0</v>
      </c>
      <c r="W245" s="7" t="str">
        <f t="shared" si="54"/>
        <v>5</v>
      </c>
      <c r="X245">
        <f t="shared" si="56"/>
        <v>68</v>
      </c>
      <c r="Y245">
        <f t="shared" si="57"/>
        <v>49</v>
      </c>
      <c r="AA245" t="str">
        <f t="shared" si="48"/>
        <v>75</v>
      </c>
      <c r="AB245" t="str">
        <f t="shared" si="49"/>
        <v>31</v>
      </c>
      <c r="AC245" t="str">
        <f t="shared" si="50"/>
        <v>0</v>
      </c>
    </row>
    <row r="246" spans="2:29" x14ac:dyDescent="0.25">
      <c r="B246" s="4">
        <v>36</v>
      </c>
      <c r="C246" s="4" t="s">
        <v>77</v>
      </c>
      <c r="D246" s="1">
        <v>0</v>
      </c>
      <c r="E246" s="23" t="s">
        <v>28</v>
      </c>
      <c r="F246" s="1" t="s">
        <v>28</v>
      </c>
      <c r="G246" s="1" t="s">
        <v>28</v>
      </c>
      <c r="H246" s="17">
        <v>0</v>
      </c>
      <c r="I246" s="1">
        <v>40</v>
      </c>
      <c r="J246" s="3">
        <v>67</v>
      </c>
      <c r="K246" s="3" t="s">
        <v>28</v>
      </c>
      <c r="L246" s="3">
        <v>44</v>
      </c>
      <c r="M246" s="1" t="s">
        <v>169</v>
      </c>
      <c r="N246" s="1">
        <v>70</v>
      </c>
      <c r="O246" s="1" t="s">
        <v>28</v>
      </c>
      <c r="P246" s="4" t="s">
        <v>14</v>
      </c>
      <c r="R246" s="1" t="str">
        <f t="shared" si="58"/>
        <v>0</v>
      </c>
      <c r="S246">
        <f t="shared" si="55"/>
        <v>0</v>
      </c>
      <c r="T246" s="7" t="str">
        <f t="shared" si="51"/>
        <v>1</v>
      </c>
      <c r="U246" s="7" t="str">
        <f t="shared" si="52"/>
        <v>28</v>
      </c>
      <c r="V246" s="7" t="str">
        <f t="shared" si="53"/>
        <v>0</v>
      </c>
      <c r="W246" s="7" t="str">
        <f t="shared" si="54"/>
        <v>5</v>
      </c>
      <c r="X246">
        <f t="shared" si="56"/>
        <v>68</v>
      </c>
      <c r="Y246">
        <f t="shared" si="57"/>
        <v>49</v>
      </c>
      <c r="AA246" t="str">
        <f t="shared" si="48"/>
        <v>75</v>
      </c>
      <c r="AB246" t="str">
        <f t="shared" si="49"/>
        <v>31</v>
      </c>
      <c r="AC246" t="str">
        <f t="shared" si="50"/>
        <v>0</v>
      </c>
    </row>
    <row r="247" spans="2:29" x14ac:dyDescent="0.25">
      <c r="B247" s="4">
        <v>36</v>
      </c>
      <c r="C247" s="4" t="s">
        <v>89</v>
      </c>
      <c r="D247" s="1">
        <v>0</v>
      </c>
      <c r="E247" s="23">
        <v>38</v>
      </c>
      <c r="F247" s="1">
        <v>38</v>
      </c>
      <c r="G247" s="1">
        <v>38</v>
      </c>
      <c r="H247" s="17">
        <v>0</v>
      </c>
      <c r="I247" s="1">
        <v>39</v>
      </c>
      <c r="J247" s="3">
        <v>64</v>
      </c>
      <c r="K247" s="3">
        <v>38</v>
      </c>
      <c r="L247" s="3" t="s">
        <v>34</v>
      </c>
      <c r="M247" s="1" t="s">
        <v>88</v>
      </c>
      <c r="N247" s="1">
        <v>69</v>
      </c>
      <c r="O247" s="1">
        <v>38</v>
      </c>
      <c r="P247" s="4" t="s">
        <v>1</v>
      </c>
      <c r="R247" s="1" t="str">
        <f t="shared" si="58"/>
        <v>0</v>
      </c>
      <c r="S247">
        <f t="shared" si="55"/>
        <v>0</v>
      </c>
      <c r="T247" s="7" t="str">
        <f t="shared" si="51"/>
        <v>1</v>
      </c>
      <c r="U247" s="7" t="str">
        <f t="shared" si="52"/>
        <v>2C</v>
      </c>
      <c r="V247" s="7" t="str">
        <f t="shared" si="53"/>
        <v>0</v>
      </c>
      <c r="W247" s="7" t="str">
        <f t="shared" si="54"/>
        <v>5</v>
      </c>
      <c r="X247">
        <f t="shared" si="56"/>
        <v>68</v>
      </c>
      <c r="Y247">
        <f t="shared" si="57"/>
        <v>49</v>
      </c>
      <c r="AA247" t="str">
        <f t="shared" si="48"/>
        <v>75</v>
      </c>
      <c r="AB247" t="str">
        <f t="shared" si="49"/>
        <v>31</v>
      </c>
      <c r="AC247" t="str">
        <f t="shared" si="50"/>
        <v>0</v>
      </c>
    </row>
    <row r="248" spans="2:29" x14ac:dyDescent="0.25">
      <c r="B248" s="4">
        <v>36</v>
      </c>
      <c r="C248" s="4" t="s">
        <v>65</v>
      </c>
      <c r="D248" s="1">
        <v>0</v>
      </c>
      <c r="E248" s="23" t="s">
        <v>34</v>
      </c>
      <c r="F248" s="1" t="s">
        <v>34</v>
      </c>
      <c r="G248" s="1" t="s">
        <v>34</v>
      </c>
      <c r="H248" s="17">
        <v>0</v>
      </c>
      <c r="I248" s="1" t="s">
        <v>132</v>
      </c>
      <c r="J248" s="3">
        <v>85</v>
      </c>
      <c r="K248" s="3" t="s">
        <v>34</v>
      </c>
      <c r="L248" s="3">
        <v>42</v>
      </c>
      <c r="M248" s="1" t="s">
        <v>128</v>
      </c>
      <c r="N248" s="1" t="s">
        <v>7</v>
      </c>
      <c r="O248" s="1" t="s">
        <v>34</v>
      </c>
      <c r="P248" s="4">
        <v>99</v>
      </c>
      <c r="R248" s="1" t="str">
        <f t="shared" si="58"/>
        <v>0</v>
      </c>
      <c r="S248">
        <f t="shared" si="55"/>
        <v>0</v>
      </c>
      <c r="T248" s="7" t="str">
        <f t="shared" si="51"/>
        <v>1</v>
      </c>
      <c r="U248" s="7" t="str">
        <f t="shared" si="52"/>
        <v>48</v>
      </c>
      <c r="V248" s="7" t="str">
        <f t="shared" si="53"/>
        <v>0</v>
      </c>
      <c r="W248" s="7" t="str">
        <f t="shared" si="54"/>
        <v>5</v>
      </c>
      <c r="X248">
        <f t="shared" si="56"/>
        <v>68</v>
      </c>
      <c r="Y248">
        <f t="shared" si="57"/>
        <v>49</v>
      </c>
      <c r="AA248" t="str">
        <f t="shared" si="48"/>
        <v>75</v>
      </c>
      <c r="AB248" t="str">
        <f t="shared" si="49"/>
        <v>31</v>
      </c>
      <c r="AC248" t="str">
        <f t="shared" si="50"/>
        <v>0</v>
      </c>
    </row>
    <row r="249" spans="2:29" x14ac:dyDescent="0.25">
      <c r="B249" s="4">
        <v>36</v>
      </c>
      <c r="C249" s="4" t="s">
        <v>129</v>
      </c>
      <c r="D249" s="1">
        <v>0</v>
      </c>
      <c r="E249" s="23" t="s">
        <v>121</v>
      </c>
      <c r="F249" s="1" t="s">
        <v>121</v>
      </c>
      <c r="G249" s="1" t="s">
        <v>121</v>
      </c>
      <c r="H249" s="17">
        <v>0</v>
      </c>
      <c r="I249" s="1" t="s">
        <v>122</v>
      </c>
      <c r="J249" s="3" t="s">
        <v>133</v>
      </c>
      <c r="K249" s="3" t="s">
        <v>121</v>
      </c>
      <c r="L249" s="3">
        <v>40</v>
      </c>
      <c r="M249" s="1" t="s">
        <v>130</v>
      </c>
      <c r="N249" s="1" t="s">
        <v>131</v>
      </c>
      <c r="O249" s="1" t="s">
        <v>121</v>
      </c>
      <c r="P249" s="4" t="s">
        <v>75</v>
      </c>
      <c r="R249" s="1" t="str">
        <f t="shared" si="58"/>
        <v>0</v>
      </c>
      <c r="S249">
        <f t="shared" si="55"/>
        <v>0</v>
      </c>
      <c r="T249" s="7" t="str">
        <f t="shared" si="51"/>
        <v>1</v>
      </c>
      <c r="U249" s="7" t="str">
        <f t="shared" si="52"/>
        <v>80</v>
      </c>
      <c r="V249" s="7" t="str">
        <f t="shared" si="53"/>
        <v>0</v>
      </c>
      <c r="W249" s="7" t="str">
        <f t="shared" si="54"/>
        <v>5</v>
      </c>
      <c r="X249">
        <f t="shared" si="56"/>
        <v>68</v>
      </c>
      <c r="Y249">
        <f t="shared" si="57"/>
        <v>49</v>
      </c>
      <c r="AA249" t="str">
        <f t="shared" si="48"/>
        <v>75</v>
      </c>
      <c r="AB249" t="str">
        <f t="shared" si="49"/>
        <v>31</v>
      </c>
      <c r="AC249" t="str">
        <f t="shared" si="50"/>
        <v>0</v>
      </c>
    </row>
    <row r="250" spans="2:29" x14ac:dyDescent="0.25">
      <c r="B250" s="4">
        <v>36</v>
      </c>
      <c r="C250" s="4" t="s">
        <v>80</v>
      </c>
      <c r="D250" s="1">
        <v>0</v>
      </c>
      <c r="E250" s="23">
        <v>34</v>
      </c>
      <c r="F250" s="1">
        <v>34</v>
      </c>
      <c r="G250" s="1">
        <v>34</v>
      </c>
      <c r="H250" s="17">
        <v>0</v>
      </c>
      <c r="I250" s="1">
        <v>35</v>
      </c>
      <c r="J250" s="3" t="s">
        <v>24</v>
      </c>
      <c r="K250" s="3">
        <v>34</v>
      </c>
      <c r="L250" s="3">
        <v>39</v>
      </c>
      <c r="M250" s="1" t="s">
        <v>70</v>
      </c>
      <c r="N250" s="1">
        <v>65</v>
      </c>
      <c r="O250" s="1">
        <v>34</v>
      </c>
      <c r="P250" s="4" t="s">
        <v>152</v>
      </c>
      <c r="R250" s="1" t="str">
        <f t="shared" si="58"/>
        <v>0</v>
      </c>
      <c r="S250">
        <f t="shared" si="55"/>
        <v>0</v>
      </c>
      <c r="T250" s="7" t="str">
        <f t="shared" si="51"/>
        <v>1</v>
      </c>
      <c r="U250" s="7" t="str">
        <f t="shared" si="52"/>
        <v>9C</v>
      </c>
      <c r="V250" s="7" t="str">
        <f t="shared" si="53"/>
        <v>0</v>
      </c>
      <c r="W250" s="7" t="str">
        <f t="shared" si="54"/>
        <v>5</v>
      </c>
      <c r="X250">
        <f t="shared" si="56"/>
        <v>68</v>
      </c>
      <c r="Y250">
        <f t="shared" si="57"/>
        <v>49</v>
      </c>
      <c r="AA250" t="str">
        <f t="shared" si="48"/>
        <v>75</v>
      </c>
      <c r="AB250" t="str">
        <f t="shared" si="49"/>
        <v>31</v>
      </c>
      <c r="AC250" t="str">
        <f t="shared" si="50"/>
        <v>0</v>
      </c>
    </row>
    <row r="251" spans="2:29" x14ac:dyDescent="0.25">
      <c r="B251" s="4">
        <v>36</v>
      </c>
      <c r="C251" s="4" t="s">
        <v>133</v>
      </c>
      <c r="D251" s="1">
        <v>0</v>
      </c>
      <c r="E251" s="23">
        <v>39</v>
      </c>
      <c r="F251" s="1">
        <v>39</v>
      </c>
      <c r="G251" s="1">
        <v>39</v>
      </c>
      <c r="H251" s="17">
        <v>0</v>
      </c>
      <c r="I251" s="1" t="s">
        <v>120</v>
      </c>
      <c r="J251" s="3" t="s">
        <v>125</v>
      </c>
      <c r="K251" s="3">
        <v>39</v>
      </c>
      <c r="L251" s="3" t="s">
        <v>132</v>
      </c>
      <c r="M251" s="1" t="s">
        <v>72</v>
      </c>
      <c r="N251" s="1" t="s">
        <v>6</v>
      </c>
      <c r="O251" s="1">
        <v>39</v>
      </c>
      <c r="P251" s="4">
        <v>95</v>
      </c>
      <c r="R251" s="1" t="str">
        <f t="shared" si="58"/>
        <v>0</v>
      </c>
      <c r="S251">
        <f t="shared" si="55"/>
        <v>0</v>
      </c>
      <c r="T251" s="7" t="str">
        <f t="shared" si="51"/>
        <v>1</v>
      </c>
      <c r="U251" s="7" t="str">
        <f t="shared" si="52"/>
        <v>A8</v>
      </c>
      <c r="V251" s="7" t="str">
        <f t="shared" si="53"/>
        <v>0</v>
      </c>
      <c r="W251" s="7" t="str">
        <f t="shared" si="54"/>
        <v>5</v>
      </c>
      <c r="X251">
        <f t="shared" si="56"/>
        <v>68</v>
      </c>
      <c r="Y251">
        <f t="shared" si="57"/>
        <v>49</v>
      </c>
      <c r="AA251" t="str">
        <f t="shared" si="48"/>
        <v>75</v>
      </c>
      <c r="AB251" t="str">
        <f t="shared" si="49"/>
        <v>31</v>
      </c>
      <c r="AC251" t="str">
        <f t="shared" si="50"/>
        <v>0</v>
      </c>
    </row>
    <row r="252" spans="2:29" x14ac:dyDescent="0.25">
      <c r="B252" s="4">
        <v>36</v>
      </c>
      <c r="C252" s="4" t="s">
        <v>74</v>
      </c>
      <c r="D252" s="1">
        <v>0</v>
      </c>
      <c r="E252" s="23">
        <v>62</v>
      </c>
      <c r="F252" s="1">
        <v>62</v>
      </c>
      <c r="G252" s="1">
        <v>62</v>
      </c>
      <c r="H252" s="17">
        <v>0</v>
      </c>
      <c r="I252" s="1">
        <v>63</v>
      </c>
      <c r="J252" s="3">
        <v>52</v>
      </c>
      <c r="K252" s="3">
        <v>62</v>
      </c>
      <c r="L252" s="3">
        <v>67</v>
      </c>
      <c r="M252" s="1" t="s">
        <v>44</v>
      </c>
      <c r="N252" s="1">
        <v>93</v>
      </c>
      <c r="O252" s="1">
        <v>62</v>
      </c>
      <c r="P252" s="4" t="s">
        <v>53</v>
      </c>
      <c r="R252" s="1" t="str">
        <f t="shared" si="58"/>
        <v>0</v>
      </c>
      <c r="S252">
        <f t="shared" si="55"/>
        <v>0</v>
      </c>
      <c r="T252" s="7" t="str">
        <f t="shared" si="51"/>
        <v>1</v>
      </c>
      <c r="U252" s="7" t="str">
        <f t="shared" si="52"/>
        <v>FFFFFFFFF0</v>
      </c>
      <c r="V252" s="7" t="str">
        <f t="shared" si="53"/>
        <v>0</v>
      </c>
      <c r="W252" s="7" t="str">
        <f t="shared" si="54"/>
        <v>5</v>
      </c>
      <c r="X252">
        <f t="shared" si="56"/>
        <v>68</v>
      </c>
      <c r="Y252">
        <f t="shared" si="57"/>
        <v>49</v>
      </c>
      <c r="AA252" t="str">
        <f t="shared" si="48"/>
        <v>75</v>
      </c>
      <c r="AB252" t="str">
        <f t="shared" si="49"/>
        <v>31</v>
      </c>
      <c r="AC252" t="str">
        <f t="shared" si="50"/>
        <v>0</v>
      </c>
    </row>
    <row r="253" spans="2:29" x14ac:dyDescent="0.25">
      <c r="B253" s="4">
        <v>36</v>
      </c>
      <c r="C253" s="4" t="s">
        <v>134</v>
      </c>
      <c r="D253" s="1">
        <v>0</v>
      </c>
      <c r="E253" s="23">
        <v>67</v>
      </c>
      <c r="F253" s="1">
        <v>67</v>
      </c>
      <c r="G253" s="1">
        <v>67</v>
      </c>
      <c r="H253" s="17">
        <v>0</v>
      </c>
      <c r="I253" s="1">
        <v>69</v>
      </c>
      <c r="J253" s="3">
        <v>87</v>
      </c>
      <c r="K253" s="3">
        <v>67</v>
      </c>
      <c r="L253" s="3" t="s">
        <v>131</v>
      </c>
      <c r="M253" s="1" t="s">
        <v>63</v>
      </c>
      <c r="N253" s="1">
        <v>98</v>
      </c>
      <c r="O253" s="1">
        <v>67</v>
      </c>
      <c r="P253" s="4" t="s">
        <v>94</v>
      </c>
      <c r="R253" s="1" t="str">
        <f t="shared" si="58"/>
        <v>0</v>
      </c>
      <c r="S253">
        <f t="shared" si="55"/>
        <v>0</v>
      </c>
      <c r="T253" s="7" t="str">
        <f t="shared" si="51"/>
        <v>2</v>
      </c>
      <c r="U253" s="7" t="str">
        <f t="shared" si="52"/>
        <v>20</v>
      </c>
      <c r="V253" s="7" t="str">
        <f t="shared" si="53"/>
        <v>0</v>
      </c>
      <c r="W253" s="7" t="str">
        <f t="shared" si="54"/>
        <v>5</v>
      </c>
      <c r="X253">
        <f t="shared" si="56"/>
        <v>68</v>
      </c>
      <c r="Y253">
        <f t="shared" si="57"/>
        <v>49</v>
      </c>
      <c r="AA253" t="str">
        <f t="shared" si="48"/>
        <v>75</v>
      </c>
      <c r="AB253" t="str">
        <f t="shared" si="49"/>
        <v>31</v>
      </c>
      <c r="AC253" t="str">
        <f t="shared" si="50"/>
        <v>0</v>
      </c>
    </row>
    <row r="254" spans="2:29" x14ac:dyDescent="0.25">
      <c r="B254" s="4">
        <v>36</v>
      </c>
      <c r="C254" s="4" t="s">
        <v>135</v>
      </c>
      <c r="D254" s="1">
        <v>0</v>
      </c>
      <c r="E254" s="23">
        <v>60</v>
      </c>
      <c r="F254" s="1">
        <v>60</v>
      </c>
      <c r="G254" s="1">
        <v>60</v>
      </c>
      <c r="H254" s="17">
        <v>0</v>
      </c>
      <c r="I254" s="1">
        <v>62</v>
      </c>
      <c r="J254" s="3" t="s">
        <v>68</v>
      </c>
      <c r="K254" s="3">
        <v>60</v>
      </c>
      <c r="L254" s="3">
        <v>65</v>
      </c>
      <c r="M254" s="1" t="s">
        <v>43</v>
      </c>
      <c r="N254" s="1">
        <v>91</v>
      </c>
      <c r="O254" s="1">
        <v>60</v>
      </c>
      <c r="P254" s="4" t="s">
        <v>54</v>
      </c>
      <c r="R254" s="1" t="str">
        <f t="shared" si="58"/>
        <v>0</v>
      </c>
      <c r="S254">
        <f t="shared" si="55"/>
        <v>0</v>
      </c>
      <c r="T254" s="7" t="str">
        <f t="shared" si="51"/>
        <v>2</v>
      </c>
      <c r="U254" s="7" t="str">
        <f t="shared" si="52"/>
        <v>40</v>
      </c>
      <c r="V254" s="7" t="str">
        <f t="shared" si="53"/>
        <v>0</v>
      </c>
      <c r="W254" s="7" t="str">
        <f t="shared" si="54"/>
        <v>5</v>
      </c>
      <c r="X254">
        <f t="shared" si="56"/>
        <v>68</v>
      </c>
      <c r="Y254">
        <f t="shared" si="57"/>
        <v>49</v>
      </c>
      <c r="AA254" t="str">
        <f t="shared" si="48"/>
        <v>75</v>
      </c>
      <c r="AB254" t="str">
        <f t="shared" si="49"/>
        <v>31</v>
      </c>
      <c r="AC254" t="str">
        <f t="shared" si="50"/>
        <v>0</v>
      </c>
    </row>
    <row r="255" spans="2:29" x14ac:dyDescent="0.25">
      <c r="B255" s="4">
        <v>36</v>
      </c>
      <c r="C255" s="4" t="s">
        <v>90</v>
      </c>
      <c r="D255" s="1">
        <v>0</v>
      </c>
      <c r="E255" s="23">
        <v>65</v>
      </c>
      <c r="F255" s="1">
        <v>65</v>
      </c>
      <c r="G255" s="1">
        <v>65</v>
      </c>
      <c r="H255" s="17">
        <v>0</v>
      </c>
      <c r="I255" s="1">
        <v>67</v>
      </c>
      <c r="J255" s="3" t="s">
        <v>43</v>
      </c>
      <c r="K255" s="3">
        <v>65</v>
      </c>
      <c r="L255" s="3" t="s">
        <v>6</v>
      </c>
      <c r="M255" s="1" t="s">
        <v>57</v>
      </c>
      <c r="N255" s="1">
        <v>96</v>
      </c>
      <c r="O255" s="1">
        <v>65</v>
      </c>
      <c r="P255" s="4">
        <v>78</v>
      </c>
      <c r="R255" s="1" t="str">
        <f t="shared" si="58"/>
        <v>0</v>
      </c>
      <c r="S255">
        <f t="shared" si="55"/>
        <v>0</v>
      </c>
      <c r="T255" s="7" t="str">
        <f t="shared" si="51"/>
        <v>2</v>
      </c>
      <c r="U255" s="7" t="str">
        <f t="shared" si="52"/>
        <v>70</v>
      </c>
      <c r="V255" s="7" t="str">
        <f t="shared" si="53"/>
        <v>0</v>
      </c>
      <c r="W255" s="7" t="str">
        <f t="shared" si="54"/>
        <v>5</v>
      </c>
      <c r="X255">
        <f t="shared" si="56"/>
        <v>68</v>
      </c>
      <c r="Y255">
        <f t="shared" si="57"/>
        <v>49</v>
      </c>
      <c r="AA255" t="str">
        <f t="shared" si="48"/>
        <v>75</v>
      </c>
      <c r="AB255" t="str">
        <f t="shared" si="49"/>
        <v>31</v>
      </c>
      <c r="AC255" t="str">
        <f t="shared" si="50"/>
        <v>0</v>
      </c>
    </row>
    <row r="256" spans="2:29" x14ac:dyDescent="0.25">
      <c r="B256" s="4">
        <v>36</v>
      </c>
      <c r="C256" s="4" t="s">
        <v>114</v>
      </c>
      <c r="D256" s="1">
        <v>0</v>
      </c>
      <c r="E256" s="23" t="s">
        <v>38</v>
      </c>
      <c r="F256" s="1" t="s">
        <v>38</v>
      </c>
      <c r="G256" s="1" t="s">
        <v>38</v>
      </c>
      <c r="H256" s="17">
        <v>0</v>
      </c>
      <c r="I256" s="1">
        <v>20</v>
      </c>
      <c r="J256" s="3" t="s">
        <v>96</v>
      </c>
      <c r="K256" s="3" t="s">
        <v>38</v>
      </c>
      <c r="L256" s="3">
        <v>23</v>
      </c>
      <c r="M256" s="1">
        <v>93</v>
      </c>
      <c r="N256" s="1" t="s">
        <v>92</v>
      </c>
      <c r="O256" s="1" t="s">
        <v>38</v>
      </c>
      <c r="P256" s="4" t="s">
        <v>112</v>
      </c>
      <c r="R256" s="1" t="str">
        <f t="shared" si="58"/>
        <v>0</v>
      </c>
      <c r="S256">
        <f t="shared" si="55"/>
        <v>0</v>
      </c>
      <c r="T256" s="7" t="str">
        <f t="shared" si="51"/>
        <v>2</v>
      </c>
      <c r="U256" s="7" t="str">
        <f t="shared" si="52"/>
        <v>D8</v>
      </c>
      <c r="V256" s="7" t="str">
        <f t="shared" si="53"/>
        <v>0</v>
      </c>
      <c r="W256" s="7" t="str">
        <f t="shared" si="54"/>
        <v>5</v>
      </c>
      <c r="X256">
        <f t="shared" si="56"/>
        <v>68</v>
      </c>
      <c r="Y256">
        <f t="shared" si="57"/>
        <v>49</v>
      </c>
      <c r="AA256" t="str">
        <f t="shared" si="48"/>
        <v>75</v>
      </c>
      <c r="AB256" t="str">
        <f t="shared" si="49"/>
        <v>31</v>
      </c>
      <c r="AC256" t="str">
        <f t="shared" si="50"/>
        <v>0</v>
      </c>
    </row>
    <row r="257" spans="1:29" x14ac:dyDescent="0.25">
      <c r="B257" s="4">
        <v>36</v>
      </c>
      <c r="C257" s="4" t="s">
        <v>112</v>
      </c>
      <c r="D257" s="1">
        <v>0</v>
      </c>
      <c r="E257" s="23">
        <v>63</v>
      </c>
      <c r="F257" s="1">
        <v>63</v>
      </c>
      <c r="G257" s="1">
        <v>63</v>
      </c>
      <c r="H257" s="17">
        <v>0</v>
      </c>
      <c r="I257" s="1">
        <v>66</v>
      </c>
      <c r="J257" s="3">
        <v>13</v>
      </c>
      <c r="K257" s="3">
        <v>63</v>
      </c>
      <c r="L257" s="3">
        <v>68</v>
      </c>
      <c r="M257" s="1" t="s">
        <v>51</v>
      </c>
      <c r="N257" s="1">
        <v>94</v>
      </c>
      <c r="O257" s="1">
        <v>63</v>
      </c>
      <c r="P257" s="4" t="s">
        <v>110</v>
      </c>
      <c r="R257" s="1" t="str">
        <f t="shared" si="58"/>
        <v>0</v>
      </c>
      <c r="S257">
        <f t="shared" si="55"/>
        <v>0</v>
      </c>
      <c r="T257" s="7" t="str">
        <f t="shared" si="51"/>
        <v>3</v>
      </c>
      <c r="U257" s="7" t="str">
        <f t="shared" si="52"/>
        <v>FFFFFFFFB0</v>
      </c>
      <c r="V257" s="7" t="str">
        <f t="shared" si="53"/>
        <v>0</v>
      </c>
      <c r="W257" s="7" t="str">
        <f t="shared" si="54"/>
        <v>5</v>
      </c>
      <c r="X257">
        <f t="shared" si="56"/>
        <v>68</v>
      </c>
      <c r="Y257">
        <f t="shared" si="57"/>
        <v>49</v>
      </c>
      <c r="AA257" t="str">
        <f t="shared" si="48"/>
        <v>75</v>
      </c>
      <c r="AB257" t="str">
        <f t="shared" si="49"/>
        <v>31</v>
      </c>
      <c r="AC257" t="str">
        <f t="shared" si="50"/>
        <v>0</v>
      </c>
    </row>
    <row r="258" spans="1:29" x14ac:dyDescent="0.25">
      <c r="B258" s="4">
        <v>36</v>
      </c>
      <c r="C258" s="4" t="s">
        <v>137</v>
      </c>
      <c r="D258" s="1">
        <v>0</v>
      </c>
      <c r="E258" s="23" t="s">
        <v>1</v>
      </c>
      <c r="F258" s="1" t="s">
        <v>1</v>
      </c>
      <c r="G258" s="1" t="s">
        <v>1</v>
      </c>
      <c r="H258" s="17">
        <v>0</v>
      </c>
      <c r="I258" s="1">
        <v>20</v>
      </c>
      <c r="J258" s="3" t="s">
        <v>150</v>
      </c>
      <c r="K258" s="3" t="s">
        <v>1</v>
      </c>
      <c r="L258" s="3">
        <v>21</v>
      </c>
      <c r="M258" s="1">
        <v>91</v>
      </c>
      <c r="N258" s="1" t="s">
        <v>138</v>
      </c>
      <c r="O258" s="1" t="s">
        <v>1</v>
      </c>
      <c r="P258" s="4">
        <v>19</v>
      </c>
      <c r="R258" s="1" t="str">
        <f t="shared" si="58"/>
        <v>0</v>
      </c>
      <c r="S258">
        <f t="shared" si="55"/>
        <v>0</v>
      </c>
      <c r="T258" s="7" t="str">
        <f t="shared" si="51"/>
        <v>4</v>
      </c>
      <c r="U258" s="7" t="str">
        <f t="shared" si="52"/>
        <v>10</v>
      </c>
      <c r="V258" s="7" t="str">
        <f t="shared" si="53"/>
        <v>0</v>
      </c>
      <c r="W258" s="7" t="str">
        <f t="shared" si="54"/>
        <v>5</v>
      </c>
      <c r="X258">
        <f t="shared" si="56"/>
        <v>68</v>
      </c>
      <c r="Y258">
        <f t="shared" si="57"/>
        <v>49</v>
      </c>
      <c r="AA258" t="str">
        <f t="shared" si="48"/>
        <v>75</v>
      </c>
      <c r="AB258" t="str">
        <f t="shared" si="49"/>
        <v>31</v>
      </c>
      <c r="AC258" t="str">
        <f t="shared" si="50"/>
        <v>0</v>
      </c>
    </row>
    <row r="259" spans="1:29" x14ac:dyDescent="0.25">
      <c r="B259" s="4">
        <v>36</v>
      </c>
      <c r="C259" s="4" t="s">
        <v>106</v>
      </c>
      <c r="D259" s="1">
        <v>0</v>
      </c>
      <c r="E259" s="23">
        <v>61</v>
      </c>
      <c r="F259" s="1">
        <v>61</v>
      </c>
      <c r="G259" s="1">
        <v>61</v>
      </c>
      <c r="H259" s="17">
        <v>0</v>
      </c>
      <c r="I259" s="1">
        <v>65</v>
      </c>
      <c r="J259" s="3">
        <v>85</v>
      </c>
      <c r="K259" s="3">
        <v>61</v>
      </c>
      <c r="L259" s="3">
        <v>66</v>
      </c>
      <c r="M259" s="1" t="s">
        <v>45</v>
      </c>
      <c r="N259" s="1">
        <v>92</v>
      </c>
      <c r="O259" s="1">
        <v>61</v>
      </c>
      <c r="P259" s="4">
        <v>56</v>
      </c>
      <c r="R259" s="1" t="str">
        <f t="shared" si="58"/>
        <v>0</v>
      </c>
      <c r="S259">
        <f t="shared" si="55"/>
        <v>0</v>
      </c>
      <c r="T259" s="7" t="str">
        <f t="shared" si="51"/>
        <v>4</v>
      </c>
      <c r="U259" s="7" t="str">
        <f t="shared" si="52"/>
        <v>24</v>
      </c>
      <c r="V259" s="7" t="str">
        <f t="shared" si="53"/>
        <v>0</v>
      </c>
      <c r="W259" s="7" t="str">
        <f t="shared" si="54"/>
        <v>5</v>
      </c>
      <c r="X259">
        <f t="shared" si="56"/>
        <v>68</v>
      </c>
      <c r="Y259">
        <f t="shared" si="57"/>
        <v>49</v>
      </c>
      <c r="AA259" t="str">
        <f t="shared" si="48"/>
        <v>75</v>
      </c>
      <c r="AB259" t="str">
        <f t="shared" si="49"/>
        <v>31</v>
      </c>
      <c r="AC259" t="str">
        <f t="shared" si="50"/>
        <v>0</v>
      </c>
    </row>
    <row r="260" spans="1:29" x14ac:dyDescent="0.25">
      <c r="B260" s="4">
        <v>36</v>
      </c>
      <c r="C260" s="4" t="s">
        <v>33</v>
      </c>
      <c r="D260" s="1">
        <v>0</v>
      </c>
      <c r="E260" s="23" t="s">
        <v>6</v>
      </c>
      <c r="F260" s="1" t="s">
        <v>6</v>
      </c>
      <c r="G260" s="1" t="s">
        <v>6</v>
      </c>
      <c r="H260" s="17">
        <v>0</v>
      </c>
      <c r="I260" s="1" t="s">
        <v>7</v>
      </c>
      <c r="J260" s="3" t="s">
        <v>60</v>
      </c>
      <c r="K260" s="3" t="s">
        <v>6</v>
      </c>
      <c r="L260" s="3" t="s">
        <v>116</v>
      </c>
      <c r="M260" s="1" t="s">
        <v>124</v>
      </c>
      <c r="N260" s="1" t="s">
        <v>86</v>
      </c>
      <c r="O260" s="1" t="s">
        <v>6</v>
      </c>
      <c r="P260" s="4">
        <v>53</v>
      </c>
      <c r="R260" s="1" t="str">
        <f t="shared" si="58"/>
        <v>0</v>
      </c>
      <c r="S260">
        <f t="shared" si="55"/>
        <v>0</v>
      </c>
      <c r="T260" s="7" t="str">
        <f t="shared" si="51"/>
        <v>4</v>
      </c>
      <c r="U260" s="7" t="str">
        <f t="shared" si="52"/>
        <v>24</v>
      </c>
      <c r="V260" s="7" t="str">
        <f t="shared" si="53"/>
        <v>0</v>
      </c>
      <c r="W260" s="7" t="str">
        <f t="shared" si="54"/>
        <v>5</v>
      </c>
      <c r="X260">
        <f t="shared" si="56"/>
        <v>68</v>
      </c>
      <c r="Y260">
        <f t="shared" si="57"/>
        <v>49</v>
      </c>
      <c r="AA260" t="str">
        <f t="shared" si="48"/>
        <v>75</v>
      </c>
      <c r="AB260" t="str">
        <f t="shared" si="49"/>
        <v>31</v>
      </c>
      <c r="AC260" t="str">
        <f t="shared" si="50"/>
        <v>0</v>
      </c>
    </row>
    <row r="261" spans="1:29" x14ac:dyDescent="0.25">
      <c r="B261" s="4">
        <v>36</v>
      </c>
      <c r="C261" s="4" t="s">
        <v>110</v>
      </c>
      <c r="D261" s="1">
        <v>0</v>
      </c>
      <c r="E261" s="23" t="s">
        <v>116</v>
      </c>
      <c r="F261" s="1" t="s">
        <v>116</v>
      </c>
      <c r="G261" s="1" t="s">
        <v>116</v>
      </c>
      <c r="H261" s="17">
        <v>0</v>
      </c>
      <c r="I261" s="1">
        <v>73</v>
      </c>
      <c r="J261" s="3" t="s">
        <v>40</v>
      </c>
      <c r="K261" s="3" t="s">
        <v>116</v>
      </c>
      <c r="L261" s="3" t="s">
        <v>91</v>
      </c>
      <c r="M261" s="1" t="s">
        <v>19</v>
      </c>
      <c r="N261" s="1" t="s">
        <v>68</v>
      </c>
      <c r="O261" s="1" t="s">
        <v>116</v>
      </c>
      <c r="P261" s="4" t="s">
        <v>79</v>
      </c>
      <c r="R261" s="1" t="str">
        <f t="shared" si="58"/>
        <v>0</v>
      </c>
      <c r="S261">
        <f t="shared" si="55"/>
        <v>0</v>
      </c>
      <c r="T261" s="7" t="str">
        <f t="shared" si="51"/>
        <v>4</v>
      </c>
      <c r="U261" s="7" t="str">
        <f t="shared" si="52"/>
        <v>20</v>
      </c>
      <c r="V261" s="7" t="str">
        <f t="shared" si="53"/>
        <v>0</v>
      </c>
      <c r="W261" s="7" t="str">
        <f t="shared" si="54"/>
        <v>C</v>
      </c>
      <c r="X261">
        <f t="shared" si="56"/>
        <v>68</v>
      </c>
      <c r="Y261">
        <f t="shared" si="57"/>
        <v>49</v>
      </c>
      <c r="AA261" t="str">
        <f t="shared" si="48"/>
        <v>75</v>
      </c>
      <c r="AB261" t="str">
        <f t="shared" si="49"/>
        <v>31</v>
      </c>
      <c r="AC261" t="str">
        <f t="shared" si="50"/>
        <v>0</v>
      </c>
    </row>
    <row r="262" spans="1:29" x14ac:dyDescent="0.25">
      <c r="B262" s="4">
        <v>36</v>
      </c>
      <c r="C262" s="4" t="s">
        <v>27</v>
      </c>
      <c r="D262" s="1">
        <v>0</v>
      </c>
      <c r="E262" s="23">
        <v>68</v>
      </c>
      <c r="F262" s="1">
        <v>68</v>
      </c>
      <c r="G262" s="1">
        <v>68</v>
      </c>
      <c r="H262" s="17">
        <v>0</v>
      </c>
      <c r="I262" s="1" t="s">
        <v>111</v>
      </c>
      <c r="J262" s="3">
        <v>48</v>
      </c>
      <c r="K262" s="3">
        <v>68</v>
      </c>
      <c r="L262" s="3">
        <v>74</v>
      </c>
      <c r="M262" s="1" t="s">
        <v>123</v>
      </c>
      <c r="N262" s="1">
        <v>99</v>
      </c>
      <c r="O262" s="1">
        <v>68</v>
      </c>
      <c r="P262" s="4" t="s">
        <v>52</v>
      </c>
      <c r="R262" s="1" t="str">
        <f t="shared" si="58"/>
        <v>0</v>
      </c>
      <c r="S262">
        <f t="shared" si="55"/>
        <v>0</v>
      </c>
      <c r="T262" s="7" t="str">
        <f t="shared" si="51"/>
        <v>3</v>
      </c>
      <c r="U262" s="7" t="str">
        <f t="shared" si="52"/>
        <v>FFFFFFFFE0</v>
      </c>
      <c r="V262" s="7" t="str">
        <f t="shared" si="53"/>
        <v>0</v>
      </c>
      <c r="W262" s="7" t="str">
        <f t="shared" si="54"/>
        <v>C</v>
      </c>
      <c r="X262">
        <f t="shared" si="56"/>
        <v>68</v>
      </c>
      <c r="Y262">
        <f t="shared" si="57"/>
        <v>49</v>
      </c>
      <c r="AA262" t="str">
        <f t="shared" si="48"/>
        <v>75</v>
      </c>
      <c r="AB262" t="str">
        <f t="shared" si="49"/>
        <v>31</v>
      </c>
      <c r="AC262" t="str">
        <f t="shared" si="50"/>
        <v>0</v>
      </c>
    </row>
    <row r="263" spans="1:29" x14ac:dyDescent="0.25">
      <c r="B263" s="4">
        <v>36</v>
      </c>
      <c r="C263" s="4" t="s">
        <v>56</v>
      </c>
      <c r="D263" s="1">
        <v>0</v>
      </c>
      <c r="E263" s="23" t="s">
        <v>5</v>
      </c>
      <c r="F263" s="1" t="s">
        <v>5</v>
      </c>
      <c r="G263" s="1" t="s">
        <v>5</v>
      </c>
      <c r="H263" s="17">
        <v>0</v>
      </c>
      <c r="I263" s="1">
        <v>70</v>
      </c>
      <c r="J263" s="3">
        <v>5</v>
      </c>
      <c r="K263" s="3" t="s">
        <v>5</v>
      </c>
      <c r="L263" s="3">
        <v>79</v>
      </c>
      <c r="M263" s="1" t="s">
        <v>126</v>
      </c>
      <c r="N263" s="1" t="s">
        <v>108</v>
      </c>
      <c r="O263" s="1" t="s">
        <v>5</v>
      </c>
      <c r="P263" s="4" t="s">
        <v>48</v>
      </c>
      <c r="R263" s="1" t="str">
        <f t="shared" si="58"/>
        <v>0</v>
      </c>
      <c r="S263">
        <f t="shared" si="55"/>
        <v>0</v>
      </c>
      <c r="T263" s="7" t="str">
        <f t="shared" si="51"/>
        <v>3</v>
      </c>
      <c r="U263" s="7" t="str">
        <f t="shared" si="52"/>
        <v>FFFFFFFF98</v>
      </c>
      <c r="V263" s="7" t="str">
        <f t="shared" si="53"/>
        <v>0</v>
      </c>
      <c r="W263" s="7" t="str">
        <f t="shared" si="54"/>
        <v>C</v>
      </c>
      <c r="X263">
        <f t="shared" si="56"/>
        <v>68</v>
      </c>
      <c r="Y263">
        <f t="shared" si="57"/>
        <v>49</v>
      </c>
      <c r="AA263" t="str">
        <f t="shared" ref="AA263:AA326" si="59">DEC2HEX(HEX2DEC(M263)-HEX2DEC(E263))</f>
        <v>75</v>
      </c>
      <c r="AB263" t="str">
        <f t="shared" ref="AB263:AB326" si="60">DEC2HEX(HEX2DEC(N263)-HEX2DEC(E263))</f>
        <v>31</v>
      </c>
      <c r="AC263" t="str">
        <f t="shared" ref="AC263:AC326" si="61">DEC2HEX(HEX2DEC(O263)-HEX2DEC(E263))</f>
        <v>0</v>
      </c>
    </row>
    <row r="264" spans="1:29" x14ac:dyDescent="0.25">
      <c r="B264" s="4">
        <v>36</v>
      </c>
      <c r="C264" s="4" t="s">
        <v>3</v>
      </c>
      <c r="D264" s="1">
        <v>0</v>
      </c>
      <c r="E264" s="23">
        <v>66</v>
      </c>
      <c r="F264" s="1">
        <v>66</v>
      </c>
      <c r="G264" s="1">
        <v>66</v>
      </c>
      <c r="H264" s="17">
        <v>0</v>
      </c>
      <c r="I264" s="1">
        <v>69</v>
      </c>
      <c r="J264" s="3" t="s">
        <v>45</v>
      </c>
      <c r="K264" s="3">
        <v>66</v>
      </c>
      <c r="L264" s="3">
        <v>66</v>
      </c>
      <c r="M264" s="1" t="s">
        <v>59</v>
      </c>
      <c r="N264" s="1">
        <v>97</v>
      </c>
      <c r="O264" s="1">
        <v>66</v>
      </c>
      <c r="P264" s="4" t="s">
        <v>32</v>
      </c>
      <c r="R264" s="1" t="str">
        <f t="shared" si="58"/>
        <v>0</v>
      </c>
      <c r="S264">
        <f t="shared" si="55"/>
        <v>0</v>
      </c>
      <c r="T264" s="7" t="str">
        <f t="shared" si="51"/>
        <v>3</v>
      </c>
      <c r="U264" s="7" t="str">
        <f t="shared" si="52"/>
        <v>70</v>
      </c>
      <c r="V264" s="7" t="str">
        <f t="shared" si="53"/>
        <v>0</v>
      </c>
      <c r="W264" s="7" t="str">
        <f t="shared" si="54"/>
        <v>0</v>
      </c>
      <c r="X264">
        <f t="shared" si="56"/>
        <v>68</v>
      </c>
      <c r="Y264">
        <f t="shared" si="57"/>
        <v>49</v>
      </c>
      <c r="AA264" t="str">
        <f t="shared" si="59"/>
        <v>75</v>
      </c>
      <c r="AB264" t="str">
        <f t="shared" si="60"/>
        <v>31</v>
      </c>
      <c r="AC264" t="str">
        <f t="shared" si="61"/>
        <v>0</v>
      </c>
    </row>
    <row r="265" spans="1:29" x14ac:dyDescent="0.25">
      <c r="B265" s="4">
        <v>36</v>
      </c>
      <c r="C265" s="4" t="s">
        <v>115</v>
      </c>
      <c r="D265" s="1">
        <v>0</v>
      </c>
      <c r="E265" s="23" t="s">
        <v>111</v>
      </c>
      <c r="F265" s="1" t="s">
        <v>111</v>
      </c>
      <c r="G265" s="1" t="s">
        <v>111</v>
      </c>
      <c r="H265" s="17">
        <v>0</v>
      </c>
      <c r="I265" s="1" t="s">
        <v>7</v>
      </c>
      <c r="J265" s="3" t="s">
        <v>40</v>
      </c>
      <c r="K265" s="3" t="s">
        <v>111</v>
      </c>
      <c r="L265" s="3" t="s">
        <v>111</v>
      </c>
      <c r="M265" s="1" t="s">
        <v>117</v>
      </c>
      <c r="N265" s="1" t="s">
        <v>118</v>
      </c>
      <c r="O265" s="1" t="s">
        <v>111</v>
      </c>
      <c r="P265" s="4">
        <v>62</v>
      </c>
      <c r="R265" s="1" t="str">
        <f t="shared" si="58"/>
        <v>0</v>
      </c>
      <c r="S265">
        <f t="shared" si="55"/>
        <v>0</v>
      </c>
      <c r="T265" s="7" t="str">
        <f t="shared" si="51"/>
        <v>3</v>
      </c>
      <c r="U265" s="7" t="str">
        <f t="shared" si="52"/>
        <v>24</v>
      </c>
      <c r="V265" s="7" t="str">
        <f t="shared" si="53"/>
        <v>0</v>
      </c>
      <c r="W265" s="7" t="str">
        <f t="shared" si="54"/>
        <v>0</v>
      </c>
      <c r="X265">
        <f t="shared" si="56"/>
        <v>68</v>
      </c>
      <c r="Y265">
        <f t="shared" si="57"/>
        <v>49</v>
      </c>
      <c r="AA265" t="str">
        <f t="shared" si="59"/>
        <v>75</v>
      </c>
      <c r="AB265" t="str">
        <f t="shared" si="60"/>
        <v>31</v>
      </c>
      <c r="AC265" t="str">
        <f t="shared" si="61"/>
        <v>0</v>
      </c>
    </row>
    <row r="266" spans="1:29" x14ac:dyDescent="0.25">
      <c r="B266" s="4">
        <v>36</v>
      </c>
      <c r="C266" s="4" t="s">
        <v>0</v>
      </c>
      <c r="D266" s="1">
        <v>0</v>
      </c>
      <c r="E266" s="23">
        <v>64</v>
      </c>
      <c r="F266" s="1">
        <v>64</v>
      </c>
      <c r="G266" s="1">
        <v>64</v>
      </c>
      <c r="H266" s="17">
        <v>0</v>
      </c>
      <c r="I266" s="1">
        <v>66</v>
      </c>
      <c r="J266" s="3">
        <v>40</v>
      </c>
      <c r="K266" s="3">
        <v>64</v>
      </c>
      <c r="L266" s="3">
        <v>64</v>
      </c>
      <c r="M266" s="1" t="s">
        <v>2</v>
      </c>
      <c r="N266" s="1">
        <v>95</v>
      </c>
      <c r="O266" s="1">
        <v>64</v>
      </c>
      <c r="P266" s="4">
        <v>96</v>
      </c>
      <c r="R266" s="1" t="str">
        <f t="shared" si="58"/>
        <v>0</v>
      </c>
      <c r="S266">
        <f t="shared" si="55"/>
        <v>0</v>
      </c>
      <c r="T266" s="7" t="str">
        <f t="shared" ref="T266:T329" si="62">DEC2HEX(HEX2DEC(I266)-HEX2DEC($E266))</f>
        <v>2</v>
      </c>
      <c r="U266" s="7" t="str">
        <f t="shared" ref="U266:U329" si="63">DEC2HEX(HEX2DEC(J266)-HEX2DEC($E266))</f>
        <v>FFFFFFFFDC</v>
      </c>
      <c r="V266" s="7" t="str">
        <f t="shared" ref="V266:V329" si="64">DEC2HEX(HEX2DEC(K266)-HEX2DEC($E266))</f>
        <v>0</v>
      </c>
      <c r="W266" s="7" t="str">
        <f t="shared" ref="W266:W329" si="65">DEC2HEX(HEX2DEC(L266)-HEX2DEC($E266))</f>
        <v>0</v>
      </c>
      <c r="X266">
        <f t="shared" si="56"/>
        <v>68</v>
      </c>
      <c r="Y266">
        <f t="shared" si="57"/>
        <v>49</v>
      </c>
      <c r="AA266" t="str">
        <f t="shared" si="59"/>
        <v>75</v>
      </c>
      <c r="AB266" t="str">
        <f t="shared" si="60"/>
        <v>31</v>
      </c>
      <c r="AC266" t="str">
        <f t="shared" si="61"/>
        <v>0</v>
      </c>
    </row>
    <row r="267" spans="1:29" x14ac:dyDescent="0.25">
      <c r="B267" s="4">
        <v>36</v>
      </c>
      <c r="C267" s="4" t="s">
        <v>4</v>
      </c>
      <c r="D267" s="1">
        <v>0</v>
      </c>
      <c r="E267" s="23">
        <v>69</v>
      </c>
      <c r="F267" s="1">
        <v>69</v>
      </c>
      <c r="G267" s="1">
        <v>69</v>
      </c>
      <c r="H267" s="17">
        <v>0</v>
      </c>
      <c r="I267" s="1" t="s">
        <v>111</v>
      </c>
      <c r="J267" s="3" t="s">
        <v>36</v>
      </c>
      <c r="K267" s="3">
        <v>69</v>
      </c>
      <c r="L267" s="3">
        <v>69</v>
      </c>
      <c r="M267" s="1" t="s">
        <v>8</v>
      </c>
      <c r="N267" s="1" t="s">
        <v>9</v>
      </c>
      <c r="O267" s="1">
        <v>69</v>
      </c>
      <c r="P267" s="4" t="s">
        <v>97</v>
      </c>
      <c r="R267" s="1" t="str">
        <f t="shared" si="58"/>
        <v>0</v>
      </c>
      <c r="S267">
        <f t="shared" si="55"/>
        <v>0</v>
      </c>
      <c r="T267" s="7" t="str">
        <f t="shared" si="62"/>
        <v>2</v>
      </c>
      <c r="U267" s="7" t="str">
        <f t="shared" si="63"/>
        <v>94</v>
      </c>
      <c r="V267" s="7" t="str">
        <f t="shared" si="64"/>
        <v>0</v>
      </c>
      <c r="W267" s="7" t="str">
        <f t="shared" si="65"/>
        <v>0</v>
      </c>
      <c r="X267">
        <f t="shared" si="56"/>
        <v>68</v>
      </c>
      <c r="Y267">
        <f t="shared" si="57"/>
        <v>49</v>
      </c>
      <c r="AA267" t="str">
        <f t="shared" si="59"/>
        <v>75</v>
      </c>
      <c r="AB267" t="str">
        <f t="shared" si="60"/>
        <v>31</v>
      </c>
      <c r="AC267" t="str">
        <f t="shared" si="61"/>
        <v>0</v>
      </c>
    </row>
    <row r="268" spans="1:29" x14ac:dyDescent="0.25">
      <c r="B268" s="4">
        <v>36</v>
      </c>
      <c r="C268" s="4" t="s">
        <v>11</v>
      </c>
      <c r="D268" s="1">
        <v>0</v>
      </c>
      <c r="E268" s="23">
        <v>12</v>
      </c>
      <c r="F268" s="1">
        <v>12</v>
      </c>
      <c r="G268" s="1">
        <v>12</v>
      </c>
      <c r="H268" s="17">
        <v>0</v>
      </c>
      <c r="I268" s="1">
        <v>14</v>
      </c>
      <c r="J268" s="3">
        <v>86</v>
      </c>
      <c r="K268" s="3">
        <v>12</v>
      </c>
      <c r="L268" s="3">
        <v>12</v>
      </c>
      <c r="M268" s="1">
        <v>87</v>
      </c>
      <c r="N268" s="1">
        <v>43</v>
      </c>
      <c r="O268" s="1">
        <v>12</v>
      </c>
      <c r="P268" s="4" t="s">
        <v>78</v>
      </c>
      <c r="R268" s="1" t="str">
        <f t="shared" si="58"/>
        <v>0</v>
      </c>
      <c r="S268">
        <f t="shared" si="55"/>
        <v>0</v>
      </c>
      <c r="T268" s="7" t="str">
        <f t="shared" si="62"/>
        <v>2</v>
      </c>
      <c r="U268" s="7" t="str">
        <f t="shared" si="63"/>
        <v>74</v>
      </c>
      <c r="V268" s="7" t="str">
        <f t="shared" si="64"/>
        <v>0</v>
      </c>
      <c r="W268" s="7" t="str">
        <f t="shared" si="65"/>
        <v>0</v>
      </c>
      <c r="X268">
        <f t="shared" si="56"/>
        <v>68</v>
      </c>
      <c r="Y268">
        <f t="shared" si="57"/>
        <v>49</v>
      </c>
      <c r="AA268" t="str">
        <f t="shared" si="59"/>
        <v>75</v>
      </c>
      <c r="AB268" t="str">
        <f t="shared" si="60"/>
        <v>31</v>
      </c>
      <c r="AC268" t="str">
        <f t="shared" si="61"/>
        <v>0</v>
      </c>
    </row>
    <row r="269" spans="1:29" x14ac:dyDescent="0.25">
      <c r="B269" s="4">
        <v>36</v>
      </c>
      <c r="C269" s="4" t="s">
        <v>13</v>
      </c>
      <c r="D269" s="1">
        <v>0</v>
      </c>
      <c r="E269" s="23">
        <v>17</v>
      </c>
      <c r="F269" s="1">
        <v>17</v>
      </c>
      <c r="G269" s="1">
        <v>17</v>
      </c>
      <c r="H269" s="17">
        <v>0</v>
      </c>
      <c r="I269" s="1">
        <v>19</v>
      </c>
      <c r="J269" s="3" t="s">
        <v>41</v>
      </c>
      <c r="K269" s="3">
        <v>17</v>
      </c>
      <c r="L269" s="3">
        <v>17</v>
      </c>
      <c r="M269" s="1" t="s">
        <v>16</v>
      </c>
      <c r="N269" s="1">
        <v>48</v>
      </c>
      <c r="O269" s="1">
        <v>17</v>
      </c>
      <c r="P269" s="4" t="s">
        <v>5</v>
      </c>
      <c r="R269" s="1" t="str">
        <f t="shared" si="58"/>
        <v>0</v>
      </c>
      <c r="S269">
        <f t="shared" si="55"/>
        <v>0</v>
      </c>
      <c r="T269" s="7" t="str">
        <f t="shared" si="62"/>
        <v>2</v>
      </c>
      <c r="U269" s="7" t="str">
        <f t="shared" si="63"/>
        <v>34</v>
      </c>
      <c r="V269" s="7" t="str">
        <f t="shared" si="64"/>
        <v>0</v>
      </c>
      <c r="W269" s="7" t="str">
        <f t="shared" si="65"/>
        <v>0</v>
      </c>
      <c r="X269">
        <f t="shared" si="56"/>
        <v>68</v>
      </c>
      <c r="Y269">
        <f t="shared" si="57"/>
        <v>49</v>
      </c>
      <c r="AA269" t="str">
        <f t="shared" si="59"/>
        <v>75</v>
      </c>
      <c r="AB269" t="str">
        <f t="shared" si="60"/>
        <v>31</v>
      </c>
      <c r="AC269" t="str">
        <f t="shared" si="61"/>
        <v>0</v>
      </c>
    </row>
    <row r="270" spans="1:29" x14ac:dyDescent="0.25">
      <c r="B270" s="4">
        <v>36</v>
      </c>
      <c r="C270" s="4" t="s">
        <v>18</v>
      </c>
      <c r="D270" s="1">
        <v>0</v>
      </c>
      <c r="E270" s="23">
        <v>10</v>
      </c>
      <c r="F270" s="1">
        <v>10</v>
      </c>
      <c r="G270" s="1">
        <v>10</v>
      </c>
      <c r="H270" s="17">
        <v>0</v>
      </c>
      <c r="I270" s="1">
        <v>11</v>
      </c>
      <c r="J270" s="3">
        <v>4</v>
      </c>
      <c r="K270" s="1">
        <v>10</v>
      </c>
      <c r="L270" s="1">
        <v>10</v>
      </c>
      <c r="M270" s="1">
        <v>85</v>
      </c>
      <c r="N270" s="1">
        <v>41</v>
      </c>
      <c r="O270" s="1">
        <v>10</v>
      </c>
      <c r="P270" s="4">
        <v>29</v>
      </c>
      <c r="R270" s="1" t="str">
        <f t="shared" si="58"/>
        <v>0</v>
      </c>
      <c r="S270">
        <f t="shared" si="55"/>
        <v>0</v>
      </c>
      <c r="T270" s="7" t="str">
        <f t="shared" si="62"/>
        <v>1</v>
      </c>
      <c r="U270" s="7" t="str">
        <f t="shared" si="63"/>
        <v>FFFFFFFFF4</v>
      </c>
      <c r="V270" s="7" t="str">
        <f t="shared" si="64"/>
        <v>0</v>
      </c>
      <c r="W270" s="7" t="str">
        <f t="shared" si="65"/>
        <v>0</v>
      </c>
      <c r="X270">
        <f t="shared" si="56"/>
        <v>68</v>
      </c>
      <c r="Y270">
        <f t="shared" si="57"/>
        <v>49</v>
      </c>
      <c r="AA270" t="str">
        <f t="shared" si="59"/>
        <v>75</v>
      </c>
      <c r="AB270" t="str">
        <f t="shared" si="60"/>
        <v>31</v>
      </c>
      <c r="AC270" t="str">
        <f t="shared" si="61"/>
        <v>0</v>
      </c>
    </row>
    <row r="271" spans="1:29" x14ac:dyDescent="0.25">
      <c r="A271" s="12" t="s">
        <v>183</v>
      </c>
      <c r="R271" s="1" t="str">
        <f t="shared" si="58"/>
        <v>0</v>
      </c>
      <c r="S271">
        <f t="shared" si="55"/>
        <v>0</v>
      </c>
      <c r="T271" s="7" t="str">
        <f t="shared" si="62"/>
        <v>0</v>
      </c>
      <c r="U271" s="7" t="str">
        <f t="shared" si="63"/>
        <v>0</v>
      </c>
      <c r="V271" s="7" t="str">
        <f t="shared" si="64"/>
        <v>0</v>
      </c>
      <c r="W271" s="7" t="str">
        <f t="shared" si="65"/>
        <v>0</v>
      </c>
      <c r="X271">
        <f t="shared" si="56"/>
        <v>0</v>
      </c>
      <c r="Y271">
        <f t="shared" si="57"/>
        <v>0</v>
      </c>
      <c r="AA271" t="str">
        <f t="shared" si="59"/>
        <v>0</v>
      </c>
      <c r="AB271" t="str">
        <f t="shared" si="60"/>
        <v>0</v>
      </c>
      <c r="AC271" t="str">
        <f t="shared" si="61"/>
        <v>0</v>
      </c>
    </row>
    <row r="272" spans="1:29" x14ac:dyDescent="0.25">
      <c r="B272" s="4">
        <v>36</v>
      </c>
      <c r="C272" s="4" t="s">
        <v>94</v>
      </c>
      <c r="D272" s="1">
        <v>0</v>
      </c>
      <c r="E272" s="23">
        <v>4</v>
      </c>
      <c r="F272" s="1">
        <v>4</v>
      </c>
      <c r="G272" s="1">
        <v>4</v>
      </c>
      <c r="H272" s="17">
        <v>0</v>
      </c>
      <c r="I272" s="1">
        <v>4</v>
      </c>
      <c r="J272" s="1">
        <v>4</v>
      </c>
      <c r="K272" s="1">
        <v>4</v>
      </c>
      <c r="L272" s="1">
        <v>4</v>
      </c>
      <c r="M272" s="1">
        <v>79</v>
      </c>
      <c r="N272" s="1">
        <v>35</v>
      </c>
      <c r="O272" s="1">
        <v>4</v>
      </c>
      <c r="P272" s="4">
        <v>50</v>
      </c>
      <c r="R272" s="1" t="str">
        <f t="shared" si="58"/>
        <v>0</v>
      </c>
      <c r="S272">
        <f t="shared" si="55"/>
        <v>0</v>
      </c>
      <c r="T272" s="7" t="str">
        <f t="shared" si="62"/>
        <v>0</v>
      </c>
      <c r="U272" s="7" t="str">
        <f t="shared" si="63"/>
        <v>0</v>
      </c>
      <c r="V272" s="7" t="str">
        <f t="shared" si="64"/>
        <v>0</v>
      </c>
      <c r="W272" s="7" t="str">
        <f t="shared" si="65"/>
        <v>0</v>
      </c>
      <c r="X272">
        <f t="shared" si="56"/>
        <v>68</v>
      </c>
      <c r="Y272">
        <f t="shared" si="57"/>
        <v>49</v>
      </c>
      <c r="AA272" t="str">
        <f t="shared" si="59"/>
        <v>75</v>
      </c>
      <c r="AB272" t="str">
        <f t="shared" si="60"/>
        <v>31</v>
      </c>
      <c r="AC272" t="str">
        <f t="shared" si="61"/>
        <v>0</v>
      </c>
    </row>
    <row r="273" spans="2:29" x14ac:dyDescent="0.25">
      <c r="B273" s="4">
        <v>36</v>
      </c>
      <c r="C273" s="4" t="s">
        <v>105</v>
      </c>
      <c r="D273" s="1">
        <v>0</v>
      </c>
      <c r="E273" s="23">
        <v>9</v>
      </c>
      <c r="F273" s="1">
        <v>9</v>
      </c>
      <c r="G273" s="1">
        <v>9</v>
      </c>
      <c r="H273" s="17">
        <v>0</v>
      </c>
      <c r="I273" s="1">
        <v>9</v>
      </c>
      <c r="J273" s="1">
        <v>9</v>
      </c>
      <c r="K273" s="1">
        <v>9</v>
      </c>
      <c r="L273" s="1">
        <v>9</v>
      </c>
      <c r="M273" s="1" t="s">
        <v>82</v>
      </c>
      <c r="N273" s="1" t="s">
        <v>120</v>
      </c>
      <c r="O273" s="1">
        <v>9</v>
      </c>
      <c r="P273" s="4">
        <v>59</v>
      </c>
      <c r="R273" s="1" t="str">
        <f t="shared" si="58"/>
        <v>0</v>
      </c>
      <c r="S273">
        <f t="shared" si="55"/>
        <v>0</v>
      </c>
      <c r="T273" s="7" t="str">
        <f t="shared" si="62"/>
        <v>0</v>
      </c>
      <c r="U273" s="7" t="str">
        <f t="shared" si="63"/>
        <v>0</v>
      </c>
      <c r="V273" s="7" t="str">
        <f t="shared" si="64"/>
        <v>0</v>
      </c>
      <c r="W273" s="7" t="str">
        <f t="shared" si="65"/>
        <v>0</v>
      </c>
      <c r="X273">
        <f t="shared" si="56"/>
        <v>68</v>
      </c>
      <c r="Y273">
        <f t="shared" si="57"/>
        <v>49</v>
      </c>
      <c r="AA273" t="str">
        <f t="shared" si="59"/>
        <v>75</v>
      </c>
      <c r="AB273" t="str">
        <f t="shared" si="60"/>
        <v>31</v>
      </c>
      <c r="AC273" t="str">
        <f t="shared" si="61"/>
        <v>0</v>
      </c>
    </row>
    <row r="274" spans="2:29" x14ac:dyDescent="0.25">
      <c r="B274" s="4">
        <v>36</v>
      </c>
      <c r="C274" s="4" t="s">
        <v>150</v>
      </c>
      <c r="D274" s="1">
        <v>0</v>
      </c>
      <c r="E274" s="23">
        <v>32</v>
      </c>
      <c r="F274" s="1">
        <v>32</v>
      </c>
      <c r="G274" s="1">
        <v>32</v>
      </c>
      <c r="H274" s="17">
        <v>0</v>
      </c>
      <c r="I274" s="1">
        <v>32</v>
      </c>
      <c r="J274" s="1">
        <v>32</v>
      </c>
      <c r="K274" s="1">
        <v>32</v>
      </c>
      <c r="L274" s="1">
        <v>32</v>
      </c>
      <c r="M274" s="1" t="s">
        <v>146</v>
      </c>
      <c r="N274" s="1">
        <v>63</v>
      </c>
      <c r="O274" s="1">
        <v>32</v>
      </c>
      <c r="P274" s="4" t="s">
        <v>8</v>
      </c>
      <c r="R274" s="1" t="str">
        <f t="shared" si="58"/>
        <v>0</v>
      </c>
      <c r="S274">
        <f t="shared" si="55"/>
        <v>0</v>
      </c>
      <c r="T274" s="7" t="str">
        <f t="shared" si="62"/>
        <v>0</v>
      </c>
      <c r="U274" s="7" t="str">
        <f t="shared" si="63"/>
        <v>0</v>
      </c>
      <c r="V274" s="7" t="str">
        <f t="shared" si="64"/>
        <v>0</v>
      </c>
      <c r="W274" s="7" t="str">
        <f t="shared" si="65"/>
        <v>0</v>
      </c>
      <c r="X274">
        <f t="shared" si="56"/>
        <v>68</v>
      </c>
      <c r="Y274">
        <f t="shared" si="57"/>
        <v>49</v>
      </c>
      <c r="AA274" t="str">
        <f t="shared" si="59"/>
        <v>75</v>
      </c>
      <c r="AB274" t="str">
        <f t="shared" si="60"/>
        <v>31</v>
      </c>
      <c r="AC274" t="str">
        <f t="shared" si="61"/>
        <v>0</v>
      </c>
    </row>
    <row r="275" spans="2:29" x14ac:dyDescent="0.25">
      <c r="B275" s="4">
        <v>36</v>
      </c>
      <c r="C275" s="4" t="s">
        <v>102</v>
      </c>
      <c r="D275" s="1">
        <v>0</v>
      </c>
      <c r="E275" s="23">
        <v>37</v>
      </c>
      <c r="F275" s="1">
        <v>37</v>
      </c>
      <c r="G275" s="1">
        <v>37</v>
      </c>
      <c r="H275" s="17">
        <v>0</v>
      </c>
      <c r="I275" s="1">
        <v>37</v>
      </c>
      <c r="J275" s="1">
        <v>37</v>
      </c>
      <c r="K275" s="1">
        <v>37</v>
      </c>
      <c r="L275" s="1">
        <v>37</v>
      </c>
      <c r="M275" s="1" t="s">
        <v>78</v>
      </c>
      <c r="N275" s="1">
        <v>68</v>
      </c>
      <c r="O275" s="1">
        <v>37</v>
      </c>
      <c r="P275" s="4" t="s">
        <v>124</v>
      </c>
      <c r="R275" s="1" t="str">
        <f t="shared" si="58"/>
        <v>0</v>
      </c>
      <c r="S275">
        <f t="shared" si="55"/>
        <v>0</v>
      </c>
      <c r="T275" s="7" t="str">
        <f t="shared" si="62"/>
        <v>0</v>
      </c>
      <c r="U275" s="7" t="str">
        <f t="shared" si="63"/>
        <v>0</v>
      </c>
      <c r="V275" s="7" t="str">
        <f t="shared" si="64"/>
        <v>0</v>
      </c>
      <c r="W275" s="7" t="str">
        <f t="shared" si="65"/>
        <v>0</v>
      </c>
      <c r="X275">
        <f t="shared" si="56"/>
        <v>68</v>
      </c>
      <c r="Y275">
        <f t="shared" si="57"/>
        <v>49</v>
      </c>
      <c r="AA275" t="str">
        <f t="shared" si="59"/>
        <v>75</v>
      </c>
      <c r="AB275" t="str">
        <f t="shared" si="60"/>
        <v>31</v>
      </c>
      <c r="AC275" t="str">
        <f t="shared" si="61"/>
        <v>0</v>
      </c>
    </row>
    <row r="276" spans="2:29" x14ac:dyDescent="0.25">
      <c r="B276" s="4">
        <v>36</v>
      </c>
      <c r="C276" s="4" t="s">
        <v>119</v>
      </c>
      <c r="D276" s="1">
        <v>0</v>
      </c>
      <c r="E276" s="23">
        <v>30</v>
      </c>
      <c r="F276" s="1">
        <v>30</v>
      </c>
      <c r="G276" s="1">
        <v>30</v>
      </c>
      <c r="H276" s="17">
        <v>0</v>
      </c>
      <c r="I276" s="1">
        <v>30</v>
      </c>
      <c r="J276" s="1">
        <v>30</v>
      </c>
      <c r="K276" s="1">
        <v>30</v>
      </c>
      <c r="L276" s="1">
        <v>30</v>
      </c>
      <c r="M276" s="1" t="s">
        <v>81</v>
      </c>
      <c r="N276" s="1">
        <v>61</v>
      </c>
      <c r="O276" s="1">
        <v>30</v>
      </c>
      <c r="P276" s="4" t="s">
        <v>63</v>
      </c>
      <c r="R276" s="1" t="str">
        <f t="shared" si="58"/>
        <v>0</v>
      </c>
      <c r="S276">
        <f t="shared" si="55"/>
        <v>0</v>
      </c>
      <c r="T276" s="7" t="str">
        <f t="shared" si="62"/>
        <v>0</v>
      </c>
      <c r="U276" s="7" t="str">
        <f t="shared" si="63"/>
        <v>0</v>
      </c>
      <c r="V276" s="7" t="str">
        <f t="shared" si="64"/>
        <v>0</v>
      </c>
      <c r="W276" s="7" t="str">
        <f t="shared" si="65"/>
        <v>0</v>
      </c>
      <c r="X276">
        <f t="shared" si="56"/>
        <v>68</v>
      </c>
      <c r="Y276">
        <f t="shared" si="57"/>
        <v>49</v>
      </c>
      <c r="AA276" t="str">
        <f t="shared" si="59"/>
        <v>75</v>
      </c>
      <c r="AB276" t="str">
        <f t="shared" si="60"/>
        <v>31</v>
      </c>
      <c r="AC276" t="str">
        <f t="shared" si="61"/>
        <v>0</v>
      </c>
    </row>
    <row r="277" spans="2:29" x14ac:dyDescent="0.25">
      <c r="B277" s="4">
        <v>36</v>
      </c>
      <c r="C277" s="4" t="s">
        <v>97</v>
      </c>
      <c r="D277" s="1">
        <v>0</v>
      </c>
      <c r="E277" s="23">
        <v>35</v>
      </c>
      <c r="F277" s="1">
        <v>35</v>
      </c>
      <c r="G277" s="1">
        <v>35</v>
      </c>
      <c r="H277" s="17">
        <v>0</v>
      </c>
      <c r="I277" s="1">
        <v>35</v>
      </c>
      <c r="J277" s="1">
        <v>35</v>
      </c>
      <c r="K277" s="1">
        <v>35</v>
      </c>
      <c r="L277" s="1">
        <v>35</v>
      </c>
      <c r="M277" s="1" t="s">
        <v>148</v>
      </c>
      <c r="N277" s="1">
        <v>66</v>
      </c>
      <c r="O277" s="1">
        <v>35</v>
      </c>
      <c r="P277" s="4" t="s">
        <v>43</v>
      </c>
      <c r="R277" s="1" t="str">
        <f t="shared" si="58"/>
        <v>0</v>
      </c>
      <c r="S277">
        <f t="shared" si="55"/>
        <v>0</v>
      </c>
      <c r="T277" s="7" t="str">
        <f t="shared" si="62"/>
        <v>0</v>
      </c>
      <c r="U277" s="7" t="str">
        <f t="shared" si="63"/>
        <v>0</v>
      </c>
      <c r="V277" s="7" t="str">
        <f t="shared" si="64"/>
        <v>0</v>
      </c>
      <c r="W277" s="7" t="str">
        <f t="shared" si="65"/>
        <v>0</v>
      </c>
      <c r="X277">
        <f t="shared" si="56"/>
        <v>68</v>
      </c>
      <c r="Y277">
        <f t="shared" si="57"/>
        <v>49</v>
      </c>
      <c r="AA277" t="str">
        <f t="shared" si="59"/>
        <v>75</v>
      </c>
      <c r="AB277" t="str">
        <f t="shared" si="60"/>
        <v>31</v>
      </c>
      <c r="AC277" t="str">
        <f t="shared" si="61"/>
        <v>0</v>
      </c>
    </row>
    <row r="278" spans="2:29" x14ac:dyDescent="0.25">
      <c r="B278" s="4">
        <v>36</v>
      </c>
      <c r="C278" s="4">
        <v>30</v>
      </c>
      <c r="D278" s="1">
        <v>0</v>
      </c>
      <c r="E278" s="23" t="s">
        <v>119</v>
      </c>
      <c r="F278" s="1" t="s">
        <v>119</v>
      </c>
      <c r="G278" s="1" t="s">
        <v>119</v>
      </c>
      <c r="H278" s="17">
        <v>0</v>
      </c>
      <c r="I278" s="1" t="s">
        <v>119</v>
      </c>
      <c r="J278" s="1" t="s">
        <v>119</v>
      </c>
      <c r="K278" s="1" t="s">
        <v>119</v>
      </c>
      <c r="L278" s="1" t="s">
        <v>119</v>
      </c>
      <c r="M278" s="1" t="s">
        <v>171</v>
      </c>
      <c r="N278" s="1" t="s">
        <v>79</v>
      </c>
      <c r="O278" s="1" t="s">
        <v>119</v>
      </c>
      <c r="P278" s="4" t="s">
        <v>53</v>
      </c>
      <c r="R278" s="1" t="str">
        <f t="shared" si="58"/>
        <v>0</v>
      </c>
      <c r="S278">
        <f t="shared" si="55"/>
        <v>0</v>
      </c>
      <c r="T278" s="7" t="str">
        <f t="shared" si="62"/>
        <v>0</v>
      </c>
      <c r="U278" s="7" t="str">
        <f t="shared" si="63"/>
        <v>0</v>
      </c>
      <c r="V278" s="7" t="str">
        <f t="shared" si="64"/>
        <v>0</v>
      </c>
      <c r="W278" s="7" t="str">
        <f t="shared" si="65"/>
        <v>0</v>
      </c>
      <c r="X278">
        <f t="shared" si="56"/>
        <v>68</v>
      </c>
      <c r="Y278">
        <f t="shared" si="57"/>
        <v>49</v>
      </c>
      <c r="AA278" t="str">
        <f t="shared" si="59"/>
        <v>75</v>
      </c>
      <c r="AB278" t="str">
        <f t="shared" si="60"/>
        <v>31</v>
      </c>
      <c r="AC278" t="str">
        <f t="shared" si="61"/>
        <v>0</v>
      </c>
    </row>
    <row r="279" spans="2:29" x14ac:dyDescent="0.25">
      <c r="B279" s="4">
        <v>36</v>
      </c>
      <c r="C279" s="4">
        <v>31</v>
      </c>
      <c r="D279" s="1">
        <v>0</v>
      </c>
      <c r="E279" s="23">
        <v>33</v>
      </c>
      <c r="F279" s="1">
        <v>33</v>
      </c>
      <c r="G279" s="1">
        <v>33</v>
      </c>
      <c r="H279" s="17">
        <v>0</v>
      </c>
      <c r="I279" s="1">
        <v>33</v>
      </c>
      <c r="J279" s="1">
        <v>33</v>
      </c>
      <c r="K279" s="1">
        <v>33</v>
      </c>
      <c r="L279" s="1">
        <v>33</v>
      </c>
      <c r="M279" s="1" t="s">
        <v>152</v>
      </c>
      <c r="N279" s="1">
        <v>64</v>
      </c>
      <c r="O279" s="1">
        <v>33</v>
      </c>
      <c r="P279" s="4" t="s">
        <v>4</v>
      </c>
      <c r="R279" s="1" t="str">
        <f t="shared" si="58"/>
        <v>0</v>
      </c>
      <c r="S279">
        <f t="shared" si="55"/>
        <v>0</v>
      </c>
      <c r="T279" s="7" t="str">
        <f t="shared" si="62"/>
        <v>0</v>
      </c>
      <c r="U279" s="7" t="str">
        <f t="shared" si="63"/>
        <v>0</v>
      </c>
      <c r="V279" s="7" t="str">
        <f t="shared" si="64"/>
        <v>0</v>
      </c>
      <c r="W279" s="7" t="str">
        <f t="shared" si="65"/>
        <v>0</v>
      </c>
      <c r="X279">
        <f t="shared" si="56"/>
        <v>68</v>
      </c>
      <c r="Y279">
        <f t="shared" si="57"/>
        <v>49</v>
      </c>
      <c r="AA279" t="str">
        <f t="shared" si="59"/>
        <v>75</v>
      </c>
      <c r="AB279" t="str">
        <f t="shared" si="60"/>
        <v>31</v>
      </c>
      <c r="AC279" t="str">
        <f t="shared" si="61"/>
        <v>0</v>
      </c>
    </row>
    <row r="280" spans="2:29" x14ac:dyDescent="0.25">
      <c r="B280" s="4">
        <v>36</v>
      </c>
      <c r="C280" s="4">
        <v>32</v>
      </c>
      <c r="D280" s="1">
        <v>0</v>
      </c>
      <c r="E280" s="23" t="s">
        <v>150</v>
      </c>
      <c r="F280" s="1" t="s">
        <v>150</v>
      </c>
      <c r="G280" s="1" t="s">
        <v>150</v>
      </c>
      <c r="H280" s="17">
        <v>0</v>
      </c>
      <c r="I280" s="1" t="s">
        <v>150</v>
      </c>
      <c r="J280" s="1" t="s">
        <v>150</v>
      </c>
      <c r="K280" s="1" t="s">
        <v>150</v>
      </c>
      <c r="L280" s="1" t="s">
        <v>150</v>
      </c>
      <c r="M280" s="1" t="s">
        <v>172</v>
      </c>
      <c r="N280" s="1" t="s">
        <v>73</v>
      </c>
      <c r="O280" s="1" t="s">
        <v>150</v>
      </c>
      <c r="P280" s="4" t="s">
        <v>58</v>
      </c>
      <c r="R280" s="1" t="str">
        <f t="shared" si="58"/>
        <v>0</v>
      </c>
      <c r="S280">
        <f t="shared" si="55"/>
        <v>0</v>
      </c>
      <c r="T280" s="7" t="str">
        <f t="shared" si="62"/>
        <v>0</v>
      </c>
      <c r="U280" s="7" t="str">
        <f t="shared" si="63"/>
        <v>0</v>
      </c>
      <c r="V280" s="7" t="str">
        <f t="shared" si="64"/>
        <v>0</v>
      </c>
      <c r="W280" s="7" t="str">
        <f t="shared" si="65"/>
        <v>0</v>
      </c>
      <c r="X280">
        <f t="shared" si="56"/>
        <v>68</v>
      </c>
      <c r="Y280">
        <f t="shared" si="57"/>
        <v>49</v>
      </c>
      <c r="AA280" t="str">
        <f t="shared" si="59"/>
        <v>75</v>
      </c>
      <c r="AB280" t="str">
        <f t="shared" si="60"/>
        <v>31</v>
      </c>
      <c r="AC280" t="str">
        <f t="shared" si="61"/>
        <v>0</v>
      </c>
    </row>
    <row r="281" spans="2:29" x14ac:dyDescent="0.25">
      <c r="B281" s="4">
        <v>36</v>
      </c>
      <c r="C281" s="4">
        <v>33</v>
      </c>
      <c r="D281" s="1">
        <v>0</v>
      </c>
      <c r="E281" s="23">
        <v>31</v>
      </c>
      <c r="F281" s="1">
        <v>31</v>
      </c>
      <c r="G281" s="1">
        <v>31</v>
      </c>
      <c r="H281" s="17">
        <v>0</v>
      </c>
      <c r="I281" s="1">
        <v>31</v>
      </c>
      <c r="J281" s="1">
        <v>31</v>
      </c>
      <c r="K281" s="1">
        <v>31</v>
      </c>
      <c r="L281" s="1">
        <v>31</v>
      </c>
      <c r="M281" s="1" t="s">
        <v>140</v>
      </c>
      <c r="N281" s="1">
        <v>62</v>
      </c>
      <c r="O281" s="1">
        <v>31</v>
      </c>
      <c r="P281" s="4" t="s">
        <v>112</v>
      </c>
      <c r="R281" s="1" t="str">
        <f t="shared" si="58"/>
        <v>0</v>
      </c>
      <c r="S281">
        <f t="shared" si="55"/>
        <v>0</v>
      </c>
      <c r="T281" s="7" t="str">
        <f t="shared" si="62"/>
        <v>0</v>
      </c>
      <c r="U281" s="7" t="str">
        <f t="shared" si="63"/>
        <v>0</v>
      </c>
      <c r="V281" s="7" t="str">
        <f t="shared" si="64"/>
        <v>0</v>
      </c>
      <c r="W281" s="7" t="str">
        <f t="shared" si="65"/>
        <v>0</v>
      </c>
      <c r="X281">
        <f t="shared" si="56"/>
        <v>68</v>
      </c>
      <c r="Y281">
        <f t="shared" si="57"/>
        <v>49</v>
      </c>
      <c r="AA281" t="str">
        <f t="shared" si="59"/>
        <v>75</v>
      </c>
      <c r="AB281" t="str">
        <f t="shared" si="60"/>
        <v>31</v>
      </c>
      <c r="AC281" t="str">
        <f t="shared" si="61"/>
        <v>0</v>
      </c>
    </row>
    <row r="282" spans="2:29" x14ac:dyDescent="0.25">
      <c r="B282" s="4">
        <v>36</v>
      </c>
      <c r="C282" s="4">
        <v>34</v>
      </c>
      <c r="D282" s="1">
        <v>0</v>
      </c>
      <c r="E282" s="23" t="s">
        <v>120</v>
      </c>
      <c r="F282" s="1" t="s">
        <v>120</v>
      </c>
      <c r="G282" s="1" t="s">
        <v>120</v>
      </c>
      <c r="H282" s="17">
        <v>0</v>
      </c>
      <c r="I282" s="1" t="s">
        <v>120</v>
      </c>
      <c r="J282" s="1" t="s">
        <v>120</v>
      </c>
      <c r="K282" s="1" t="s">
        <v>120</v>
      </c>
      <c r="L282" s="1" t="s">
        <v>120</v>
      </c>
      <c r="M282" s="1" t="s">
        <v>75</v>
      </c>
      <c r="N282" s="1" t="s">
        <v>111</v>
      </c>
      <c r="O282" s="1" t="s">
        <v>120</v>
      </c>
      <c r="P282" s="4" t="s">
        <v>27</v>
      </c>
      <c r="R282" s="1" t="str">
        <f t="shared" si="58"/>
        <v>0</v>
      </c>
      <c r="S282">
        <f t="shared" si="55"/>
        <v>0</v>
      </c>
      <c r="T282" s="7" t="str">
        <f t="shared" si="62"/>
        <v>0</v>
      </c>
      <c r="U282" s="7" t="str">
        <f t="shared" si="63"/>
        <v>0</v>
      </c>
      <c r="V282" s="7" t="str">
        <f t="shared" si="64"/>
        <v>0</v>
      </c>
      <c r="W282" s="7" t="str">
        <f t="shared" si="65"/>
        <v>0</v>
      </c>
      <c r="X282">
        <f t="shared" si="56"/>
        <v>68</v>
      </c>
      <c r="Y282">
        <f t="shared" si="57"/>
        <v>49</v>
      </c>
      <c r="AA282" t="str">
        <f t="shared" si="59"/>
        <v>75</v>
      </c>
      <c r="AB282" t="str">
        <f t="shared" si="60"/>
        <v>31</v>
      </c>
      <c r="AC282" t="str">
        <f t="shared" si="61"/>
        <v>0</v>
      </c>
    </row>
    <row r="283" spans="2:29" x14ac:dyDescent="0.25">
      <c r="B283" s="4">
        <v>36</v>
      </c>
      <c r="C283" s="4">
        <v>35</v>
      </c>
      <c r="D283" s="1">
        <v>0</v>
      </c>
      <c r="E283" s="23" t="s">
        <v>28</v>
      </c>
      <c r="F283" s="1" t="s">
        <v>28</v>
      </c>
      <c r="G283" s="1" t="s">
        <v>28</v>
      </c>
      <c r="H283" s="17">
        <v>0</v>
      </c>
      <c r="I283" s="1" t="s">
        <v>28</v>
      </c>
      <c r="J283" s="1" t="s">
        <v>28</v>
      </c>
      <c r="K283" s="1" t="s">
        <v>28</v>
      </c>
      <c r="L283" s="1" t="s">
        <v>28</v>
      </c>
      <c r="M283" s="1" t="s">
        <v>169</v>
      </c>
      <c r="N283" s="1">
        <v>70</v>
      </c>
      <c r="O283" s="1" t="s">
        <v>28</v>
      </c>
      <c r="P283" s="4" t="s">
        <v>56</v>
      </c>
      <c r="R283" s="1" t="str">
        <f t="shared" si="58"/>
        <v>0</v>
      </c>
      <c r="S283">
        <f t="shared" si="55"/>
        <v>0</v>
      </c>
      <c r="T283" s="7" t="str">
        <f t="shared" si="62"/>
        <v>0</v>
      </c>
      <c r="U283" s="7" t="str">
        <f t="shared" si="63"/>
        <v>0</v>
      </c>
      <c r="V283" s="7" t="str">
        <f t="shared" si="64"/>
        <v>0</v>
      </c>
      <c r="W283" s="7" t="str">
        <f t="shared" si="65"/>
        <v>0</v>
      </c>
      <c r="X283">
        <f t="shared" si="56"/>
        <v>68</v>
      </c>
      <c r="Y283">
        <f t="shared" si="57"/>
        <v>49</v>
      </c>
      <c r="AA283" t="str">
        <f t="shared" si="59"/>
        <v>75</v>
      </c>
      <c r="AB283" t="str">
        <f t="shared" si="60"/>
        <v>31</v>
      </c>
      <c r="AC283" t="str">
        <f t="shared" si="61"/>
        <v>0</v>
      </c>
    </row>
    <row r="284" spans="2:29" x14ac:dyDescent="0.25">
      <c r="B284" s="4">
        <v>36</v>
      </c>
      <c r="C284" s="4">
        <v>37</v>
      </c>
      <c r="D284" s="1">
        <v>0</v>
      </c>
      <c r="E284" s="23" t="s">
        <v>34</v>
      </c>
      <c r="F284" s="1" t="s">
        <v>34</v>
      </c>
      <c r="G284" s="1" t="s">
        <v>34</v>
      </c>
      <c r="H284" s="17">
        <v>0</v>
      </c>
      <c r="I284" s="1" t="s">
        <v>34</v>
      </c>
      <c r="J284" s="1" t="s">
        <v>34</v>
      </c>
      <c r="K284" s="1" t="s">
        <v>34</v>
      </c>
      <c r="L284" s="1" t="s">
        <v>34</v>
      </c>
      <c r="M284" s="1" t="s">
        <v>128</v>
      </c>
      <c r="N284" s="1" t="s">
        <v>7</v>
      </c>
      <c r="O284" s="1" t="s">
        <v>34</v>
      </c>
      <c r="P284" s="4" t="s">
        <v>123</v>
      </c>
      <c r="R284" s="1" t="str">
        <f t="shared" si="58"/>
        <v>0</v>
      </c>
      <c r="S284">
        <f t="shared" si="55"/>
        <v>0</v>
      </c>
      <c r="T284" s="7" t="str">
        <f t="shared" si="62"/>
        <v>0</v>
      </c>
      <c r="U284" s="7" t="str">
        <f t="shared" si="63"/>
        <v>0</v>
      </c>
      <c r="V284" s="7" t="str">
        <f t="shared" si="64"/>
        <v>0</v>
      </c>
      <c r="W284" s="7" t="str">
        <f t="shared" si="65"/>
        <v>0</v>
      </c>
      <c r="X284">
        <f t="shared" si="56"/>
        <v>68</v>
      </c>
      <c r="Y284">
        <f t="shared" si="57"/>
        <v>49</v>
      </c>
      <c r="AA284" t="str">
        <f t="shared" si="59"/>
        <v>75</v>
      </c>
      <c r="AB284" t="str">
        <f t="shared" si="60"/>
        <v>31</v>
      </c>
      <c r="AC284" t="str">
        <f t="shared" si="61"/>
        <v>0</v>
      </c>
    </row>
    <row r="285" spans="2:29" x14ac:dyDescent="0.25">
      <c r="B285" s="4">
        <v>36</v>
      </c>
      <c r="C285" s="4">
        <v>39</v>
      </c>
      <c r="D285" s="1">
        <v>0</v>
      </c>
      <c r="E285" s="23" t="s">
        <v>121</v>
      </c>
      <c r="F285" s="1" t="s">
        <v>121</v>
      </c>
      <c r="G285" s="1" t="s">
        <v>121</v>
      </c>
      <c r="H285" s="17">
        <v>0</v>
      </c>
      <c r="I285" s="1" t="s">
        <v>121</v>
      </c>
      <c r="J285" s="1" t="s">
        <v>121</v>
      </c>
      <c r="K285" s="1" t="s">
        <v>121</v>
      </c>
      <c r="L285" s="1" t="s">
        <v>121</v>
      </c>
      <c r="M285" s="1" t="s">
        <v>130</v>
      </c>
      <c r="N285" s="1" t="s">
        <v>131</v>
      </c>
      <c r="O285" s="1" t="s">
        <v>121</v>
      </c>
      <c r="P285" s="4" t="s">
        <v>35</v>
      </c>
      <c r="R285" s="1" t="str">
        <f t="shared" si="58"/>
        <v>0</v>
      </c>
      <c r="S285">
        <f t="shared" si="55"/>
        <v>0</v>
      </c>
      <c r="T285" s="7" t="str">
        <f t="shared" si="62"/>
        <v>0</v>
      </c>
      <c r="U285" s="7" t="str">
        <f t="shared" si="63"/>
        <v>0</v>
      </c>
      <c r="V285" s="7" t="str">
        <f t="shared" si="64"/>
        <v>0</v>
      </c>
      <c r="W285" s="7" t="str">
        <f t="shared" si="65"/>
        <v>0</v>
      </c>
      <c r="X285">
        <f t="shared" si="56"/>
        <v>68</v>
      </c>
      <c r="Y285">
        <f t="shared" si="57"/>
        <v>49</v>
      </c>
      <c r="AA285" t="str">
        <f t="shared" si="59"/>
        <v>75</v>
      </c>
      <c r="AB285" t="str">
        <f t="shared" si="60"/>
        <v>31</v>
      </c>
      <c r="AC285" t="str">
        <f t="shared" si="61"/>
        <v>0</v>
      </c>
    </row>
    <row r="286" spans="2:29" x14ac:dyDescent="0.25">
      <c r="B286" s="4">
        <v>36</v>
      </c>
      <c r="C286" s="4" t="s">
        <v>120</v>
      </c>
      <c r="D286" s="1">
        <v>0</v>
      </c>
      <c r="E286" s="23">
        <v>34</v>
      </c>
      <c r="F286" s="1">
        <v>34</v>
      </c>
      <c r="G286" s="1">
        <v>34</v>
      </c>
      <c r="H286" s="17">
        <v>0</v>
      </c>
      <c r="I286" s="1">
        <v>34</v>
      </c>
      <c r="J286" s="1">
        <v>34</v>
      </c>
      <c r="K286" s="1">
        <v>34</v>
      </c>
      <c r="L286" s="1">
        <v>34</v>
      </c>
      <c r="M286" s="1" t="s">
        <v>70</v>
      </c>
      <c r="N286" s="1">
        <v>65</v>
      </c>
      <c r="O286" s="1">
        <v>34</v>
      </c>
      <c r="P286" s="4" t="s">
        <v>114</v>
      </c>
      <c r="R286" s="1" t="str">
        <f t="shared" si="58"/>
        <v>0</v>
      </c>
      <c r="S286">
        <f t="shared" si="55"/>
        <v>0</v>
      </c>
      <c r="T286" s="7" t="str">
        <f t="shared" si="62"/>
        <v>0</v>
      </c>
      <c r="U286" s="7" t="str">
        <f t="shared" si="63"/>
        <v>0</v>
      </c>
      <c r="V286" s="7" t="str">
        <f t="shared" si="64"/>
        <v>0</v>
      </c>
      <c r="W286" s="7" t="str">
        <f t="shared" si="65"/>
        <v>0</v>
      </c>
      <c r="X286">
        <f t="shared" si="56"/>
        <v>68</v>
      </c>
      <c r="Y286">
        <f t="shared" si="57"/>
        <v>49</v>
      </c>
      <c r="AA286" t="str">
        <f t="shared" si="59"/>
        <v>75</v>
      </c>
      <c r="AB286" t="str">
        <f t="shared" si="60"/>
        <v>31</v>
      </c>
      <c r="AC286" t="str">
        <f t="shared" si="61"/>
        <v>0</v>
      </c>
    </row>
    <row r="287" spans="2:29" x14ac:dyDescent="0.25">
      <c r="B287" s="4">
        <v>36</v>
      </c>
      <c r="C287" s="4" t="s">
        <v>121</v>
      </c>
      <c r="D287" s="1">
        <v>0</v>
      </c>
      <c r="E287" s="23">
        <v>39</v>
      </c>
      <c r="F287" s="1">
        <v>39</v>
      </c>
      <c r="G287" s="1">
        <v>39</v>
      </c>
      <c r="H287" s="17">
        <v>0</v>
      </c>
      <c r="I287" s="1">
        <v>39</v>
      </c>
      <c r="J287" s="1">
        <v>39</v>
      </c>
      <c r="K287" s="1">
        <v>39</v>
      </c>
      <c r="L287" s="1">
        <v>39</v>
      </c>
      <c r="M287" s="1" t="s">
        <v>72</v>
      </c>
      <c r="N287" s="1" t="s">
        <v>6</v>
      </c>
      <c r="O287" s="1">
        <v>39</v>
      </c>
      <c r="P287" s="4" t="s">
        <v>115</v>
      </c>
      <c r="R287" s="1" t="str">
        <f t="shared" si="58"/>
        <v>0</v>
      </c>
      <c r="S287">
        <f t="shared" si="55"/>
        <v>0</v>
      </c>
      <c r="T287" s="7" t="str">
        <f t="shared" si="62"/>
        <v>0</v>
      </c>
      <c r="U287" s="7" t="str">
        <f t="shared" si="63"/>
        <v>0</v>
      </c>
      <c r="V287" s="7" t="str">
        <f t="shared" si="64"/>
        <v>0</v>
      </c>
      <c r="W287" s="7" t="str">
        <f t="shared" si="65"/>
        <v>0</v>
      </c>
      <c r="X287">
        <f t="shared" si="56"/>
        <v>68</v>
      </c>
      <c r="Y287">
        <f t="shared" si="57"/>
        <v>49</v>
      </c>
      <c r="AA287" t="str">
        <f t="shared" si="59"/>
        <v>75</v>
      </c>
      <c r="AB287" t="str">
        <f t="shared" si="60"/>
        <v>31</v>
      </c>
      <c r="AC287" t="str">
        <f t="shared" si="61"/>
        <v>0</v>
      </c>
    </row>
    <row r="288" spans="2:29" x14ac:dyDescent="0.25">
      <c r="B288" s="4">
        <v>36</v>
      </c>
      <c r="C288" s="4" t="s">
        <v>122</v>
      </c>
      <c r="D288" s="1">
        <v>0</v>
      </c>
      <c r="E288" s="23">
        <v>62</v>
      </c>
      <c r="F288" s="1">
        <v>62</v>
      </c>
      <c r="G288" s="1">
        <v>62</v>
      </c>
      <c r="H288" s="17">
        <v>0</v>
      </c>
      <c r="I288" s="1">
        <v>62</v>
      </c>
      <c r="J288" s="1">
        <v>62</v>
      </c>
      <c r="K288" s="1">
        <v>62</v>
      </c>
      <c r="L288" s="1">
        <v>62</v>
      </c>
      <c r="M288" s="1" t="s">
        <v>44</v>
      </c>
      <c r="N288" s="1">
        <v>93</v>
      </c>
      <c r="O288" s="1">
        <v>62</v>
      </c>
      <c r="P288" s="4" t="s">
        <v>49</v>
      </c>
      <c r="R288" s="1" t="str">
        <f t="shared" si="58"/>
        <v>0</v>
      </c>
      <c r="S288">
        <f t="shared" si="55"/>
        <v>0</v>
      </c>
      <c r="T288" s="7" t="str">
        <f t="shared" si="62"/>
        <v>0</v>
      </c>
      <c r="U288" s="7" t="str">
        <f t="shared" si="63"/>
        <v>0</v>
      </c>
      <c r="V288" s="7" t="str">
        <f t="shared" si="64"/>
        <v>0</v>
      </c>
      <c r="W288" s="7" t="str">
        <f t="shared" si="65"/>
        <v>0</v>
      </c>
      <c r="X288">
        <f t="shared" si="56"/>
        <v>68</v>
      </c>
      <c r="Y288">
        <f t="shared" si="57"/>
        <v>49</v>
      </c>
      <c r="AA288" t="str">
        <f t="shared" si="59"/>
        <v>75</v>
      </c>
      <c r="AB288" t="str">
        <f t="shared" si="60"/>
        <v>31</v>
      </c>
      <c r="AC288" t="str">
        <f t="shared" si="61"/>
        <v>0</v>
      </c>
    </row>
    <row r="289" spans="2:29" x14ac:dyDescent="0.25">
      <c r="B289" s="4">
        <v>36</v>
      </c>
      <c r="C289" s="4" t="s">
        <v>34</v>
      </c>
      <c r="D289" s="1">
        <v>0</v>
      </c>
      <c r="E289" s="23">
        <v>67</v>
      </c>
      <c r="F289" s="1">
        <v>67</v>
      </c>
      <c r="G289" s="1">
        <v>67</v>
      </c>
      <c r="H289" s="17">
        <v>0</v>
      </c>
      <c r="I289" s="1">
        <v>67</v>
      </c>
      <c r="J289" s="1">
        <v>67</v>
      </c>
      <c r="K289" s="1">
        <v>67</v>
      </c>
      <c r="L289" s="1">
        <v>67</v>
      </c>
      <c r="M289" s="1" t="s">
        <v>63</v>
      </c>
      <c r="N289" s="1">
        <v>98</v>
      </c>
      <c r="O289" s="1">
        <v>67</v>
      </c>
      <c r="P289" s="4" t="s">
        <v>92</v>
      </c>
      <c r="R289" s="1" t="str">
        <f t="shared" si="58"/>
        <v>0</v>
      </c>
      <c r="S289">
        <f t="shared" si="55"/>
        <v>0</v>
      </c>
      <c r="T289" s="7" t="str">
        <f t="shared" si="62"/>
        <v>0</v>
      </c>
      <c r="U289" s="7" t="str">
        <f t="shared" si="63"/>
        <v>0</v>
      </c>
      <c r="V289" s="7" t="str">
        <f t="shared" si="64"/>
        <v>0</v>
      </c>
      <c r="W289" s="7" t="str">
        <f t="shared" si="65"/>
        <v>0</v>
      </c>
      <c r="X289">
        <f t="shared" si="56"/>
        <v>68</v>
      </c>
      <c r="Y289">
        <f t="shared" si="57"/>
        <v>49</v>
      </c>
      <c r="AA289" t="str">
        <f t="shared" si="59"/>
        <v>75</v>
      </c>
      <c r="AB289" t="str">
        <f t="shared" si="60"/>
        <v>31</v>
      </c>
      <c r="AC289" t="str">
        <f t="shared" si="61"/>
        <v>0</v>
      </c>
    </row>
    <row r="290" spans="2:29" x14ac:dyDescent="0.25">
      <c r="B290" s="4">
        <v>36</v>
      </c>
      <c r="C290" s="4" t="s">
        <v>132</v>
      </c>
      <c r="D290" s="1">
        <v>0</v>
      </c>
      <c r="E290" s="23">
        <v>60</v>
      </c>
      <c r="F290" s="1">
        <v>60</v>
      </c>
      <c r="G290" s="1">
        <v>60</v>
      </c>
      <c r="H290" s="17">
        <v>0</v>
      </c>
      <c r="I290" s="1">
        <v>60</v>
      </c>
      <c r="J290" s="1">
        <v>60</v>
      </c>
      <c r="K290" s="1">
        <v>60</v>
      </c>
      <c r="L290" s="1">
        <v>60</v>
      </c>
      <c r="M290" s="1" t="s">
        <v>43</v>
      </c>
      <c r="N290" s="1">
        <v>91</v>
      </c>
      <c r="O290" s="1">
        <v>60</v>
      </c>
      <c r="P290" s="4" t="s">
        <v>55</v>
      </c>
      <c r="R290" s="1" t="str">
        <f t="shared" si="58"/>
        <v>0</v>
      </c>
      <c r="S290">
        <f t="shared" si="55"/>
        <v>0</v>
      </c>
      <c r="T290" s="7" t="str">
        <f t="shared" si="62"/>
        <v>0</v>
      </c>
      <c r="U290" s="7" t="str">
        <f t="shared" si="63"/>
        <v>0</v>
      </c>
      <c r="V290" s="7" t="str">
        <f t="shared" si="64"/>
        <v>0</v>
      </c>
      <c r="W290" s="7" t="str">
        <f t="shared" si="65"/>
        <v>0</v>
      </c>
      <c r="X290">
        <f t="shared" si="56"/>
        <v>68</v>
      </c>
      <c r="Y290">
        <f t="shared" si="57"/>
        <v>49</v>
      </c>
      <c r="AA290" t="str">
        <f t="shared" si="59"/>
        <v>75</v>
      </c>
      <c r="AB290" t="str">
        <f t="shared" si="60"/>
        <v>31</v>
      </c>
      <c r="AC290" t="str">
        <f t="shared" si="61"/>
        <v>0</v>
      </c>
    </row>
    <row r="291" spans="2:29" x14ac:dyDescent="0.25">
      <c r="B291" s="4">
        <v>36</v>
      </c>
      <c r="C291" s="4" t="s">
        <v>28</v>
      </c>
      <c r="D291" s="1">
        <v>0</v>
      </c>
      <c r="E291" s="23">
        <v>65</v>
      </c>
      <c r="F291" s="1">
        <v>65</v>
      </c>
      <c r="G291" s="1">
        <v>65</v>
      </c>
      <c r="H291" s="17">
        <v>0</v>
      </c>
      <c r="I291" s="1">
        <v>65</v>
      </c>
      <c r="J291" s="1">
        <v>65</v>
      </c>
      <c r="K291" s="1">
        <v>65</v>
      </c>
      <c r="L291" s="1">
        <v>65</v>
      </c>
      <c r="M291" s="1" t="s">
        <v>57</v>
      </c>
      <c r="N291" s="1">
        <v>96</v>
      </c>
      <c r="O291" s="1">
        <v>65</v>
      </c>
      <c r="P291" s="4">
        <v>45</v>
      </c>
      <c r="R291" s="1" t="str">
        <f t="shared" si="58"/>
        <v>0</v>
      </c>
      <c r="S291">
        <f t="shared" si="55"/>
        <v>0</v>
      </c>
      <c r="T291" s="7" t="str">
        <f t="shared" si="62"/>
        <v>0</v>
      </c>
      <c r="U291" s="7" t="str">
        <f t="shared" si="63"/>
        <v>0</v>
      </c>
      <c r="V291" s="7" t="str">
        <f t="shared" si="64"/>
        <v>0</v>
      </c>
      <c r="W291" s="7" t="str">
        <f t="shared" si="65"/>
        <v>0</v>
      </c>
      <c r="X291">
        <f t="shared" si="56"/>
        <v>68</v>
      </c>
      <c r="Y291">
        <f t="shared" si="57"/>
        <v>49</v>
      </c>
      <c r="AA291" t="str">
        <f t="shared" si="59"/>
        <v>75</v>
      </c>
      <c r="AB291" t="str">
        <f t="shared" si="60"/>
        <v>31</v>
      </c>
      <c r="AC291" t="str">
        <f t="shared" si="61"/>
        <v>0</v>
      </c>
    </row>
    <row r="292" spans="2:29" x14ac:dyDescent="0.25">
      <c r="B292" s="4">
        <v>36</v>
      </c>
      <c r="C292" s="4">
        <v>40</v>
      </c>
      <c r="D292" s="1">
        <v>0</v>
      </c>
      <c r="E292" s="23" t="s">
        <v>38</v>
      </c>
      <c r="F292" s="1" t="s">
        <v>38</v>
      </c>
      <c r="G292" s="1" t="s">
        <v>38</v>
      </c>
      <c r="H292" s="17">
        <v>0</v>
      </c>
      <c r="I292" s="1" t="s">
        <v>38</v>
      </c>
      <c r="J292" s="1" t="s">
        <v>38</v>
      </c>
      <c r="K292" s="1" t="s">
        <v>38</v>
      </c>
      <c r="L292" s="1" t="s">
        <v>38</v>
      </c>
      <c r="M292" s="1">
        <v>93</v>
      </c>
      <c r="N292" s="1" t="s">
        <v>92</v>
      </c>
      <c r="O292" s="1" t="s">
        <v>38</v>
      </c>
      <c r="P292" s="4" t="s">
        <v>148</v>
      </c>
      <c r="R292" s="1" t="str">
        <f t="shared" si="58"/>
        <v>0</v>
      </c>
      <c r="S292">
        <f t="shared" si="55"/>
        <v>0</v>
      </c>
      <c r="T292" s="7" t="str">
        <f t="shared" si="62"/>
        <v>0</v>
      </c>
      <c r="U292" s="7" t="str">
        <f t="shared" si="63"/>
        <v>0</v>
      </c>
      <c r="V292" s="7" t="str">
        <f t="shared" si="64"/>
        <v>0</v>
      </c>
      <c r="W292" s="7" t="str">
        <f t="shared" si="65"/>
        <v>0</v>
      </c>
      <c r="X292">
        <f t="shared" si="56"/>
        <v>68</v>
      </c>
      <c r="Y292">
        <f t="shared" si="57"/>
        <v>49</v>
      </c>
      <c r="AA292" t="str">
        <f t="shared" si="59"/>
        <v>75</v>
      </c>
      <c r="AB292" t="str">
        <f t="shared" si="60"/>
        <v>31</v>
      </c>
      <c r="AC292" t="str">
        <f t="shared" si="61"/>
        <v>0</v>
      </c>
    </row>
    <row r="293" spans="2:29" x14ac:dyDescent="0.25">
      <c r="B293" s="4">
        <v>36</v>
      </c>
      <c r="C293" s="4">
        <v>41</v>
      </c>
      <c r="D293" s="1">
        <v>0</v>
      </c>
      <c r="E293" s="23">
        <v>63</v>
      </c>
      <c r="F293" s="1">
        <v>63</v>
      </c>
      <c r="G293" s="1">
        <v>63</v>
      </c>
      <c r="H293" s="17">
        <v>0</v>
      </c>
      <c r="I293" s="1">
        <v>63</v>
      </c>
      <c r="J293" s="3" t="s">
        <v>90</v>
      </c>
      <c r="K293" s="1">
        <v>63</v>
      </c>
      <c r="L293" s="1">
        <v>63</v>
      </c>
      <c r="M293" s="1" t="s">
        <v>51</v>
      </c>
      <c r="N293" s="1">
        <v>94</v>
      </c>
      <c r="O293" s="1">
        <v>63</v>
      </c>
      <c r="P293" s="4" t="s">
        <v>174</v>
      </c>
      <c r="R293" s="1" t="str">
        <f t="shared" si="58"/>
        <v>0</v>
      </c>
      <c r="S293">
        <f t="shared" si="55"/>
        <v>0</v>
      </c>
      <c r="T293" s="7" t="str">
        <f t="shared" si="62"/>
        <v>0</v>
      </c>
      <c r="U293" s="7" t="str">
        <f t="shared" si="63"/>
        <v>5C</v>
      </c>
      <c r="V293" s="7" t="str">
        <f t="shared" si="64"/>
        <v>0</v>
      </c>
      <c r="W293" s="7" t="str">
        <f t="shared" si="65"/>
        <v>0</v>
      </c>
      <c r="X293">
        <f t="shared" si="56"/>
        <v>68</v>
      </c>
      <c r="Y293">
        <f t="shared" si="57"/>
        <v>49</v>
      </c>
      <c r="AA293" t="str">
        <f t="shared" si="59"/>
        <v>75</v>
      </c>
      <c r="AB293" t="str">
        <f t="shared" si="60"/>
        <v>31</v>
      </c>
      <c r="AC293" t="str">
        <f t="shared" si="61"/>
        <v>0</v>
      </c>
    </row>
    <row r="294" spans="2:29" x14ac:dyDescent="0.25">
      <c r="B294" s="4">
        <v>36</v>
      </c>
      <c r="C294" s="4">
        <v>42</v>
      </c>
      <c r="D294" s="1">
        <v>0</v>
      </c>
      <c r="E294" s="23" t="s">
        <v>1</v>
      </c>
      <c r="F294" s="1" t="s">
        <v>1</v>
      </c>
      <c r="G294" s="1" t="s">
        <v>1</v>
      </c>
      <c r="H294" s="17">
        <v>0</v>
      </c>
      <c r="I294" s="1" t="s">
        <v>1</v>
      </c>
      <c r="J294" s="3" t="s">
        <v>98</v>
      </c>
      <c r="K294" s="1" t="s">
        <v>1</v>
      </c>
      <c r="L294" s="1" t="s">
        <v>1</v>
      </c>
      <c r="M294" s="1">
        <v>91</v>
      </c>
      <c r="N294" s="1" t="s">
        <v>138</v>
      </c>
      <c r="O294" s="1" t="s">
        <v>1</v>
      </c>
      <c r="P294" s="4">
        <v>10</v>
      </c>
      <c r="R294" s="1" t="str">
        <f t="shared" si="58"/>
        <v>0</v>
      </c>
      <c r="S294">
        <f t="shared" si="55"/>
        <v>0</v>
      </c>
      <c r="T294" s="7" t="str">
        <f t="shared" si="62"/>
        <v>0</v>
      </c>
      <c r="U294" s="7" t="str">
        <f t="shared" si="63"/>
        <v>88</v>
      </c>
      <c r="V294" s="7" t="str">
        <f t="shared" si="64"/>
        <v>0</v>
      </c>
      <c r="W294" s="7" t="str">
        <f t="shared" si="65"/>
        <v>0</v>
      </c>
      <c r="X294">
        <f t="shared" si="56"/>
        <v>68</v>
      </c>
      <c r="Y294">
        <f t="shared" si="57"/>
        <v>49</v>
      </c>
      <c r="AA294" t="str">
        <f t="shared" si="59"/>
        <v>75</v>
      </c>
      <c r="AB294" t="str">
        <f t="shared" si="60"/>
        <v>31</v>
      </c>
      <c r="AC294" t="str">
        <f t="shared" si="61"/>
        <v>0</v>
      </c>
    </row>
    <row r="295" spans="2:29" x14ac:dyDescent="0.25">
      <c r="B295" s="4">
        <v>36</v>
      </c>
      <c r="C295" s="4">
        <v>43</v>
      </c>
      <c r="D295" s="1">
        <v>0</v>
      </c>
      <c r="E295" s="23">
        <v>61</v>
      </c>
      <c r="F295" s="1">
        <v>61</v>
      </c>
      <c r="G295" s="1">
        <v>61</v>
      </c>
      <c r="H295" s="17">
        <v>0</v>
      </c>
      <c r="I295" s="1">
        <v>61</v>
      </c>
      <c r="J295" s="3">
        <v>19</v>
      </c>
      <c r="K295" s="1">
        <v>61</v>
      </c>
      <c r="L295" s="3">
        <v>66</v>
      </c>
      <c r="M295" s="1" t="s">
        <v>45</v>
      </c>
      <c r="N295" s="1">
        <v>92</v>
      </c>
      <c r="O295" s="1">
        <v>61</v>
      </c>
      <c r="P295" s="4" t="s">
        <v>49</v>
      </c>
      <c r="R295" s="1" t="str">
        <f t="shared" si="58"/>
        <v>0</v>
      </c>
      <c r="S295">
        <f t="shared" si="55"/>
        <v>0</v>
      </c>
      <c r="T295" s="7" t="str">
        <f t="shared" si="62"/>
        <v>0</v>
      </c>
      <c r="U295" s="7" t="str">
        <f t="shared" si="63"/>
        <v>FFFFFFFFB8</v>
      </c>
      <c r="V295" s="7" t="str">
        <f t="shared" si="64"/>
        <v>0</v>
      </c>
      <c r="W295" s="7" t="str">
        <f t="shared" si="65"/>
        <v>5</v>
      </c>
      <c r="X295">
        <f t="shared" si="56"/>
        <v>68</v>
      </c>
      <c r="Y295">
        <f t="shared" si="57"/>
        <v>49</v>
      </c>
      <c r="AA295" t="str">
        <f t="shared" si="59"/>
        <v>75</v>
      </c>
      <c r="AB295" t="str">
        <f t="shared" si="60"/>
        <v>31</v>
      </c>
      <c r="AC295" t="str">
        <f t="shared" si="61"/>
        <v>0</v>
      </c>
    </row>
    <row r="296" spans="2:29" x14ac:dyDescent="0.25">
      <c r="B296" s="4">
        <v>36</v>
      </c>
      <c r="C296" s="4">
        <v>44</v>
      </c>
      <c r="D296" s="1">
        <v>0</v>
      </c>
      <c r="E296" s="23" t="s">
        <v>6</v>
      </c>
      <c r="F296" s="1" t="s">
        <v>6</v>
      </c>
      <c r="G296" s="1" t="s">
        <v>6</v>
      </c>
      <c r="H296" s="17">
        <v>0</v>
      </c>
      <c r="I296" s="1" t="s">
        <v>6</v>
      </c>
      <c r="J296" s="3">
        <v>52</v>
      </c>
      <c r="K296" s="1" t="s">
        <v>6</v>
      </c>
      <c r="L296" s="3" t="s">
        <v>116</v>
      </c>
      <c r="M296" s="1" t="s">
        <v>124</v>
      </c>
      <c r="N296" s="1" t="s">
        <v>86</v>
      </c>
      <c r="O296" s="1" t="s">
        <v>6</v>
      </c>
      <c r="P296" s="4" t="s">
        <v>54</v>
      </c>
      <c r="R296" s="1" t="str">
        <f t="shared" si="58"/>
        <v>0</v>
      </c>
      <c r="S296">
        <f t="shared" si="55"/>
        <v>0</v>
      </c>
      <c r="T296" s="7" t="str">
        <f t="shared" si="62"/>
        <v>0</v>
      </c>
      <c r="U296" s="7" t="str">
        <f t="shared" si="63"/>
        <v>FFFFFFFFE8</v>
      </c>
      <c r="V296" s="7" t="str">
        <f t="shared" si="64"/>
        <v>0</v>
      </c>
      <c r="W296" s="7" t="str">
        <f t="shared" si="65"/>
        <v>5</v>
      </c>
      <c r="X296">
        <f t="shared" si="56"/>
        <v>68</v>
      </c>
      <c r="Y296">
        <f t="shared" si="57"/>
        <v>49</v>
      </c>
      <c r="AA296" t="str">
        <f t="shared" si="59"/>
        <v>75</v>
      </c>
      <c r="AB296" t="str">
        <f t="shared" si="60"/>
        <v>31</v>
      </c>
      <c r="AC296" t="str">
        <f t="shared" si="61"/>
        <v>0</v>
      </c>
    </row>
    <row r="297" spans="2:29" x14ac:dyDescent="0.25">
      <c r="B297" s="4">
        <v>36</v>
      </c>
      <c r="C297" s="4">
        <v>45</v>
      </c>
      <c r="D297" s="1">
        <v>0</v>
      </c>
      <c r="E297" s="23" t="s">
        <v>116</v>
      </c>
      <c r="F297" s="1" t="s">
        <v>116</v>
      </c>
      <c r="G297" s="1" t="s">
        <v>116</v>
      </c>
      <c r="H297" s="17">
        <v>0</v>
      </c>
      <c r="I297" s="1" t="s">
        <v>116</v>
      </c>
      <c r="J297" s="3" t="s">
        <v>111</v>
      </c>
      <c r="K297" s="1" t="s">
        <v>116</v>
      </c>
      <c r="L297" s="3">
        <v>74</v>
      </c>
      <c r="M297" s="1" t="s">
        <v>19</v>
      </c>
      <c r="N297" s="1" t="s">
        <v>68</v>
      </c>
      <c r="O297" s="1" t="s">
        <v>116</v>
      </c>
      <c r="P297" s="4">
        <v>28</v>
      </c>
      <c r="R297" s="1" t="str">
        <f t="shared" si="58"/>
        <v>0</v>
      </c>
      <c r="S297">
        <f t="shared" si="55"/>
        <v>0</v>
      </c>
      <c r="T297" s="7" t="str">
        <f t="shared" si="62"/>
        <v>0</v>
      </c>
      <c r="U297" s="7" t="str">
        <f t="shared" si="63"/>
        <v>FFFFFFFFFC</v>
      </c>
      <c r="V297" s="7" t="str">
        <f t="shared" si="64"/>
        <v>0</v>
      </c>
      <c r="W297" s="7" t="str">
        <f t="shared" si="65"/>
        <v>5</v>
      </c>
      <c r="X297">
        <f t="shared" si="56"/>
        <v>68</v>
      </c>
      <c r="Y297">
        <f t="shared" si="57"/>
        <v>49</v>
      </c>
      <c r="AA297" t="str">
        <f t="shared" si="59"/>
        <v>75</v>
      </c>
      <c r="AB297" t="str">
        <f t="shared" si="60"/>
        <v>31</v>
      </c>
      <c r="AC297" t="str">
        <f t="shared" si="61"/>
        <v>0</v>
      </c>
    </row>
    <row r="298" spans="2:29" x14ac:dyDescent="0.25">
      <c r="B298" s="4">
        <v>36</v>
      </c>
      <c r="C298" s="4">
        <v>46</v>
      </c>
      <c r="D298" s="1">
        <v>0</v>
      </c>
      <c r="E298" s="23">
        <v>68</v>
      </c>
      <c r="F298" s="1">
        <v>68</v>
      </c>
      <c r="G298" s="1">
        <v>68</v>
      </c>
      <c r="H298" s="17">
        <v>0</v>
      </c>
      <c r="I298" s="1">
        <v>68</v>
      </c>
      <c r="J298" s="3">
        <v>64</v>
      </c>
      <c r="K298" s="1">
        <v>68</v>
      </c>
      <c r="L298" s="3" t="s">
        <v>5</v>
      </c>
      <c r="M298" s="1" t="s">
        <v>123</v>
      </c>
      <c r="N298" s="1">
        <v>99</v>
      </c>
      <c r="O298" s="1">
        <v>68</v>
      </c>
      <c r="P298" s="4" t="s">
        <v>34</v>
      </c>
      <c r="R298" s="1" t="str">
        <f t="shared" si="58"/>
        <v>0</v>
      </c>
      <c r="S298">
        <f t="shared" si="55"/>
        <v>0</v>
      </c>
      <c r="T298" s="7" t="str">
        <f t="shared" si="62"/>
        <v>0</v>
      </c>
      <c r="U298" s="7" t="str">
        <f t="shared" si="63"/>
        <v>FFFFFFFFFC</v>
      </c>
      <c r="V298" s="7" t="str">
        <f t="shared" si="64"/>
        <v>0</v>
      </c>
      <c r="W298" s="7" t="str">
        <f t="shared" si="65"/>
        <v>5</v>
      </c>
      <c r="X298">
        <f t="shared" si="56"/>
        <v>68</v>
      </c>
      <c r="Y298">
        <f t="shared" si="57"/>
        <v>49</v>
      </c>
      <c r="AA298" t="str">
        <f t="shared" si="59"/>
        <v>75</v>
      </c>
      <c r="AB298" t="str">
        <f t="shared" si="60"/>
        <v>31</v>
      </c>
      <c r="AC298" t="str">
        <f t="shared" si="61"/>
        <v>0</v>
      </c>
    </row>
    <row r="299" spans="2:29" x14ac:dyDescent="0.25">
      <c r="B299" s="4">
        <v>36</v>
      </c>
      <c r="C299" s="4">
        <v>47</v>
      </c>
      <c r="D299" s="1">
        <v>0</v>
      </c>
      <c r="E299" s="23" t="s">
        <v>5</v>
      </c>
      <c r="F299" s="1" t="s">
        <v>5</v>
      </c>
      <c r="G299" s="1" t="s">
        <v>5</v>
      </c>
      <c r="H299" s="17">
        <v>0</v>
      </c>
      <c r="I299" s="1" t="s">
        <v>5</v>
      </c>
      <c r="J299" s="3">
        <v>61</v>
      </c>
      <c r="K299" s="1" t="s">
        <v>5</v>
      </c>
      <c r="L299" s="3">
        <v>72</v>
      </c>
      <c r="M299" s="1" t="s">
        <v>126</v>
      </c>
      <c r="N299" s="1" t="s">
        <v>108</v>
      </c>
      <c r="O299" s="1" t="s">
        <v>5</v>
      </c>
      <c r="P299" s="4" t="s">
        <v>38</v>
      </c>
      <c r="R299" s="1" t="str">
        <f t="shared" si="58"/>
        <v>0</v>
      </c>
      <c r="S299">
        <f t="shared" si="55"/>
        <v>0</v>
      </c>
      <c r="T299" s="7" t="str">
        <f t="shared" si="62"/>
        <v>0</v>
      </c>
      <c r="U299" s="7" t="str">
        <f t="shared" si="63"/>
        <v>FFFFFFFFF4</v>
      </c>
      <c r="V299" s="7" t="str">
        <f t="shared" si="64"/>
        <v>0</v>
      </c>
      <c r="W299" s="7" t="str">
        <f t="shared" si="65"/>
        <v>5</v>
      </c>
      <c r="X299">
        <f t="shared" si="56"/>
        <v>68</v>
      </c>
      <c r="Y299">
        <f t="shared" si="57"/>
        <v>49</v>
      </c>
      <c r="AA299" t="str">
        <f t="shared" si="59"/>
        <v>75</v>
      </c>
      <c r="AB299" t="str">
        <f t="shared" si="60"/>
        <v>31</v>
      </c>
      <c r="AC299" t="str">
        <f t="shared" si="61"/>
        <v>0</v>
      </c>
    </row>
    <row r="300" spans="2:29" x14ac:dyDescent="0.25">
      <c r="B300" s="4">
        <v>36</v>
      </c>
      <c r="C300" s="4">
        <v>48</v>
      </c>
      <c r="D300" s="1">
        <v>0</v>
      </c>
      <c r="E300" s="23">
        <v>66</v>
      </c>
      <c r="F300" s="1">
        <v>66</v>
      </c>
      <c r="G300" s="1">
        <v>66</v>
      </c>
      <c r="H300" s="17">
        <v>0</v>
      </c>
      <c r="I300" s="1">
        <v>66</v>
      </c>
      <c r="J300" s="3">
        <v>52</v>
      </c>
      <c r="K300" s="1">
        <v>66</v>
      </c>
      <c r="L300" s="3" t="s">
        <v>111</v>
      </c>
      <c r="M300" s="1" t="s">
        <v>59</v>
      </c>
      <c r="N300" s="1">
        <v>97</v>
      </c>
      <c r="O300" s="1">
        <v>66</v>
      </c>
      <c r="P300" s="4" t="s">
        <v>54</v>
      </c>
      <c r="R300" s="1" t="str">
        <f t="shared" si="58"/>
        <v>0</v>
      </c>
      <c r="S300">
        <f t="shared" si="55"/>
        <v>0</v>
      </c>
      <c r="T300" s="7" t="str">
        <f t="shared" si="62"/>
        <v>0</v>
      </c>
      <c r="U300" s="7" t="str">
        <f t="shared" si="63"/>
        <v>FFFFFFFFEC</v>
      </c>
      <c r="V300" s="7" t="str">
        <f t="shared" si="64"/>
        <v>0</v>
      </c>
      <c r="W300" s="7" t="str">
        <f t="shared" si="65"/>
        <v>5</v>
      </c>
      <c r="X300">
        <f t="shared" si="56"/>
        <v>68</v>
      </c>
      <c r="Y300">
        <f t="shared" si="57"/>
        <v>49</v>
      </c>
      <c r="AA300" t="str">
        <f t="shared" si="59"/>
        <v>75</v>
      </c>
      <c r="AB300" t="str">
        <f t="shared" si="60"/>
        <v>31</v>
      </c>
      <c r="AC300" t="str">
        <f t="shared" si="61"/>
        <v>0</v>
      </c>
    </row>
    <row r="301" spans="2:29" x14ac:dyDescent="0.25">
      <c r="B301" s="4">
        <v>36</v>
      </c>
      <c r="C301" s="4">
        <v>49</v>
      </c>
      <c r="D301" s="1">
        <v>0</v>
      </c>
      <c r="E301" s="23" t="s">
        <v>111</v>
      </c>
      <c r="F301" s="1" t="s">
        <v>111</v>
      </c>
      <c r="G301" s="1" t="s">
        <v>111</v>
      </c>
      <c r="H301" s="17">
        <v>0</v>
      </c>
      <c r="I301" s="1" t="s">
        <v>111</v>
      </c>
      <c r="J301" s="3">
        <v>43</v>
      </c>
      <c r="K301" s="1" t="s">
        <v>111</v>
      </c>
      <c r="L301" s="3">
        <v>70</v>
      </c>
      <c r="M301" s="1" t="s">
        <v>117</v>
      </c>
      <c r="N301" s="1" t="s">
        <v>118</v>
      </c>
      <c r="O301" s="1" t="s">
        <v>111</v>
      </c>
      <c r="P301" s="4">
        <v>30</v>
      </c>
      <c r="R301" s="1" t="str">
        <f t="shared" si="58"/>
        <v>0</v>
      </c>
      <c r="S301">
        <f t="shared" ref="S301:S364" si="66">HEX2DEC(F301)-HEX2DEC(G301)</f>
        <v>0</v>
      </c>
      <c r="T301" s="7" t="str">
        <f t="shared" si="62"/>
        <v>0</v>
      </c>
      <c r="U301" s="7" t="str">
        <f t="shared" si="63"/>
        <v>FFFFFFFFD8</v>
      </c>
      <c r="V301" s="7" t="str">
        <f t="shared" si="64"/>
        <v>0</v>
      </c>
      <c r="W301" s="7" t="str">
        <f t="shared" si="65"/>
        <v>5</v>
      </c>
      <c r="X301">
        <f t="shared" ref="X301:X364" si="67">HEX2DEC(M301)-HEX2DEC(N301)</f>
        <v>68</v>
      </c>
      <c r="Y301">
        <f t="shared" ref="Y301:Y364" si="68">HEX2DEC(N301)-HEX2DEC(O301)</f>
        <v>49</v>
      </c>
      <c r="AA301" t="str">
        <f t="shared" si="59"/>
        <v>75</v>
      </c>
      <c r="AB301" t="str">
        <f t="shared" si="60"/>
        <v>31</v>
      </c>
      <c r="AC301" t="str">
        <f t="shared" si="61"/>
        <v>0</v>
      </c>
    </row>
    <row r="302" spans="2:29" x14ac:dyDescent="0.25">
      <c r="B302" s="4">
        <v>36</v>
      </c>
      <c r="C302" s="4" t="s">
        <v>61</v>
      </c>
      <c r="D302" s="1">
        <v>0</v>
      </c>
      <c r="E302" s="23">
        <v>64</v>
      </c>
      <c r="F302" s="1">
        <v>64</v>
      </c>
      <c r="G302" s="1">
        <v>64</v>
      </c>
      <c r="H302" s="17">
        <v>0</v>
      </c>
      <c r="I302" s="1">
        <v>64</v>
      </c>
      <c r="J302" s="3" t="s">
        <v>150</v>
      </c>
      <c r="K302" s="1">
        <v>64</v>
      </c>
      <c r="L302" s="3">
        <v>69</v>
      </c>
      <c r="M302" s="1" t="s">
        <v>2</v>
      </c>
      <c r="N302" s="1">
        <v>95</v>
      </c>
      <c r="O302" s="1">
        <v>64</v>
      </c>
      <c r="P302" s="4">
        <v>75</v>
      </c>
      <c r="R302" s="1" t="str">
        <f t="shared" ref="R302:R365" si="69">DEC2BIN(HEX2DEC(E302)-HEX2DEC(F302))</f>
        <v>0</v>
      </c>
      <c r="S302">
        <f t="shared" si="66"/>
        <v>0</v>
      </c>
      <c r="T302" s="7" t="str">
        <f t="shared" si="62"/>
        <v>0</v>
      </c>
      <c r="U302" s="7" t="str">
        <f t="shared" si="63"/>
        <v>FFFFFFFFC8</v>
      </c>
      <c r="V302" s="7" t="str">
        <f t="shared" si="64"/>
        <v>0</v>
      </c>
      <c r="W302" s="7" t="str">
        <f t="shared" si="65"/>
        <v>5</v>
      </c>
      <c r="X302">
        <f t="shared" si="67"/>
        <v>68</v>
      </c>
      <c r="Y302">
        <f t="shared" si="68"/>
        <v>49</v>
      </c>
      <c r="AA302" t="str">
        <f t="shared" si="59"/>
        <v>75</v>
      </c>
      <c r="AB302" t="str">
        <f t="shared" si="60"/>
        <v>31</v>
      </c>
      <c r="AC302" t="str">
        <f t="shared" si="61"/>
        <v>0</v>
      </c>
    </row>
    <row r="303" spans="2:29" x14ac:dyDescent="0.25">
      <c r="B303" s="4">
        <v>36</v>
      </c>
      <c r="C303" s="4" t="s">
        <v>41</v>
      </c>
      <c r="D303" s="1">
        <v>0</v>
      </c>
      <c r="E303" s="23">
        <v>69</v>
      </c>
      <c r="F303" s="1">
        <v>69</v>
      </c>
      <c r="G303" s="1">
        <v>69</v>
      </c>
      <c r="H303" s="17">
        <v>0</v>
      </c>
      <c r="I303" s="1">
        <v>69</v>
      </c>
      <c r="J303" s="3" t="s">
        <v>46</v>
      </c>
      <c r="K303" s="1">
        <v>69</v>
      </c>
      <c r="L303" s="3" t="s">
        <v>7</v>
      </c>
      <c r="M303" s="1" t="s">
        <v>8</v>
      </c>
      <c r="N303" s="1" t="s">
        <v>9</v>
      </c>
      <c r="O303" s="1">
        <v>69</v>
      </c>
      <c r="P303" s="4" t="s">
        <v>61</v>
      </c>
      <c r="R303" s="1" t="str">
        <f t="shared" si="69"/>
        <v>0</v>
      </c>
      <c r="S303">
        <f t="shared" si="66"/>
        <v>0</v>
      </c>
      <c r="T303" s="7" t="str">
        <f t="shared" si="62"/>
        <v>0</v>
      </c>
      <c r="U303" s="7" t="str">
        <f t="shared" si="63"/>
        <v>FFFFFFFFB4</v>
      </c>
      <c r="V303" s="7" t="str">
        <f t="shared" si="64"/>
        <v>0</v>
      </c>
      <c r="W303" s="7" t="str">
        <f t="shared" si="65"/>
        <v>5</v>
      </c>
      <c r="X303">
        <f t="shared" si="67"/>
        <v>68</v>
      </c>
      <c r="Y303">
        <f t="shared" si="68"/>
        <v>49</v>
      </c>
      <c r="AA303" t="str">
        <f t="shared" si="59"/>
        <v>75</v>
      </c>
      <c r="AB303" t="str">
        <f t="shared" si="60"/>
        <v>31</v>
      </c>
      <c r="AC303" t="str">
        <f t="shared" si="61"/>
        <v>0</v>
      </c>
    </row>
    <row r="304" spans="2:29" x14ac:dyDescent="0.25">
      <c r="B304" s="4">
        <v>36</v>
      </c>
      <c r="C304" s="4" t="s">
        <v>55</v>
      </c>
      <c r="D304" s="1">
        <v>0</v>
      </c>
      <c r="E304" s="23">
        <v>12</v>
      </c>
      <c r="F304" s="1">
        <v>12</v>
      </c>
      <c r="G304" s="1">
        <v>12</v>
      </c>
      <c r="H304" s="17">
        <v>0</v>
      </c>
      <c r="I304" s="1">
        <v>12</v>
      </c>
      <c r="J304" s="3" t="s">
        <v>89</v>
      </c>
      <c r="K304" s="1">
        <v>12</v>
      </c>
      <c r="L304" s="3">
        <v>17</v>
      </c>
      <c r="M304" s="1">
        <v>87</v>
      </c>
      <c r="N304" s="1">
        <v>43</v>
      </c>
      <c r="O304" s="1">
        <v>12</v>
      </c>
      <c r="P304" s="4" t="s">
        <v>39</v>
      </c>
      <c r="R304" s="1" t="str">
        <f t="shared" si="69"/>
        <v>0</v>
      </c>
      <c r="S304">
        <f t="shared" si="66"/>
        <v>0</v>
      </c>
      <c r="T304" s="7" t="str">
        <f t="shared" si="62"/>
        <v>0</v>
      </c>
      <c r="U304" s="7" t="str">
        <f t="shared" si="63"/>
        <v>A4</v>
      </c>
      <c r="V304" s="7" t="str">
        <f t="shared" si="64"/>
        <v>0</v>
      </c>
      <c r="W304" s="7" t="str">
        <f t="shared" si="65"/>
        <v>5</v>
      </c>
      <c r="X304">
        <f t="shared" si="67"/>
        <v>68</v>
      </c>
      <c r="Y304">
        <f t="shared" si="68"/>
        <v>49</v>
      </c>
      <c r="AA304" t="str">
        <f t="shared" si="59"/>
        <v>75</v>
      </c>
      <c r="AB304" t="str">
        <f t="shared" si="60"/>
        <v>31</v>
      </c>
      <c r="AC304" t="str">
        <f t="shared" si="61"/>
        <v>0</v>
      </c>
    </row>
    <row r="305" spans="2:29" x14ac:dyDescent="0.25">
      <c r="B305" s="4">
        <v>36</v>
      </c>
      <c r="C305" s="4" t="s">
        <v>138</v>
      </c>
      <c r="D305" s="1">
        <v>0</v>
      </c>
      <c r="E305" s="23">
        <v>17</v>
      </c>
      <c r="F305" s="1">
        <v>17</v>
      </c>
      <c r="G305" s="1">
        <v>17</v>
      </c>
      <c r="H305" s="17">
        <v>0</v>
      </c>
      <c r="I305" s="1">
        <v>17</v>
      </c>
      <c r="J305" s="3" t="s">
        <v>86</v>
      </c>
      <c r="K305" s="1">
        <v>17</v>
      </c>
      <c r="L305" s="3" t="s">
        <v>1</v>
      </c>
      <c r="M305" s="1" t="s">
        <v>16</v>
      </c>
      <c r="N305" s="1">
        <v>48</v>
      </c>
      <c r="O305" s="1">
        <v>17</v>
      </c>
      <c r="P305" s="4">
        <v>38</v>
      </c>
      <c r="R305" s="1" t="str">
        <f t="shared" si="69"/>
        <v>0</v>
      </c>
      <c r="S305">
        <f t="shared" si="66"/>
        <v>0</v>
      </c>
      <c r="T305" s="7" t="str">
        <f t="shared" si="62"/>
        <v>0</v>
      </c>
      <c r="U305" s="7" t="str">
        <f t="shared" si="63"/>
        <v>84</v>
      </c>
      <c r="V305" s="7" t="str">
        <f t="shared" si="64"/>
        <v>0</v>
      </c>
      <c r="W305" s="7" t="str">
        <f t="shared" si="65"/>
        <v>5</v>
      </c>
      <c r="X305">
        <f t="shared" si="67"/>
        <v>68</v>
      </c>
      <c r="Y305">
        <f t="shared" si="68"/>
        <v>49</v>
      </c>
      <c r="AA305" t="str">
        <f t="shared" si="59"/>
        <v>75</v>
      </c>
      <c r="AB305" t="str">
        <f t="shared" si="60"/>
        <v>31</v>
      </c>
      <c r="AC305" t="str">
        <f t="shared" si="61"/>
        <v>0</v>
      </c>
    </row>
    <row r="306" spans="2:29" x14ac:dyDescent="0.25">
      <c r="B306" s="4">
        <v>36</v>
      </c>
      <c r="C306" s="4" t="s">
        <v>49</v>
      </c>
      <c r="D306" s="1">
        <v>0</v>
      </c>
      <c r="E306" s="23">
        <v>10</v>
      </c>
      <c r="F306" s="1">
        <v>10</v>
      </c>
      <c r="G306" s="1">
        <v>10</v>
      </c>
      <c r="H306" s="17">
        <v>0</v>
      </c>
      <c r="I306" s="1">
        <v>10</v>
      </c>
      <c r="J306" s="3">
        <v>80</v>
      </c>
      <c r="K306" s="1">
        <v>10</v>
      </c>
      <c r="L306" s="3">
        <v>15</v>
      </c>
      <c r="M306" s="1">
        <v>85</v>
      </c>
      <c r="N306" s="1">
        <v>41</v>
      </c>
      <c r="O306" s="1">
        <v>10</v>
      </c>
      <c r="P306" s="4">
        <v>29</v>
      </c>
      <c r="R306" s="1" t="str">
        <f t="shared" si="69"/>
        <v>0</v>
      </c>
      <c r="S306">
        <f t="shared" si="66"/>
        <v>0</v>
      </c>
      <c r="T306" s="7" t="str">
        <f t="shared" si="62"/>
        <v>0</v>
      </c>
      <c r="U306" s="7" t="str">
        <f t="shared" si="63"/>
        <v>70</v>
      </c>
      <c r="V306" s="7" t="str">
        <f t="shared" si="64"/>
        <v>0</v>
      </c>
      <c r="W306" s="7" t="str">
        <f t="shared" si="65"/>
        <v>5</v>
      </c>
      <c r="X306">
        <f t="shared" si="67"/>
        <v>68</v>
      </c>
      <c r="Y306">
        <f t="shared" si="68"/>
        <v>49</v>
      </c>
      <c r="AA306" t="str">
        <f t="shared" si="59"/>
        <v>75</v>
      </c>
      <c r="AB306" t="str">
        <f t="shared" si="60"/>
        <v>31</v>
      </c>
      <c r="AC306" t="str">
        <f t="shared" si="61"/>
        <v>0</v>
      </c>
    </row>
    <row r="307" spans="2:29" x14ac:dyDescent="0.25">
      <c r="B307" s="4">
        <v>36</v>
      </c>
      <c r="C307" s="4" t="s">
        <v>92</v>
      </c>
      <c r="D307" s="1">
        <v>0</v>
      </c>
      <c r="E307" s="23">
        <v>15</v>
      </c>
      <c r="F307" s="1">
        <v>15</v>
      </c>
      <c r="G307" s="1">
        <v>15</v>
      </c>
      <c r="H307" s="17">
        <v>0</v>
      </c>
      <c r="I307" s="1">
        <v>15</v>
      </c>
      <c r="J307" s="3">
        <v>79</v>
      </c>
      <c r="K307" s="1">
        <v>15</v>
      </c>
      <c r="L307" s="3" t="s">
        <v>21</v>
      </c>
      <c r="M307" s="1" t="s">
        <v>22</v>
      </c>
      <c r="N307" s="1">
        <v>46</v>
      </c>
      <c r="O307" s="1">
        <v>15</v>
      </c>
      <c r="P307" s="4" t="s">
        <v>45</v>
      </c>
      <c r="R307" s="1" t="str">
        <f t="shared" si="69"/>
        <v>0</v>
      </c>
      <c r="S307">
        <f t="shared" si="66"/>
        <v>0</v>
      </c>
      <c r="T307" s="7" t="str">
        <f t="shared" si="62"/>
        <v>0</v>
      </c>
      <c r="U307" s="7" t="str">
        <f t="shared" si="63"/>
        <v>64</v>
      </c>
      <c r="V307" s="7" t="str">
        <f t="shared" si="64"/>
        <v>0</v>
      </c>
      <c r="W307" s="7" t="str">
        <f t="shared" si="65"/>
        <v>5</v>
      </c>
      <c r="X307">
        <f t="shared" si="67"/>
        <v>68</v>
      </c>
      <c r="Y307">
        <f t="shared" si="68"/>
        <v>49</v>
      </c>
      <c r="AA307" t="str">
        <f t="shared" si="59"/>
        <v>75</v>
      </c>
      <c r="AB307" t="str">
        <f t="shared" si="60"/>
        <v>31</v>
      </c>
      <c r="AC307" t="str">
        <f t="shared" si="61"/>
        <v>0</v>
      </c>
    </row>
    <row r="308" spans="2:29" x14ac:dyDescent="0.25">
      <c r="B308" s="4">
        <v>36</v>
      </c>
      <c r="C308" s="4">
        <v>50</v>
      </c>
      <c r="D308" s="1">
        <v>0</v>
      </c>
      <c r="E308" s="23" t="s">
        <v>25</v>
      </c>
      <c r="F308" s="1" t="s">
        <v>25</v>
      </c>
      <c r="G308" s="1" t="s">
        <v>25</v>
      </c>
      <c r="H308" s="17">
        <v>0</v>
      </c>
      <c r="I308" s="1" t="s">
        <v>25</v>
      </c>
      <c r="J308" s="3" t="s">
        <v>7</v>
      </c>
      <c r="K308" s="1" t="s">
        <v>25</v>
      </c>
      <c r="L308" s="3">
        <v>13</v>
      </c>
      <c r="M308" s="1">
        <v>83</v>
      </c>
      <c r="N308" s="1" t="s">
        <v>28</v>
      </c>
      <c r="O308" s="1" t="s">
        <v>25</v>
      </c>
      <c r="P308" s="4" t="s">
        <v>146</v>
      </c>
      <c r="R308" s="1" t="str">
        <f t="shared" si="69"/>
        <v>0</v>
      </c>
      <c r="S308">
        <f t="shared" si="66"/>
        <v>0</v>
      </c>
      <c r="T308" s="7" t="str">
        <f t="shared" si="62"/>
        <v>0</v>
      </c>
      <c r="U308" s="7" t="str">
        <f t="shared" si="63"/>
        <v>60</v>
      </c>
      <c r="V308" s="7" t="str">
        <f t="shared" si="64"/>
        <v>0</v>
      </c>
      <c r="W308" s="7" t="str">
        <f t="shared" si="65"/>
        <v>5</v>
      </c>
      <c r="X308">
        <f t="shared" si="67"/>
        <v>68</v>
      </c>
      <c r="Y308">
        <f t="shared" si="68"/>
        <v>49</v>
      </c>
      <c r="AA308" t="str">
        <f t="shared" si="59"/>
        <v>75</v>
      </c>
      <c r="AB308" t="str">
        <f t="shared" si="60"/>
        <v>31</v>
      </c>
      <c r="AC308" t="str">
        <f t="shared" si="61"/>
        <v>0</v>
      </c>
    </row>
    <row r="309" spans="2:29" x14ac:dyDescent="0.25">
      <c r="B309" s="4">
        <v>36</v>
      </c>
      <c r="C309" s="4">
        <v>51</v>
      </c>
      <c r="D309" s="1">
        <v>0</v>
      </c>
      <c r="E309" s="23">
        <v>13</v>
      </c>
      <c r="F309" s="1">
        <v>13</v>
      </c>
      <c r="G309" s="1">
        <v>13</v>
      </c>
      <c r="H309" s="17">
        <v>0</v>
      </c>
      <c r="I309" s="1">
        <v>13</v>
      </c>
      <c r="J309" s="3" t="s">
        <v>116</v>
      </c>
      <c r="K309" s="1">
        <v>13</v>
      </c>
      <c r="L309" s="3">
        <v>18</v>
      </c>
      <c r="M309" s="1">
        <v>88</v>
      </c>
      <c r="N309" s="1">
        <v>44</v>
      </c>
      <c r="O309" s="1">
        <v>13</v>
      </c>
      <c r="P309" s="4" t="s">
        <v>63</v>
      </c>
      <c r="R309" s="1" t="str">
        <f t="shared" si="69"/>
        <v>0</v>
      </c>
      <c r="S309">
        <f t="shared" si="66"/>
        <v>0</v>
      </c>
      <c r="T309" s="7" t="str">
        <f t="shared" si="62"/>
        <v>0</v>
      </c>
      <c r="U309" s="7" t="str">
        <f t="shared" si="63"/>
        <v>5C</v>
      </c>
      <c r="V309" s="7" t="str">
        <f t="shared" si="64"/>
        <v>0</v>
      </c>
      <c r="W309" s="7" t="str">
        <f t="shared" si="65"/>
        <v>5</v>
      </c>
      <c r="X309">
        <f t="shared" si="67"/>
        <v>68</v>
      </c>
      <c r="Y309">
        <f t="shared" si="68"/>
        <v>49</v>
      </c>
      <c r="AA309" t="str">
        <f t="shared" si="59"/>
        <v>75</v>
      </c>
      <c r="AB309" t="str">
        <f t="shared" si="60"/>
        <v>31</v>
      </c>
      <c r="AC309" t="str">
        <f t="shared" si="61"/>
        <v>0</v>
      </c>
    </row>
    <row r="310" spans="2:29" x14ac:dyDescent="0.25">
      <c r="B310" s="4">
        <v>36</v>
      </c>
      <c r="C310" s="4">
        <v>52</v>
      </c>
      <c r="D310" s="1">
        <v>0</v>
      </c>
      <c r="E310" s="23" t="s">
        <v>31</v>
      </c>
      <c r="F310" s="1" t="s">
        <v>31</v>
      </c>
      <c r="G310" s="1" t="s">
        <v>31</v>
      </c>
      <c r="H310" s="17">
        <v>0</v>
      </c>
      <c r="I310" s="1" t="s">
        <v>31</v>
      </c>
      <c r="J310" s="3">
        <v>68</v>
      </c>
      <c r="K310" s="1" t="s">
        <v>31</v>
      </c>
      <c r="L310" s="3">
        <v>11</v>
      </c>
      <c r="M310" s="1">
        <v>81</v>
      </c>
      <c r="N310" s="1" t="s">
        <v>34</v>
      </c>
      <c r="O310" s="1" t="s">
        <v>31</v>
      </c>
      <c r="P310" s="4" t="s">
        <v>172</v>
      </c>
      <c r="R310" s="1" t="str">
        <f t="shared" si="69"/>
        <v>0</v>
      </c>
      <c r="S310">
        <f t="shared" si="66"/>
        <v>0</v>
      </c>
      <c r="T310" s="7" t="str">
        <f t="shared" si="62"/>
        <v>0</v>
      </c>
      <c r="U310" s="7" t="str">
        <f t="shared" si="63"/>
        <v>5C</v>
      </c>
      <c r="V310" s="7" t="str">
        <f t="shared" si="64"/>
        <v>0</v>
      </c>
      <c r="W310" s="7" t="str">
        <f t="shared" si="65"/>
        <v>5</v>
      </c>
      <c r="X310">
        <f t="shared" si="67"/>
        <v>68</v>
      </c>
      <c r="Y310">
        <f t="shared" si="68"/>
        <v>49</v>
      </c>
      <c r="AA310" t="str">
        <f t="shared" si="59"/>
        <v>75</v>
      </c>
      <c r="AB310" t="str">
        <f t="shared" si="60"/>
        <v>31</v>
      </c>
      <c r="AC310" t="str">
        <f t="shared" si="61"/>
        <v>0</v>
      </c>
    </row>
    <row r="311" spans="2:29" x14ac:dyDescent="0.25">
      <c r="B311" s="4">
        <v>36</v>
      </c>
      <c r="C311" s="4">
        <v>53</v>
      </c>
      <c r="D311" s="1">
        <v>0</v>
      </c>
      <c r="E311" s="23">
        <v>11</v>
      </c>
      <c r="F311" s="1">
        <v>11</v>
      </c>
      <c r="G311" s="1">
        <v>11</v>
      </c>
      <c r="H311" s="17">
        <v>0</v>
      </c>
      <c r="I311" s="1">
        <v>11</v>
      </c>
      <c r="J311" s="3">
        <v>71</v>
      </c>
      <c r="K311" s="1">
        <v>11</v>
      </c>
      <c r="L311" s="3">
        <v>16</v>
      </c>
      <c r="M311" s="1">
        <v>86</v>
      </c>
      <c r="N311" s="1">
        <v>42</v>
      </c>
      <c r="O311" s="1">
        <v>11</v>
      </c>
      <c r="P311" s="4" t="s">
        <v>27</v>
      </c>
      <c r="R311" s="1" t="str">
        <f t="shared" si="69"/>
        <v>0</v>
      </c>
      <c r="S311">
        <f t="shared" si="66"/>
        <v>0</v>
      </c>
      <c r="T311" s="7" t="str">
        <f t="shared" si="62"/>
        <v>0</v>
      </c>
      <c r="U311" s="7" t="str">
        <f t="shared" si="63"/>
        <v>60</v>
      </c>
      <c r="V311" s="7" t="str">
        <f t="shared" si="64"/>
        <v>0</v>
      </c>
      <c r="W311" s="7" t="str">
        <f t="shared" si="65"/>
        <v>5</v>
      </c>
      <c r="X311">
        <f t="shared" si="67"/>
        <v>68</v>
      </c>
      <c r="Y311">
        <f t="shared" si="68"/>
        <v>49</v>
      </c>
      <c r="AA311" t="str">
        <f t="shared" si="59"/>
        <v>75</v>
      </c>
      <c r="AB311" t="str">
        <f t="shared" si="60"/>
        <v>31</v>
      </c>
      <c r="AC311" t="str">
        <f t="shared" si="61"/>
        <v>0</v>
      </c>
    </row>
    <row r="312" spans="2:29" x14ac:dyDescent="0.25">
      <c r="B312" s="4">
        <v>36</v>
      </c>
      <c r="C312" s="4">
        <v>54</v>
      </c>
      <c r="D312" s="1">
        <v>0</v>
      </c>
      <c r="E312" s="23" t="s">
        <v>21</v>
      </c>
      <c r="F312" s="1" t="s">
        <v>21</v>
      </c>
      <c r="G312" s="1" t="s">
        <v>21</v>
      </c>
      <c r="H312" s="17">
        <v>0</v>
      </c>
      <c r="I312" s="1" t="s">
        <v>21</v>
      </c>
      <c r="J312" s="3">
        <v>76</v>
      </c>
      <c r="K312" s="1" t="s">
        <v>21</v>
      </c>
      <c r="L312" s="3" t="s">
        <v>39</v>
      </c>
      <c r="M312" s="1" t="s">
        <v>40</v>
      </c>
      <c r="N312" s="1" t="s">
        <v>41</v>
      </c>
      <c r="O312" s="1" t="s">
        <v>21</v>
      </c>
      <c r="P312" s="4" t="s">
        <v>15</v>
      </c>
      <c r="R312" s="1" t="str">
        <f t="shared" si="69"/>
        <v>0</v>
      </c>
      <c r="S312">
        <f t="shared" si="66"/>
        <v>0</v>
      </c>
      <c r="T312" s="7" t="str">
        <f t="shared" si="62"/>
        <v>0</v>
      </c>
      <c r="U312" s="7" t="str">
        <f t="shared" si="63"/>
        <v>5C</v>
      </c>
      <c r="V312" s="7" t="str">
        <f t="shared" si="64"/>
        <v>0</v>
      </c>
      <c r="W312" s="7" t="str">
        <f t="shared" si="65"/>
        <v>5</v>
      </c>
      <c r="X312">
        <f t="shared" si="67"/>
        <v>68</v>
      </c>
      <c r="Y312">
        <f t="shared" si="68"/>
        <v>49</v>
      </c>
      <c r="AA312" t="str">
        <f t="shared" si="59"/>
        <v>75</v>
      </c>
      <c r="AB312" t="str">
        <f t="shared" si="60"/>
        <v>31</v>
      </c>
      <c r="AC312" t="str">
        <f t="shared" si="61"/>
        <v>0</v>
      </c>
    </row>
    <row r="313" spans="2:29" x14ac:dyDescent="0.25">
      <c r="B313" s="4">
        <v>36</v>
      </c>
      <c r="C313" s="4">
        <v>55</v>
      </c>
      <c r="D313" s="1">
        <v>0</v>
      </c>
      <c r="E313" s="23" t="s">
        <v>39</v>
      </c>
      <c r="F313" s="1" t="s">
        <v>39</v>
      </c>
      <c r="G313" s="1" t="s">
        <v>39</v>
      </c>
      <c r="H313" s="17">
        <v>0</v>
      </c>
      <c r="I313" s="1" t="s">
        <v>39</v>
      </c>
      <c r="J313" s="3" t="s">
        <v>91</v>
      </c>
      <c r="K313" s="1" t="s">
        <v>39</v>
      </c>
      <c r="L313" s="3">
        <v>24</v>
      </c>
      <c r="M313" s="1">
        <v>94</v>
      </c>
      <c r="N313" s="1">
        <v>50</v>
      </c>
      <c r="O313" s="1" t="s">
        <v>39</v>
      </c>
      <c r="P313" s="4" t="s">
        <v>58</v>
      </c>
      <c r="R313" s="1" t="str">
        <f t="shared" si="69"/>
        <v>0</v>
      </c>
      <c r="S313">
        <f t="shared" si="66"/>
        <v>0</v>
      </c>
      <c r="T313" s="7" t="str">
        <f t="shared" si="62"/>
        <v>0</v>
      </c>
      <c r="U313" s="7" t="str">
        <f t="shared" si="63"/>
        <v>5C</v>
      </c>
      <c r="V313" s="7" t="str">
        <f t="shared" si="64"/>
        <v>0</v>
      </c>
      <c r="W313" s="7" t="str">
        <f t="shared" si="65"/>
        <v>5</v>
      </c>
      <c r="X313">
        <f t="shared" si="67"/>
        <v>68</v>
      </c>
      <c r="Y313">
        <f t="shared" si="68"/>
        <v>49</v>
      </c>
      <c r="AA313" t="str">
        <f t="shared" si="59"/>
        <v>75</v>
      </c>
      <c r="AB313" t="str">
        <f t="shared" si="60"/>
        <v>31</v>
      </c>
      <c r="AC313" t="str">
        <f t="shared" si="61"/>
        <v>0</v>
      </c>
    </row>
    <row r="314" spans="2:29" x14ac:dyDescent="0.25">
      <c r="B314" s="4">
        <v>36</v>
      </c>
      <c r="C314" s="4">
        <v>56</v>
      </c>
      <c r="D314" s="1">
        <v>0</v>
      </c>
      <c r="E314" s="23">
        <v>18</v>
      </c>
      <c r="F314" s="1">
        <v>18</v>
      </c>
      <c r="G314" s="1">
        <v>18</v>
      </c>
      <c r="H314" s="17">
        <v>0</v>
      </c>
      <c r="I314" s="1">
        <v>18</v>
      </c>
      <c r="J314" s="3">
        <v>74</v>
      </c>
      <c r="K314" s="1">
        <v>18</v>
      </c>
      <c r="L314" s="3" t="s">
        <v>46</v>
      </c>
      <c r="M314" s="1" t="s">
        <v>47</v>
      </c>
      <c r="N314" s="1">
        <v>49</v>
      </c>
      <c r="O314" s="1">
        <v>18</v>
      </c>
      <c r="P314" s="4" t="s">
        <v>13</v>
      </c>
      <c r="R314" s="1" t="str">
        <f t="shared" si="69"/>
        <v>0</v>
      </c>
      <c r="S314">
        <f t="shared" si="66"/>
        <v>0</v>
      </c>
      <c r="T314" s="7" t="str">
        <f t="shared" si="62"/>
        <v>0</v>
      </c>
      <c r="U314" s="7" t="str">
        <f t="shared" si="63"/>
        <v>5C</v>
      </c>
      <c r="V314" s="7" t="str">
        <f t="shared" si="64"/>
        <v>0</v>
      </c>
      <c r="W314" s="7" t="str">
        <f t="shared" si="65"/>
        <v>5</v>
      </c>
      <c r="X314">
        <f t="shared" si="67"/>
        <v>68</v>
      </c>
      <c r="Y314">
        <f t="shared" si="68"/>
        <v>49</v>
      </c>
      <c r="AA314" t="str">
        <f t="shared" si="59"/>
        <v>75</v>
      </c>
      <c r="AB314" t="str">
        <f t="shared" si="60"/>
        <v>31</v>
      </c>
      <c r="AC314" t="str">
        <f t="shared" si="61"/>
        <v>0</v>
      </c>
    </row>
    <row r="315" spans="2:29" x14ac:dyDescent="0.25">
      <c r="B315" s="4">
        <v>36</v>
      </c>
      <c r="C315" s="4">
        <v>57</v>
      </c>
      <c r="D315" s="1">
        <v>0</v>
      </c>
      <c r="E315" s="23" t="s">
        <v>46</v>
      </c>
      <c r="F315" s="1" t="s">
        <v>46</v>
      </c>
      <c r="G315" s="1" t="s">
        <v>46</v>
      </c>
      <c r="H315" s="17">
        <v>0</v>
      </c>
      <c r="I315" s="1" t="s">
        <v>46</v>
      </c>
      <c r="J315" s="3">
        <v>79</v>
      </c>
      <c r="K315" s="1" t="s">
        <v>46</v>
      </c>
      <c r="L315" s="3">
        <v>22</v>
      </c>
      <c r="M315" s="1">
        <v>92</v>
      </c>
      <c r="N315" s="1" t="s">
        <v>49</v>
      </c>
      <c r="O315" s="1" t="s">
        <v>46</v>
      </c>
      <c r="P315" s="4" t="s">
        <v>12</v>
      </c>
      <c r="R315" s="1" t="str">
        <f t="shared" si="69"/>
        <v>0</v>
      </c>
      <c r="S315">
        <f t="shared" si="66"/>
        <v>0</v>
      </c>
      <c r="T315" s="7" t="str">
        <f t="shared" si="62"/>
        <v>0</v>
      </c>
      <c r="U315" s="7" t="str">
        <f t="shared" si="63"/>
        <v>5C</v>
      </c>
      <c r="V315" s="7" t="str">
        <f t="shared" si="64"/>
        <v>0</v>
      </c>
      <c r="W315" s="7" t="str">
        <f t="shared" si="65"/>
        <v>5</v>
      </c>
      <c r="X315">
        <f t="shared" si="67"/>
        <v>68</v>
      </c>
      <c r="Y315">
        <f t="shared" si="68"/>
        <v>49</v>
      </c>
      <c r="AA315" t="str">
        <f t="shared" si="59"/>
        <v>75</v>
      </c>
      <c r="AB315" t="str">
        <f t="shared" si="60"/>
        <v>31</v>
      </c>
      <c r="AC315" t="str">
        <f t="shared" si="61"/>
        <v>0</v>
      </c>
    </row>
    <row r="316" spans="2:29" x14ac:dyDescent="0.25">
      <c r="B316" s="4">
        <v>36</v>
      </c>
      <c r="C316" s="4">
        <v>58</v>
      </c>
      <c r="D316" s="1">
        <v>0</v>
      </c>
      <c r="E316" s="23">
        <v>16</v>
      </c>
      <c r="F316" s="1">
        <v>16</v>
      </c>
      <c r="G316" s="1">
        <v>16</v>
      </c>
      <c r="H316" s="17">
        <v>0</v>
      </c>
      <c r="I316" s="1">
        <v>16</v>
      </c>
      <c r="J316" s="3">
        <v>62</v>
      </c>
      <c r="K316" s="1">
        <v>16</v>
      </c>
      <c r="L316" s="3">
        <v>16</v>
      </c>
      <c r="M316" s="1" t="s">
        <v>52</v>
      </c>
      <c r="N316" s="1">
        <v>47</v>
      </c>
      <c r="O316" s="1">
        <v>16</v>
      </c>
      <c r="P316" s="4" t="s">
        <v>45</v>
      </c>
      <c r="R316" s="1" t="str">
        <f t="shared" si="69"/>
        <v>0</v>
      </c>
      <c r="S316">
        <f t="shared" si="66"/>
        <v>0</v>
      </c>
      <c r="T316" s="7" t="str">
        <f t="shared" si="62"/>
        <v>0</v>
      </c>
      <c r="U316" s="7" t="str">
        <f t="shared" si="63"/>
        <v>4C</v>
      </c>
      <c r="V316" s="7" t="str">
        <f t="shared" si="64"/>
        <v>0</v>
      </c>
      <c r="W316" s="7" t="str">
        <f t="shared" si="65"/>
        <v>0</v>
      </c>
      <c r="X316">
        <f t="shared" si="67"/>
        <v>68</v>
      </c>
      <c r="Y316">
        <f t="shared" si="68"/>
        <v>49</v>
      </c>
      <c r="AA316" t="str">
        <f t="shared" si="59"/>
        <v>75</v>
      </c>
      <c r="AB316" t="str">
        <f t="shared" si="60"/>
        <v>31</v>
      </c>
      <c r="AC316" t="str">
        <f t="shared" si="61"/>
        <v>0</v>
      </c>
    </row>
    <row r="317" spans="2:29" x14ac:dyDescent="0.25">
      <c r="B317" s="4">
        <v>36</v>
      </c>
      <c r="C317" s="4">
        <v>59</v>
      </c>
      <c r="D317" s="1">
        <v>0</v>
      </c>
      <c r="E317" s="23" t="s">
        <v>14</v>
      </c>
      <c r="F317" s="1" t="s">
        <v>14</v>
      </c>
      <c r="G317" s="1" t="s">
        <v>14</v>
      </c>
      <c r="H317" s="17">
        <v>0</v>
      </c>
      <c r="I317" s="1" t="s">
        <v>14</v>
      </c>
      <c r="J317" s="3">
        <v>43</v>
      </c>
      <c r="K317" s="1" t="s">
        <v>14</v>
      </c>
      <c r="L317" s="3" t="s">
        <v>14</v>
      </c>
      <c r="M317" s="1">
        <v>90</v>
      </c>
      <c r="N317" s="1" t="s">
        <v>55</v>
      </c>
      <c r="O317" s="1" t="s">
        <v>14</v>
      </c>
      <c r="P317" s="4" t="s">
        <v>145</v>
      </c>
      <c r="R317" s="1" t="str">
        <f t="shared" si="69"/>
        <v>0</v>
      </c>
      <c r="S317">
        <f t="shared" si="66"/>
        <v>0</v>
      </c>
      <c r="T317" s="7" t="str">
        <f t="shared" si="62"/>
        <v>0</v>
      </c>
      <c r="U317" s="7" t="str">
        <f t="shared" si="63"/>
        <v>28</v>
      </c>
      <c r="V317" s="7" t="str">
        <f t="shared" si="64"/>
        <v>0</v>
      </c>
      <c r="W317" s="7" t="str">
        <f t="shared" si="65"/>
        <v>0</v>
      </c>
      <c r="X317">
        <f t="shared" si="67"/>
        <v>68</v>
      </c>
      <c r="Y317">
        <f t="shared" si="68"/>
        <v>49</v>
      </c>
      <c r="AA317" t="str">
        <f t="shared" si="59"/>
        <v>75</v>
      </c>
      <c r="AB317" t="str">
        <f t="shared" si="60"/>
        <v>31</v>
      </c>
      <c r="AC317" t="str">
        <f t="shared" si="61"/>
        <v>0</v>
      </c>
    </row>
    <row r="318" spans="2:29" x14ac:dyDescent="0.25">
      <c r="B318" s="4">
        <v>36</v>
      </c>
      <c r="C318" s="4" t="s">
        <v>67</v>
      </c>
      <c r="D318" s="1">
        <v>0</v>
      </c>
      <c r="E318" s="23">
        <v>14</v>
      </c>
      <c r="F318" s="1">
        <v>14</v>
      </c>
      <c r="G318" s="1">
        <v>14</v>
      </c>
      <c r="H318" s="17">
        <v>0</v>
      </c>
      <c r="I318" s="1">
        <v>14</v>
      </c>
      <c r="J318" s="3">
        <v>20</v>
      </c>
      <c r="K318" s="1">
        <v>14</v>
      </c>
      <c r="L318" s="3">
        <v>14</v>
      </c>
      <c r="M318" s="1">
        <v>89</v>
      </c>
      <c r="N318" s="1">
        <v>45</v>
      </c>
      <c r="O318" s="1">
        <v>14</v>
      </c>
      <c r="P318" s="4">
        <v>94</v>
      </c>
      <c r="R318" s="1" t="str">
        <f t="shared" si="69"/>
        <v>0</v>
      </c>
      <c r="S318">
        <f t="shared" si="66"/>
        <v>0</v>
      </c>
      <c r="T318" s="7" t="str">
        <f t="shared" si="62"/>
        <v>0</v>
      </c>
      <c r="U318" s="7" t="str">
        <f t="shared" si="63"/>
        <v>C</v>
      </c>
      <c r="V318" s="7" t="str">
        <f t="shared" si="64"/>
        <v>0</v>
      </c>
      <c r="W318" s="7" t="str">
        <f t="shared" si="65"/>
        <v>0</v>
      </c>
      <c r="X318">
        <f t="shared" si="67"/>
        <v>68</v>
      </c>
      <c r="Y318">
        <f t="shared" si="68"/>
        <v>49</v>
      </c>
      <c r="AA318" t="str">
        <f t="shared" si="59"/>
        <v>75</v>
      </c>
      <c r="AB318" t="str">
        <f t="shared" si="60"/>
        <v>31</v>
      </c>
      <c r="AC318" t="str">
        <f t="shared" si="61"/>
        <v>0</v>
      </c>
    </row>
    <row r="319" spans="2:29" x14ac:dyDescent="0.25">
      <c r="B319" s="4">
        <v>36</v>
      </c>
      <c r="C319" s="4" t="s">
        <v>69</v>
      </c>
      <c r="D319" s="1">
        <v>0</v>
      </c>
      <c r="E319" s="23">
        <v>19</v>
      </c>
      <c r="F319" s="1">
        <v>19</v>
      </c>
      <c r="G319" s="1">
        <v>19</v>
      </c>
      <c r="H319" s="17">
        <v>0</v>
      </c>
      <c r="I319" s="1">
        <v>19</v>
      </c>
      <c r="J319" s="3">
        <v>19</v>
      </c>
      <c r="K319" s="1">
        <v>19</v>
      </c>
      <c r="L319" s="3">
        <v>19</v>
      </c>
      <c r="M319" s="1" t="s">
        <v>60</v>
      </c>
      <c r="N319" s="1" t="s">
        <v>61</v>
      </c>
      <c r="O319" s="1">
        <v>19</v>
      </c>
      <c r="P319" s="4" t="s">
        <v>70</v>
      </c>
      <c r="R319" s="1" t="str">
        <f t="shared" si="69"/>
        <v>0</v>
      </c>
      <c r="S319">
        <f t="shared" si="66"/>
        <v>0</v>
      </c>
      <c r="T319" s="7" t="str">
        <f t="shared" si="62"/>
        <v>0</v>
      </c>
      <c r="U319" s="7" t="str">
        <f t="shared" si="63"/>
        <v>0</v>
      </c>
      <c r="V319" s="7" t="str">
        <f t="shared" si="64"/>
        <v>0</v>
      </c>
      <c r="W319" s="7" t="str">
        <f t="shared" si="65"/>
        <v>0</v>
      </c>
      <c r="X319">
        <f t="shared" si="67"/>
        <v>68</v>
      </c>
      <c r="Y319">
        <f t="shared" si="68"/>
        <v>49</v>
      </c>
      <c r="AA319" t="str">
        <f t="shared" si="59"/>
        <v>75</v>
      </c>
      <c r="AB319" t="str">
        <f t="shared" si="60"/>
        <v>31</v>
      </c>
      <c r="AC319" t="str">
        <f t="shared" si="61"/>
        <v>0</v>
      </c>
    </row>
    <row r="320" spans="2:29" x14ac:dyDescent="0.25">
      <c r="B320" s="4">
        <v>36</v>
      </c>
      <c r="C320" s="4" t="s">
        <v>71</v>
      </c>
      <c r="D320" s="1">
        <v>0</v>
      </c>
      <c r="E320" s="23">
        <v>42</v>
      </c>
      <c r="F320" s="1">
        <v>42</v>
      </c>
      <c r="G320" s="1">
        <v>42</v>
      </c>
      <c r="H320" s="17">
        <v>0</v>
      </c>
      <c r="I320" s="1">
        <v>42</v>
      </c>
      <c r="J320" s="3">
        <v>42</v>
      </c>
      <c r="K320" s="1">
        <v>42</v>
      </c>
      <c r="L320" s="3">
        <v>42</v>
      </c>
      <c r="M320" s="1" t="s">
        <v>65</v>
      </c>
      <c r="N320" s="1">
        <v>73</v>
      </c>
      <c r="O320" s="1">
        <v>42</v>
      </c>
      <c r="P320" s="4" t="s">
        <v>72</v>
      </c>
      <c r="R320" s="1" t="str">
        <f t="shared" si="69"/>
        <v>0</v>
      </c>
      <c r="S320">
        <f t="shared" si="66"/>
        <v>0</v>
      </c>
      <c r="T320" s="7" t="str">
        <f t="shared" si="62"/>
        <v>0</v>
      </c>
      <c r="U320" s="7" t="str">
        <f t="shared" si="63"/>
        <v>0</v>
      </c>
      <c r="V320" s="7" t="str">
        <f t="shared" si="64"/>
        <v>0</v>
      </c>
      <c r="W320" s="7" t="str">
        <f t="shared" si="65"/>
        <v>0</v>
      </c>
      <c r="X320">
        <f t="shared" si="67"/>
        <v>68</v>
      </c>
      <c r="Y320">
        <f t="shared" si="68"/>
        <v>49</v>
      </c>
      <c r="AA320" t="str">
        <f t="shared" si="59"/>
        <v>75</v>
      </c>
      <c r="AB320" t="str">
        <f t="shared" si="60"/>
        <v>31</v>
      </c>
      <c r="AC320" t="str">
        <f t="shared" si="61"/>
        <v>0</v>
      </c>
    </row>
    <row r="321" spans="2:29" x14ac:dyDescent="0.25">
      <c r="B321" s="4">
        <v>36</v>
      </c>
      <c r="C321" s="4" t="s">
        <v>73</v>
      </c>
      <c r="D321" s="1">
        <v>0</v>
      </c>
      <c r="E321" s="23">
        <v>47</v>
      </c>
      <c r="F321" s="1">
        <v>47</v>
      </c>
      <c r="G321" s="1">
        <v>47</v>
      </c>
      <c r="H321" s="17">
        <v>0</v>
      </c>
      <c r="I321" s="1">
        <v>47</v>
      </c>
      <c r="J321" s="3">
        <v>47</v>
      </c>
      <c r="K321" s="1">
        <v>47</v>
      </c>
      <c r="L321" s="3">
        <v>47</v>
      </c>
      <c r="M321" s="1" t="s">
        <v>74</v>
      </c>
      <c r="N321" s="1">
        <v>78</v>
      </c>
      <c r="O321" s="1">
        <v>47</v>
      </c>
      <c r="P321" s="4" t="s">
        <v>75</v>
      </c>
      <c r="R321" s="1" t="str">
        <f t="shared" si="69"/>
        <v>0</v>
      </c>
      <c r="S321">
        <f t="shared" si="66"/>
        <v>0</v>
      </c>
      <c r="T321" s="7" t="str">
        <f t="shared" si="62"/>
        <v>0</v>
      </c>
      <c r="U321" s="7" t="str">
        <f t="shared" si="63"/>
        <v>0</v>
      </c>
      <c r="V321" s="7" t="str">
        <f t="shared" si="64"/>
        <v>0</v>
      </c>
      <c r="W321" s="7" t="str">
        <f t="shared" si="65"/>
        <v>0</v>
      </c>
      <c r="X321">
        <f t="shared" si="67"/>
        <v>68</v>
      </c>
      <c r="Y321">
        <f t="shared" si="68"/>
        <v>49</v>
      </c>
      <c r="AA321" t="str">
        <f t="shared" si="59"/>
        <v>75</v>
      </c>
      <c r="AB321" t="str">
        <f t="shared" si="60"/>
        <v>31</v>
      </c>
      <c r="AC321" t="str">
        <f t="shared" si="61"/>
        <v>0</v>
      </c>
    </row>
    <row r="322" spans="2:29" x14ac:dyDescent="0.25">
      <c r="B322" s="4">
        <v>36</v>
      </c>
      <c r="C322" s="4" t="s">
        <v>76</v>
      </c>
      <c r="D322" s="1">
        <v>0</v>
      </c>
      <c r="E322" s="23">
        <v>40</v>
      </c>
      <c r="F322" s="1">
        <v>40</v>
      </c>
      <c r="G322" s="1">
        <v>40</v>
      </c>
      <c r="H322" s="17">
        <v>0</v>
      </c>
      <c r="I322" s="1">
        <v>40</v>
      </c>
      <c r="J322" s="3">
        <v>40</v>
      </c>
      <c r="K322" s="1">
        <v>40</v>
      </c>
      <c r="L322" s="3">
        <v>40</v>
      </c>
      <c r="M322" s="1" t="s">
        <v>77</v>
      </c>
      <c r="N322" s="1">
        <v>71</v>
      </c>
      <c r="O322" s="1">
        <v>40</v>
      </c>
      <c r="P322" s="4" t="s">
        <v>78</v>
      </c>
      <c r="R322" s="1" t="str">
        <f t="shared" si="69"/>
        <v>0</v>
      </c>
      <c r="S322">
        <f t="shared" si="66"/>
        <v>0</v>
      </c>
      <c r="T322" s="7" t="str">
        <f t="shared" si="62"/>
        <v>0</v>
      </c>
      <c r="U322" s="7" t="str">
        <f t="shared" si="63"/>
        <v>0</v>
      </c>
      <c r="V322" s="7" t="str">
        <f t="shared" si="64"/>
        <v>0</v>
      </c>
      <c r="W322" s="7" t="str">
        <f t="shared" si="65"/>
        <v>0</v>
      </c>
      <c r="X322">
        <f t="shared" si="67"/>
        <v>68</v>
      </c>
      <c r="Y322">
        <f t="shared" si="68"/>
        <v>49</v>
      </c>
      <c r="AA322" t="str">
        <f t="shared" si="59"/>
        <v>75</v>
      </c>
      <c r="AB322" t="str">
        <f t="shared" si="60"/>
        <v>31</v>
      </c>
      <c r="AC322" t="str">
        <f t="shared" si="61"/>
        <v>0</v>
      </c>
    </row>
    <row r="323" spans="2:29" x14ac:dyDescent="0.25">
      <c r="B323" s="4">
        <v>36</v>
      </c>
      <c r="C323" s="4" t="s">
        <v>79</v>
      </c>
      <c r="D323" s="1">
        <v>0</v>
      </c>
      <c r="E323" s="23">
        <v>45</v>
      </c>
      <c r="F323" s="1">
        <v>45</v>
      </c>
      <c r="G323" s="1">
        <v>45</v>
      </c>
      <c r="H323" s="17">
        <v>0</v>
      </c>
      <c r="I323" s="1">
        <v>45</v>
      </c>
      <c r="J323" s="3">
        <v>45</v>
      </c>
      <c r="K323" s="1">
        <v>45</v>
      </c>
      <c r="L323" s="3">
        <v>45</v>
      </c>
      <c r="M323" s="1" t="s">
        <v>80</v>
      </c>
      <c r="N323" s="1">
        <v>76</v>
      </c>
      <c r="O323" s="1">
        <v>45</v>
      </c>
      <c r="P323" s="4" t="s">
        <v>81</v>
      </c>
      <c r="R323" s="1" t="str">
        <f t="shared" si="69"/>
        <v>0</v>
      </c>
      <c r="S323">
        <f t="shared" si="66"/>
        <v>0</v>
      </c>
      <c r="T323" s="7" t="str">
        <f t="shared" si="62"/>
        <v>0</v>
      </c>
      <c r="U323" s="7" t="str">
        <f t="shared" si="63"/>
        <v>0</v>
      </c>
      <c r="V323" s="7" t="str">
        <f t="shared" si="64"/>
        <v>0</v>
      </c>
      <c r="W323" s="7" t="str">
        <f t="shared" si="65"/>
        <v>0</v>
      </c>
      <c r="X323">
        <f t="shared" si="67"/>
        <v>68</v>
      </c>
      <c r="Y323">
        <f t="shared" si="68"/>
        <v>49</v>
      </c>
      <c r="AA323" t="str">
        <f t="shared" si="59"/>
        <v>75</v>
      </c>
      <c r="AB323" t="str">
        <f t="shared" si="60"/>
        <v>31</v>
      </c>
      <c r="AC323" t="str">
        <f t="shared" si="61"/>
        <v>0</v>
      </c>
    </row>
    <row r="324" spans="2:29" x14ac:dyDescent="0.25">
      <c r="B324" s="4">
        <v>36</v>
      </c>
      <c r="C324" s="4">
        <v>60</v>
      </c>
      <c r="D324" s="1">
        <v>0</v>
      </c>
      <c r="E324" s="23" t="s">
        <v>82</v>
      </c>
      <c r="F324" s="1" t="s">
        <v>82</v>
      </c>
      <c r="G324" s="1" t="s">
        <v>82</v>
      </c>
      <c r="H324" s="17">
        <v>0</v>
      </c>
      <c r="I324" s="1" t="s">
        <v>82</v>
      </c>
      <c r="J324" s="3" t="s">
        <v>82</v>
      </c>
      <c r="K324" s="1" t="s">
        <v>82</v>
      </c>
      <c r="L324" s="3" t="s">
        <v>82</v>
      </c>
      <c r="M324" s="1" t="s">
        <v>83</v>
      </c>
      <c r="N324" s="1" t="s">
        <v>75</v>
      </c>
      <c r="O324" s="1" t="s">
        <v>82</v>
      </c>
      <c r="P324" s="4" t="s">
        <v>84</v>
      </c>
      <c r="R324" s="1" t="str">
        <f t="shared" si="69"/>
        <v>0</v>
      </c>
      <c r="S324">
        <f t="shared" si="66"/>
        <v>0</v>
      </c>
      <c r="T324" s="7" t="str">
        <f t="shared" si="62"/>
        <v>0</v>
      </c>
      <c r="U324" s="7" t="str">
        <f t="shared" si="63"/>
        <v>0</v>
      </c>
      <c r="V324" s="7" t="str">
        <f t="shared" si="64"/>
        <v>0</v>
      </c>
      <c r="W324" s="7" t="str">
        <f t="shared" si="65"/>
        <v>0</v>
      </c>
      <c r="X324">
        <f t="shared" si="67"/>
        <v>68</v>
      </c>
      <c r="Y324">
        <f t="shared" si="68"/>
        <v>49</v>
      </c>
      <c r="AA324" t="str">
        <f t="shared" si="59"/>
        <v>75</v>
      </c>
      <c r="AB324" t="str">
        <f t="shared" si="60"/>
        <v>31</v>
      </c>
      <c r="AC324" t="str">
        <f t="shared" si="61"/>
        <v>0</v>
      </c>
    </row>
    <row r="325" spans="2:29" x14ac:dyDescent="0.25">
      <c r="B325" s="4">
        <v>36</v>
      </c>
      <c r="C325" s="4">
        <v>61</v>
      </c>
      <c r="D325" s="1">
        <v>0</v>
      </c>
      <c r="E325" s="23">
        <v>43</v>
      </c>
      <c r="F325" s="1">
        <v>43</v>
      </c>
      <c r="G325" s="1">
        <v>43</v>
      </c>
      <c r="H325" s="17">
        <v>0</v>
      </c>
      <c r="I325" s="1">
        <v>43</v>
      </c>
      <c r="J325" s="3">
        <v>43</v>
      </c>
      <c r="K325" s="1">
        <v>43</v>
      </c>
      <c r="L325" s="3">
        <v>43</v>
      </c>
      <c r="M325" s="1" t="s">
        <v>85</v>
      </c>
      <c r="N325" s="1">
        <v>74</v>
      </c>
      <c r="O325" s="1">
        <v>43</v>
      </c>
      <c r="P325" s="4" t="s">
        <v>86</v>
      </c>
      <c r="R325" s="1" t="str">
        <f t="shared" si="69"/>
        <v>0</v>
      </c>
      <c r="S325">
        <f t="shared" si="66"/>
        <v>0</v>
      </c>
      <c r="T325" s="7" t="str">
        <f t="shared" si="62"/>
        <v>0</v>
      </c>
      <c r="U325" s="7" t="str">
        <f t="shared" si="63"/>
        <v>0</v>
      </c>
      <c r="V325" s="7" t="str">
        <f t="shared" si="64"/>
        <v>0</v>
      </c>
      <c r="W325" s="7" t="str">
        <f t="shared" si="65"/>
        <v>0</v>
      </c>
      <c r="X325">
        <f t="shared" si="67"/>
        <v>68</v>
      </c>
      <c r="Y325">
        <f t="shared" si="68"/>
        <v>49</v>
      </c>
      <c r="AA325" t="str">
        <f t="shared" si="59"/>
        <v>75</v>
      </c>
      <c r="AB325" t="str">
        <f t="shared" si="60"/>
        <v>31</v>
      </c>
      <c r="AC325" t="str">
        <f t="shared" si="61"/>
        <v>0</v>
      </c>
    </row>
    <row r="326" spans="2:29" x14ac:dyDescent="0.25">
      <c r="B326" s="4">
        <v>36</v>
      </c>
      <c r="C326" s="4">
        <v>62</v>
      </c>
      <c r="D326" s="1">
        <v>0</v>
      </c>
      <c r="E326" s="23" t="s">
        <v>87</v>
      </c>
      <c r="F326" s="1" t="s">
        <v>87</v>
      </c>
      <c r="G326" s="1" t="s">
        <v>87</v>
      </c>
      <c r="H326" s="17">
        <v>0</v>
      </c>
      <c r="I326" s="1" t="s">
        <v>87</v>
      </c>
      <c r="J326" s="3" t="s">
        <v>87</v>
      </c>
      <c r="K326" s="1" t="s">
        <v>87</v>
      </c>
      <c r="L326" s="3" t="s">
        <v>87</v>
      </c>
      <c r="M326" s="1" t="s">
        <v>23</v>
      </c>
      <c r="N326" s="1" t="s">
        <v>88</v>
      </c>
      <c r="O326" s="1" t="s">
        <v>87</v>
      </c>
      <c r="P326" s="4">
        <v>8</v>
      </c>
      <c r="R326" s="1" t="str">
        <f t="shared" si="69"/>
        <v>0</v>
      </c>
      <c r="S326">
        <f t="shared" si="66"/>
        <v>0</v>
      </c>
      <c r="T326" s="7" t="str">
        <f t="shared" si="62"/>
        <v>0</v>
      </c>
      <c r="U326" s="7" t="str">
        <f t="shared" si="63"/>
        <v>0</v>
      </c>
      <c r="V326" s="7" t="str">
        <f t="shared" si="64"/>
        <v>0</v>
      </c>
      <c r="W326" s="7" t="str">
        <f t="shared" si="65"/>
        <v>0</v>
      </c>
      <c r="X326">
        <f t="shared" si="67"/>
        <v>68</v>
      </c>
      <c r="Y326">
        <f t="shared" si="68"/>
        <v>49</v>
      </c>
      <c r="AA326" t="str">
        <f t="shared" si="59"/>
        <v>75</v>
      </c>
      <c r="AB326" t="str">
        <f t="shared" si="60"/>
        <v>31</v>
      </c>
      <c r="AC326" t="str">
        <f t="shared" si="61"/>
        <v>0</v>
      </c>
    </row>
    <row r="327" spans="2:29" x14ac:dyDescent="0.25">
      <c r="B327" s="4">
        <v>36</v>
      </c>
      <c r="C327" s="4">
        <v>63</v>
      </c>
      <c r="D327" s="1">
        <v>0</v>
      </c>
      <c r="E327" s="23">
        <v>41</v>
      </c>
      <c r="F327" s="1">
        <v>41</v>
      </c>
      <c r="G327" s="1">
        <v>41</v>
      </c>
      <c r="H327" s="17">
        <v>0</v>
      </c>
      <c r="I327" s="1">
        <v>41</v>
      </c>
      <c r="J327" s="3">
        <v>41</v>
      </c>
      <c r="K327" s="1">
        <v>41</v>
      </c>
      <c r="L327" s="3">
        <v>41</v>
      </c>
      <c r="M327" s="1" t="s">
        <v>89</v>
      </c>
      <c r="N327" s="1">
        <v>72</v>
      </c>
      <c r="O327" s="1">
        <v>41</v>
      </c>
      <c r="P327" s="4">
        <v>91</v>
      </c>
      <c r="R327" s="1" t="str">
        <f t="shared" si="69"/>
        <v>0</v>
      </c>
      <c r="S327">
        <f t="shared" si="66"/>
        <v>0</v>
      </c>
      <c r="T327" s="7" t="str">
        <f t="shared" si="62"/>
        <v>0</v>
      </c>
      <c r="U327" s="7" t="str">
        <f t="shared" si="63"/>
        <v>0</v>
      </c>
      <c r="V327" s="7" t="str">
        <f t="shared" si="64"/>
        <v>0</v>
      </c>
      <c r="W327" s="7" t="str">
        <f t="shared" si="65"/>
        <v>0</v>
      </c>
      <c r="X327">
        <f t="shared" si="67"/>
        <v>68</v>
      </c>
      <c r="Y327">
        <f t="shared" si="68"/>
        <v>49</v>
      </c>
      <c r="AA327" t="str">
        <f t="shared" ref="AA327:AA390" si="70">DEC2HEX(HEX2DEC(M327)-HEX2DEC(E327))</f>
        <v>75</v>
      </c>
      <c r="AB327" t="str">
        <f t="shared" ref="AB327:AB390" si="71">DEC2HEX(HEX2DEC(N327)-HEX2DEC(E327))</f>
        <v>31</v>
      </c>
      <c r="AC327" t="str">
        <f t="shared" ref="AC327:AC390" si="72">DEC2HEX(HEX2DEC(O327)-HEX2DEC(E327))</f>
        <v>0</v>
      </c>
    </row>
    <row r="328" spans="2:29" x14ac:dyDescent="0.25">
      <c r="B328" s="4">
        <v>36</v>
      </c>
      <c r="C328" s="4">
        <v>64</v>
      </c>
      <c r="D328" s="1">
        <v>0</v>
      </c>
      <c r="E328" s="23" t="s">
        <v>61</v>
      </c>
      <c r="F328" s="1" t="s">
        <v>61</v>
      </c>
      <c r="G328" s="1" t="s">
        <v>61</v>
      </c>
      <c r="H328" s="17">
        <v>0</v>
      </c>
      <c r="I328" s="1" t="s">
        <v>61</v>
      </c>
      <c r="J328" s="3" t="s">
        <v>61</v>
      </c>
      <c r="K328" s="1" t="s">
        <v>61</v>
      </c>
      <c r="L328" s="3" t="s">
        <v>61</v>
      </c>
      <c r="M328" s="1" t="s">
        <v>90</v>
      </c>
      <c r="N328" s="1" t="s">
        <v>91</v>
      </c>
      <c r="O328" s="1" t="s">
        <v>61</v>
      </c>
      <c r="P328" s="4">
        <v>96</v>
      </c>
      <c r="R328" s="1" t="str">
        <f t="shared" si="69"/>
        <v>0</v>
      </c>
      <c r="S328">
        <f t="shared" si="66"/>
        <v>0</v>
      </c>
      <c r="T328" s="7" t="str">
        <f t="shared" si="62"/>
        <v>0</v>
      </c>
      <c r="U328" s="7" t="str">
        <f t="shared" si="63"/>
        <v>0</v>
      </c>
      <c r="V328" s="7" t="str">
        <f t="shared" si="64"/>
        <v>0</v>
      </c>
      <c r="W328" s="7" t="str">
        <f t="shared" si="65"/>
        <v>0</v>
      </c>
      <c r="X328">
        <f t="shared" si="67"/>
        <v>68</v>
      </c>
      <c r="Y328">
        <f t="shared" si="68"/>
        <v>49</v>
      </c>
      <c r="AA328" t="str">
        <f t="shared" si="70"/>
        <v>75</v>
      </c>
      <c r="AB328" t="str">
        <f t="shared" si="71"/>
        <v>31</v>
      </c>
      <c r="AC328" t="str">
        <f t="shared" si="72"/>
        <v>0</v>
      </c>
    </row>
    <row r="329" spans="2:29" x14ac:dyDescent="0.25">
      <c r="B329" s="4">
        <v>36</v>
      </c>
      <c r="C329" s="4">
        <v>65</v>
      </c>
      <c r="D329" s="1">
        <v>0</v>
      </c>
      <c r="E329" s="23" t="s">
        <v>92</v>
      </c>
      <c r="F329" s="1" t="s">
        <v>92</v>
      </c>
      <c r="G329" s="1" t="s">
        <v>92</v>
      </c>
      <c r="H329" s="17">
        <v>0</v>
      </c>
      <c r="I329" s="1" t="s">
        <v>92</v>
      </c>
      <c r="J329" s="3" t="s">
        <v>92</v>
      </c>
      <c r="K329" s="1" t="s">
        <v>92</v>
      </c>
      <c r="L329" s="3" t="s">
        <v>92</v>
      </c>
      <c r="M329" s="1" t="s">
        <v>33</v>
      </c>
      <c r="N329" s="1">
        <v>80</v>
      </c>
      <c r="O329" s="1" t="s">
        <v>92</v>
      </c>
      <c r="P329" s="4">
        <v>17</v>
      </c>
      <c r="R329" s="1" t="str">
        <f t="shared" si="69"/>
        <v>0</v>
      </c>
      <c r="S329">
        <f t="shared" si="66"/>
        <v>0</v>
      </c>
      <c r="T329" s="7" t="str">
        <f t="shared" si="62"/>
        <v>0</v>
      </c>
      <c r="U329" s="7" t="str">
        <f t="shared" si="63"/>
        <v>0</v>
      </c>
      <c r="V329" s="7" t="str">
        <f t="shared" si="64"/>
        <v>0</v>
      </c>
      <c r="W329" s="7" t="str">
        <f t="shared" si="65"/>
        <v>0</v>
      </c>
      <c r="X329">
        <f t="shared" si="67"/>
        <v>68</v>
      </c>
      <c r="Y329">
        <f t="shared" si="68"/>
        <v>49</v>
      </c>
      <c r="AA329" t="str">
        <f t="shared" si="70"/>
        <v>75</v>
      </c>
      <c r="AB329" t="str">
        <f t="shared" si="71"/>
        <v>31</v>
      </c>
      <c r="AC329" t="str">
        <f t="shared" si="72"/>
        <v>0</v>
      </c>
    </row>
    <row r="330" spans="2:29" x14ac:dyDescent="0.25">
      <c r="B330" s="4">
        <v>36</v>
      </c>
      <c r="C330" s="4">
        <v>66</v>
      </c>
      <c r="D330" s="1">
        <v>0</v>
      </c>
      <c r="E330" s="23">
        <v>48</v>
      </c>
      <c r="F330" s="1">
        <v>48</v>
      </c>
      <c r="G330" s="1">
        <v>48</v>
      </c>
      <c r="H330" s="17">
        <v>0</v>
      </c>
      <c r="I330" s="1">
        <v>48</v>
      </c>
      <c r="J330" s="3">
        <v>48</v>
      </c>
      <c r="K330" s="1">
        <v>48</v>
      </c>
      <c r="L330" s="3">
        <v>48</v>
      </c>
      <c r="M330" s="1" t="s">
        <v>134</v>
      </c>
      <c r="N330" s="1">
        <v>79</v>
      </c>
      <c r="O330" s="1">
        <v>48</v>
      </c>
      <c r="P330" s="4">
        <v>94</v>
      </c>
      <c r="R330" s="1" t="str">
        <f t="shared" si="69"/>
        <v>0</v>
      </c>
      <c r="S330">
        <f t="shared" si="66"/>
        <v>0</v>
      </c>
      <c r="T330" s="7" t="str">
        <f t="shared" ref="T330:T393" si="73">DEC2HEX(HEX2DEC(I330)-HEX2DEC($E330))</f>
        <v>0</v>
      </c>
      <c r="U330" s="7" t="str">
        <f t="shared" ref="U330:U393" si="74">DEC2HEX(HEX2DEC(J330)-HEX2DEC($E330))</f>
        <v>0</v>
      </c>
      <c r="V330" s="7" t="str">
        <f t="shared" ref="V330:V393" si="75">DEC2HEX(HEX2DEC(K330)-HEX2DEC($E330))</f>
        <v>0</v>
      </c>
      <c r="W330" s="7" t="str">
        <f t="shared" ref="W330:W393" si="76">DEC2HEX(HEX2DEC(L330)-HEX2DEC($E330))</f>
        <v>0</v>
      </c>
      <c r="X330">
        <f t="shared" si="67"/>
        <v>68</v>
      </c>
      <c r="Y330">
        <f t="shared" si="68"/>
        <v>49</v>
      </c>
      <c r="AA330" t="str">
        <f t="shared" si="70"/>
        <v>75</v>
      </c>
      <c r="AB330" t="str">
        <f t="shared" si="71"/>
        <v>31</v>
      </c>
      <c r="AC330" t="str">
        <f t="shared" si="72"/>
        <v>0</v>
      </c>
    </row>
    <row r="331" spans="2:29" x14ac:dyDescent="0.25">
      <c r="B331" s="4">
        <v>36</v>
      </c>
      <c r="C331" s="4">
        <v>67</v>
      </c>
      <c r="D331" s="1">
        <v>0</v>
      </c>
      <c r="E331" s="23" t="s">
        <v>138</v>
      </c>
      <c r="F331" s="1" t="s">
        <v>138</v>
      </c>
      <c r="G331" s="1" t="s">
        <v>138</v>
      </c>
      <c r="H331" s="17">
        <v>0</v>
      </c>
      <c r="I331" s="1" t="s">
        <v>138</v>
      </c>
      <c r="J331" s="3" t="s">
        <v>138</v>
      </c>
      <c r="K331" s="1" t="s">
        <v>138</v>
      </c>
      <c r="L331" s="3" t="s">
        <v>138</v>
      </c>
      <c r="M331" s="1" t="s">
        <v>137</v>
      </c>
      <c r="N331" s="1" t="s">
        <v>82</v>
      </c>
      <c r="O331" s="1" t="s">
        <v>138</v>
      </c>
      <c r="P331" s="4" t="s">
        <v>144</v>
      </c>
      <c r="R331" s="1" t="str">
        <f t="shared" si="69"/>
        <v>0</v>
      </c>
      <c r="S331">
        <f t="shared" si="66"/>
        <v>0</v>
      </c>
      <c r="T331" s="7" t="str">
        <f t="shared" si="73"/>
        <v>0</v>
      </c>
      <c r="U331" s="7" t="str">
        <f t="shared" si="74"/>
        <v>0</v>
      </c>
      <c r="V331" s="7" t="str">
        <f t="shared" si="75"/>
        <v>0</v>
      </c>
      <c r="W331" s="7" t="str">
        <f t="shared" si="76"/>
        <v>0</v>
      </c>
      <c r="X331">
        <f t="shared" si="67"/>
        <v>68</v>
      </c>
      <c r="Y331">
        <f t="shared" si="68"/>
        <v>49</v>
      </c>
      <c r="AA331" t="str">
        <f t="shared" si="70"/>
        <v>75</v>
      </c>
      <c r="AB331" t="str">
        <f t="shared" si="71"/>
        <v>31</v>
      </c>
      <c r="AC331" t="str">
        <f t="shared" si="72"/>
        <v>0</v>
      </c>
    </row>
    <row r="332" spans="2:29" x14ac:dyDescent="0.25">
      <c r="B332" s="4">
        <v>36</v>
      </c>
      <c r="C332" s="4">
        <v>68</v>
      </c>
      <c r="D332" s="1">
        <v>0</v>
      </c>
      <c r="E332" s="23">
        <v>46</v>
      </c>
      <c r="F332" s="1">
        <v>46</v>
      </c>
      <c r="G332" s="1">
        <v>46</v>
      </c>
      <c r="H332" s="17">
        <v>0</v>
      </c>
      <c r="I332" s="1">
        <v>46</v>
      </c>
      <c r="J332" s="3">
        <v>46</v>
      </c>
      <c r="K332" s="1">
        <v>46</v>
      </c>
      <c r="L332" s="3">
        <v>46</v>
      </c>
      <c r="M332" s="1" t="s">
        <v>133</v>
      </c>
      <c r="N332" s="1">
        <v>77</v>
      </c>
      <c r="O332" s="1">
        <v>46</v>
      </c>
      <c r="P332" s="4">
        <v>92</v>
      </c>
      <c r="R332" s="1" t="str">
        <f t="shared" si="69"/>
        <v>0</v>
      </c>
      <c r="S332">
        <f t="shared" si="66"/>
        <v>0</v>
      </c>
      <c r="T332" s="7" t="str">
        <f t="shared" si="73"/>
        <v>0</v>
      </c>
      <c r="U332" s="7" t="str">
        <f t="shared" si="74"/>
        <v>0</v>
      </c>
      <c r="V332" s="7" t="str">
        <f t="shared" si="75"/>
        <v>0</v>
      </c>
      <c r="W332" s="7" t="str">
        <f t="shared" si="76"/>
        <v>0</v>
      </c>
      <c r="X332">
        <f t="shared" si="67"/>
        <v>68</v>
      </c>
      <c r="Y332">
        <f t="shared" si="68"/>
        <v>49</v>
      </c>
      <c r="AA332" t="str">
        <f t="shared" si="70"/>
        <v>75</v>
      </c>
      <c r="AB332" t="str">
        <f t="shared" si="71"/>
        <v>31</v>
      </c>
      <c r="AC332" t="str">
        <f t="shared" si="72"/>
        <v>0</v>
      </c>
    </row>
    <row r="333" spans="2:29" x14ac:dyDescent="0.25">
      <c r="B333" s="4">
        <v>36</v>
      </c>
      <c r="C333" s="4">
        <v>69</v>
      </c>
      <c r="D333" s="1">
        <v>0</v>
      </c>
      <c r="E333" s="23" t="s">
        <v>41</v>
      </c>
      <c r="F333" s="1" t="s">
        <v>41</v>
      </c>
      <c r="G333" s="1" t="s">
        <v>41</v>
      </c>
      <c r="H333" s="17">
        <v>0</v>
      </c>
      <c r="I333" s="1" t="s">
        <v>41</v>
      </c>
      <c r="J333" s="3" t="s">
        <v>41</v>
      </c>
      <c r="K333" s="1" t="s">
        <v>41</v>
      </c>
      <c r="L333" s="3" t="s">
        <v>41</v>
      </c>
      <c r="M333" s="1" t="s">
        <v>114</v>
      </c>
      <c r="N333" s="1" t="s">
        <v>87</v>
      </c>
      <c r="O333" s="1" t="s">
        <v>41</v>
      </c>
      <c r="P333" s="4" t="s">
        <v>127</v>
      </c>
      <c r="R333" s="1" t="str">
        <f t="shared" si="69"/>
        <v>0</v>
      </c>
      <c r="S333">
        <f t="shared" si="66"/>
        <v>0</v>
      </c>
      <c r="T333" s="7" t="str">
        <f t="shared" si="73"/>
        <v>0</v>
      </c>
      <c r="U333" s="7" t="str">
        <f t="shared" si="74"/>
        <v>0</v>
      </c>
      <c r="V333" s="7" t="str">
        <f t="shared" si="75"/>
        <v>0</v>
      </c>
      <c r="W333" s="7" t="str">
        <f t="shared" si="76"/>
        <v>0</v>
      </c>
      <c r="X333">
        <f t="shared" si="67"/>
        <v>68</v>
      </c>
      <c r="Y333">
        <f t="shared" si="68"/>
        <v>49</v>
      </c>
      <c r="AA333" t="str">
        <f t="shared" si="70"/>
        <v>75</v>
      </c>
      <c r="AB333" t="str">
        <f t="shared" si="71"/>
        <v>31</v>
      </c>
      <c r="AC333" t="str">
        <f t="shared" si="72"/>
        <v>0</v>
      </c>
    </row>
    <row r="334" spans="2:29" x14ac:dyDescent="0.25">
      <c r="B334" s="4">
        <v>36</v>
      </c>
      <c r="C334" s="4" t="s">
        <v>6</v>
      </c>
      <c r="D334" s="1">
        <v>0</v>
      </c>
      <c r="E334" s="23">
        <v>44</v>
      </c>
      <c r="F334" s="1">
        <v>44</v>
      </c>
      <c r="G334" s="1">
        <v>44</v>
      </c>
      <c r="H334" s="17">
        <v>0</v>
      </c>
      <c r="I334" s="1">
        <v>44</v>
      </c>
      <c r="J334" s="3">
        <v>68</v>
      </c>
      <c r="K334" s="1">
        <v>44</v>
      </c>
      <c r="L334" s="3">
        <v>44</v>
      </c>
      <c r="M334" s="1" t="s">
        <v>129</v>
      </c>
      <c r="N334" s="1">
        <v>75</v>
      </c>
      <c r="O334" s="1">
        <v>44</v>
      </c>
      <c r="P334" s="4" t="s">
        <v>74</v>
      </c>
      <c r="R334" s="1" t="str">
        <f t="shared" si="69"/>
        <v>0</v>
      </c>
      <c r="S334">
        <f t="shared" si="66"/>
        <v>0</v>
      </c>
      <c r="T334" s="7" t="str">
        <f t="shared" si="73"/>
        <v>0</v>
      </c>
      <c r="U334" s="7" t="str">
        <f t="shared" si="74"/>
        <v>24</v>
      </c>
      <c r="V334" s="7" t="str">
        <f t="shared" si="75"/>
        <v>0</v>
      </c>
      <c r="W334" s="7" t="str">
        <f t="shared" si="76"/>
        <v>0</v>
      </c>
      <c r="X334">
        <f t="shared" si="67"/>
        <v>68</v>
      </c>
      <c r="Y334">
        <f t="shared" si="68"/>
        <v>49</v>
      </c>
      <c r="AA334" t="str">
        <f t="shared" si="70"/>
        <v>75</v>
      </c>
      <c r="AB334" t="str">
        <f t="shared" si="71"/>
        <v>31</v>
      </c>
      <c r="AC334" t="str">
        <f t="shared" si="72"/>
        <v>0</v>
      </c>
    </row>
    <row r="335" spans="2:29" x14ac:dyDescent="0.25">
      <c r="B335" s="4">
        <v>36</v>
      </c>
      <c r="C335" s="4" t="s">
        <v>111</v>
      </c>
      <c r="D335" s="1">
        <v>0</v>
      </c>
      <c r="E335" s="23">
        <v>49</v>
      </c>
      <c r="F335" s="1">
        <v>49</v>
      </c>
      <c r="G335" s="1">
        <v>49</v>
      </c>
      <c r="H335" s="17">
        <v>0</v>
      </c>
      <c r="I335" s="1">
        <v>49</v>
      </c>
      <c r="J335" s="3">
        <v>91</v>
      </c>
      <c r="K335" s="1">
        <v>49</v>
      </c>
      <c r="L335" s="3" t="s">
        <v>49</v>
      </c>
      <c r="M335" s="1" t="s">
        <v>135</v>
      </c>
      <c r="N335" s="1" t="s">
        <v>141</v>
      </c>
      <c r="O335" s="1">
        <v>49</v>
      </c>
      <c r="P335" s="4">
        <v>46</v>
      </c>
      <c r="R335" s="1" t="str">
        <f t="shared" si="69"/>
        <v>0</v>
      </c>
      <c r="S335">
        <f t="shared" si="66"/>
        <v>0</v>
      </c>
      <c r="T335" s="7" t="str">
        <f t="shared" si="73"/>
        <v>0</v>
      </c>
      <c r="U335" s="7" t="str">
        <f t="shared" si="74"/>
        <v>48</v>
      </c>
      <c r="V335" s="7" t="str">
        <f t="shared" si="75"/>
        <v>0</v>
      </c>
      <c r="W335" s="7" t="str">
        <f t="shared" si="76"/>
        <v>5</v>
      </c>
      <c r="X335">
        <f t="shared" si="67"/>
        <v>68</v>
      </c>
      <c r="Y335">
        <f t="shared" si="68"/>
        <v>49</v>
      </c>
      <c r="AA335" t="str">
        <f t="shared" si="70"/>
        <v>75</v>
      </c>
      <c r="AB335" t="str">
        <f t="shared" si="71"/>
        <v>31</v>
      </c>
      <c r="AC335" t="str">
        <f t="shared" si="72"/>
        <v>0</v>
      </c>
    </row>
    <row r="336" spans="2:29" x14ac:dyDescent="0.25">
      <c r="B336" s="4">
        <v>36</v>
      </c>
      <c r="C336" s="4" t="s">
        <v>131</v>
      </c>
      <c r="D336" s="1">
        <v>0</v>
      </c>
      <c r="E336" s="23">
        <v>72</v>
      </c>
      <c r="F336" s="1">
        <v>72</v>
      </c>
      <c r="G336" s="1">
        <v>72</v>
      </c>
      <c r="H336" s="17">
        <v>0</v>
      </c>
      <c r="I336" s="1">
        <v>72</v>
      </c>
      <c r="J336" s="3" t="s">
        <v>135</v>
      </c>
      <c r="K336" s="1">
        <v>72</v>
      </c>
      <c r="L336" s="3">
        <v>77</v>
      </c>
      <c r="M336" s="1" t="s">
        <v>174</v>
      </c>
      <c r="N336" s="1" t="s">
        <v>171</v>
      </c>
      <c r="O336" s="1">
        <v>72</v>
      </c>
      <c r="P336" s="4" t="s">
        <v>44</v>
      </c>
      <c r="R336" s="1" t="str">
        <f t="shared" si="69"/>
        <v>0</v>
      </c>
      <c r="S336">
        <f t="shared" si="66"/>
        <v>0</v>
      </c>
      <c r="T336" s="7" t="str">
        <f t="shared" si="73"/>
        <v>0</v>
      </c>
      <c r="U336" s="7" t="str">
        <f t="shared" si="74"/>
        <v>4C</v>
      </c>
      <c r="V336" s="7" t="str">
        <f t="shared" si="75"/>
        <v>0</v>
      </c>
      <c r="W336" s="7" t="str">
        <f t="shared" si="76"/>
        <v>5</v>
      </c>
      <c r="X336">
        <f t="shared" si="67"/>
        <v>68</v>
      </c>
      <c r="Y336">
        <f t="shared" si="68"/>
        <v>49</v>
      </c>
      <c r="AA336" t="str">
        <f t="shared" si="70"/>
        <v>75</v>
      </c>
      <c r="AB336" t="str">
        <f t="shared" si="71"/>
        <v>31</v>
      </c>
      <c r="AC336" t="str">
        <f t="shared" si="72"/>
        <v>0</v>
      </c>
    </row>
    <row r="337" spans="2:29" x14ac:dyDescent="0.25">
      <c r="B337" s="4">
        <v>36</v>
      </c>
      <c r="C337" s="4" t="s">
        <v>5</v>
      </c>
      <c r="D337" s="1">
        <v>0</v>
      </c>
      <c r="E337" s="23">
        <v>77</v>
      </c>
      <c r="F337" s="1">
        <v>77</v>
      </c>
      <c r="G337" s="1">
        <v>77</v>
      </c>
      <c r="H337" s="17">
        <v>0</v>
      </c>
      <c r="I337" s="1">
        <v>77</v>
      </c>
      <c r="J337" s="3" t="s">
        <v>145</v>
      </c>
      <c r="K337" s="1">
        <v>77</v>
      </c>
      <c r="L337" s="3" t="s">
        <v>87</v>
      </c>
      <c r="M337" s="1" t="s">
        <v>48</v>
      </c>
      <c r="N337" s="1" t="s">
        <v>152</v>
      </c>
      <c r="O337" s="1">
        <v>77</v>
      </c>
      <c r="P337" s="4">
        <v>88</v>
      </c>
      <c r="R337" s="1" t="str">
        <f t="shared" si="69"/>
        <v>0</v>
      </c>
      <c r="S337">
        <f t="shared" si="66"/>
        <v>0</v>
      </c>
      <c r="T337" s="7" t="str">
        <f t="shared" si="73"/>
        <v>0</v>
      </c>
      <c r="U337" s="7" t="str">
        <f t="shared" si="74"/>
        <v>74</v>
      </c>
      <c r="V337" s="7" t="str">
        <f t="shared" si="75"/>
        <v>0</v>
      </c>
      <c r="W337" s="7" t="str">
        <f t="shared" si="76"/>
        <v>5</v>
      </c>
      <c r="X337">
        <f t="shared" si="67"/>
        <v>68</v>
      </c>
      <c r="Y337">
        <f t="shared" si="68"/>
        <v>49</v>
      </c>
      <c r="AA337" t="str">
        <f t="shared" si="70"/>
        <v>75</v>
      </c>
      <c r="AB337" t="str">
        <f t="shared" si="71"/>
        <v>31</v>
      </c>
      <c r="AC337" t="str">
        <f t="shared" si="72"/>
        <v>0</v>
      </c>
    </row>
    <row r="338" spans="2:29" x14ac:dyDescent="0.25">
      <c r="B338" s="4">
        <v>36</v>
      </c>
      <c r="C338" s="4" t="s">
        <v>7</v>
      </c>
      <c r="D338" s="1">
        <v>0</v>
      </c>
      <c r="E338" s="23">
        <v>70</v>
      </c>
      <c r="F338" s="1">
        <v>70</v>
      </c>
      <c r="G338" s="1">
        <v>70</v>
      </c>
      <c r="H338" s="17">
        <v>0</v>
      </c>
      <c r="I338" s="1">
        <v>70</v>
      </c>
      <c r="J338" s="3" t="s">
        <v>142</v>
      </c>
      <c r="K338" s="1">
        <v>70</v>
      </c>
      <c r="L338" s="3">
        <v>75</v>
      </c>
      <c r="M338" s="1" t="s">
        <v>62</v>
      </c>
      <c r="N338" s="1" t="s">
        <v>172</v>
      </c>
      <c r="O338" s="1">
        <v>70</v>
      </c>
      <c r="P338" s="4">
        <v>81</v>
      </c>
      <c r="R338" s="1" t="str">
        <f t="shared" si="69"/>
        <v>0</v>
      </c>
      <c r="S338">
        <f t="shared" si="66"/>
        <v>0</v>
      </c>
      <c r="T338" s="7" t="str">
        <f t="shared" si="73"/>
        <v>0</v>
      </c>
      <c r="U338" s="7" t="str">
        <f t="shared" si="74"/>
        <v>78</v>
      </c>
      <c r="V338" s="7" t="str">
        <f t="shared" si="75"/>
        <v>0</v>
      </c>
      <c r="W338" s="7" t="str">
        <f t="shared" si="76"/>
        <v>5</v>
      </c>
      <c r="X338">
        <f t="shared" si="67"/>
        <v>68</v>
      </c>
      <c r="Y338">
        <f t="shared" si="68"/>
        <v>49</v>
      </c>
      <c r="AA338" t="str">
        <f t="shared" si="70"/>
        <v>75</v>
      </c>
      <c r="AB338" t="str">
        <f t="shared" si="71"/>
        <v>31</v>
      </c>
      <c r="AC338" t="str">
        <f t="shared" si="72"/>
        <v>0</v>
      </c>
    </row>
    <row r="339" spans="2:29" x14ac:dyDescent="0.25">
      <c r="B339" s="4">
        <v>36</v>
      </c>
      <c r="C339" s="4" t="s">
        <v>116</v>
      </c>
      <c r="D339" s="1">
        <v>0</v>
      </c>
      <c r="E339" s="23">
        <v>75</v>
      </c>
      <c r="F339" s="1">
        <v>75</v>
      </c>
      <c r="G339" s="1">
        <v>75</v>
      </c>
      <c r="H339" s="17">
        <v>0</v>
      </c>
      <c r="I339" s="1">
        <v>75</v>
      </c>
      <c r="J339" s="3" t="s">
        <v>144</v>
      </c>
      <c r="K339" s="1">
        <v>75</v>
      </c>
      <c r="L339" s="3" t="s">
        <v>141</v>
      </c>
      <c r="M339" s="1" t="s">
        <v>139</v>
      </c>
      <c r="N339" s="1" t="s">
        <v>140</v>
      </c>
      <c r="O339" s="1">
        <v>75</v>
      </c>
      <c r="P339" s="4">
        <v>82</v>
      </c>
      <c r="R339" s="1" t="str">
        <f t="shared" si="69"/>
        <v>0</v>
      </c>
      <c r="S339">
        <f t="shared" si="66"/>
        <v>0</v>
      </c>
      <c r="T339" s="7" t="str">
        <f t="shared" si="73"/>
        <v>0</v>
      </c>
      <c r="U339" s="7" t="str">
        <f t="shared" si="74"/>
        <v>78</v>
      </c>
      <c r="V339" s="7" t="str">
        <f t="shared" si="75"/>
        <v>0</v>
      </c>
      <c r="W339" s="7" t="str">
        <f t="shared" si="76"/>
        <v>5</v>
      </c>
      <c r="X339">
        <f t="shared" si="67"/>
        <v>68</v>
      </c>
      <c r="Y339">
        <f t="shared" si="68"/>
        <v>49</v>
      </c>
      <c r="AA339" t="str">
        <f t="shared" si="70"/>
        <v>75</v>
      </c>
      <c r="AB339" t="str">
        <f t="shared" si="71"/>
        <v>31</v>
      </c>
      <c r="AC339" t="str">
        <f t="shared" si="72"/>
        <v>0</v>
      </c>
    </row>
    <row r="340" spans="2:29" x14ac:dyDescent="0.25">
      <c r="B340" s="4">
        <v>36</v>
      </c>
      <c r="C340" s="4">
        <v>70</v>
      </c>
      <c r="D340" s="1">
        <v>0</v>
      </c>
      <c r="E340" s="23" t="s">
        <v>7</v>
      </c>
      <c r="F340" s="1" t="s">
        <v>7</v>
      </c>
      <c r="G340" s="1" t="s">
        <v>7</v>
      </c>
      <c r="H340" s="17">
        <v>0</v>
      </c>
      <c r="I340" s="1" t="s">
        <v>7</v>
      </c>
      <c r="J340" s="3" t="s">
        <v>139</v>
      </c>
      <c r="K340" s="1" t="s">
        <v>7</v>
      </c>
      <c r="L340" s="3">
        <v>73</v>
      </c>
      <c r="M340" s="1" t="s">
        <v>127</v>
      </c>
      <c r="N340" s="1" t="s">
        <v>95</v>
      </c>
      <c r="O340" s="1" t="s">
        <v>7</v>
      </c>
      <c r="P340" s="4" t="s">
        <v>171</v>
      </c>
      <c r="R340" s="1" t="str">
        <f t="shared" si="69"/>
        <v>0</v>
      </c>
      <c r="S340">
        <f t="shared" si="66"/>
        <v>0</v>
      </c>
      <c r="T340" s="7" t="str">
        <f t="shared" si="73"/>
        <v>0</v>
      </c>
      <c r="U340" s="7" t="str">
        <f t="shared" si="74"/>
        <v>7C</v>
      </c>
      <c r="V340" s="7" t="str">
        <f t="shared" si="75"/>
        <v>0</v>
      </c>
      <c r="W340" s="7" t="str">
        <f t="shared" si="76"/>
        <v>5</v>
      </c>
      <c r="X340">
        <f t="shared" si="67"/>
        <v>68</v>
      </c>
      <c r="Y340">
        <f t="shared" si="68"/>
        <v>49</v>
      </c>
      <c r="AA340" t="str">
        <f t="shared" si="70"/>
        <v>75</v>
      </c>
      <c r="AB340" t="str">
        <f t="shared" si="71"/>
        <v>31</v>
      </c>
      <c r="AC340" t="str">
        <f t="shared" si="72"/>
        <v>0</v>
      </c>
    </row>
    <row r="341" spans="2:29" x14ac:dyDescent="0.25">
      <c r="B341" s="4">
        <v>36</v>
      </c>
      <c r="C341" s="4">
        <v>71</v>
      </c>
      <c r="D341" s="1">
        <v>0</v>
      </c>
      <c r="E341" s="23">
        <v>73</v>
      </c>
      <c r="F341" s="1">
        <v>73</v>
      </c>
      <c r="G341" s="1">
        <v>73</v>
      </c>
      <c r="H341" s="17">
        <v>0</v>
      </c>
      <c r="I341" s="1">
        <v>73</v>
      </c>
      <c r="J341" s="3" t="s">
        <v>127</v>
      </c>
      <c r="K341" s="1">
        <v>73</v>
      </c>
      <c r="L341" s="3">
        <v>78</v>
      </c>
      <c r="M341" s="1" t="s">
        <v>142</v>
      </c>
      <c r="N341" s="1" t="s">
        <v>98</v>
      </c>
      <c r="O341" s="1">
        <v>73</v>
      </c>
      <c r="P341" s="4">
        <v>90</v>
      </c>
      <c r="R341" s="1" t="str">
        <f t="shared" si="69"/>
        <v>0</v>
      </c>
      <c r="S341">
        <f t="shared" si="66"/>
        <v>0</v>
      </c>
      <c r="T341" s="7" t="str">
        <f t="shared" si="73"/>
        <v>0</v>
      </c>
      <c r="U341" s="7" t="str">
        <f t="shared" si="74"/>
        <v>70</v>
      </c>
      <c r="V341" s="7" t="str">
        <f t="shared" si="75"/>
        <v>0</v>
      </c>
      <c r="W341" s="7" t="str">
        <f t="shared" si="76"/>
        <v>5</v>
      </c>
      <c r="X341">
        <f t="shared" si="67"/>
        <v>68</v>
      </c>
      <c r="Y341">
        <f t="shared" si="68"/>
        <v>49</v>
      </c>
      <c r="AA341" t="str">
        <f t="shared" si="70"/>
        <v>75</v>
      </c>
      <c r="AB341" t="str">
        <f t="shared" si="71"/>
        <v>31</v>
      </c>
      <c r="AC341" t="str">
        <f t="shared" si="72"/>
        <v>0</v>
      </c>
    </row>
    <row r="342" spans="2:29" x14ac:dyDescent="0.25">
      <c r="B342" s="4">
        <v>36</v>
      </c>
      <c r="C342" s="4">
        <v>72</v>
      </c>
      <c r="D342" s="1">
        <v>0</v>
      </c>
      <c r="E342" s="23" t="s">
        <v>131</v>
      </c>
      <c r="F342" s="1" t="s">
        <v>131</v>
      </c>
      <c r="G342" s="1" t="s">
        <v>131</v>
      </c>
      <c r="H342" s="17">
        <v>0</v>
      </c>
      <c r="I342" s="1" t="s">
        <v>131</v>
      </c>
      <c r="J342" s="3" t="s">
        <v>63</v>
      </c>
      <c r="K342" s="1" t="s">
        <v>131</v>
      </c>
      <c r="L342" s="3">
        <v>71</v>
      </c>
      <c r="M342" s="1" t="s">
        <v>125</v>
      </c>
      <c r="N342" s="1" t="s">
        <v>100</v>
      </c>
      <c r="O342" s="1" t="s">
        <v>131</v>
      </c>
      <c r="P342" s="4">
        <v>95</v>
      </c>
      <c r="R342" s="1" t="str">
        <f t="shared" si="69"/>
        <v>0</v>
      </c>
      <c r="S342">
        <f t="shared" si="66"/>
        <v>0</v>
      </c>
      <c r="T342" s="7" t="str">
        <f t="shared" si="73"/>
        <v>0</v>
      </c>
      <c r="U342" s="7" t="str">
        <f t="shared" si="74"/>
        <v>70</v>
      </c>
      <c r="V342" s="7" t="str">
        <f t="shared" si="75"/>
        <v>0</v>
      </c>
      <c r="W342" s="7" t="str">
        <f t="shared" si="76"/>
        <v>5</v>
      </c>
      <c r="X342">
        <f t="shared" si="67"/>
        <v>68</v>
      </c>
      <c r="Y342">
        <f t="shared" si="68"/>
        <v>49</v>
      </c>
      <c r="AA342" t="str">
        <f t="shared" si="70"/>
        <v>75</v>
      </c>
      <c r="AB342" t="str">
        <f t="shared" si="71"/>
        <v>31</v>
      </c>
      <c r="AC342" t="str">
        <f t="shared" si="72"/>
        <v>0</v>
      </c>
    </row>
    <row r="343" spans="2:29" x14ac:dyDescent="0.25">
      <c r="B343" s="4">
        <v>36</v>
      </c>
      <c r="C343" s="4">
        <v>73</v>
      </c>
      <c r="D343" s="1">
        <v>0</v>
      </c>
      <c r="E343" s="23">
        <v>71</v>
      </c>
      <c r="F343" s="1">
        <v>71</v>
      </c>
      <c r="G343" s="1">
        <v>71</v>
      </c>
      <c r="H343" s="17">
        <v>0</v>
      </c>
      <c r="I343" s="1">
        <v>71</v>
      </c>
      <c r="J343" s="3" t="s">
        <v>125</v>
      </c>
      <c r="K343" s="1">
        <v>71</v>
      </c>
      <c r="L343" s="3">
        <v>76</v>
      </c>
      <c r="M343" s="1" t="s">
        <v>12</v>
      </c>
      <c r="N343" s="1" t="s">
        <v>103</v>
      </c>
      <c r="O343" s="1">
        <v>71</v>
      </c>
      <c r="P343" s="4">
        <v>96</v>
      </c>
      <c r="R343" s="1" t="str">
        <f t="shared" si="69"/>
        <v>0</v>
      </c>
      <c r="S343">
        <f t="shared" si="66"/>
        <v>0</v>
      </c>
      <c r="T343" s="7" t="str">
        <f t="shared" si="73"/>
        <v>0</v>
      </c>
      <c r="U343" s="7" t="str">
        <f t="shared" si="74"/>
        <v>70</v>
      </c>
      <c r="V343" s="7" t="str">
        <f t="shared" si="75"/>
        <v>0</v>
      </c>
      <c r="W343" s="7" t="str">
        <f t="shared" si="76"/>
        <v>5</v>
      </c>
      <c r="X343">
        <f t="shared" si="67"/>
        <v>68</v>
      </c>
      <c r="Y343">
        <f t="shared" si="68"/>
        <v>49</v>
      </c>
      <c r="AA343" t="str">
        <f t="shared" si="70"/>
        <v>75</v>
      </c>
      <c r="AB343" t="str">
        <f t="shared" si="71"/>
        <v>31</v>
      </c>
      <c r="AC343" t="str">
        <f t="shared" si="72"/>
        <v>0</v>
      </c>
    </row>
    <row r="344" spans="2:29" x14ac:dyDescent="0.25">
      <c r="B344" s="4">
        <v>36</v>
      </c>
      <c r="C344" s="4">
        <v>74</v>
      </c>
      <c r="D344" s="1">
        <v>0</v>
      </c>
      <c r="E344" s="23" t="s">
        <v>141</v>
      </c>
      <c r="F344" s="1" t="s">
        <v>141</v>
      </c>
      <c r="G344" s="1" t="s">
        <v>141</v>
      </c>
      <c r="H344" s="17">
        <v>0</v>
      </c>
      <c r="I344" s="1" t="s">
        <v>141</v>
      </c>
      <c r="J344" s="3" t="s">
        <v>139</v>
      </c>
      <c r="K344" s="1" t="s">
        <v>141</v>
      </c>
      <c r="L344" s="3" t="s">
        <v>109</v>
      </c>
      <c r="M344" s="1" t="s">
        <v>17</v>
      </c>
      <c r="N344" s="1" t="s">
        <v>143</v>
      </c>
      <c r="O344" s="1" t="s">
        <v>141</v>
      </c>
      <c r="P344" s="4">
        <v>93</v>
      </c>
      <c r="R344" s="1" t="str">
        <f t="shared" si="69"/>
        <v>0</v>
      </c>
      <c r="S344">
        <f t="shared" si="66"/>
        <v>0</v>
      </c>
      <c r="T344" s="7" t="str">
        <f t="shared" si="73"/>
        <v>0</v>
      </c>
      <c r="U344" s="7" t="str">
        <f t="shared" si="74"/>
        <v>70</v>
      </c>
      <c r="V344" s="7" t="str">
        <f t="shared" si="75"/>
        <v>0</v>
      </c>
      <c r="W344" s="7" t="str">
        <f t="shared" si="76"/>
        <v>5</v>
      </c>
      <c r="X344">
        <f t="shared" si="67"/>
        <v>68</v>
      </c>
      <c r="Y344">
        <f t="shared" si="68"/>
        <v>49</v>
      </c>
      <c r="AA344" t="str">
        <f t="shared" si="70"/>
        <v>75</v>
      </c>
      <c r="AB344" t="str">
        <f t="shared" si="71"/>
        <v>31</v>
      </c>
      <c r="AC344" t="str">
        <f t="shared" si="72"/>
        <v>0</v>
      </c>
    </row>
    <row r="345" spans="2:29" x14ac:dyDescent="0.25">
      <c r="B345" s="4">
        <v>36</v>
      </c>
      <c r="C345" s="4">
        <v>75</v>
      </c>
      <c r="D345" s="1">
        <v>0</v>
      </c>
      <c r="E345" s="23" t="s">
        <v>109</v>
      </c>
      <c r="F345" s="1" t="s">
        <v>109</v>
      </c>
      <c r="G345" s="1" t="s">
        <v>109</v>
      </c>
      <c r="H345" s="17">
        <v>0</v>
      </c>
      <c r="I345" s="1" t="s">
        <v>109</v>
      </c>
      <c r="J345" s="3" t="s">
        <v>17</v>
      </c>
      <c r="K345" s="1" t="s">
        <v>109</v>
      </c>
      <c r="L345" s="3">
        <v>84</v>
      </c>
      <c r="M345" s="1" t="s">
        <v>101</v>
      </c>
      <c r="N345" s="1" t="s">
        <v>130</v>
      </c>
      <c r="O345" s="1" t="s">
        <v>109</v>
      </c>
      <c r="P345" s="4" t="s">
        <v>131</v>
      </c>
      <c r="R345" s="1" t="str">
        <f t="shared" si="69"/>
        <v>0</v>
      </c>
      <c r="S345">
        <f t="shared" si="66"/>
        <v>0</v>
      </c>
      <c r="T345" s="7" t="str">
        <f t="shared" si="73"/>
        <v>0</v>
      </c>
      <c r="U345" s="7" t="str">
        <f t="shared" si="74"/>
        <v>70</v>
      </c>
      <c r="V345" s="7" t="str">
        <f t="shared" si="75"/>
        <v>0</v>
      </c>
      <c r="W345" s="7" t="str">
        <f t="shared" si="76"/>
        <v>5</v>
      </c>
      <c r="X345">
        <f t="shared" si="67"/>
        <v>68</v>
      </c>
      <c r="Y345">
        <f t="shared" si="68"/>
        <v>49</v>
      </c>
      <c r="AA345" t="str">
        <f t="shared" si="70"/>
        <v>75</v>
      </c>
      <c r="AB345" t="str">
        <f t="shared" si="71"/>
        <v>31</v>
      </c>
      <c r="AC345" t="str">
        <f t="shared" si="72"/>
        <v>0</v>
      </c>
    </row>
    <row r="346" spans="2:29" x14ac:dyDescent="0.25">
      <c r="B346" s="4">
        <v>36</v>
      </c>
      <c r="C346" s="4">
        <v>76</v>
      </c>
      <c r="D346" s="1">
        <v>0</v>
      </c>
      <c r="E346" s="23">
        <v>78</v>
      </c>
      <c r="F346" s="1">
        <v>78</v>
      </c>
      <c r="G346" s="1">
        <v>78</v>
      </c>
      <c r="H346" s="17">
        <v>0</v>
      </c>
      <c r="I346" s="1">
        <v>78</v>
      </c>
      <c r="J346" s="3" t="s">
        <v>142</v>
      </c>
      <c r="K346" s="1">
        <v>78</v>
      </c>
      <c r="L346" s="3" t="s">
        <v>113</v>
      </c>
      <c r="M346" s="1" t="s">
        <v>144</v>
      </c>
      <c r="N346" s="1" t="s">
        <v>70</v>
      </c>
      <c r="O346" s="1">
        <v>78</v>
      </c>
      <c r="P346" s="4">
        <v>91</v>
      </c>
      <c r="R346" s="1" t="str">
        <f t="shared" si="69"/>
        <v>0</v>
      </c>
      <c r="S346">
        <f t="shared" si="66"/>
        <v>0</v>
      </c>
      <c r="T346" s="7" t="str">
        <f t="shared" si="73"/>
        <v>0</v>
      </c>
      <c r="U346" s="7" t="str">
        <f t="shared" si="74"/>
        <v>70</v>
      </c>
      <c r="V346" s="7" t="str">
        <f t="shared" si="75"/>
        <v>0</v>
      </c>
      <c r="W346" s="7" t="str">
        <f t="shared" si="76"/>
        <v>5</v>
      </c>
      <c r="X346">
        <f t="shared" si="67"/>
        <v>68</v>
      </c>
      <c r="Y346">
        <f t="shared" si="68"/>
        <v>49</v>
      </c>
      <c r="AA346" t="str">
        <f t="shared" si="70"/>
        <v>75</v>
      </c>
      <c r="AB346" t="str">
        <f t="shared" si="71"/>
        <v>31</v>
      </c>
      <c r="AC346" t="str">
        <f t="shared" si="72"/>
        <v>0</v>
      </c>
    </row>
    <row r="347" spans="2:29" x14ac:dyDescent="0.25">
      <c r="B347" s="4">
        <v>36</v>
      </c>
      <c r="C347" s="4">
        <v>77</v>
      </c>
      <c r="D347" s="1">
        <v>0</v>
      </c>
      <c r="E347" s="23" t="s">
        <v>113</v>
      </c>
      <c r="F347" s="1" t="s">
        <v>113</v>
      </c>
      <c r="G347" s="1" t="s">
        <v>113</v>
      </c>
      <c r="H347" s="17">
        <v>0</v>
      </c>
      <c r="I347" s="1" t="s">
        <v>113</v>
      </c>
      <c r="J347" s="3" t="s">
        <v>144</v>
      </c>
      <c r="K347" s="1" t="s">
        <v>113</v>
      </c>
      <c r="L347" s="3">
        <v>82</v>
      </c>
      <c r="M347" s="1" t="s">
        <v>104</v>
      </c>
      <c r="N347" s="1" t="s">
        <v>72</v>
      </c>
      <c r="O347" s="1" t="s">
        <v>113</v>
      </c>
      <c r="P347" s="4">
        <v>72</v>
      </c>
      <c r="R347" s="1" t="str">
        <f t="shared" si="69"/>
        <v>0</v>
      </c>
      <c r="S347">
        <f t="shared" si="66"/>
        <v>0</v>
      </c>
      <c r="T347" s="7" t="str">
        <f t="shared" si="73"/>
        <v>0</v>
      </c>
      <c r="U347" s="7" t="str">
        <f t="shared" si="74"/>
        <v>70</v>
      </c>
      <c r="V347" s="7" t="str">
        <f t="shared" si="75"/>
        <v>0</v>
      </c>
      <c r="W347" s="7" t="str">
        <f t="shared" si="76"/>
        <v>5</v>
      </c>
      <c r="X347">
        <f t="shared" si="67"/>
        <v>68</v>
      </c>
      <c r="Y347">
        <f t="shared" si="68"/>
        <v>49</v>
      </c>
      <c r="AA347" t="str">
        <f t="shared" si="70"/>
        <v>75</v>
      </c>
      <c r="AB347" t="str">
        <f t="shared" si="71"/>
        <v>31</v>
      </c>
      <c r="AC347" t="str">
        <f t="shared" si="72"/>
        <v>0</v>
      </c>
    </row>
    <row r="348" spans="2:29" x14ac:dyDescent="0.25">
      <c r="B348" s="4">
        <v>36</v>
      </c>
      <c r="C348" s="4">
        <v>78</v>
      </c>
      <c r="D348" s="1">
        <v>0</v>
      </c>
      <c r="E348" s="23">
        <v>76</v>
      </c>
      <c r="F348" s="1">
        <v>76</v>
      </c>
      <c r="G348" s="1">
        <v>76</v>
      </c>
      <c r="H348" s="17">
        <v>0</v>
      </c>
      <c r="I348" s="1">
        <v>76</v>
      </c>
      <c r="J348" s="3" t="s">
        <v>12</v>
      </c>
      <c r="K348" s="1">
        <v>76</v>
      </c>
      <c r="L348" s="3" t="s">
        <v>91</v>
      </c>
      <c r="M348" s="1" t="s">
        <v>145</v>
      </c>
      <c r="N348" s="1" t="s">
        <v>146</v>
      </c>
      <c r="O348" s="1">
        <v>76</v>
      </c>
      <c r="P348" s="4" t="s">
        <v>95</v>
      </c>
      <c r="R348" s="1" t="str">
        <f t="shared" si="69"/>
        <v>0</v>
      </c>
      <c r="S348">
        <f t="shared" si="66"/>
        <v>0</v>
      </c>
      <c r="T348" s="7" t="str">
        <f t="shared" si="73"/>
        <v>0</v>
      </c>
      <c r="U348" s="7" t="str">
        <f t="shared" si="74"/>
        <v>70</v>
      </c>
      <c r="V348" s="7" t="str">
        <f t="shared" si="75"/>
        <v>0</v>
      </c>
      <c r="W348" s="7" t="str">
        <f t="shared" si="76"/>
        <v>5</v>
      </c>
      <c r="X348">
        <f t="shared" si="67"/>
        <v>68</v>
      </c>
      <c r="Y348">
        <f t="shared" si="68"/>
        <v>49</v>
      </c>
      <c r="AA348" t="str">
        <f t="shared" si="70"/>
        <v>75</v>
      </c>
      <c r="AB348" t="str">
        <f t="shared" si="71"/>
        <v>31</v>
      </c>
      <c r="AC348" t="str">
        <f t="shared" si="72"/>
        <v>0</v>
      </c>
    </row>
    <row r="349" spans="2:29" x14ac:dyDescent="0.25">
      <c r="B349" s="4">
        <v>36</v>
      </c>
      <c r="C349" s="4">
        <v>79</v>
      </c>
      <c r="D349" s="1">
        <v>0</v>
      </c>
      <c r="E349" s="23" t="s">
        <v>91</v>
      </c>
      <c r="F349" s="1" t="s">
        <v>91</v>
      </c>
      <c r="G349" s="1" t="s">
        <v>91</v>
      </c>
      <c r="H349" s="17">
        <v>0</v>
      </c>
      <c r="I349" s="1" t="s">
        <v>91</v>
      </c>
      <c r="J349" s="3" t="s">
        <v>174</v>
      </c>
      <c r="K349" s="1" t="s">
        <v>91</v>
      </c>
      <c r="L349" s="3">
        <v>80</v>
      </c>
      <c r="M349" s="1" t="s">
        <v>107</v>
      </c>
      <c r="N349" s="1" t="s">
        <v>78</v>
      </c>
      <c r="O349" s="1" t="s">
        <v>91</v>
      </c>
      <c r="P349" s="4">
        <v>74</v>
      </c>
      <c r="R349" s="1" t="str">
        <f t="shared" si="69"/>
        <v>0</v>
      </c>
      <c r="S349">
        <f t="shared" si="66"/>
        <v>0</v>
      </c>
      <c r="T349" s="7" t="str">
        <f t="shared" si="73"/>
        <v>0</v>
      </c>
      <c r="U349" s="7" t="str">
        <f t="shared" si="74"/>
        <v>6C</v>
      </c>
      <c r="V349" s="7" t="str">
        <f t="shared" si="75"/>
        <v>0</v>
      </c>
      <c r="W349" s="7" t="str">
        <f t="shared" si="76"/>
        <v>5</v>
      </c>
      <c r="X349">
        <f t="shared" si="67"/>
        <v>68</v>
      </c>
      <c r="Y349">
        <f t="shared" si="68"/>
        <v>49</v>
      </c>
      <c r="AA349" t="str">
        <f t="shared" si="70"/>
        <v>75</v>
      </c>
      <c r="AB349" t="str">
        <f t="shared" si="71"/>
        <v>31</v>
      </c>
      <c r="AC349" t="str">
        <f t="shared" si="72"/>
        <v>0</v>
      </c>
    </row>
    <row r="350" spans="2:29" x14ac:dyDescent="0.25">
      <c r="B350" s="4">
        <v>36</v>
      </c>
      <c r="C350" s="4" t="s">
        <v>141</v>
      </c>
      <c r="D350" s="1">
        <v>0</v>
      </c>
      <c r="E350" s="23">
        <v>74</v>
      </c>
      <c r="F350" s="1">
        <v>74</v>
      </c>
      <c r="G350" s="1">
        <v>74</v>
      </c>
      <c r="H350" s="17">
        <v>0</v>
      </c>
      <c r="I350" s="1">
        <v>74</v>
      </c>
      <c r="J350" s="3" t="s">
        <v>19</v>
      </c>
      <c r="K350" s="1">
        <v>74</v>
      </c>
      <c r="L350" s="3">
        <v>79</v>
      </c>
      <c r="M350" s="1" t="s">
        <v>147</v>
      </c>
      <c r="N350" s="1" t="s">
        <v>81</v>
      </c>
      <c r="O350" s="1">
        <v>74</v>
      </c>
      <c r="P350" s="4" t="s">
        <v>100</v>
      </c>
      <c r="R350" s="1" t="str">
        <f t="shared" si="69"/>
        <v>0</v>
      </c>
      <c r="S350">
        <f t="shared" si="66"/>
        <v>0</v>
      </c>
      <c r="T350" s="7" t="str">
        <f t="shared" si="73"/>
        <v>0</v>
      </c>
      <c r="U350" s="7" t="str">
        <f t="shared" si="74"/>
        <v>70</v>
      </c>
      <c r="V350" s="7" t="str">
        <f t="shared" si="75"/>
        <v>0</v>
      </c>
      <c r="W350" s="7" t="str">
        <f t="shared" si="76"/>
        <v>5</v>
      </c>
      <c r="X350">
        <f t="shared" si="67"/>
        <v>68</v>
      </c>
      <c r="Y350">
        <f t="shared" si="68"/>
        <v>49</v>
      </c>
      <c r="AA350" t="str">
        <f t="shared" si="70"/>
        <v>75</v>
      </c>
      <c r="AB350" t="str">
        <f t="shared" si="71"/>
        <v>31</v>
      </c>
      <c r="AC350" t="str">
        <f t="shared" si="72"/>
        <v>0</v>
      </c>
    </row>
    <row r="351" spans="2:29" x14ac:dyDescent="0.25">
      <c r="B351" s="4">
        <v>36</v>
      </c>
      <c r="C351" s="4" t="s">
        <v>91</v>
      </c>
      <c r="D351" s="1">
        <v>0</v>
      </c>
      <c r="E351" s="23">
        <v>79</v>
      </c>
      <c r="F351" s="1">
        <v>79</v>
      </c>
      <c r="G351" s="1">
        <v>79</v>
      </c>
      <c r="H351" s="17">
        <v>0</v>
      </c>
      <c r="I351" s="1">
        <v>79</v>
      </c>
      <c r="J351" s="3" t="s">
        <v>147</v>
      </c>
      <c r="K351" s="1">
        <v>79</v>
      </c>
      <c r="L351" s="3" t="s">
        <v>82</v>
      </c>
      <c r="M351" s="1" t="s">
        <v>42</v>
      </c>
      <c r="N351" s="1" t="s">
        <v>148</v>
      </c>
      <c r="O351" s="1">
        <v>79</v>
      </c>
      <c r="P351" s="4" t="s">
        <v>108</v>
      </c>
      <c r="R351" s="1" t="str">
        <f t="shared" si="69"/>
        <v>0</v>
      </c>
      <c r="S351">
        <f t="shared" si="66"/>
        <v>0</v>
      </c>
      <c r="T351" s="7" t="str">
        <f t="shared" si="73"/>
        <v>0</v>
      </c>
      <c r="U351" s="7" t="str">
        <f t="shared" si="74"/>
        <v>70</v>
      </c>
      <c r="V351" s="7" t="str">
        <f t="shared" si="75"/>
        <v>0</v>
      </c>
      <c r="W351" s="7" t="str">
        <f t="shared" si="76"/>
        <v>5</v>
      </c>
      <c r="X351">
        <f t="shared" si="67"/>
        <v>68</v>
      </c>
      <c r="Y351">
        <f t="shared" si="68"/>
        <v>49</v>
      </c>
      <c r="AA351" t="str">
        <f t="shared" si="70"/>
        <v>75</v>
      </c>
      <c r="AB351" t="str">
        <f t="shared" si="71"/>
        <v>31</v>
      </c>
      <c r="AC351" t="str">
        <f t="shared" si="72"/>
        <v>0</v>
      </c>
    </row>
    <row r="352" spans="2:29" x14ac:dyDescent="0.25">
      <c r="B352" s="4">
        <v>36</v>
      </c>
      <c r="C352" s="4" t="s">
        <v>87</v>
      </c>
      <c r="D352" s="1">
        <v>0</v>
      </c>
      <c r="E352" s="23">
        <v>22</v>
      </c>
      <c r="F352" s="1">
        <v>22</v>
      </c>
      <c r="G352" s="1">
        <v>22</v>
      </c>
      <c r="H352" s="17">
        <v>0</v>
      </c>
      <c r="I352" s="1">
        <v>22</v>
      </c>
      <c r="J352" s="3">
        <v>92</v>
      </c>
      <c r="K352" s="1">
        <v>22</v>
      </c>
      <c r="L352" s="3">
        <v>27</v>
      </c>
      <c r="M352" s="1">
        <v>97</v>
      </c>
      <c r="N352" s="1">
        <v>53</v>
      </c>
      <c r="O352" s="1">
        <v>22</v>
      </c>
      <c r="P352" s="4" t="s">
        <v>121</v>
      </c>
      <c r="R352" s="1" t="str">
        <f t="shared" si="69"/>
        <v>0</v>
      </c>
      <c r="S352">
        <f t="shared" si="66"/>
        <v>0</v>
      </c>
      <c r="T352" s="7" t="str">
        <f t="shared" si="73"/>
        <v>0</v>
      </c>
      <c r="U352" s="7" t="str">
        <f t="shared" si="74"/>
        <v>70</v>
      </c>
      <c r="V352" s="7" t="str">
        <f t="shared" si="75"/>
        <v>0</v>
      </c>
      <c r="W352" s="7" t="str">
        <f t="shared" si="76"/>
        <v>5</v>
      </c>
      <c r="X352">
        <f t="shared" si="67"/>
        <v>68</v>
      </c>
      <c r="Y352">
        <f t="shared" si="68"/>
        <v>49</v>
      </c>
      <c r="AA352" t="str">
        <f t="shared" si="70"/>
        <v>75</v>
      </c>
      <c r="AB352" t="str">
        <f t="shared" si="71"/>
        <v>31</v>
      </c>
      <c r="AC352" t="str">
        <f t="shared" si="72"/>
        <v>0</v>
      </c>
    </row>
    <row r="353" spans="2:29" x14ac:dyDescent="0.25">
      <c r="B353" s="4">
        <v>36</v>
      </c>
      <c r="C353" s="4" t="s">
        <v>113</v>
      </c>
      <c r="D353" s="1">
        <v>0</v>
      </c>
      <c r="E353" s="23">
        <v>27</v>
      </c>
      <c r="F353" s="1">
        <v>27</v>
      </c>
      <c r="G353" s="1">
        <v>27</v>
      </c>
      <c r="H353" s="17">
        <v>0</v>
      </c>
      <c r="I353" s="1">
        <v>27</v>
      </c>
      <c r="J353" s="3">
        <v>97</v>
      </c>
      <c r="K353" s="1">
        <v>27</v>
      </c>
      <c r="L353" s="3" t="s">
        <v>150</v>
      </c>
      <c r="M353" s="1" t="s">
        <v>118</v>
      </c>
      <c r="N353" s="1">
        <v>58</v>
      </c>
      <c r="O353" s="1">
        <v>27</v>
      </c>
      <c r="P353" s="4">
        <v>34</v>
      </c>
      <c r="R353" s="1" t="str">
        <f t="shared" si="69"/>
        <v>0</v>
      </c>
      <c r="S353">
        <f t="shared" si="66"/>
        <v>0</v>
      </c>
      <c r="T353" s="7" t="str">
        <f t="shared" si="73"/>
        <v>0</v>
      </c>
      <c r="U353" s="7" t="str">
        <f t="shared" si="74"/>
        <v>70</v>
      </c>
      <c r="V353" s="7" t="str">
        <f t="shared" si="75"/>
        <v>0</v>
      </c>
      <c r="W353" s="7" t="str">
        <f t="shared" si="76"/>
        <v>5</v>
      </c>
      <c r="X353">
        <f t="shared" si="67"/>
        <v>68</v>
      </c>
      <c r="Y353">
        <f t="shared" si="68"/>
        <v>49</v>
      </c>
      <c r="AA353" t="str">
        <f t="shared" si="70"/>
        <v>75</v>
      </c>
      <c r="AB353" t="str">
        <f t="shared" si="71"/>
        <v>31</v>
      </c>
      <c r="AC353" t="str">
        <f t="shared" si="72"/>
        <v>0</v>
      </c>
    </row>
    <row r="354" spans="2:29" x14ac:dyDescent="0.25">
      <c r="B354" s="4">
        <v>36</v>
      </c>
      <c r="C354" s="4" t="s">
        <v>82</v>
      </c>
      <c r="D354" s="1">
        <v>0</v>
      </c>
      <c r="E354" s="23">
        <v>20</v>
      </c>
      <c r="F354" s="1">
        <v>20</v>
      </c>
      <c r="G354" s="1">
        <v>20</v>
      </c>
      <c r="H354" s="17">
        <v>0</v>
      </c>
      <c r="I354" s="1">
        <v>20</v>
      </c>
      <c r="J354" s="3">
        <v>90</v>
      </c>
      <c r="K354" s="1">
        <v>20</v>
      </c>
      <c r="L354" s="3">
        <v>25</v>
      </c>
      <c r="M354" s="1">
        <v>95</v>
      </c>
      <c r="N354" s="1">
        <v>51</v>
      </c>
      <c r="O354" s="1">
        <v>20</v>
      </c>
      <c r="P354" s="4">
        <v>39</v>
      </c>
      <c r="R354" s="1" t="str">
        <f t="shared" si="69"/>
        <v>0</v>
      </c>
      <c r="S354">
        <f t="shared" si="66"/>
        <v>0</v>
      </c>
      <c r="T354" s="7" t="str">
        <f t="shared" si="73"/>
        <v>0</v>
      </c>
      <c r="U354" s="7" t="str">
        <f t="shared" si="74"/>
        <v>70</v>
      </c>
      <c r="V354" s="7" t="str">
        <f t="shared" si="75"/>
        <v>0</v>
      </c>
      <c r="W354" s="7" t="str">
        <f t="shared" si="76"/>
        <v>5</v>
      </c>
      <c r="X354">
        <f t="shared" si="67"/>
        <v>68</v>
      </c>
      <c r="Y354">
        <f t="shared" si="68"/>
        <v>49</v>
      </c>
      <c r="AA354" t="str">
        <f t="shared" si="70"/>
        <v>75</v>
      </c>
      <c r="AB354" t="str">
        <f t="shared" si="71"/>
        <v>31</v>
      </c>
      <c r="AC354" t="str">
        <f t="shared" si="72"/>
        <v>0</v>
      </c>
    </row>
    <row r="355" spans="2:29" x14ac:dyDescent="0.25">
      <c r="B355" s="4">
        <v>36</v>
      </c>
      <c r="C355" s="4" t="s">
        <v>109</v>
      </c>
      <c r="D355" s="1">
        <v>0</v>
      </c>
      <c r="E355" s="23">
        <v>25</v>
      </c>
      <c r="F355" s="1">
        <v>25</v>
      </c>
      <c r="G355" s="1">
        <v>25</v>
      </c>
      <c r="H355" s="17">
        <v>0</v>
      </c>
      <c r="I355" s="1">
        <v>25</v>
      </c>
      <c r="J355" s="3">
        <v>95</v>
      </c>
      <c r="K355" s="1">
        <v>25</v>
      </c>
      <c r="L355" s="3" t="s">
        <v>94</v>
      </c>
      <c r="M355" s="1" t="s">
        <v>9</v>
      </c>
      <c r="N355" s="1">
        <v>56</v>
      </c>
      <c r="O355" s="1">
        <v>25</v>
      </c>
      <c r="P355" s="4" t="s">
        <v>120</v>
      </c>
      <c r="R355" s="1" t="str">
        <f t="shared" si="69"/>
        <v>0</v>
      </c>
      <c r="S355">
        <f t="shared" si="66"/>
        <v>0</v>
      </c>
      <c r="T355" s="7" t="str">
        <f t="shared" si="73"/>
        <v>0</v>
      </c>
      <c r="U355" s="7" t="str">
        <f t="shared" si="74"/>
        <v>70</v>
      </c>
      <c r="V355" s="7" t="str">
        <f t="shared" si="75"/>
        <v>0</v>
      </c>
      <c r="W355" s="7" t="str">
        <f t="shared" si="76"/>
        <v>5</v>
      </c>
      <c r="X355">
        <f t="shared" si="67"/>
        <v>68</v>
      </c>
      <c r="Y355">
        <f t="shared" si="68"/>
        <v>49</v>
      </c>
      <c r="AA355" t="str">
        <f t="shared" si="70"/>
        <v>75</v>
      </c>
      <c r="AB355" t="str">
        <f t="shared" si="71"/>
        <v>31</v>
      </c>
      <c r="AC355" t="str">
        <f t="shared" si="72"/>
        <v>0</v>
      </c>
    </row>
    <row r="356" spans="2:29" x14ac:dyDescent="0.25">
      <c r="B356" s="4">
        <v>36</v>
      </c>
      <c r="C356" s="4">
        <v>80</v>
      </c>
      <c r="D356" s="1">
        <v>0</v>
      </c>
      <c r="E356" s="23" t="s">
        <v>76</v>
      </c>
      <c r="F356" s="1" t="s">
        <v>76</v>
      </c>
      <c r="G356" s="1" t="s">
        <v>76</v>
      </c>
      <c r="H356" s="17">
        <v>0</v>
      </c>
      <c r="I356" s="1" t="s">
        <v>76</v>
      </c>
      <c r="J356" s="3" t="s">
        <v>18</v>
      </c>
      <c r="K356" s="1" t="s">
        <v>76</v>
      </c>
      <c r="L356" s="3">
        <v>63</v>
      </c>
      <c r="M356" s="1" t="s">
        <v>35</v>
      </c>
      <c r="N356" s="1" t="s">
        <v>40</v>
      </c>
      <c r="O356" s="1" t="s">
        <v>76</v>
      </c>
      <c r="P356" s="4">
        <v>47</v>
      </c>
      <c r="R356" s="1" t="str">
        <f t="shared" si="69"/>
        <v>0</v>
      </c>
      <c r="S356">
        <f t="shared" si="66"/>
        <v>0</v>
      </c>
      <c r="T356" s="7" t="str">
        <f t="shared" si="73"/>
        <v>0</v>
      </c>
      <c r="U356" s="7" t="str">
        <f t="shared" si="74"/>
        <v>70</v>
      </c>
      <c r="V356" s="7" t="str">
        <f t="shared" si="75"/>
        <v>0</v>
      </c>
      <c r="W356" s="7" t="str">
        <f t="shared" si="76"/>
        <v>5</v>
      </c>
      <c r="X356">
        <f t="shared" si="67"/>
        <v>68</v>
      </c>
      <c r="Y356">
        <f t="shared" si="68"/>
        <v>49</v>
      </c>
      <c r="AA356" t="str">
        <f t="shared" si="70"/>
        <v>75</v>
      </c>
      <c r="AB356" t="str">
        <f t="shared" si="71"/>
        <v>31</v>
      </c>
      <c r="AC356" t="str">
        <f t="shared" si="72"/>
        <v>0</v>
      </c>
    </row>
    <row r="357" spans="2:29" x14ac:dyDescent="0.25">
      <c r="B357" s="4">
        <v>36</v>
      </c>
      <c r="C357" s="4">
        <v>81</v>
      </c>
      <c r="D357" s="1">
        <v>0</v>
      </c>
      <c r="E357" s="23">
        <v>23</v>
      </c>
      <c r="F357" s="1">
        <v>23</v>
      </c>
      <c r="G357" s="1">
        <v>23</v>
      </c>
      <c r="H357" s="17">
        <v>0</v>
      </c>
      <c r="I357" s="1">
        <v>23</v>
      </c>
      <c r="J357" s="3">
        <v>93</v>
      </c>
      <c r="K357" s="1">
        <v>23</v>
      </c>
      <c r="L357" s="3">
        <v>28</v>
      </c>
      <c r="M357" s="1">
        <v>98</v>
      </c>
      <c r="N357" s="1">
        <v>54</v>
      </c>
      <c r="O357" s="1">
        <v>23</v>
      </c>
      <c r="P357" s="4" t="s">
        <v>114</v>
      </c>
      <c r="R357" s="1" t="str">
        <f t="shared" si="69"/>
        <v>0</v>
      </c>
      <c r="S357">
        <f t="shared" si="66"/>
        <v>0</v>
      </c>
      <c r="T357" s="7" t="str">
        <f t="shared" si="73"/>
        <v>0</v>
      </c>
      <c r="U357" s="7" t="str">
        <f t="shared" si="74"/>
        <v>70</v>
      </c>
      <c r="V357" s="7" t="str">
        <f t="shared" si="75"/>
        <v>0</v>
      </c>
      <c r="W357" s="7" t="str">
        <f t="shared" si="76"/>
        <v>5</v>
      </c>
      <c r="X357">
        <f t="shared" si="67"/>
        <v>68</v>
      </c>
      <c r="Y357">
        <f t="shared" si="68"/>
        <v>49</v>
      </c>
      <c r="AA357" t="str">
        <f t="shared" si="70"/>
        <v>75</v>
      </c>
      <c r="AB357" t="str">
        <f t="shared" si="71"/>
        <v>31</v>
      </c>
      <c r="AC357" t="str">
        <f t="shared" si="72"/>
        <v>0</v>
      </c>
    </row>
    <row r="358" spans="2:29" x14ac:dyDescent="0.25">
      <c r="B358" s="4">
        <v>36</v>
      </c>
      <c r="C358" s="4">
        <v>82</v>
      </c>
      <c r="D358" s="1">
        <v>0</v>
      </c>
      <c r="E358" s="23" t="s">
        <v>71</v>
      </c>
      <c r="F358" s="1" t="s">
        <v>71</v>
      </c>
      <c r="G358" s="1" t="s">
        <v>71</v>
      </c>
      <c r="H358" s="17">
        <v>0</v>
      </c>
      <c r="I358" s="1" t="s">
        <v>71</v>
      </c>
      <c r="J358" s="3" t="s">
        <v>48</v>
      </c>
      <c r="K358" s="1" t="s">
        <v>71</v>
      </c>
      <c r="L358" s="3">
        <v>61</v>
      </c>
      <c r="M358" s="1" t="s">
        <v>20</v>
      </c>
      <c r="N358" s="1" t="s">
        <v>47</v>
      </c>
      <c r="O358" s="1" t="s">
        <v>71</v>
      </c>
      <c r="P358" s="4">
        <v>65</v>
      </c>
      <c r="R358" s="1" t="str">
        <f t="shared" si="69"/>
        <v>0</v>
      </c>
      <c r="S358">
        <f t="shared" si="66"/>
        <v>0</v>
      </c>
      <c r="T358" s="7" t="str">
        <f t="shared" si="73"/>
        <v>0</v>
      </c>
      <c r="U358" s="7" t="str">
        <f t="shared" si="74"/>
        <v>90</v>
      </c>
      <c r="V358" s="7" t="str">
        <f t="shared" si="75"/>
        <v>0</v>
      </c>
      <c r="W358" s="7" t="str">
        <f t="shared" si="76"/>
        <v>5</v>
      </c>
      <c r="X358">
        <f t="shared" si="67"/>
        <v>68</v>
      </c>
      <c r="Y358">
        <f t="shared" si="68"/>
        <v>49</v>
      </c>
      <c r="AA358" t="str">
        <f t="shared" si="70"/>
        <v>75</v>
      </c>
      <c r="AB358" t="str">
        <f t="shared" si="71"/>
        <v>31</v>
      </c>
      <c r="AC358" t="str">
        <f t="shared" si="72"/>
        <v>0</v>
      </c>
    </row>
    <row r="359" spans="2:29" x14ac:dyDescent="0.25">
      <c r="B359" s="4">
        <v>36</v>
      </c>
      <c r="C359" s="4">
        <v>83</v>
      </c>
      <c r="D359" s="1">
        <v>0</v>
      </c>
      <c r="E359" s="23">
        <v>21</v>
      </c>
      <c r="F359" s="1">
        <v>21</v>
      </c>
      <c r="G359" s="1">
        <v>21</v>
      </c>
      <c r="H359" s="17">
        <v>0</v>
      </c>
      <c r="I359" s="1">
        <v>21</v>
      </c>
      <c r="J359" s="3" t="s">
        <v>2</v>
      </c>
      <c r="K359" s="1">
        <v>21</v>
      </c>
      <c r="L359" s="3">
        <v>26</v>
      </c>
      <c r="M359" s="1">
        <v>96</v>
      </c>
      <c r="N359" s="1">
        <v>52</v>
      </c>
      <c r="O359" s="1">
        <v>21</v>
      </c>
      <c r="P359" s="4" t="s">
        <v>60</v>
      </c>
      <c r="R359" s="1" t="str">
        <f t="shared" si="69"/>
        <v>0</v>
      </c>
      <c r="S359">
        <f t="shared" si="66"/>
        <v>0</v>
      </c>
      <c r="T359" s="7" t="str">
        <f t="shared" si="73"/>
        <v>0</v>
      </c>
      <c r="U359" s="7" t="str">
        <f t="shared" si="74"/>
        <v>B8</v>
      </c>
      <c r="V359" s="7" t="str">
        <f t="shared" si="75"/>
        <v>0</v>
      </c>
      <c r="W359" s="7" t="str">
        <f t="shared" si="76"/>
        <v>5</v>
      </c>
      <c r="X359">
        <f t="shared" si="67"/>
        <v>68</v>
      </c>
      <c r="Y359">
        <f t="shared" si="68"/>
        <v>49</v>
      </c>
      <c r="AA359" t="str">
        <f t="shared" si="70"/>
        <v>75</v>
      </c>
      <c r="AB359" t="str">
        <f t="shared" si="71"/>
        <v>31</v>
      </c>
      <c r="AC359" t="str">
        <f t="shared" si="72"/>
        <v>0</v>
      </c>
    </row>
    <row r="360" spans="2:29" x14ac:dyDescent="0.25">
      <c r="B360" s="4">
        <v>36</v>
      </c>
      <c r="C360" s="4">
        <v>84</v>
      </c>
      <c r="D360" s="1">
        <v>0</v>
      </c>
      <c r="E360" s="23" t="s">
        <v>94</v>
      </c>
      <c r="F360" s="1" t="s">
        <v>94</v>
      </c>
      <c r="G360" s="1" t="s">
        <v>94</v>
      </c>
      <c r="H360" s="17">
        <v>0</v>
      </c>
      <c r="I360" s="1" t="s">
        <v>94</v>
      </c>
      <c r="J360" s="3" t="s">
        <v>42</v>
      </c>
      <c r="K360" s="1" t="s">
        <v>94</v>
      </c>
      <c r="L360" s="3" t="s">
        <v>97</v>
      </c>
      <c r="M360" s="1" t="s">
        <v>95</v>
      </c>
      <c r="N360" s="1" t="s">
        <v>69</v>
      </c>
      <c r="O360" s="1" t="s">
        <v>94</v>
      </c>
      <c r="P360" s="4" t="s">
        <v>65</v>
      </c>
      <c r="R360" s="1" t="str">
        <f t="shared" si="69"/>
        <v>0</v>
      </c>
      <c r="S360">
        <f t="shared" si="66"/>
        <v>0</v>
      </c>
      <c r="T360" s="7" t="str">
        <f t="shared" si="73"/>
        <v>0</v>
      </c>
      <c r="U360" s="7" t="str">
        <f t="shared" si="74"/>
        <v>C4</v>
      </c>
      <c r="V360" s="7" t="str">
        <f t="shared" si="75"/>
        <v>0</v>
      </c>
      <c r="W360" s="7" t="str">
        <f t="shared" si="76"/>
        <v>5</v>
      </c>
      <c r="X360">
        <f t="shared" si="67"/>
        <v>68</v>
      </c>
      <c r="Y360">
        <f t="shared" si="68"/>
        <v>49</v>
      </c>
      <c r="AA360" t="str">
        <f t="shared" si="70"/>
        <v>75</v>
      </c>
      <c r="AB360" t="str">
        <f t="shared" si="71"/>
        <v>31</v>
      </c>
      <c r="AC360" t="str">
        <f t="shared" si="72"/>
        <v>0</v>
      </c>
    </row>
    <row r="361" spans="2:29" x14ac:dyDescent="0.25">
      <c r="B361" s="4">
        <v>36</v>
      </c>
      <c r="C361" s="4">
        <v>85</v>
      </c>
      <c r="D361" s="1">
        <v>0</v>
      </c>
      <c r="E361" s="23" t="s">
        <v>97</v>
      </c>
      <c r="F361" s="1" t="s">
        <v>97</v>
      </c>
      <c r="G361" s="1" t="s">
        <v>97</v>
      </c>
      <c r="H361" s="17">
        <v>0</v>
      </c>
      <c r="I361" s="1" t="s">
        <v>97</v>
      </c>
      <c r="J361" s="3" t="s">
        <v>29</v>
      </c>
      <c r="K361" s="1" t="s">
        <v>97</v>
      </c>
      <c r="L361" s="3">
        <v>34</v>
      </c>
      <c r="M361" s="1" t="s">
        <v>98</v>
      </c>
      <c r="N361" s="1">
        <v>60</v>
      </c>
      <c r="O361" s="1" t="s">
        <v>97</v>
      </c>
      <c r="P361" s="4" t="s">
        <v>85</v>
      </c>
      <c r="R361" s="1" t="str">
        <f t="shared" si="69"/>
        <v>0</v>
      </c>
      <c r="S361">
        <f t="shared" si="66"/>
        <v>0</v>
      </c>
      <c r="T361" s="7" t="str">
        <f t="shared" si="73"/>
        <v>0</v>
      </c>
      <c r="U361" s="7" t="str">
        <f t="shared" si="74"/>
        <v>CC</v>
      </c>
      <c r="V361" s="7" t="str">
        <f t="shared" si="75"/>
        <v>0</v>
      </c>
      <c r="W361" s="7" t="str">
        <f t="shared" si="76"/>
        <v>5</v>
      </c>
      <c r="X361">
        <f t="shared" si="67"/>
        <v>68</v>
      </c>
      <c r="Y361">
        <f t="shared" si="68"/>
        <v>49</v>
      </c>
      <c r="AA361" t="str">
        <f t="shared" si="70"/>
        <v>75</v>
      </c>
      <c r="AB361" t="str">
        <f t="shared" si="71"/>
        <v>31</v>
      </c>
      <c r="AC361" t="str">
        <f t="shared" si="72"/>
        <v>0</v>
      </c>
    </row>
    <row r="362" spans="2:29" x14ac:dyDescent="0.25">
      <c r="B362" s="4">
        <v>36</v>
      </c>
      <c r="C362" s="4">
        <v>86</v>
      </c>
      <c r="D362" s="1">
        <v>0</v>
      </c>
      <c r="E362" s="23">
        <v>28</v>
      </c>
      <c r="F362" s="1">
        <v>28</v>
      </c>
      <c r="G362" s="1">
        <v>28</v>
      </c>
      <c r="H362" s="17">
        <v>0</v>
      </c>
      <c r="I362" s="1">
        <v>28</v>
      </c>
      <c r="J362" s="3" t="s">
        <v>101</v>
      </c>
      <c r="K362" s="1">
        <v>28</v>
      </c>
      <c r="L362" s="3" t="s">
        <v>102</v>
      </c>
      <c r="M362" s="1" t="s">
        <v>100</v>
      </c>
      <c r="N362" s="1">
        <v>59</v>
      </c>
      <c r="O362" s="1">
        <v>28</v>
      </c>
      <c r="P362" s="4" t="s">
        <v>88</v>
      </c>
      <c r="R362" s="1" t="str">
        <f t="shared" si="69"/>
        <v>0</v>
      </c>
      <c r="S362">
        <f t="shared" si="66"/>
        <v>0</v>
      </c>
      <c r="T362" s="7" t="str">
        <f t="shared" si="73"/>
        <v>0</v>
      </c>
      <c r="U362" s="7" t="str">
        <f t="shared" si="74"/>
        <v>CC</v>
      </c>
      <c r="V362" s="7" t="str">
        <f t="shared" si="75"/>
        <v>0</v>
      </c>
      <c r="W362" s="7" t="str">
        <f t="shared" si="76"/>
        <v>5</v>
      </c>
      <c r="X362">
        <f t="shared" si="67"/>
        <v>68</v>
      </c>
      <c r="Y362">
        <f t="shared" si="68"/>
        <v>49</v>
      </c>
      <c r="AA362" t="str">
        <f t="shared" si="70"/>
        <v>75</v>
      </c>
      <c r="AB362" t="str">
        <f t="shared" si="71"/>
        <v>31</v>
      </c>
      <c r="AC362" t="str">
        <f t="shared" si="72"/>
        <v>0</v>
      </c>
    </row>
    <row r="363" spans="2:29" x14ac:dyDescent="0.25">
      <c r="B363" s="4">
        <v>36</v>
      </c>
      <c r="C363" s="4">
        <v>87</v>
      </c>
      <c r="D363" s="1">
        <v>0</v>
      </c>
      <c r="E363" s="23" t="s">
        <v>102</v>
      </c>
      <c r="F363" s="1" t="s">
        <v>102</v>
      </c>
      <c r="G363" s="1" t="s">
        <v>102</v>
      </c>
      <c r="H363" s="17">
        <v>0</v>
      </c>
      <c r="I363" s="1" t="s">
        <v>102</v>
      </c>
      <c r="J363" s="3">
        <v>5</v>
      </c>
      <c r="K363" s="1" t="s">
        <v>102</v>
      </c>
      <c r="L363" s="3">
        <v>32</v>
      </c>
      <c r="M363" s="1" t="s">
        <v>103</v>
      </c>
      <c r="N363" s="1" t="s">
        <v>76</v>
      </c>
      <c r="O363" s="1" t="s">
        <v>102</v>
      </c>
      <c r="P363" s="4" t="s">
        <v>141</v>
      </c>
      <c r="R363" s="1" t="str">
        <f t="shared" si="69"/>
        <v>0</v>
      </c>
      <c r="S363">
        <f t="shared" si="66"/>
        <v>0</v>
      </c>
      <c r="T363" s="7" t="str">
        <f t="shared" si="73"/>
        <v>0</v>
      </c>
      <c r="U363" s="7" t="str">
        <f t="shared" si="74"/>
        <v>FFFFFFFFD8</v>
      </c>
      <c r="V363" s="7" t="str">
        <f t="shared" si="75"/>
        <v>0</v>
      </c>
      <c r="W363" s="7" t="str">
        <f t="shared" si="76"/>
        <v>5</v>
      </c>
      <c r="X363">
        <f t="shared" si="67"/>
        <v>68</v>
      </c>
      <c r="Y363">
        <f t="shared" si="68"/>
        <v>49</v>
      </c>
      <c r="AA363" t="str">
        <f t="shared" si="70"/>
        <v>75</v>
      </c>
      <c r="AB363" t="str">
        <f t="shared" si="71"/>
        <v>31</v>
      </c>
      <c r="AC363" t="str">
        <f t="shared" si="72"/>
        <v>0</v>
      </c>
    </row>
    <row r="364" spans="2:29" x14ac:dyDescent="0.25">
      <c r="B364" s="4">
        <v>36</v>
      </c>
      <c r="C364" s="4">
        <v>88</v>
      </c>
      <c r="D364" s="1">
        <v>0</v>
      </c>
      <c r="E364" s="23">
        <v>26</v>
      </c>
      <c r="F364" s="1">
        <v>26</v>
      </c>
      <c r="G364" s="1">
        <v>26</v>
      </c>
      <c r="H364" s="17">
        <v>0</v>
      </c>
      <c r="I364" s="1">
        <v>26</v>
      </c>
      <c r="J364" s="3">
        <v>16</v>
      </c>
      <c r="K364" s="1">
        <v>26</v>
      </c>
      <c r="L364" s="3" t="s">
        <v>105</v>
      </c>
      <c r="M364" s="1" t="s">
        <v>86</v>
      </c>
      <c r="N364" s="1">
        <v>57</v>
      </c>
      <c r="O364" s="1">
        <v>26</v>
      </c>
      <c r="P364" s="4" t="s">
        <v>92</v>
      </c>
      <c r="R364" s="1" t="str">
        <f t="shared" si="69"/>
        <v>0</v>
      </c>
      <c r="S364">
        <f t="shared" si="66"/>
        <v>0</v>
      </c>
      <c r="T364" s="7" t="str">
        <f t="shared" si="73"/>
        <v>0</v>
      </c>
      <c r="U364" s="7" t="str">
        <f t="shared" si="74"/>
        <v>FFFFFFFFF0</v>
      </c>
      <c r="V364" s="7" t="str">
        <f t="shared" si="75"/>
        <v>0</v>
      </c>
      <c r="W364" s="7" t="str">
        <f t="shared" si="76"/>
        <v>5</v>
      </c>
      <c r="X364">
        <f t="shared" si="67"/>
        <v>68</v>
      </c>
      <c r="Y364">
        <f t="shared" si="68"/>
        <v>49</v>
      </c>
      <c r="AA364" t="str">
        <f t="shared" si="70"/>
        <v>75</v>
      </c>
      <c r="AB364" t="str">
        <f t="shared" si="71"/>
        <v>31</v>
      </c>
      <c r="AC364" t="str">
        <f t="shared" si="72"/>
        <v>0</v>
      </c>
    </row>
    <row r="365" spans="2:29" x14ac:dyDescent="0.25">
      <c r="B365" s="4">
        <v>36</v>
      </c>
      <c r="C365" s="4">
        <v>89</v>
      </c>
      <c r="D365" s="1">
        <v>0</v>
      </c>
      <c r="E365" s="23" t="s">
        <v>105</v>
      </c>
      <c r="F365" s="1" t="s">
        <v>105</v>
      </c>
      <c r="G365" s="1" t="s">
        <v>105</v>
      </c>
      <c r="H365" s="17">
        <v>0</v>
      </c>
      <c r="I365" s="1" t="s">
        <v>105</v>
      </c>
      <c r="J365" s="3" t="s">
        <v>39</v>
      </c>
      <c r="K365" s="1" t="s">
        <v>105</v>
      </c>
      <c r="L365" s="3">
        <v>30</v>
      </c>
      <c r="M365" s="1" t="s">
        <v>68</v>
      </c>
      <c r="N365" s="1" t="s">
        <v>71</v>
      </c>
      <c r="O365" s="1" t="s">
        <v>105</v>
      </c>
      <c r="P365" s="4" t="s">
        <v>131</v>
      </c>
      <c r="R365" s="1" t="str">
        <f t="shared" si="69"/>
        <v>0</v>
      </c>
      <c r="S365">
        <f t="shared" ref="S365:S428" si="77">HEX2DEC(F365)-HEX2DEC(G365)</f>
        <v>0</v>
      </c>
      <c r="T365" s="7" t="str">
        <f t="shared" si="73"/>
        <v>0</v>
      </c>
      <c r="U365" s="7" t="str">
        <f t="shared" si="74"/>
        <v>FFFFFFFFF4</v>
      </c>
      <c r="V365" s="7" t="str">
        <f t="shared" si="75"/>
        <v>0</v>
      </c>
      <c r="W365" s="7" t="str">
        <f t="shared" si="76"/>
        <v>5</v>
      </c>
      <c r="X365">
        <f t="shared" ref="X365:X428" si="78">HEX2DEC(M365)-HEX2DEC(N365)</f>
        <v>68</v>
      </c>
      <c r="Y365">
        <f t="shared" ref="Y365:Y428" si="79">HEX2DEC(N365)-HEX2DEC(O365)</f>
        <v>49</v>
      </c>
      <c r="AA365" t="str">
        <f t="shared" si="70"/>
        <v>75</v>
      </c>
      <c r="AB365" t="str">
        <f t="shared" si="71"/>
        <v>31</v>
      </c>
      <c r="AC365" t="str">
        <f t="shared" si="72"/>
        <v>0</v>
      </c>
    </row>
    <row r="366" spans="2:29" x14ac:dyDescent="0.25">
      <c r="B366" s="4">
        <v>36</v>
      </c>
      <c r="C366" s="4" t="s">
        <v>22</v>
      </c>
      <c r="D366" s="1">
        <v>0</v>
      </c>
      <c r="E366" s="23">
        <v>24</v>
      </c>
      <c r="F366" s="1">
        <v>24</v>
      </c>
      <c r="G366" s="1">
        <v>24</v>
      </c>
      <c r="H366" s="17">
        <v>0</v>
      </c>
      <c r="I366" s="1">
        <v>24</v>
      </c>
      <c r="J366" s="3">
        <v>20</v>
      </c>
      <c r="K366" s="1">
        <v>24</v>
      </c>
      <c r="L366" s="3">
        <v>29</v>
      </c>
      <c r="M366" s="1">
        <v>99</v>
      </c>
      <c r="N366" s="1">
        <v>55</v>
      </c>
      <c r="O366" s="1">
        <v>24</v>
      </c>
      <c r="P366" s="4">
        <v>79</v>
      </c>
      <c r="R366" s="1" t="str">
        <f t="shared" ref="R366:R429" si="80">DEC2BIN(HEX2DEC(E366)-HEX2DEC(F366))</f>
        <v>0</v>
      </c>
      <c r="S366">
        <f t="shared" si="77"/>
        <v>0</v>
      </c>
      <c r="T366" s="7" t="str">
        <f t="shared" si="73"/>
        <v>0</v>
      </c>
      <c r="U366" s="7" t="str">
        <f t="shared" si="74"/>
        <v>FFFFFFFFFC</v>
      </c>
      <c r="V366" s="7" t="str">
        <f t="shared" si="75"/>
        <v>0</v>
      </c>
      <c r="W366" s="7" t="str">
        <f t="shared" si="76"/>
        <v>5</v>
      </c>
      <c r="X366">
        <f t="shared" si="78"/>
        <v>68</v>
      </c>
      <c r="Y366">
        <f t="shared" si="79"/>
        <v>49</v>
      </c>
      <c r="AA366" t="str">
        <f t="shared" si="70"/>
        <v>75</v>
      </c>
      <c r="AB366" t="str">
        <f t="shared" si="71"/>
        <v>31</v>
      </c>
      <c r="AC366" t="str">
        <f t="shared" si="72"/>
        <v>0</v>
      </c>
    </row>
    <row r="367" spans="2:29" x14ac:dyDescent="0.25">
      <c r="B367" s="4">
        <v>36</v>
      </c>
      <c r="C367" s="4" t="s">
        <v>52</v>
      </c>
      <c r="D367" s="1">
        <v>0</v>
      </c>
      <c r="E367" s="23">
        <v>29</v>
      </c>
      <c r="F367" s="1">
        <v>29</v>
      </c>
      <c r="G367" s="1">
        <v>29</v>
      </c>
      <c r="H367" s="17">
        <v>0</v>
      </c>
      <c r="I367" s="3" t="s">
        <v>94</v>
      </c>
      <c r="J367" s="3">
        <v>29</v>
      </c>
      <c r="K367" s="1">
        <v>29</v>
      </c>
      <c r="L367" s="3" t="s">
        <v>119</v>
      </c>
      <c r="M367" s="1" t="s">
        <v>108</v>
      </c>
      <c r="N367" s="1" t="s">
        <v>67</v>
      </c>
      <c r="O367" s="1">
        <v>29</v>
      </c>
      <c r="P367" s="4" t="s">
        <v>113</v>
      </c>
      <c r="R367" s="1" t="str">
        <f t="shared" si="80"/>
        <v>0</v>
      </c>
      <c r="S367">
        <f t="shared" si="77"/>
        <v>0</v>
      </c>
      <c r="T367" s="7" t="str">
        <f t="shared" si="73"/>
        <v>1</v>
      </c>
      <c r="U367" s="7" t="str">
        <f t="shared" si="74"/>
        <v>0</v>
      </c>
      <c r="V367" s="7" t="str">
        <f t="shared" si="75"/>
        <v>0</v>
      </c>
      <c r="W367" s="7" t="str">
        <f t="shared" si="76"/>
        <v>5</v>
      </c>
      <c r="X367">
        <f t="shared" si="78"/>
        <v>68</v>
      </c>
      <c r="Y367">
        <f t="shared" si="79"/>
        <v>49</v>
      </c>
      <c r="AA367" t="str">
        <f t="shared" si="70"/>
        <v>75</v>
      </c>
      <c r="AB367" t="str">
        <f t="shared" si="71"/>
        <v>31</v>
      </c>
      <c r="AC367" t="str">
        <f t="shared" si="72"/>
        <v>0</v>
      </c>
    </row>
    <row r="368" spans="2:29" x14ac:dyDescent="0.25">
      <c r="B368" s="4">
        <v>36</v>
      </c>
      <c r="C368" s="4" t="s">
        <v>16</v>
      </c>
      <c r="D368" s="1">
        <v>0</v>
      </c>
      <c r="E368" s="23">
        <v>52</v>
      </c>
      <c r="F368" s="1">
        <v>52</v>
      </c>
      <c r="G368" s="1">
        <v>52</v>
      </c>
      <c r="H368" s="17">
        <v>0</v>
      </c>
      <c r="I368" s="3">
        <v>53</v>
      </c>
      <c r="J368" s="3">
        <v>52</v>
      </c>
      <c r="K368" s="1">
        <v>52</v>
      </c>
      <c r="L368" s="3">
        <v>57</v>
      </c>
      <c r="M368" s="1" t="s">
        <v>56</v>
      </c>
      <c r="N368" s="1">
        <v>83</v>
      </c>
      <c r="O368" s="1">
        <v>52</v>
      </c>
      <c r="P368" s="4" t="s">
        <v>53</v>
      </c>
      <c r="R368" s="1" t="str">
        <f t="shared" si="80"/>
        <v>0</v>
      </c>
      <c r="S368">
        <f t="shared" si="77"/>
        <v>0</v>
      </c>
      <c r="T368" s="7" t="str">
        <f t="shared" si="73"/>
        <v>1</v>
      </c>
      <c r="U368" s="7" t="str">
        <f t="shared" si="74"/>
        <v>0</v>
      </c>
      <c r="V368" s="7" t="str">
        <f t="shared" si="75"/>
        <v>0</v>
      </c>
      <c r="W368" s="7" t="str">
        <f t="shared" si="76"/>
        <v>5</v>
      </c>
      <c r="X368">
        <f t="shared" si="78"/>
        <v>68</v>
      </c>
      <c r="Y368">
        <f t="shared" si="79"/>
        <v>49</v>
      </c>
      <c r="AA368" t="str">
        <f t="shared" si="70"/>
        <v>75</v>
      </c>
      <c r="AB368" t="str">
        <f t="shared" si="71"/>
        <v>31</v>
      </c>
      <c r="AC368" t="str">
        <f t="shared" si="72"/>
        <v>0</v>
      </c>
    </row>
    <row r="369" spans="2:29" x14ac:dyDescent="0.25">
      <c r="B369" s="4">
        <v>36</v>
      </c>
      <c r="C369" s="4" t="s">
        <v>47</v>
      </c>
      <c r="D369" s="1">
        <v>0</v>
      </c>
      <c r="E369" s="23">
        <v>57</v>
      </c>
      <c r="F369" s="1">
        <v>57</v>
      </c>
      <c r="G369" s="1">
        <v>57</v>
      </c>
      <c r="H369" s="17">
        <v>0</v>
      </c>
      <c r="I369" s="3">
        <v>58</v>
      </c>
      <c r="J369" s="3" t="s">
        <v>69</v>
      </c>
      <c r="K369" s="1">
        <v>57</v>
      </c>
      <c r="L369" s="3" t="s">
        <v>71</v>
      </c>
      <c r="M369" s="1" t="s">
        <v>11</v>
      </c>
      <c r="N369" s="1">
        <v>88</v>
      </c>
      <c r="O369" s="1">
        <v>57</v>
      </c>
      <c r="P369" s="4" t="s">
        <v>99</v>
      </c>
      <c r="R369" s="1" t="str">
        <f t="shared" si="80"/>
        <v>0</v>
      </c>
      <c r="S369">
        <f t="shared" si="77"/>
        <v>0</v>
      </c>
      <c r="T369" s="7" t="str">
        <f t="shared" si="73"/>
        <v>1</v>
      </c>
      <c r="U369" s="7" t="str">
        <f t="shared" si="74"/>
        <v>4</v>
      </c>
      <c r="V369" s="7" t="str">
        <f t="shared" si="75"/>
        <v>0</v>
      </c>
      <c r="W369" s="7" t="str">
        <f t="shared" si="76"/>
        <v>5</v>
      </c>
      <c r="X369">
        <f t="shared" si="78"/>
        <v>68</v>
      </c>
      <c r="Y369">
        <f t="shared" si="79"/>
        <v>49</v>
      </c>
      <c r="AA369" t="str">
        <f t="shared" si="70"/>
        <v>75</v>
      </c>
      <c r="AB369" t="str">
        <f t="shared" si="71"/>
        <v>31</v>
      </c>
      <c r="AC369" t="str">
        <f t="shared" si="72"/>
        <v>0</v>
      </c>
    </row>
    <row r="370" spans="2:29" x14ac:dyDescent="0.25">
      <c r="B370" s="4">
        <v>36</v>
      </c>
      <c r="C370" s="4" t="s">
        <v>60</v>
      </c>
      <c r="D370" s="1">
        <v>0</v>
      </c>
      <c r="E370" s="23">
        <v>50</v>
      </c>
      <c r="F370" s="1">
        <v>50</v>
      </c>
      <c r="G370" s="1">
        <v>50</v>
      </c>
      <c r="H370" s="17">
        <v>0</v>
      </c>
      <c r="I370" s="3">
        <v>51</v>
      </c>
      <c r="J370" s="3">
        <v>54</v>
      </c>
      <c r="K370" s="1">
        <v>50</v>
      </c>
      <c r="L370" s="3">
        <v>55</v>
      </c>
      <c r="M370" s="1" t="s">
        <v>110</v>
      </c>
      <c r="N370" s="1">
        <v>81</v>
      </c>
      <c r="O370" s="1">
        <v>50</v>
      </c>
      <c r="P370" s="4" t="s">
        <v>149</v>
      </c>
      <c r="R370" s="1" t="str">
        <f t="shared" si="80"/>
        <v>0</v>
      </c>
      <c r="S370">
        <f t="shared" si="77"/>
        <v>0</v>
      </c>
      <c r="T370" s="7" t="str">
        <f t="shared" si="73"/>
        <v>1</v>
      </c>
      <c r="U370" s="7" t="str">
        <f t="shared" si="74"/>
        <v>4</v>
      </c>
      <c r="V370" s="7" t="str">
        <f t="shared" si="75"/>
        <v>0</v>
      </c>
      <c r="W370" s="7" t="str">
        <f t="shared" si="76"/>
        <v>5</v>
      </c>
      <c r="X370">
        <f t="shared" si="78"/>
        <v>68</v>
      </c>
      <c r="Y370">
        <f t="shared" si="79"/>
        <v>49</v>
      </c>
      <c r="AA370" t="str">
        <f t="shared" si="70"/>
        <v>75</v>
      </c>
      <c r="AB370" t="str">
        <f t="shared" si="71"/>
        <v>31</v>
      </c>
      <c r="AC370" t="str">
        <f t="shared" si="72"/>
        <v>0</v>
      </c>
    </row>
    <row r="371" spans="2:29" x14ac:dyDescent="0.25">
      <c r="B371" s="4">
        <v>36</v>
      </c>
      <c r="C371" s="4" t="s">
        <v>40</v>
      </c>
      <c r="D371" s="1">
        <v>0</v>
      </c>
      <c r="E371" s="23">
        <v>55</v>
      </c>
      <c r="F371" s="1">
        <v>55</v>
      </c>
      <c r="G371" s="1">
        <v>55</v>
      </c>
      <c r="H371" s="17">
        <v>0</v>
      </c>
      <c r="I371" s="3">
        <v>56</v>
      </c>
      <c r="J371" s="3" t="s">
        <v>73</v>
      </c>
      <c r="K371" s="1">
        <v>55</v>
      </c>
      <c r="L371" s="3" t="s">
        <v>67</v>
      </c>
      <c r="M371" s="1" t="s">
        <v>0</v>
      </c>
      <c r="N371" s="1">
        <v>86</v>
      </c>
      <c r="O371" s="1">
        <v>55</v>
      </c>
      <c r="P371" s="4" t="s">
        <v>23</v>
      </c>
      <c r="R371" s="1" t="str">
        <f t="shared" si="80"/>
        <v>0</v>
      </c>
      <c r="S371">
        <f t="shared" si="77"/>
        <v>0</v>
      </c>
      <c r="T371" s="7" t="str">
        <f t="shared" si="73"/>
        <v>1</v>
      </c>
      <c r="U371" s="7" t="str">
        <f t="shared" si="74"/>
        <v>8</v>
      </c>
      <c r="V371" s="7" t="str">
        <f t="shared" si="75"/>
        <v>0</v>
      </c>
      <c r="W371" s="7" t="str">
        <f t="shared" si="76"/>
        <v>5</v>
      </c>
      <c r="X371">
        <f t="shared" si="78"/>
        <v>68</v>
      </c>
      <c r="Y371">
        <f t="shared" si="79"/>
        <v>49</v>
      </c>
      <c r="AA371" t="str">
        <f t="shared" si="70"/>
        <v>75</v>
      </c>
      <c r="AB371" t="str">
        <f t="shared" si="71"/>
        <v>31</v>
      </c>
      <c r="AC371" t="str">
        <f t="shared" si="72"/>
        <v>0</v>
      </c>
    </row>
    <row r="372" spans="2:29" x14ac:dyDescent="0.25">
      <c r="B372" s="4">
        <v>36</v>
      </c>
      <c r="C372" s="4">
        <v>90</v>
      </c>
      <c r="D372" s="1">
        <v>0</v>
      </c>
      <c r="E372" s="23" t="s">
        <v>49</v>
      </c>
      <c r="F372" s="1" t="s">
        <v>49</v>
      </c>
      <c r="G372" s="1" t="s">
        <v>49</v>
      </c>
      <c r="H372" s="17">
        <v>0</v>
      </c>
      <c r="I372" s="3" t="s">
        <v>92</v>
      </c>
      <c r="J372" s="3">
        <v>56</v>
      </c>
      <c r="K372" s="1" t="s">
        <v>49</v>
      </c>
      <c r="L372" s="3">
        <v>53</v>
      </c>
      <c r="M372" s="1" t="s">
        <v>106</v>
      </c>
      <c r="N372" s="1" t="s">
        <v>109</v>
      </c>
      <c r="O372" s="1" t="s">
        <v>49</v>
      </c>
      <c r="P372" s="4" t="s">
        <v>38</v>
      </c>
      <c r="R372" s="1" t="str">
        <f t="shared" si="80"/>
        <v>0</v>
      </c>
      <c r="S372">
        <f t="shared" si="77"/>
        <v>0</v>
      </c>
      <c r="T372" s="7" t="str">
        <f t="shared" si="73"/>
        <v>1</v>
      </c>
      <c r="U372" s="7" t="str">
        <f t="shared" si="74"/>
        <v>8</v>
      </c>
      <c r="V372" s="7" t="str">
        <f t="shared" si="75"/>
        <v>0</v>
      </c>
      <c r="W372" s="7" t="str">
        <f t="shared" si="76"/>
        <v>5</v>
      </c>
      <c r="X372">
        <f t="shared" si="78"/>
        <v>68</v>
      </c>
      <c r="Y372">
        <f t="shared" si="79"/>
        <v>49</v>
      </c>
      <c r="AA372" t="str">
        <f t="shared" si="70"/>
        <v>75</v>
      </c>
      <c r="AB372" t="str">
        <f t="shared" si="71"/>
        <v>31</v>
      </c>
      <c r="AC372" t="str">
        <f t="shared" si="72"/>
        <v>0</v>
      </c>
    </row>
    <row r="373" spans="2:29" x14ac:dyDescent="0.25">
      <c r="B373" s="4">
        <v>36</v>
      </c>
      <c r="C373" s="4">
        <v>91</v>
      </c>
      <c r="D373" s="1">
        <v>0</v>
      </c>
      <c r="E373" s="23">
        <v>53</v>
      </c>
      <c r="F373" s="1">
        <v>53</v>
      </c>
      <c r="G373" s="1">
        <v>53</v>
      </c>
      <c r="H373" s="17">
        <v>0</v>
      </c>
      <c r="I373" s="3">
        <v>54</v>
      </c>
      <c r="J373" s="3" t="s">
        <v>69</v>
      </c>
      <c r="K373" s="1">
        <v>53</v>
      </c>
      <c r="L373" s="3">
        <v>58</v>
      </c>
      <c r="M373" s="1" t="s">
        <v>3</v>
      </c>
      <c r="N373" s="1">
        <v>84</v>
      </c>
      <c r="O373" s="1">
        <v>53</v>
      </c>
      <c r="P373" s="4" t="s">
        <v>17</v>
      </c>
      <c r="R373" s="1" t="str">
        <f t="shared" si="80"/>
        <v>0</v>
      </c>
      <c r="S373">
        <f t="shared" si="77"/>
        <v>0</v>
      </c>
      <c r="T373" s="7" t="str">
        <f t="shared" si="73"/>
        <v>1</v>
      </c>
      <c r="U373" s="7" t="str">
        <f t="shared" si="74"/>
        <v>8</v>
      </c>
      <c r="V373" s="7" t="str">
        <f t="shared" si="75"/>
        <v>0</v>
      </c>
      <c r="W373" s="7" t="str">
        <f t="shared" si="76"/>
        <v>5</v>
      </c>
      <c r="X373">
        <f t="shared" si="78"/>
        <v>68</v>
      </c>
      <c r="Y373">
        <f t="shared" si="79"/>
        <v>49</v>
      </c>
      <c r="AA373" t="str">
        <f t="shared" si="70"/>
        <v>75</v>
      </c>
      <c r="AB373" t="str">
        <f t="shared" si="71"/>
        <v>31</v>
      </c>
      <c r="AC373" t="str">
        <f t="shared" si="72"/>
        <v>0</v>
      </c>
    </row>
    <row r="374" spans="2:29" x14ac:dyDescent="0.25">
      <c r="B374" s="4">
        <v>36</v>
      </c>
      <c r="C374" s="4">
        <v>92</v>
      </c>
      <c r="D374" s="1">
        <v>0</v>
      </c>
      <c r="E374" s="23" t="s">
        <v>55</v>
      </c>
      <c r="F374" s="1" t="s">
        <v>55</v>
      </c>
      <c r="G374" s="1" t="s">
        <v>55</v>
      </c>
      <c r="H374" s="17">
        <v>0</v>
      </c>
      <c r="I374" s="3" t="s">
        <v>138</v>
      </c>
      <c r="J374" s="3">
        <v>54</v>
      </c>
      <c r="K374" s="1" t="s">
        <v>55</v>
      </c>
      <c r="L374" s="3">
        <v>51</v>
      </c>
      <c r="M374" s="1" t="s">
        <v>112</v>
      </c>
      <c r="N374" s="1" t="s">
        <v>113</v>
      </c>
      <c r="O374" s="1" t="s">
        <v>55</v>
      </c>
      <c r="P374" s="4" t="s">
        <v>1</v>
      </c>
      <c r="R374" s="1" t="str">
        <f t="shared" si="80"/>
        <v>0</v>
      </c>
      <c r="S374">
        <f t="shared" si="77"/>
        <v>0</v>
      </c>
      <c r="T374" s="7" t="str">
        <f t="shared" si="73"/>
        <v>1</v>
      </c>
      <c r="U374" s="7" t="str">
        <f t="shared" si="74"/>
        <v>8</v>
      </c>
      <c r="V374" s="7" t="str">
        <f t="shared" si="75"/>
        <v>0</v>
      </c>
      <c r="W374" s="7" t="str">
        <f t="shared" si="76"/>
        <v>5</v>
      </c>
      <c r="X374">
        <f t="shared" si="78"/>
        <v>68</v>
      </c>
      <c r="Y374">
        <f t="shared" si="79"/>
        <v>49</v>
      </c>
      <c r="AA374" t="str">
        <f t="shared" si="70"/>
        <v>75</v>
      </c>
      <c r="AB374" t="str">
        <f t="shared" si="71"/>
        <v>31</v>
      </c>
      <c r="AC374" t="str">
        <f t="shared" si="72"/>
        <v>0</v>
      </c>
    </row>
    <row r="375" spans="2:29" x14ac:dyDescent="0.25">
      <c r="B375" s="4">
        <v>36</v>
      </c>
      <c r="C375" s="4">
        <v>93</v>
      </c>
      <c r="D375" s="1">
        <v>0</v>
      </c>
      <c r="E375" s="23">
        <v>51</v>
      </c>
      <c r="F375" s="1">
        <v>51</v>
      </c>
      <c r="G375" s="1">
        <v>51</v>
      </c>
      <c r="H375" s="17">
        <v>0</v>
      </c>
      <c r="I375" s="3">
        <v>52</v>
      </c>
      <c r="J375" s="3">
        <v>59</v>
      </c>
      <c r="K375" s="1">
        <v>51</v>
      </c>
      <c r="L375" s="3">
        <v>56</v>
      </c>
      <c r="M375" s="1" t="s">
        <v>27</v>
      </c>
      <c r="N375" s="1">
        <v>82</v>
      </c>
      <c r="O375" s="1">
        <v>51</v>
      </c>
      <c r="P375" s="4" t="s">
        <v>144</v>
      </c>
      <c r="R375" s="1" t="str">
        <f t="shared" si="80"/>
        <v>0</v>
      </c>
      <c r="S375">
        <f t="shared" si="77"/>
        <v>0</v>
      </c>
      <c r="T375" s="7" t="str">
        <f t="shared" si="73"/>
        <v>1</v>
      </c>
      <c r="U375" s="7" t="str">
        <f t="shared" si="74"/>
        <v>8</v>
      </c>
      <c r="V375" s="7" t="str">
        <f t="shared" si="75"/>
        <v>0</v>
      </c>
      <c r="W375" s="7" t="str">
        <f t="shared" si="76"/>
        <v>5</v>
      </c>
      <c r="X375">
        <f t="shared" si="78"/>
        <v>68</v>
      </c>
      <c r="Y375">
        <f t="shared" si="79"/>
        <v>49</v>
      </c>
      <c r="AA375" t="str">
        <f t="shared" si="70"/>
        <v>75</v>
      </c>
      <c r="AB375" t="str">
        <f t="shared" si="71"/>
        <v>31</v>
      </c>
      <c r="AC375" t="str">
        <f t="shared" si="72"/>
        <v>0</v>
      </c>
    </row>
    <row r="376" spans="2:29" x14ac:dyDescent="0.25">
      <c r="B376" s="4">
        <v>36</v>
      </c>
      <c r="C376" s="4">
        <v>94</v>
      </c>
      <c r="D376" s="1">
        <v>0</v>
      </c>
      <c r="E376" s="23" t="s">
        <v>67</v>
      </c>
      <c r="F376" s="1" t="s">
        <v>67</v>
      </c>
      <c r="G376" s="1" t="s">
        <v>67</v>
      </c>
      <c r="H376" s="17">
        <v>0</v>
      </c>
      <c r="I376" s="3" t="s">
        <v>69</v>
      </c>
      <c r="J376" s="3">
        <v>62</v>
      </c>
      <c r="K376" s="1" t="s">
        <v>67</v>
      </c>
      <c r="L376" s="3" t="s">
        <v>79</v>
      </c>
      <c r="M376" s="1" t="s">
        <v>15</v>
      </c>
      <c r="N376" s="1" t="s">
        <v>52</v>
      </c>
      <c r="O376" s="1" t="s">
        <v>67</v>
      </c>
      <c r="P376" s="4" t="s">
        <v>57</v>
      </c>
      <c r="R376" s="1" t="str">
        <f t="shared" si="80"/>
        <v>0</v>
      </c>
      <c r="S376">
        <f t="shared" si="77"/>
        <v>0</v>
      </c>
      <c r="T376" s="7" t="str">
        <f t="shared" si="73"/>
        <v>1</v>
      </c>
      <c r="U376" s="7" t="str">
        <f t="shared" si="74"/>
        <v>8</v>
      </c>
      <c r="V376" s="7" t="str">
        <f t="shared" si="75"/>
        <v>0</v>
      </c>
      <c r="W376" s="7" t="str">
        <f t="shared" si="76"/>
        <v>5</v>
      </c>
      <c r="X376">
        <f t="shared" si="78"/>
        <v>68</v>
      </c>
      <c r="Y376">
        <f t="shared" si="79"/>
        <v>49</v>
      </c>
      <c r="AA376" t="str">
        <f t="shared" si="70"/>
        <v>75</v>
      </c>
      <c r="AB376" t="str">
        <f t="shared" si="71"/>
        <v>31</v>
      </c>
      <c r="AC376" t="str">
        <f t="shared" si="72"/>
        <v>0</v>
      </c>
    </row>
    <row r="377" spans="2:29" x14ac:dyDescent="0.25">
      <c r="B377" s="4">
        <v>36</v>
      </c>
      <c r="C377" s="4">
        <v>95</v>
      </c>
      <c r="D377" s="1">
        <v>0</v>
      </c>
      <c r="E377" s="23" t="s">
        <v>79</v>
      </c>
      <c r="F377" s="1" t="s">
        <v>79</v>
      </c>
      <c r="G377" s="1" t="s">
        <v>79</v>
      </c>
      <c r="H377" s="17">
        <v>0</v>
      </c>
      <c r="I377" s="3">
        <v>60</v>
      </c>
      <c r="J377" s="3">
        <v>67</v>
      </c>
      <c r="K377" s="1" t="s">
        <v>79</v>
      </c>
      <c r="L377" s="3">
        <v>64</v>
      </c>
      <c r="M377" s="1" t="s">
        <v>37</v>
      </c>
      <c r="N377" s="1">
        <v>90</v>
      </c>
      <c r="O377" s="1" t="s">
        <v>79</v>
      </c>
      <c r="P377" s="4" t="s">
        <v>59</v>
      </c>
      <c r="R377" s="1" t="str">
        <f t="shared" si="80"/>
        <v>0</v>
      </c>
      <c r="S377">
        <f t="shared" si="77"/>
        <v>0</v>
      </c>
      <c r="T377" s="7" t="str">
        <f t="shared" si="73"/>
        <v>1</v>
      </c>
      <c r="U377" s="7" t="str">
        <f t="shared" si="74"/>
        <v>8</v>
      </c>
      <c r="V377" s="7" t="str">
        <f t="shared" si="75"/>
        <v>0</v>
      </c>
      <c r="W377" s="7" t="str">
        <f t="shared" si="76"/>
        <v>5</v>
      </c>
      <c r="X377">
        <f t="shared" si="78"/>
        <v>68</v>
      </c>
      <c r="Y377">
        <f t="shared" si="79"/>
        <v>49</v>
      </c>
      <c r="AA377" t="str">
        <f t="shared" si="70"/>
        <v>75</v>
      </c>
      <c r="AB377" t="str">
        <f t="shared" si="71"/>
        <v>31</v>
      </c>
      <c r="AC377" t="str">
        <f t="shared" si="72"/>
        <v>0</v>
      </c>
    </row>
    <row r="378" spans="2:29" x14ac:dyDescent="0.25">
      <c r="B378" s="4">
        <v>36</v>
      </c>
      <c r="C378" s="4">
        <v>96</v>
      </c>
      <c r="D378" s="1">
        <v>0</v>
      </c>
      <c r="E378" s="23">
        <v>58</v>
      </c>
      <c r="F378" s="1">
        <v>58</v>
      </c>
      <c r="G378" s="1">
        <v>58</v>
      </c>
      <c r="H378" s="17">
        <v>0</v>
      </c>
      <c r="I378" s="3">
        <v>59</v>
      </c>
      <c r="J378" s="3" t="s">
        <v>131</v>
      </c>
      <c r="K378" s="1">
        <v>58</v>
      </c>
      <c r="L378" s="3" t="s">
        <v>73</v>
      </c>
      <c r="M378" s="1" t="s">
        <v>13</v>
      </c>
      <c r="N378" s="1">
        <v>89</v>
      </c>
      <c r="O378" s="1">
        <v>58</v>
      </c>
      <c r="P378" s="4" t="s">
        <v>37</v>
      </c>
      <c r="R378" s="1" t="str">
        <f t="shared" si="80"/>
        <v>0</v>
      </c>
      <c r="S378">
        <f t="shared" si="77"/>
        <v>0</v>
      </c>
      <c r="T378" s="7" t="str">
        <f t="shared" si="73"/>
        <v>1</v>
      </c>
      <c r="U378" s="7" t="str">
        <f t="shared" si="74"/>
        <v>14</v>
      </c>
      <c r="V378" s="7" t="str">
        <f t="shared" si="75"/>
        <v>0</v>
      </c>
      <c r="W378" s="7" t="str">
        <f t="shared" si="76"/>
        <v>5</v>
      </c>
      <c r="X378">
        <f t="shared" si="78"/>
        <v>68</v>
      </c>
      <c r="Y378">
        <f t="shared" si="79"/>
        <v>49</v>
      </c>
      <c r="AA378" t="str">
        <f t="shared" si="70"/>
        <v>75</v>
      </c>
      <c r="AB378" t="str">
        <f t="shared" si="71"/>
        <v>31</v>
      </c>
      <c r="AC378" t="str">
        <f t="shared" si="72"/>
        <v>0</v>
      </c>
    </row>
    <row r="379" spans="2:29" x14ac:dyDescent="0.25">
      <c r="B379" s="4">
        <v>36</v>
      </c>
      <c r="C379" s="4">
        <v>97</v>
      </c>
      <c r="D379" s="1">
        <v>0</v>
      </c>
      <c r="E379" s="23" t="s">
        <v>73</v>
      </c>
      <c r="F379" s="1" t="s">
        <v>73</v>
      </c>
      <c r="G379" s="1" t="s">
        <v>73</v>
      </c>
      <c r="H379" s="17">
        <v>0</v>
      </c>
      <c r="I379" s="3" t="s">
        <v>76</v>
      </c>
      <c r="J379" s="3">
        <v>85</v>
      </c>
      <c r="K379" s="1" t="s">
        <v>73</v>
      </c>
      <c r="L379" s="3">
        <v>62</v>
      </c>
      <c r="M379" s="1" t="s">
        <v>30</v>
      </c>
      <c r="N379" s="1" t="s">
        <v>60</v>
      </c>
      <c r="O379" s="1" t="s">
        <v>73</v>
      </c>
      <c r="P379" s="4">
        <v>19</v>
      </c>
      <c r="R379" s="1" t="str">
        <f t="shared" si="80"/>
        <v>0</v>
      </c>
      <c r="S379">
        <f t="shared" si="77"/>
        <v>0</v>
      </c>
      <c r="T379" s="7" t="str">
        <f t="shared" si="73"/>
        <v>1</v>
      </c>
      <c r="U379" s="7" t="str">
        <f t="shared" si="74"/>
        <v>28</v>
      </c>
      <c r="V379" s="7" t="str">
        <f t="shared" si="75"/>
        <v>0</v>
      </c>
      <c r="W379" s="7" t="str">
        <f t="shared" si="76"/>
        <v>5</v>
      </c>
      <c r="X379">
        <f t="shared" si="78"/>
        <v>68</v>
      </c>
      <c r="Y379">
        <f t="shared" si="79"/>
        <v>49</v>
      </c>
      <c r="AA379" t="str">
        <f t="shared" si="70"/>
        <v>75</v>
      </c>
      <c r="AB379" t="str">
        <f t="shared" si="71"/>
        <v>31</v>
      </c>
      <c r="AC379" t="str">
        <f t="shared" si="72"/>
        <v>0</v>
      </c>
    </row>
    <row r="380" spans="2:29" x14ac:dyDescent="0.25">
      <c r="B380" s="4">
        <v>36</v>
      </c>
      <c r="C380" s="4">
        <v>98</v>
      </c>
      <c r="D380" s="1">
        <v>0</v>
      </c>
      <c r="E380" s="23">
        <v>56</v>
      </c>
      <c r="F380" s="1">
        <v>56</v>
      </c>
      <c r="G380" s="1">
        <v>56</v>
      </c>
      <c r="H380" s="17">
        <v>0</v>
      </c>
      <c r="I380" s="3">
        <v>57</v>
      </c>
      <c r="J380" s="3">
        <v>86</v>
      </c>
      <c r="K380" s="1">
        <v>56</v>
      </c>
      <c r="L380" s="3" t="s">
        <v>69</v>
      </c>
      <c r="M380" s="1" t="s">
        <v>4</v>
      </c>
      <c r="N380" s="1">
        <v>87</v>
      </c>
      <c r="O380" s="1">
        <v>56</v>
      </c>
      <c r="P380" s="4" t="s">
        <v>132</v>
      </c>
      <c r="R380" s="1" t="str">
        <f t="shared" si="80"/>
        <v>0</v>
      </c>
      <c r="S380">
        <f t="shared" si="77"/>
        <v>0</v>
      </c>
      <c r="T380" s="7" t="str">
        <f t="shared" si="73"/>
        <v>1</v>
      </c>
      <c r="U380" s="7" t="str">
        <f t="shared" si="74"/>
        <v>30</v>
      </c>
      <c r="V380" s="7" t="str">
        <f t="shared" si="75"/>
        <v>0</v>
      </c>
      <c r="W380" s="7" t="str">
        <f t="shared" si="76"/>
        <v>5</v>
      </c>
      <c r="X380">
        <f t="shared" si="78"/>
        <v>68</v>
      </c>
      <c r="Y380">
        <f t="shared" si="79"/>
        <v>49</v>
      </c>
      <c r="AA380" t="str">
        <f t="shared" si="70"/>
        <v>75</v>
      </c>
      <c r="AB380" t="str">
        <f t="shared" si="71"/>
        <v>31</v>
      </c>
      <c r="AC380" t="str">
        <f t="shared" si="72"/>
        <v>0</v>
      </c>
    </row>
    <row r="381" spans="2:29" x14ac:dyDescent="0.25">
      <c r="B381" s="4">
        <v>36</v>
      </c>
      <c r="C381" s="4">
        <v>99</v>
      </c>
      <c r="D381" s="1">
        <v>0</v>
      </c>
      <c r="E381" s="23" t="s">
        <v>69</v>
      </c>
      <c r="F381" s="1" t="s">
        <v>69</v>
      </c>
      <c r="G381" s="1" t="s">
        <v>69</v>
      </c>
      <c r="H381" s="17">
        <v>0</v>
      </c>
      <c r="I381" s="3" t="s">
        <v>71</v>
      </c>
      <c r="J381" s="3" t="s">
        <v>40</v>
      </c>
      <c r="K381" s="1" t="s">
        <v>69</v>
      </c>
      <c r="L381" s="3">
        <v>60</v>
      </c>
      <c r="M381" s="1" t="s">
        <v>24</v>
      </c>
      <c r="N381" s="1" t="s">
        <v>16</v>
      </c>
      <c r="O381" s="1" t="s">
        <v>69</v>
      </c>
      <c r="P381" s="4" t="s">
        <v>14</v>
      </c>
      <c r="R381" s="1" t="str">
        <f t="shared" si="80"/>
        <v>0</v>
      </c>
      <c r="S381">
        <f t="shared" si="77"/>
        <v>0</v>
      </c>
      <c r="T381" s="7" t="str">
        <f t="shared" si="73"/>
        <v>1</v>
      </c>
      <c r="U381" s="7" t="str">
        <f t="shared" si="74"/>
        <v>34</v>
      </c>
      <c r="V381" s="7" t="str">
        <f t="shared" si="75"/>
        <v>0</v>
      </c>
      <c r="W381" s="7" t="str">
        <f t="shared" si="76"/>
        <v>5</v>
      </c>
      <c r="X381">
        <f t="shared" si="78"/>
        <v>68</v>
      </c>
      <c r="Y381">
        <f t="shared" si="79"/>
        <v>49</v>
      </c>
      <c r="AA381" t="str">
        <f t="shared" si="70"/>
        <v>75</v>
      </c>
      <c r="AB381" t="str">
        <f t="shared" si="71"/>
        <v>31</v>
      </c>
      <c r="AC381" t="str">
        <f t="shared" si="72"/>
        <v>0</v>
      </c>
    </row>
    <row r="382" spans="2:29" x14ac:dyDescent="0.25">
      <c r="B382" s="4">
        <v>36</v>
      </c>
      <c r="C382" s="4" t="s">
        <v>9</v>
      </c>
      <c r="D382" s="1">
        <v>0</v>
      </c>
      <c r="E382" s="23">
        <v>54</v>
      </c>
      <c r="F382" s="1">
        <v>54</v>
      </c>
      <c r="G382" s="1">
        <v>54</v>
      </c>
      <c r="H382" s="17">
        <v>0</v>
      </c>
      <c r="I382" s="3">
        <v>55</v>
      </c>
      <c r="J382" s="3" t="s">
        <v>16</v>
      </c>
      <c r="K382" s="1">
        <v>54</v>
      </c>
      <c r="L382" s="3">
        <v>59</v>
      </c>
      <c r="M382" s="1" t="s">
        <v>115</v>
      </c>
      <c r="N382" s="1">
        <v>85</v>
      </c>
      <c r="O382" s="1">
        <v>54</v>
      </c>
      <c r="P382" s="4">
        <v>34</v>
      </c>
      <c r="R382" s="1" t="str">
        <f t="shared" si="80"/>
        <v>0</v>
      </c>
      <c r="S382">
        <f t="shared" si="77"/>
        <v>0</v>
      </c>
      <c r="T382" s="7" t="str">
        <f t="shared" si="73"/>
        <v>1</v>
      </c>
      <c r="U382" s="7" t="str">
        <f t="shared" si="74"/>
        <v>38</v>
      </c>
      <c r="V382" s="7" t="str">
        <f t="shared" si="75"/>
        <v>0</v>
      </c>
      <c r="W382" s="7" t="str">
        <f t="shared" si="76"/>
        <v>5</v>
      </c>
      <c r="X382">
        <f t="shared" si="78"/>
        <v>68</v>
      </c>
      <c r="Y382">
        <f t="shared" si="79"/>
        <v>49</v>
      </c>
      <c r="AA382" t="str">
        <f t="shared" si="70"/>
        <v>75</v>
      </c>
      <c r="AB382" t="str">
        <f t="shared" si="71"/>
        <v>31</v>
      </c>
      <c r="AC382" t="str">
        <f t="shared" si="72"/>
        <v>0</v>
      </c>
    </row>
    <row r="383" spans="2:29" x14ac:dyDescent="0.25">
      <c r="B383" s="4">
        <v>36</v>
      </c>
      <c r="C383" s="4" t="s">
        <v>86</v>
      </c>
      <c r="D383" s="1">
        <v>0</v>
      </c>
      <c r="E383" s="23">
        <v>59</v>
      </c>
      <c r="F383" s="1">
        <v>59</v>
      </c>
      <c r="G383" s="1">
        <v>59</v>
      </c>
      <c r="H383" s="17">
        <v>0</v>
      </c>
      <c r="I383" s="3" t="s">
        <v>67</v>
      </c>
      <c r="J383" s="3">
        <v>91</v>
      </c>
      <c r="K383" s="1">
        <v>59</v>
      </c>
      <c r="L383" s="3" t="s">
        <v>76</v>
      </c>
      <c r="M383" s="1" t="s">
        <v>18</v>
      </c>
      <c r="N383" s="1" t="s">
        <v>22</v>
      </c>
      <c r="O383" s="1">
        <v>59</v>
      </c>
      <c r="P383" s="4">
        <v>25</v>
      </c>
      <c r="R383" s="1" t="str">
        <f t="shared" si="80"/>
        <v>0</v>
      </c>
      <c r="S383">
        <f t="shared" si="77"/>
        <v>0</v>
      </c>
      <c r="T383" s="7" t="str">
        <f t="shared" si="73"/>
        <v>1</v>
      </c>
      <c r="U383" s="7" t="str">
        <f t="shared" si="74"/>
        <v>38</v>
      </c>
      <c r="V383" s="7" t="str">
        <f t="shared" si="75"/>
        <v>0</v>
      </c>
      <c r="W383" s="7" t="str">
        <f t="shared" si="76"/>
        <v>5</v>
      </c>
      <c r="X383">
        <f t="shared" si="78"/>
        <v>68</v>
      </c>
      <c r="Y383">
        <f t="shared" si="79"/>
        <v>49</v>
      </c>
      <c r="AA383" t="str">
        <f t="shared" si="70"/>
        <v>75</v>
      </c>
      <c r="AB383" t="str">
        <f t="shared" si="71"/>
        <v>31</v>
      </c>
      <c r="AC383" t="str">
        <f t="shared" si="72"/>
        <v>0</v>
      </c>
    </row>
    <row r="384" spans="2:29" x14ac:dyDescent="0.25">
      <c r="B384" s="4">
        <v>36</v>
      </c>
      <c r="C384" s="4" t="s">
        <v>118</v>
      </c>
      <c r="D384" s="1">
        <v>0</v>
      </c>
      <c r="E384" s="23">
        <v>2</v>
      </c>
      <c r="F384" s="1">
        <v>2</v>
      </c>
      <c r="G384" s="1">
        <v>2</v>
      </c>
      <c r="H384" s="17">
        <v>0</v>
      </c>
      <c r="I384" s="3">
        <v>3</v>
      </c>
      <c r="J384" s="3" t="s">
        <v>132</v>
      </c>
      <c r="K384" s="1">
        <v>2</v>
      </c>
      <c r="L384" s="3">
        <v>7</v>
      </c>
      <c r="M384" s="1">
        <v>77</v>
      </c>
      <c r="N384" s="1">
        <v>33</v>
      </c>
      <c r="O384" s="1">
        <v>2</v>
      </c>
      <c r="P384" s="4" t="s">
        <v>45</v>
      </c>
      <c r="R384" s="1" t="str">
        <f t="shared" si="80"/>
        <v>0</v>
      </c>
      <c r="S384">
        <f t="shared" si="77"/>
        <v>0</v>
      </c>
      <c r="T384" s="7" t="str">
        <f t="shared" si="73"/>
        <v>1</v>
      </c>
      <c r="U384" s="7" t="str">
        <f t="shared" si="74"/>
        <v>3C</v>
      </c>
      <c r="V384" s="7" t="str">
        <f t="shared" si="75"/>
        <v>0</v>
      </c>
      <c r="W384" s="7" t="str">
        <f t="shared" si="76"/>
        <v>5</v>
      </c>
      <c r="X384">
        <f t="shared" si="78"/>
        <v>68</v>
      </c>
      <c r="Y384">
        <f t="shared" si="79"/>
        <v>49</v>
      </c>
      <c r="AA384" t="str">
        <f t="shared" si="70"/>
        <v>75</v>
      </c>
      <c r="AB384" t="str">
        <f t="shared" si="71"/>
        <v>31</v>
      </c>
      <c r="AC384" t="str">
        <f t="shared" si="72"/>
        <v>0</v>
      </c>
    </row>
    <row r="385" spans="2:29" x14ac:dyDescent="0.25">
      <c r="B385" s="4">
        <v>36</v>
      </c>
      <c r="C385" s="4" t="s">
        <v>100</v>
      </c>
      <c r="D385" s="1">
        <v>0</v>
      </c>
      <c r="E385" s="23">
        <v>7</v>
      </c>
      <c r="F385" s="1">
        <v>7</v>
      </c>
      <c r="G385" s="1">
        <v>7</v>
      </c>
      <c r="H385" s="17">
        <v>0</v>
      </c>
      <c r="I385" s="3">
        <v>8</v>
      </c>
      <c r="J385" s="3">
        <v>43</v>
      </c>
      <c r="K385" s="1">
        <v>7</v>
      </c>
      <c r="L385" s="3" t="s">
        <v>31</v>
      </c>
      <c r="M385" s="1" t="s">
        <v>87</v>
      </c>
      <c r="N385" s="1">
        <v>38</v>
      </c>
      <c r="O385" s="1">
        <v>7</v>
      </c>
      <c r="P385" s="4" t="s">
        <v>75</v>
      </c>
      <c r="R385" s="1" t="str">
        <f t="shared" si="80"/>
        <v>0</v>
      </c>
      <c r="S385">
        <f t="shared" si="77"/>
        <v>0</v>
      </c>
      <c r="T385" s="7" t="str">
        <f t="shared" si="73"/>
        <v>1</v>
      </c>
      <c r="U385" s="7" t="str">
        <f t="shared" si="74"/>
        <v>3C</v>
      </c>
      <c r="V385" s="7" t="str">
        <f t="shared" si="75"/>
        <v>0</v>
      </c>
      <c r="W385" s="7" t="str">
        <f t="shared" si="76"/>
        <v>5</v>
      </c>
      <c r="X385">
        <f t="shared" si="78"/>
        <v>68</v>
      </c>
      <c r="Y385">
        <f t="shared" si="79"/>
        <v>49</v>
      </c>
      <c r="AA385" t="str">
        <f t="shared" si="70"/>
        <v>75</v>
      </c>
      <c r="AB385" t="str">
        <f t="shared" si="71"/>
        <v>31</v>
      </c>
      <c r="AC385" t="str">
        <f t="shared" si="72"/>
        <v>0</v>
      </c>
    </row>
    <row r="386" spans="2:29" x14ac:dyDescent="0.25">
      <c r="B386" s="4">
        <v>36</v>
      </c>
      <c r="C386" s="4" t="s">
        <v>108</v>
      </c>
      <c r="D386" s="1">
        <v>0</v>
      </c>
      <c r="E386" s="23">
        <v>0</v>
      </c>
      <c r="F386" s="1">
        <v>0</v>
      </c>
      <c r="G386" s="1">
        <v>0</v>
      </c>
      <c r="H386" s="17">
        <v>0</v>
      </c>
      <c r="I386" s="3">
        <v>1</v>
      </c>
      <c r="J386" s="3" t="s">
        <v>122</v>
      </c>
      <c r="K386" s="1">
        <v>0</v>
      </c>
      <c r="L386" s="3">
        <v>5</v>
      </c>
      <c r="M386" s="1">
        <v>75</v>
      </c>
      <c r="N386" s="1">
        <v>31</v>
      </c>
      <c r="O386" s="1">
        <v>0</v>
      </c>
      <c r="P386" s="4" t="s">
        <v>37</v>
      </c>
      <c r="R386" s="1" t="str">
        <f t="shared" si="80"/>
        <v>0</v>
      </c>
      <c r="S386">
        <f t="shared" si="77"/>
        <v>0</v>
      </c>
      <c r="T386" s="7" t="str">
        <f t="shared" si="73"/>
        <v>1</v>
      </c>
      <c r="U386" s="7" t="str">
        <f t="shared" si="74"/>
        <v>3C</v>
      </c>
      <c r="V386" s="7" t="str">
        <f t="shared" si="75"/>
        <v>0</v>
      </c>
      <c r="W386" s="7" t="str">
        <f t="shared" si="76"/>
        <v>5</v>
      </c>
      <c r="X386">
        <f t="shared" si="78"/>
        <v>68</v>
      </c>
      <c r="Y386">
        <f t="shared" si="79"/>
        <v>49</v>
      </c>
      <c r="AA386" t="str">
        <f t="shared" si="70"/>
        <v>75</v>
      </c>
      <c r="AB386" t="str">
        <f t="shared" si="71"/>
        <v>31</v>
      </c>
      <c r="AC386" t="str">
        <f t="shared" si="72"/>
        <v>0</v>
      </c>
    </row>
    <row r="387" spans="2:29" x14ac:dyDescent="0.25">
      <c r="B387" s="4">
        <v>36</v>
      </c>
      <c r="C387" s="4" t="s">
        <v>68</v>
      </c>
      <c r="D387" s="1">
        <v>0</v>
      </c>
      <c r="E387" s="23" t="s">
        <v>132</v>
      </c>
      <c r="F387" s="1" t="s">
        <v>132</v>
      </c>
      <c r="G387" s="1" t="s">
        <v>132</v>
      </c>
      <c r="H387" s="17">
        <v>0</v>
      </c>
      <c r="I387" s="3" t="s">
        <v>28</v>
      </c>
      <c r="J387" s="3" t="s">
        <v>82</v>
      </c>
      <c r="K387" s="1" t="s">
        <v>132</v>
      </c>
      <c r="L387" s="3">
        <v>43</v>
      </c>
      <c r="M387" s="1" t="s">
        <v>66</v>
      </c>
      <c r="N387" s="1" t="s">
        <v>116</v>
      </c>
      <c r="O387" s="1" t="s">
        <v>132</v>
      </c>
      <c r="P387" s="4">
        <v>76</v>
      </c>
      <c r="R387" s="1" t="str">
        <f t="shared" si="80"/>
        <v>0</v>
      </c>
      <c r="S387">
        <f t="shared" si="77"/>
        <v>0</v>
      </c>
      <c r="T387" s="7" t="str">
        <f t="shared" si="73"/>
        <v>1</v>
      </c>
      <c r="U387" s="7" t="str">
        <f t="shared" si="74"/>
        <v>40</v>
      </c>
      <c r="V387" s="7" t="str">
        <f t="shared" si="75"/>
        <v>0</v>
      </c>
      <c r="W387" s="7" t="str">
        <f t="shared" si="76"/>
        <v>5</v>
      </c>
      <c r="X387">
        <f t="shared" si="78"/>
        <v>68</v>
      </c>
      <c r="Y387">
        <f t="shared" si="79"/>
        <v>49</v>
      </c>
      <c r="AA387" t="str">
        <f t="shared" si="70"/>
        <v>75</v>
      </c>
      <c r="AB387" t="str">
        <f t="shared" si="71"/>
        <v>31</v>
      </c>
      <c r="AC387" t="str">
        <f t="shared" si="72"/>
        <v>0</v>
      </c>
    </row>
    <row r="388" spans="2:29" x14ac:dyDescent="0.25">
      <c r="B388" s="4">
        <v>36</v>
      </c>
      <c r="C388" s="4" t="s">
        <v>172</v>
      </c>
      <c r="D388" s="1">
        <v>0</v>
      </c>
      <c r="E388" s="23">
        <v>3</v>
      </c>
      <c r="F388" s="1">
        <v>3</v>
      </c>
      <c r="G388" s="1">
        <v>3</v>
      </c>
      <c r="H388" s="17">
        <v>0</v>
      </c>
      <c r="I388" s="3">
        <v>4</v>
      </c>
      <c r="J388" s="3" t="s">
        <v>28</v>
      </c>
      <c r="K388" s="1">
        <v>3</v>
      </c>
      <c r="L388" s="3">
        <v>8</v>
      </c>
      <c r="M388" s="1">
        <v>78</v>
      </c>
      <c r="N388" s="1">
        <v>34</v>
      </c>
      <c r="O388" s="1">
        <v>3</v>
      </c>
      <c r="P388" s="4" t="s">
        <v>145</v>
      </c>
      <c r="R388" s="1" t="str">
        <f t="shared" si="80"/>
        <v>0</v>
      </c>
      <c r="S388">
        <f t="shared" si="77"/>
        <v>0</v>
      </c>
      <c r="T388" s="7" t="str">
        <f t="shared" si="73"/>
        <v>1</v>
      </c>
      <c r="U388" s="7" t="str">
        <f t="shared" si="74"/>
        <v>3C</v>
      </c>
      <c r="V388" s="7" t="str">
        <f t="shared" si="75"/>
        <v>0</v>
      </c>
      <c r="W388" s="7" t="str">
        <f t="shared" si="76"/>
        <v>5</v>
      </c>
      <c r="X388">
        <f t="shared" si="78"/>
        <v>68</v>
      </c>
      <c r="Y388">
        <f t="shared" si="79"/>
        <v>49</v>
      </c>
      <c r="AA388" t="str">
        <f t="shared" si="70"/>
        <v>75</v>
      </c>
      <c r="AB388" t="str">
        <f t="shared" si="71"/>
        <v>31</v>
      </c>
      <c r="AC388" t="str">
        <f t="shared" si="72"/>
        <v>0</v>
      </c>
    </row>
    <row r="389" spans="2:29" x14ac:dyDescent="0.25">
      <c r="B389" s="4">
        <v>36</v>
      </c>
      <c r="C389" s="4" t="s">
        <v>103</v>
      </c>
      <c r="D389" s="1">
        <v>0</v>
      </c>
      <c r="E389" s="23" t="s">
        <v>122</v>
      </c>
      <c r="F389" s="1" t="s">
        <v>122</v>
      </c>
      <c r="G389" s="1" t="s">
        <v>122</v>
      </c>
      <c r="H389" s="17">
        <v>0</v>
      </c>
      <c r="I389" s="3" t="s">
        <v>34</v>
      </c>
      <c r="J389" s="3" t="s">
        <v>87</v>
      </c>
      <c r="K389" s="1" t="s">
        <v>122</v>
      </c>
      <c r="L389" s="3">
        <v>41</v>
      </c>
      <c r="M389" s="1" t="s">
        <v>151</v>
      </c>
      <c r="N389" s="1" t="s">
        <v>5</v>
      </c>
      <c r="O389" s="1" t="s">
        <v>122</v>
      </c>
      <c r="P389" s="4">
        <v>74</v>
      </c>
      <c r="R389" s="1" t="str">
        <f t="shared" si="80"/>
        <v>0</v>
      </c>
      <c r="S389">
        <f t="shared" si="77"/>
        <v>0</v>
      </c>
      <c r="T389" s="7" t="str">
        <f t="shared" si="73"/>
        <v>1</v>
      </c>
      <c r="U389" s="7" t="str">
        <f t="shared" si="74"/>
        <v>40</v>
      </c>
      <c r="V389" s="7" t="str">
        <f t="shared" si="75"/>
        <v>0</v>
      </c>
      <c r="W389" s="7" t="str">
        <f t="shared" si="76"/>
        <v>5</v>
      </c>
      <c r="X389">
        <f t="shared" si="78"/>
        <v>68</v>
      </c>
      <c r="Y389">
        <f t="shared" si="79"/>
        <v>49</v>
      </c>
      <c r="AA389" t="str">
        <f t="shared" si="70"/>
        <v>75</v>
      </c>
      <c r="AB389" t="str">
        <f t="shared" si="71"/>
        <v>31</v>
      </c>
      <c r="AC389" t="str">
        <f t="shared" si="72"/>
        <v>0</v>
      </c>
    </row>
    <row r="390" spans="2:29" x14ac:dyDescent="0.25">
      <c r="B390" s="4">
        <v>36</v>
      </c>
      <c r="C390" s="4" t="s">
        <v>171</v>
      </c>
      <c r="D390" s="1">
        <v>0</v>
      </c>
      <c r="E390" s="23">
        <v>1</v>
      </c>
      <c r="F390" s="1">
        <v>1</v>
      </c>
      <c r="G390" s="1">
        <v>1</v>
      </c>
      <c r="H390" s="17">
        <v>0</v>
      </c>
      <c r="I390" s="3">
        <v>2</v>
      </c>
      <c r="J390" s="3" t="s">
        <v>34</v>
      </c>
      <c r="K390" s="1">
        <v>1</v>
      </c>
      <c r="L390" s="3">
        <v>6</v>
      </c>
      <c r="M390" s="1">
        <v>76</v>
      </c>
      <c r="N390" s="1">
        <v>32</v>
      </c>
      <c r="O390" s="1">
        <v>1</v>
      </c>
      <c r="P390" s="4" t="s">
        <v>147</v>
      </c>
      <c r="R390" s="1" t="str">
        <f t="shared" si="80"/>
        <v>0</v>
      </c>
      <c r="S390">
        <f t="shared" si="77"/>
        <v>0</v>
      </c>
      <c r="T390" s="7" t="str">
        <f t="shared" si="73"/>
        <v>1</v>
      </c>
      <c r="U390" s="7" t="str">
        <f t="shared" si="74"/>
        <v>3C</v>
      </c>
      <c r="V390" s="7" t="str">
        <f t="shared" si="75"/>
        <v>0</v>
      </c>
      <c r="W390" s="7" t="str">
        <f t="shared" si="76"/>
        <v>5</v>
      </c>
      <c r="X390">
        <f t="shared" si="78"/>
        <v>68</v>
      </c>
      <c r="Y390">
        <f t="shared" si="79"/>
        <v>49</v>
      </c>
      <c r="AA390" t="str">
        <f t="shared" si="70"/>
        <v>75</v>
      </c>
      <c r="AB390" t="str">
        <f t="shared" si="71"/>
        <v>31</v>
      </c>
      <c r="AC390" t="str">
        <f t="shared" si="72"/>
        <v>0</v>
      </c>
    </row>
    <row r="391" spans="2:29" x14ac:dyDescent="0.25">
      <c r="B391" s="4">
        <v>36</v>
      </c>
      <c r="C391" s="4" t="s">
        <v>98</v>
      </c>
      <c r="D391" s="1">
        <v>0</v>
      </c>
      <c r="E391" s="23" t="s">
        <v>84</v>
      </c>
      <c r="F391" s="1" t="s">
        <v>84</v>
      </c>
      <c r="G391" s="1" t="s">
        <v>84</v>
      </c>
      <c r="H391" s="17">
        <v>0</v>
      </c>
      <c r="I391" s="3" t="s">
        <v>54</v>
      </c>
      <c r="J391" s="3" t="s">
        <v>61</v>
      </c>
      <c r="K391" s="1" t="s">
        <v>84</v>
      </c>
      <c r="L391" s="3" t="s">
        <v>26</v>
      </c>
      <c r="M391" s="1" t="s">
        <v>109</v>
      </c>
      <c r="N391" s="1" t="s">
        <v>121</v>
      </c>
      <c r="O391" s="1" t="s">
        <v>84</v>
      </c>
      <c r="P391" s="4">
        <v>92</v>
      </c>
      <c r="R391" s="1" t="str">
        <f t="shared" si="80"/>
        <v>0</v>
      </c>
      <c r="S391">
        <f t="shared" si="77"/>
        <v>0</v>
      </c>
      <c r="T391" s="7" t="str">
        <f t="shared" si="73"/>
        <v>1</v>
      </c>
      <c r="U391" s="7" t="str">
        <f t="shared" si="74"/>
        <v>40</v>
      </c>
      <c r="V391" s="7" t="str">
        <f t="shared" si="75"/>
        <v>0</v>
      </c>
      <c r="W391" s="7" t="str">
        <f t="shared" si="76"/>
        <v>5</v>
      </c>
      <c r="X391">
        <f t="shared" si="78"/>
        <v>68</v>
      </c>
      <c r="Y391">
        <f t="shared" si="79"/>
        <v>49</v>
      </c>
      <c r="AA391" t="str">
        <f t="shared" ref="AA391:AA454" si="81">DEC2HEX(HEX2DEC(M391)-HEX2DEC(E391))</f>
        <v>75</v>
      </c>
      <c r="AB391" t="str">
        <f t="shared" ref="AB391:AB454" si="82">DEC2HEX(HEX2DEC(N391)-HEX2DEC(E391))</f>
        <v>31</v>
      </c>
      <c r="AC391" t="str">
        <f t="shared" ref="AC391:AC454" si="83">DEC2HEX(HEX2DEC(O391)-HEX2DEC(E391))</f>
        <v>0</v>
      </c>
    </row>
    <row r="392" spans="2:29" x14ac:dyDescent="0.25">
      <c r="B392" s="4">
        <v>36</v>
      </c>
      <c r="C392" s="4" t="s">
        <v>81</v>
      </c>
      <c r="D392" s="1">
        <v>0</v>
      </c>
      <c r="E392" s="23" t="s">
        <v>26</v>
      </c>
      <c r="F392" s="1" t="s">
        <v>26</v>
      </c>
      <c r="G392" s="1" t="s">
        <v>26</v>
      </c>
      <c r="H392" s="17">
        <v>0</v>
      </c>
      <c r="I392" s="3">
        <v>10</v>
      </c>
      <c r="J392" s="3" t="s">
        <v>92</v>
      </c>
      <c r="K392" s="1" t="s">
        <v>26</v>
      </c>
      <c r="L392" s="3">
        <v>14</v>
      </c>
      <c r="M392" s="1">
        <v>84</v>
      </c>
      <c r="N392" s="1">
        <v>40</v>
      </c>
      <c r="O392" s="1" t="s">
        <v>26</v>
      </c>
      <c r="P392" s="4">
        <v>13</v>
      </c>
      <c r="R392" s="1" t="str">
        <f t="shared" si="80"/>
        <v>0</v>
      </c>
      <c r="S392">
        <f t="shared" si="77"/>
        <v>0</v>
      </c>
      <c r="T392" s="7" t="str">
        <f t="shared" si="73"/>
        <v>1</v>
      </c>
      <c r="U392" s="7" t="str">
        <f t="shared" si="74"/>
        <v>40</v>
      </c>
      <c r="V392" s="7" t="str">
        <f t="shared" si="75"/>
        <v>0</v>
      </c>
      <c r="W392" s="7" t="str">
        <f t="shared" si="76"/>
        <v>5</v>
      </c>
      <c r="X392">
        <f t="shared" si="78"/>
        <v>68</v>
      </c>
      <c r="Y392">
        <f t="shared" si="79"/>
        <v>49</v>
      </c>
      <c r="AA392" t="str">
        <f t="shared" si="81"/>
        <v>75</v>
      </c>
      <c r="AB392" t="str">
        <f t="shared" si="82"/>
        <v>31</v>
      </c>
      <c r="AC392" t="str">
        <f t="shared" si="83"/>
        <v>0</v>
      </c>
    </row>
    <row r="393" spans="2:29" x14ac:dyDescent="0.25">
      <c r="B393" s="4">
        <v>36</v>
      </c>
      <c r="C393" s="4" t="s">
        <v>140</v>
      </c>
      <c r="D393" s="1">
        <v>0</v>
      </c>
      <c r="E393" s="23">
        <v>8</v>
      </c>
      <c r="F393" s="1">
        <v>8</v>
      </c>
      <c r="G393" s="1">
        <v>8</v>
      </c>
      <c r="H393" s="17">
        <v>0</v>
      </c>
      <c r="I393" s="3">
        <v>9</v>
      </c>
      <c r="J393" s="3">
        <v>48</v>
      </c>
      <c r="K393" s="1">
        <v>8</v>
      </c>
      <c r="L393" s="3" t="s">
        <v>32</v>
      </c>
      <c r="M393" s="1" t="s">
        <v>113</v>
      </c>
      <c r="N393" s="1">
        <v>39</v>
      </c>
      <c r="O393" s="1">
        <v>8</v>
      </c>
      <c r="P393" s="4">
        <v>90</v>
      </c>
      <c r="R393" s="1" t="str">
        <f t="shared" si="80"/>
        <v>0</v>
      </c>
      <c r="S393">
        <f t="shared" si="77"/>
        <v>0</v>
      </c>
      <c r="T393" s="7" t="str">
        <f t="shared" si="73"/>
        <v>1</v>
      </c>
      <c r="U393" s="7" t="str">
        <f t="shared" si="74"/>
        <v>40</v>
      </c>
      <c r="V393" s="7" t="str">
        <f t="shared" si="75"/>
        <v>0</v>
      </c>
      <c r="W393" s="7" t="str">
        <f t="shared" si="76"/>
        <v>5</v>
      </c>
      <c r="X393">
        <f t="shared" si="78"/>
        <v>68</v>
      </c>
      <c r="Y393">
        <f t="shared" si="79"/>
        <v>49</v>
      </c>
      <c r="AA393" t="str">
        <f t="shared" si="81"/>
        <v>75</v>
      </c>
      <c r="AB393" t="str">
        <f t="shared" si="82"/>
        <v>31</v>
      </c>
      <c r="AC393" t="str">
        <f t="shared" si="83"/>
        <v>0</v>
      </c>
    </row>
    <row r="394" spans="2:29" x14ac:dyDescent="0.25">
      <c r="B394" s="4">
        <v>36</v>
      </c>
      <c r="C394" s="4" t="s">
        <v>146</v>
      </c>
      <c r="D394" s="1">
        <v>0</v>
      </c>
      <c r="E394" s="23" t="s">
        <v>32</v>
      </c>
      <c r="F394" s="1" t="s">
        <v>32</v>
      </c>
      <c r="G394" s="1" t="s">
        <v>32</v>
      </c>
      <c r="H394" s="17">
        <v>0</v>
      </c>
      <c r="I394" s="3" t="s">
        <v>25</v>
      </c>
      <c r="J394" s="3">
        <v>49</v>
      </c>
      <c r="K394" s="1" t="s">
        <v>32</v>
      </c>
      <c r="L394" s="3">
        <v>12</v>
      </c>
      <c r="M394" s="1">
        <v>82</v>
      </c>
      <c r="N394" s="1" t="s">
        <v>132</v>
      </c>
      <c r="O394" s="1" t="s">
        <v>32</v>
      </c>
      <c r="P394" s="4">
        <v>75</v>
      </c>
      <c r="R394" s="1" t="str">
        <f t="shared" si="80"/>
        <v>0</v>
      </c>
      <c r="S394">
        <f t="shared" si="77"/>
        <v>0</v>
      </c>
      <c r="T394" s="7" t="str">
        <f t="shared" ref="T394:T457" si="84">DEC2HEX(HEX2DEC(I394)-HEX2DEC($E394))</f>
        <v>1</v>
      </c>
      <c r="U394" s="7" t="str">
        <f t="shared" ref="U394:U457" si="85">DEC2HEX(HEX2DEC(J394)-HEX2DEC($E394))</f>
        <v>3C</v>
      </c>
      <c r="V394" s="7" t="str">
        <f t="shared" ref="V394:V457" si="86">DEC2HEX(HEX2DEC(K394)-HEX2DEC($E394))</f>
        <v>0</v>
      </c>
      <c r="W394" s="7" t="str">
        <f t="shared" ref="W394:W457" si="87">DEC2HEX(HEX2DEC(L394)-HEX2DEC($E394))</f>
        <v>5</v>
      </c>
      <c r="X394">
        <f t="shared" si="78"/>
        <v>68</v>
      </c>
      <c r="Y394">
        <f t="shared" si="79"/>
        <v>49</v>
      </c>
      <c r="AA394" t="str">
        <f t="shared" si="81"/>
        <v>75</v>
      </c>
      <c r="AB394" t="str">
        <f t="shared" si="82"/>
        <v>31</v>
      </c>
      <c r="AC394" t="str">
        <f t="shared" si="83"/>
        <v>0</v>
      </c>
    </row>
    <row r="395" spans="2:29" x14ac:dyDescent="0.25">
      <c r="B395" s="4">
        <v>36</v>
      </c>
      <c r="C395" s="4" t="s">
        <v>152</v>
      </c>
      <c r="D395" s="1">
        <v>0</v>
      </c>
      <c r="E395" s="23">
        <v>6</v>
      </c>
      <c r="F395" s="1">
        <v>6</v>
      </c>
      <c r="G395" s="1">
        <v>6</v>
      </c>
      <c r="H395" s="17">
        <v>0</v>
      </c>
      <c r="I395" s="3">
        <v>7</v>
      </c>
      <c r="J395" s="3">
        <v>42</v>
      </c>
      <c r="K395" s="1">
        <v>6</v>
      </c>
      <c r="L395" s="3" t="s">
        <v>54</v>
      </c>
      <c r="M395" s="1" t="s">
        <v>91</v>
      </c>
      <c r="N395" s="1">
        <v>37</v>
      </c>
      <c r="O395" s="1">
        <v>6</v>
      </c>
      <c r="P395" s="4" t="s">
        <v>9</v>
      </c>
      <c r="R395" s="1" t="str">
        <f t="shared" si="80"/>
        <v>0</v>
      </c>
      <c r="S395">
        <f t="shared" si="77"/>
        <v>0</v>
      </c>
      <c r="T395" s="7" t="str">
        <f t="shared" si="84"/>
        <v>1</v>
      </c>
      <c r="U395" s="7" t="str">
        <f t="shared" si="85"/>
        <v>3C</v>
      </c>
      <c r="V395" s="7" t="str">
        <f t="shared" si="86"/>
        <v>0</v>
      </c>
      <c r="W395" s="7" t="str">
        <f t="shared" si="87"/>
        <v>5</v>
      </c>
      <c r="X395">
        <f t="shared" si="78"/>
        <v>68</v>
      </c>
      <c r="Y395">
        <f t="shared" si="79"/>
        <v>49</v>
      </c>
      <c r="AA395" t="str">
        <f t="shared" si="81"/>
        <v>75</v>
      </c>
      <c r="AB395" t="str">
        <f t="shared" si="82"/>
        <v>31</v>
      </c>
      <c r="AC395" t="str">
        <f t="shared" si="83"/>
        <v>0</v>
      </c>
    </row>
    <row r="396" spans="2:29" x14ac:dyDescent="0.25">
      <c r="B396" s="4">
        <v>36</v>
      </c>
      <c r="C396" s="4" t="s">
        <v>70</v>
      </c>
      <c r="D396" s="1">
        <v>0</v>
      </c>
      <c r="E396" s="23" t="s">
        <v>54</v>
      </c>
      <c r="F396" s="1" t="s">
        <v>54</v>
      </c>
      <c r="G396" s="1" t="s">
        <v>54</v>
      </c>
      <c r="H396" s="17">
        <v>0</v>
      </c>
      <c r="I396" s="3" t="s">
        <v>31</v>
      </c>
      <c r="J396" s="3">
        <v>47</v>
      </c>
      <c r="K396" s="1" t="s">
        <v>54</v>
      </c>
      <c r="L396" s="3">
        <v>10</v>
      </c>
      <c r="M396" s="1">
        <v>80</v>
      </c>
      <c r="N396" s="1" t="s">
        <v>122</v>
      </c>
      <c r="O396" s="1" t="s">
        <v>54</v>
      </c>
      <c r="P396" s="4">
        <v>73</v>
      </c>
      <c r="R396" s="1" t="str">
        <f t="shared" si="80"/>
        <v>0</v>
      </c>
      <c r="S396">
        <f t="shared" si="77"/>
        <v>0</v>
      </c>
      <c r="T396" s="7" t="str">
        <f t="shared" si="84"/>
        <v>1</v>
      </c>
      <c r="U396" s="7" t="str">
        <f t="shared" si="85"/>
        <v>3C</v>
      </c>
      <c r="V396" s="7" t="str">
        <f t="shared" si="86"/>
        <v>0</v>
      </c>
      <c r="W396" s="7" t="str">
        <f t="shared" si="87"/>
        <v>5</v>
      </c>
      <c r="X396">
        <f t="shared" si="78"/>
        <v>68</v>
      </c>
      <c r="Y396">
        <f t="shared" si="79"/>
        <v>49</v>
      </c>
      <c r="AA396" t="str">
        <f t="shared" si="81"/>
        <v>75</v>
      </c>
      <c r="AB396" t="str">
        <f t="shared" si="82"/>
        <v>31</v>
      </c>
      <c r="AC396" t="str">
        <f t="shared" si="83"/>
        <v>0</v>
      </c>
    </row>
    <row r="397" spans="2:29" x14ac:dyDescent="0.25">
      <c r="B397" s="4">
        <v>36</v>
      </c>
      <c r="C397" s="4" t="s">
        <v>148</v>
      </c>
      <c r="D397" s="1">
        <v>0</v>
      </c>
      <c r="E397" s="23">
        <v>4</v>
      </c>
      <c r="F397" s="1">
        <v>4</v>
      </c>
      <c r="G397" s="1">
        <v>4</v>
      </c>
      <c r="H397" s="17">
        <v>0</v>
      </c>
      <c r="I397" s="3">
        <v>5</v>
      </c>
      <c r="J397" s="3">
        <v>44</v>
      </c>
      <c r="K397" s="1">
        <v>4</v>
      </c>
      <c r="L397" s="3">
        <v>9</v>
      </c>
      <c r="M397" s="1">
        <v>79</v>
      </c>
      <c r="N397" s="1">
        <v>35</v>
      </c>
      <c r="O397" s="1">
        <v>4</v>
      </c>
      <c r="P397" s="4" t="s">
        <v>118</v>
      </c>
      <c r="R397" s="1" t="str">
        <f t="shared" si="80"/>
        <v>0</v>
      </c>
      <c r="S397">
        <f t="shared" si="77"/>
        <v>0</v>
      </c>
      <c r="T397" s="7" t="str">
        <f t="shared" si="84"/>
        <v>1</v>
      </c>
      <c r="U397" s="7" t="str">
        <f t="shared" si="85"/>
        <v>40</v>
      </c>
      <c r="V397" s="7" t="str">
        <f t="shared" si="86"/>
        <v>0</v>
      </c>
      <c r="W397" s="7" t="str">
        <f t="shared" si="87"/>
        <v>5</v>
      </c>
      <c r="X397">
        <f t="shared" si="78"/>
        <v>68</v>
      </c>
      <c r="Y397">
        <f t="shared" si="79"/>
        <v>49</v>
      </c>
      <c r="AA397" t="str">
        <f t="shared" si="81"/>
        <v>75</v>
      </c>
      <c r="AB397" t="str">
        <f t="shared" si="82"/>
        <v>31</v>
      </c>
      <c r="AC397" t="str">
        <f t="shared" si="83"/>
        <v>0</v>
      </c>
    </row>
    <row r="398" spans="2:29" x14ac:dyDescent="0.25">
      <c r="B398" s="4">
        <v>36</v>
      </c>
      <c r="C398" s="4" t="s">
        <v>143</v>
      </c>
      <c r="D398" s="1">
        <v>0</v>
      </c>
      <c r="E398" s="23">
        <v>9</v>
      </c>
      <c r="F398" s="1">
        <v>9</v>
      </c>
      <c r="G398" s="1">
        <v>9</v>
      </c>
      <c r="H398" s="17">
        <v>0</v>
      </c>
      <c r="I398" s="3" t="s">
        <v>84</v>
      </c>
      <c r="J398" s="3">
        <v>49</v>
      </c>
      <c r="K398" s="1">
        <v>9</v>
      </c>
      <c r="L398" s="3" t="s">
        <v>25</v>
      </c>
      <c r="M398" s="1" t="s">
        <v>82</v>
      </c>
      <c r="N398" s="1" t="s">
        <v>120</v>
      </c>
      <c r="O398" s="1">
        <v>9</v>
      </c>
      <c r="P398" s="4" t="s">
        <v>100</v>
      </c>
      <c r="R398" s="1" t="str">
        <f t="shared" si="80"/>
        <v>0</v>
      </c>
      <c r="S398">
        <f t="shared" si="77"/>
        <v>0</v>
      </c>
      <c r="T398" s="7" t="str">
        <f t="shared" si="84"/>
        <v>1</v>
      </c>
      <c r="U398" s="7" t="str">
        <f t="shared" si="85"/>
        <v>40</v>
      </c>
      <c r="V398" s="7" t="str">
        <f t="shared" si="86"/>
        <v>0</v>
      </c>
      <c r="W398" s="7" t="str">
        <f t="shared" si="87"/>
        <v>5</v>
      </c>
      <c r="X398">
        <f t="shared" si="78"/>
        <v>68</v>
      </c>
      <c r="Y398">
        <f t="shared" si="79"/>
        <v>49</v>
      </c>
      <c r="AA398" t="str">
        <f t="shared" si="81"/>
        <v>75</v>
      </c>
      <c r="AB398" t="str">
        <f t="shared" si="82"/>
        <v>31</v>
      </c>
      <c r="AC398" t="str">
        <f t="shared" si="83"/>
        <v>0</v>
      </c>
    </row>
    <row r="399" spans="2:29" x14ac:dyDescent="0.25">
      <c r="B399" s="4">
        <v>36</v>
      </c>
      <c r="C399" s="4" t="s">
        <v>78</v>
      </c>
      <c r="D399" s="1">
        <v>0</v>
      </c>
      <c r="E399" s="23">
        <v>32</v>
      </c>
      <c r="F399" s="1">
        <v>32</v>
      </c>
      <c r="G399" s="1">
        <v>32</v>
      </c>
      <c r="H399" s="17">
        <v>0</v>
      </c>
      <c r="I399" s="3">
        <v>33</v>
      </c>
      <c r="J399" s="3" t="s">
        <v>7</v>
      </c>
      <c r="K399" s="1">
        <v>32</v>
      </c>
      <c r="L399" s="3">
        <v>37</v>
      </c>
      <c r="M399" s="1" t="s">
        <v>146</v>
      </c>
      <c r="N399" s="1">
        <v>63</v>
      </c>
      <c r="O399" s="1">
        <v>32</v>
      </c>
      <c r="P399" s="4">
        <v>6</v>
      </c>
      <c r="R399" s="1" t="str">
        <f t="shared" si="80"/>
        <v>0</v>
      </c>
      <c r="S399">
        <f t="shared" si="77"/>
        <v>0</v>
      </c>
      <c r="T399" s="7" t="str">
        <f t="shared" si="84"/>
        <v>1</v>
      </c>
      <c r="U399" s="7" t="str">
        <f t="shared" si="85"/>
        <v>3C</v>
      </c>
      <c r="V399" s="7" t="str">
        <f t="shared" si="86"/>
        <v>0</v>
      </c>
      <c r="W399" s="7" t="str">
        <f t="shared" si="87"/>
        <v>5</v>
      </c>
      <c r="X399">
        <f t="shared" si="78"/>
        <v>68</v>
      </c>
      <c r="Y399">
        <f t="shared" si="79"/>
        <v>49</v>
      </c>
      <c r="AA399" t="str">
        <f t="shared" si="81"/>
        <v>75</v>
      </c>
      <c r="AB399" t="str">
        <f t="shared" si="82"/>
        <v>31</v>
      </c>
      <c r="AC399" t="str">
        <f t="shared" si="83"/>
        <v>0</v>
      </c>
    </row>
    <row r="400" spans="2:29" x14ac:dyDescent="0.25">
      <c r="B400" s="4">
        <v>36</v>
      </c>
      <c r="C400" s="4" t="s">
        <v>88</v>
      </c>
      <c r="D400" s="1">
        <v>0</v>
      </c>
      <c r="E400" s="23">
        <v>37</v>
      </c>
      <c r="F400" s="1">
        <v>37</v>
      </c>
      <c r="G400" s="1">
        <v>37</v>
      </c>
      <c r="H400" s="17">
        <v>0</v>
      </c>
      <c r="I400" s="3">
        <v>38</v>
      </c>
      <c r="J400" s="3">
        <v>73</v>
      </c>
      <c r="K400" s="1">
        <v>37</v>
      </c>
      <c r="L400" s="3" t="s">
        <v>122</v>
      </c>
      <c r="M400" s="1" t="s">
        <v>78</v>
      </c>
      <c r="N400" s="1">
        <v>68</v>
      </c>
      <c r="O400" s="1">
        <v>37</v>
      </c>
      <c r="P400" s="4" t="s">
        <v>39</v>
      </c>
      <c r="R400" s="1" t="str">
        <f t="shared" si="80"/>
        <v>0</v>
      </c>
      <c r="S400">
        <f t="shared" si="77"/>
        <v>0</v>
      </c>
      <c r="T400" s="7" t="str">
        <f t="shared" si="84"/>
        <v>1</v>
      </c>
      <c r="U400" s="7" t="str">
        <f t="shared" si="85"/>
        <v>3C</v>
      </c>
      <c r="V400" s="7" t="str">
        <f t="shared" si="86"/>
        <v>0</v>
      </c>
      <c r="W400" s="7" t="str">
        <f t="shared" si="87"/>
        <v>5</v>
      </c>
      <c r="X400">
        <f t="shared" si="78"/>
        <v>68</v>
      </c>
      <c r="Y400">
        <f t="shared" si="79"/>
        <v>49</v>
      </c>
      <c r="AA400" t="str">
        <f t="shared" si="81"/>
        <v>75</v>
      </c>
      <c r="AB400" t="str">
        <f t="shared" si="82"/>
        <v>31</v>
      </c>
      <c r="AC400" t="str">
        <f t="shared" si="83"/>
        <v>0</v>
      </c>
    </row>
    <row r="401" spans="2:29" x14ac:dyDescent="0.25">
      <c r="B401" s="4">
        <v>36</v>
      </c>
      <c r="C401" s="4" t="s">
        <v>72</v>
      </c>
      <c r="D401" s="1">
        <v>0</v>
      </c>
      <c r="E401" s="23">
        <v>30</v>
      </c>
      <c r="F401" s="1">
        <v>30</v>
      </c>
      <c r="G401" s="1">
        <v>30</v>
      </c>
      <c r="H401" s="17">
        <v>0</v>
      </c>
      <c r="I401" s="3">
        <v>31</v>
      </c>
      <c r="J401" s="3">
        <v>70</v>
      </c>
      <c r="K401" s="1">
        <v>30</v>
      </c>
      <c r="L401" s="3">
        <v>35</v>
      </c>
      <c r="M401" s="1" t="s">
        <v>81</v>
      </c>
      <c r="N401" s="1">
        <v>61</v>
      </c>
      <c r="O401" s="1">
        <v>30</v>
      </c>
      <c r="P401" s="4">
        <v>18</v>
      </c>
      <c r="R401" s="1" t="str">
        <f t="shared" si="80"/>
        <v>0</v>
      </c>
      <c r="S401">
        <f t="shared" si="77"/>
        <v>0</v>
      </c>
      <c r="T401" s="7" t="str">
        <f t="shared" si="84"/>
        <v>1</v>
      </c>
      <c r="U401" s="7" t="str">
        <f t="shared" si="85"/>
        <v>40</v>
      </c>
      <c r="V401" s="7" t="str">
        <f t="shared" si="86"/>
        <v>0</v>
      </c>
      <c r="W401" s="7" t="str">
        <f t="shared" si="87"/>
        <v>5</v>
      </c>
      <c r="X401">
        <f t="shared" si="78"/>
        <v>68</v>
      </c>
      <c r="Y401">
        <f t="shared" si="79"/>
        <v>49</v>
      </c>
      <c r="AA401" t="str">
        <f t="shared" si="81"/>
        <v>75</v>
      </c>
      <c r="AB401" t="str">
        <f t="shared" si="82"/>
        <v>31</v>
      </c>
      <c r="AC401" t="str">
        <f t="shared" si="83"/>
        <v>0</v>
      </c>
    </row>
    <row r="402" spans="2:29" x14ac:dyDescent="0.25">
      <c r="B402" s="4">
        <v>36</v>
      </c>
      <c r="C402" s="4" t="s">
        <v>130</v>
      </c>
      <c r="D402" s="1">
        <v>0</v>
      </c>
      <c r="E402" s="23" t="s">
        <v>119</v>
      </c>
      <c r="F402" s="1" t="s">
        <v>119</v>
      </c>
      <c r="G402" s="1" t="s">
        <v>119</v>
      </c>
      <c r="H402" s="17">
        <v>0</v>
      </c>
      <c r="I402" s="3" t="s">
        <v>97</v>
      </c>
      <c r="J402" s="3" t="s">
        <v>7</v>
      </c>
      <c r="K402" s="1" t="s">
        <v>119</v>
      </c>
      <c r="L402" s="3">
        <v>33</v>
      </c>
      <c r="M402" s="1" t="s">
        <v>171</v>
      </c>
      <c r="N402" s="1" t="s">
        <v>79</v>
      </c>
      <c r="O402" s="1" t="s">
        <v>119</v>
      </c>
      <c r="P402" s="4">
        <v>26</v>
      </c>
      <c r="R402" s="1" t="str">
        <f t="shared" si="80"/>
        <v>0</v>
      </c>
      <c r="S402">
        <f t="shared" si="77"/>
        <v>0</v>
      </c>
      <c r="T402" s="7" t="str">
        <f t="shared" si="84"/>
        <v>1</v>
      </c>
      <c r="U402" s="7" t="str">
        <f t="shared" si="85"/>
        <v>40</v>
      </c>
      <c r="V402" s="7" t="str">
        <f t="shared" si="86"/>
        <v>0</v>
      </c>
      <c r="W402" s="7" t="str">
        <f t="shared" si="87"/>
        <v>5</v>
      </c>
      <c r="X402">
        <f t="shared" si="78"/>
        <v>68</v>
      </c>
      <c r="Y402">
        <f t="shared" si="79"/>
        <v>49</v>
      </c>
      <c r="AA402" t="str">
        <f t="shared" si="81"/>
        <v>75</v>
      </c>
      <c r="AB402" t="str">
        <f t="shared" si="82"/>
        <v>31</v>
      </c>
      <c r="AC402" t="str">
        <f t="shared" si="83"/>
        <v>0</v>
      </c>
    </row>
    <row r="403" spans="2:29" x14ac:dyDescent="0.25">
      <c r="B403" s="4">
        <v>36</v>
      </c>
      <c r="C403" s="4" t="s">
        <v>151</v>
      </c>
      <c r="D403" s="1">
        <v>0</v>
      </c>
      <c r="E403" s="23">
        <v>33</v>
      </c>
      <c r="F403" s="1">
        <v>33</v>
      </c>
      <c r="G403" s="1">
        <v>33</v>
      </c>
      <c r="H403" s="17">
        <v>0</v>
      </c>
      <c r="I403" s="3">
        <v>34</v>
      </c>
      <c r="J403" s="3" t="s">
        <v>109</v>
      </c>
      <c r="K403" s="1">
        <v>33</v>
      </c>
      <c r="L403" s="3">
        <v>38</v>
      </c>
      <c r="M403" s="1" t="s">
        <v>152</v>
      </c>
      <c r="N403" s="1">
        <v>64</v>
      </c>
      <c r="O403" s="1">
        <v>33</v>
      </c>
      <c r="P403" s="4" t="s">
        <v>54</v>
      </c>
      <c r="R403" s="1" t="str">
        <f t="shared" si="80"/>
        <v>0</v>
      </c>
      <c r="S403">
        <f t="shared" si="77"/>
        <v>0</v>
      </c>
      <c r="T403" s="7" t="str">
        <f t="shared" si="84"/>
        <v>1</v>
      </c>
      <c r="U403" s="7" t="str">
        <f t="shared" si="85"/>
        <v>4C</v>
      </c>
      <c r="V403" s="7" t="str">
        <f t="shared" si="86"/>
        <v>0</v>
      </c>
      <c r="W403" s="7" t="str">
        <f t="shared" si="87"/>
        <v>5</v>
      </c>
      <c r="X403">
        <f t="shared" si="78"/>
        <v>68</v>
      </c>
      <c r="Y403">
        <f t="shared" si="79"/>
        <v>49</v>
      </c>
      <c r="AA403" t="str">
        <f t="shared" si="81"/>
        <v>75</v>
      </c>
      <c r="AB403" t="str">
        <f t="shared" si="82"/>
        <v>31</v>
      </c>
      <c r="AC403" t="str">
        <f t="shared" si="83"/>
        <v>0</v>
      </c>
    </row>
    <row r="404" spans="2:29" x14ac:dyDescent="0.25">
      <c r="B404" s="4">
        <v>36</v>
      </c>
      <c r="C404" s="4" t="s">
        <v>128</v>
      </c>
      <c r="D404" s="1">
        <v>0</v>
      </c>
      <c r="E404" s="23" t="s">
        <v>150</v>
      </c>
      <c r="F404" s="1" t="s">
        <v>150</v>
      </c>
      <c r="G404" s="1" t="s">
        <v>150</v>
      </c>
      <c r="H404" s="17">
        <v>0</v>
      </c>
      <c r="I404" s="3" t="s">
        <v>102</v>
      </c>
      <c r="J404" s="3" t="s">
        <v>98</v>
      </c>
      <c r="K404" s="1" t="s">
        <v>150</v>
      </c>
      <c r="L404" s="3">
        <v>31</v>
      </c>
      <c r="M404" s="1" t="s">
        <v>172</v>
      </c>
      <c r="N404" s="1" t="s">
        <v>73</v>
      </c>
      <c r="O404" s="1" t="s">
        <v>150</v>
      </c>
      <c r="P404" s="4" t="s">
        <v>48</v>
      </c>
      <c r="R404" s="1" t="str">
        <f t="shared" si="80"/>
        <v>0</v>
      </c>
      <c r="S404">
        <f t="shared" si="77"/>
        <v>0</v>
      </c>
      <c r="T404" s="7" t="str">
        <f t="shared" si="84"/>
        <v>1</v>
      </c>
      <c r="U404" s="7" t="str">
        <f t="shared" si="85"/>
        <v>78</v>
      </c>
      <c r="V404" s="7" t="str">
        <f t="shared" si="86"/>
        <v>0</v>
      </c>
      <c r="W404" s="7" t="str">
        <f t="shared" si="87"/>
        <v>5</v>
      </c>
      <c r="X404">
        <f t="shared" si="78"/>
        <v>68</v>
      </c>
      <c r="Y404">
        <f t="shared" si="79"/>
        <v>49</v>
      </c>
      <c r="AA404" t="str">
        <f t="shared" si="81"/>
        <v>75</v>
      </c>
      <c r="AB404" t="str">
        <f t="shared" si="82"/>
        <v>31</v>
      </c>
      <c r="AC404" t="str">
        <f t="shared" si="83"/>
        <v>0</v>
      </c>
    </row>
    <row r="405" spans="2:29" x14ac:dyDescent="0.25">
      <c r="B405" s="4">
        <v>36</v>
      </c>
      <c r="C405" s="4" t="s">
        <v>169</v>
      </c>
      <c r="D405" s="1">
        <v>0</v>
      </c>
      <c r="E405" s="23" t="s">
        <v>120</v>
      </c>
      <c r="F405" s="1" t="s">
        <v>120</v>
      </c>
      <c r="G405" s="1" t="s">
        <v>120</v>
      </c>
      <c r="H405" s="17">
        <v>0</v>
      </c>
      <c r="I405" s="3" t="s">
        <v>121</v>
      </c>
      <c r="J405" s="3" t="s">
        <v>126</v>
      </c>
      <c r="K405" s="1" t="s">
        <v>120</v>
      </c>
      <c r="L405" s="3" t="s">
        <v>28</v>
      </c>
      <c r="M405" s="1" t="s">
        <v>75</v>
      </c>
      <c r="N405" s="1" t="s">
        <v>111</v>
      </c>
      <c r="O405" s="1" t="s">
        <v>120</v>
      </c>
      <c r="P405" s="4" t="s">
        <v>9</v>
      </c>
      <c r="R405" s="1" t="str">
        <f t="shared" si="80"/>
        <v>0</v>
      </c>
      <c r="S405">
        <f t="shared" si="77"/>
        <v>0</v>
      </c>
      <c r="T405" s="7" t="str">
        <f t="shared" si="84"/>
        <v>1</v>
      </c>
      <c r="U405" s="7" t="str">
        <f t="shared" si="85"/>
        <v>A8</v>
      </c>
      <c r="V405" s="7" t="str">
        <f t="shared" si="86"/>
        <v>0</v>
      </c>
      <c r="W405" s="7" t="str">
        <f t="shared" si="87"/>
        <v>5</v>
      </c>
      <c r="X405">
        <f t="shared" si="78"/>
        <v>68</v>
      </c>
      <c r="Y405">
        <f t="shared" si="79"/>
        <v>49</v>
      </c>
      <c r="AA405" t="str">
        <f t="shared" si="81"/>
        <v>75</v>
      </c>
      <c r="AB405" t="str">
        <f t="shared" si="82"/>
        <v>31</v>
      </c>
      <c r="AC405" t="str">
        <f t="shared" si="83"/>
        <v>0</v>
      </c>
    </row>
    <row r="406" spans="2:29" x14ac:dyDescent="0.25">
      <c r="B406" s="4">
        <v>36</v>
      </c>
      <c r="C406" s="4" t="s">
        <v>77</v>
      </c>
      <c r="D406" s="1">
        <v>0</v>
      </c>
      <c r="E406" s="23" t="s">
        <v>28</v>
      </c>
      <c r="F406" s="1" t="s">
        <v>28</v>
      </c>
      <c r="G406" s="1" t="s">
        <v>28</v>
      </c>
      <c r="H406" s="17">
        <v>0</v>
      </c>
      <c r="I406" s="3">
        <v>40</v>
      </c>
      <c r="J406" s="3" t="s">
        <v>17</v>
      </c>
      <c r="K406" s="1" t="s">
        <v>28</v>
      </c>
      <c r="L406" s="3">
        <v>44</v>
      </c>
      <c r="M406" s="1" t="s">
        <v>169</v>
      </c>
      <c r="N406" s="1">
        <v>70</v>
      </c>
      <c r="O406" s="1" t="s">
        <v>28</v>
      </c>
      <c r="P406" s="4">
        <v>93</v>
      </c>
      <c r="R406" s="1" t="str">
        <f t="shared" si="80"/>
        <v>0</v>
      </c>
      <c r="S406">
        <f t="shared" si="77"/>
        <v>0</v>
      </c>
      <c r="T406" s="7" t="str">
        <f t="shared" si="84"/>
        <v>1</v>
      </c>
      <c r="U406" s="7" t="str">
        <f t="shared" si="85"/>
        <v>B0</v>
      </c>
      <c r="V406" s="7" t="str">
        <f t="shared" si="86"/>
        <v>0</v>
      </c>
      <c r="W406" s="7" t="str">
        <f t="shared" si="87"/>
        <v>5</v>
      </c>
      <c r="X406">
        <f t="shared" si="78"/>
        <v>68</v>
      </c>
      <c r="Y406">
        <f t="shared" si="79"/>
        <v>49</v>
      </c>
      <c r="AA406" t="str">
        <f t="shared" si="81"/>
        <v>75</v>
      </c>
      <c r="AB406" t="str">
        <f t="shared" si="82"/>
        <v>31</v>
      </c>
      <c r="AC406" t="str">
        <f t="shared" si="83"/>
        <v>0</v>
      </c>
    </row>
    <row r="407" spans="2:29" x14ac:dyDescent="0.25">
      <c r="B407" s="4">
        <v>36</v>
      </c>
      <c r="C407" s="4" t="s">
        <v>89</v>
      </c>
      <c r="D407" s="1">
        <v>0</v>
      </c>
      <c r="E407" s="23">
        <v>38</v>
      </c>
      <c r="F407" s="1">
        <v>38</v>
      </c>
      <c r="G407" s="1">
        <v>38</v>
      </c>
      <c r="H407" s="17">
        <v>0</v>
      </c>
      <c r="I407" s="3">
        <v>39</v>
      </c>
      <c r="J407" s="3" t="s">
        <v>101</v>
      </c>
      <c r="K407" s="1">
        <v>38</v>
      </c>
      <c r="L407" s="3" t="s">
        <v>34</v>
      </c>
      <c r="M407" s="1" t="s">
        <v>88</v>
      </c>
      <c r="N407" s="1">
        <v>69</v>
      </c>
      <c r="O407" s="1">
        <v>38</v>
      </c>
      <c r="P407" s="4" t="s">
        <v>16</v>
      </c>
      <c r="R407" s="1" t="str">
        <f t="shared" si="80"/>
        <v>0</v>
      </c>
      <c r="S407">
        <f t="shared" si="77"/>
        <v>0</v>
      </c>
      <c r="T407" s="7" t="str">
        <f t="shared" si="84"/>
        <v>1</v>
      </c>
      <c r="U407" s="7" t="str">
        <f t="shared" si="85"/>
        <v>BC</v>
      </c>
      <c r="V407" s="7" t="str">
        <f t="shared" si="86"/>
        <v>0</v>
      </c>
      <c r="W407" s="7" t="str">
        <f t="shared" si="87"/>
        <v>5</v>
      </c>
      <c r="X407">
        <f t="shared" si="78"/>
        <v>68</v>
      </c>
      <c r="Y407">
        <f t="shared" si="79"/>
        <v>49</v>
      </c>
      <c r="AA407" t="str">
        <f t="shared" si="81"/>
        <v>75</v>
      </c>
      <c r="AB407" t="str">
        <f t="shared" si="82"/>
        <v>31</v>
      </c>
      <c r="AC407" t="str">
        <f t="shared" si="83"/>
        <v>0</v>
      </c>
    </row>
    <row r="408" spans="2:29" x14ac:dyDescent="0.25">
      <c r="B408" s="4">
        <v>36</v>
      </c>
      <c r="C408" s="4" t="s">
        <v>65</v>
      </c>
      <c r="D408" s="1">
        <v>0</v>
      </c>
      <c r="E408" s="23" t="s">
        <v>34</v>
      </c>
      <c r="F408" s="1" t="s">
        <v>34</v>
      </c>
      <c r="G408" s="1" t="s">
        <v>34</v>
      </c>
      <c r="H408" s="17">
        <v>0</v>
      </c>
      <c r="I408" s="3" t="s">
        <v>132</v>
      </c>
      <c r="J408" s="3">
        <v>5</v>
      </c>
      <c r="K408" s="1" t="s">
        <v>34</v>
      </c>
      <c r="L408" s="3">
        <v>42</v>
      </c>
      <c r="M408" s="1" t="s">
        <v>128</v>
      </c>
      <c r="N408" s="1" t="s">
        <v>7</v>
      </c>
      <c r="O408" s="1" t="s">
        <v>34</v>
      </c>
      <c r="P408" s="4">
        <v>19</v>
      </c>
      <c r="R408" s="1" t="str">
        <f t="shared" si="80"/>
        <v>0</v>
      </c>
      <c r="S408">
        <f t="shared" si="77"/>
        <v>0</v>
      </c>
      <c r="T408" s="7" t="str">
        <f t="shared" si="84"/>
        <v>1</v>
      </c>
      <c r="U408" s="7" t="str">
        <f t="shared" si="85"/>
        <v>FFFFFFFFC8</v>
      </c>
      <c r="V408" s="7" t="str">
        <f t="shared" si="86"/>
        <v>0</v>
      </c>
      <c r="W408" s="7" t="str">
        <f t="shared" si="87"/>
        <v>5</v>
      </c>
      <c r="X408">
        <f t="shared" si="78"/>
        <v>68</v>
      </c>
      <c r="Y408">
        <f t="shared" si="79"/>
        <v>49</v>
      </c>
      <c r="AA408" t="str">
        <f t="shared" si="81"/>
        <v>75</v>
      </c>
      <c r="AB408" t="str">
        <f t="shared" si="82"/>
        <v>31</v>
      </c>
      <c r="AC408" t="str">
        <f t="shared" si="83"/>
        <v>0</v>
      </c>
    </row>
    <row r="409" spans="2:29" x14ac:dyDescent="0.25">
      <c r="B409" s="4">
        <v>36</v>
      </c>
      <c r="C409" s="4" t="s">
        <v>129</v>
      </c>
      <c r="D409" s="1">
        <v>0</v>
      </c>
      <c r="E409" s="23" t="s">
        <v>121</v>
      </c>
      <c r="F409" s="1" t="s">
        <v>121</v>
      </c>
      <c r="G409" s="1" t="s">
        <v>121</v>
      </c>
      <c r="H409" s="17">
        <v>0</v>
      </c>
      <c r="I409" s="3" t="s">
        <v>122</v>
      </c>
      <c r="J409" s="3" t="s">
        <v>54</v>
      </c>
      <c r="K409" s="1" t="s">
        <v>121</v>
      </c>
      <c r="L409" s="3">
        <v>40</v>
      </c>
      <c r="M409" s="1" t="s">
        <v>130</v>
      </c>
      <c r="N409" s="1" t="s">
        <v>131</v>
      </c>
      <c r="O409" s="1" t="s">
        <v>121</v>
      </c>
      <c r="P409" s="4" t="s">
        <v>39</v>
      </c>
      <c r="R409" s="1" t="str">
        <f t="shared" si="80"/>
        <v>0</v>
      </c>
      <c r="S409">
        <f t="shared" si="77"/>
        <v>0</v>
      </c>
      <c r="T409" s="7" t="str">
        <f t="shared" si="84"/>
        <v>1</v>
      </c>
      <c r="U409" s="7" t="str">
        <f t="shared" si="85"/>
        <v>FFFFFFFFD0</v>
      </c>
      <c r="V409" s="7" t="str">
        <f t="shared" si="86"/>
        <v>0</v>
      </c>
      <c r="W409" s="7" t="str">
        <f t="shared" si="87"/>
        <v>5</v>
      </c>
      <c r="X409">
        <f t="shared" si="78"/>
        <v>68</v>
      </c>
      <c r="Y409">
        <f t="shared" si="79"/>
        <v>49</v>
      </c>
      <c r="AA409" t="str">
        <f t="shared" si="81"/>
        <v>75</v>
      </c>
      <c r="AB409" t="str">
        <f t="shared" si="82"/>
        <v>31</v>
      </c>
      <c r="AC409" t="str">
        <f t="shared" si="83"/>
        <v>0</v>
      </c>
    </row>
    <row r="410" spans="2:29" x14ac:dyDescent="0.25">
      <c r="B410" s="4">
        <v>36</v>
      </c>
      <c r="C410" s="4" t="s">
        <v>80</v>
      </c>
      <c r="D410" s="1">
        <v>0</v>
      </c>
      <c r="E410" s="23">
        <v>34</v>
      </c>
      <c r="F410" s="1">
        <v>34</v>
      </c>
      <c r="G410" s="1">
        <v>34</v>
      </c>
      <c r="H410" s="17">
        <v>0</v>
      </c>
      <c r="I410" s="3">
        <v>35</v>
      </c>
      <c r="J410" s="3">
        <v>8</v>
      </c>
      <c r="K410" s="1">
        <v>34</v>
      </c>
      <c r="L410" s="3">
        <v>39</v>
      </c>
      <c r="M410" s="1" t="s">
        <v>70</v>
      </c>
      <c r="N410" s="1">
        <v>65</v>
      </c>
      <c r="O410" s="1">
        <v>34</v>
      </c>
      <c r="P410" s="4">
        <v>70</v>
      </c>
      <c r="R410" s="1" t="str">
        <f t="shared" si="80"/>
        <v>0</v>
      </c>
      <c r="S410">
        <f t="shared" si="77"/>
        <v>0</v>
      </c>
      <c r="T410" s="7" t="str">
        <f t="shared" si="84"/>
        <v>1</v>
      </c>
      <c r="U410" s="7" t="str">
        <f t="shared" si="85"/>
        <v>FFFFFFFFD4</v>
      </c>
      <c r="V410" s="7" t="str">
        <f t="shared" si="86"/>
        <v>0</v>
      </c>
      <c r="W410" s="7" t="str">
        <f t="shared" si="87"/>
        <v>5</v>
      </c>
      <c r="X410">
        <f t="shared" si="78"/>
        <v>68</v>
      </c>
      <c r="Y410">
        <f t="shared" si="79"/>
        <v>49</v>
      </c>
      <c r="AA410" t="str">
        <f t="shared" si="81"/>
        <v>75</v>
      </c>
      <c r="AB410" t="str">
        <f t="shared" si="82"/>
        <v>31</v>
      </c>
      <c r="AC410" t="str">
        <f t="shared" si="83"/>
        <v>0</v>
      </c>
    </row>
    <row r="411" spans="2:29" x14ac:dyDescent="0.25">
      <c r="B411" s="4">
        <v>36</v>
      </c>
      <c r="C411" s="4" t="s">
        <v>133</v>
      </c>
      <c r="D411" s="1">
        <v>0</v>
      </c>
      <c r="E411" s="23">
        <v>39</v>
      </c>
      <c r="F411" s="1">
        <v>39</v>
      </c>
      <c r="G411" s="1">
        <v>39</v>
      </c>
      <c r="H411" s="17">
        <v>0</v>
      </c>
      <c r="I411" s="3" t="s">
        <v>120</v>
      </c>
      <c r="J411" s="3">
        <v>11</v>
      </c>
      <c r="K411" s="1">
        <v>39</v>
      </c>
      <c r="L411" s="3" t="s">
        <v>132</v>
      </c>
      <c r="M411" s="1" t="s">
        <v>72</v>
      </c>
      <c r="N411" s="1" t="s">
        <v>6</v>
      </c>
      <c r="O411" s="1">
        <v>39</v>
      </c>
      <c r="P411" s="4">
        <v>65</v>
      </c>
      <c r="R411" s="1" t="str">
        <f t="shared" si="80"/>
        <v>0</v>
      </c>
      <c r="S411">
        <f t="shared" si="77"/>
        <v>0</v>
      </c>
      <c r="T411" s="7" t="str">
        <f t="shared" si="84"/>
        <v>1</v>
      </c>
      <c r="U411" s="7" t="str">
        <f t="shared" si="85"/>
        <v>FFFFFFFFD8</v>
      </c>
      <c r="V411" s="7" t="str">
        <f t="shared" si="86"/>
        <v>0</v>
      </c>
      <c r="W411" s="7" t="str">
        <f t="shared" si="87"/>
        <v>5</v>
      </c>
      <c r="X411">
        <f t="shared" si="78"/>
        <v>68</v>
      </c>
      <c r="Y411">
        <f t="shared" si="79"/>
        <v>49</v>
      </c>
      <c r="AA411" t="str">
        <f t="shared" si="81"/>
        <v>75</v>
      </c>
      <c r="AB411" t="str">
        <f t="shared" si="82"/>
        <v>31</v>
      </c>
      <c r="AC411" t="str">
        <f t="shared" si="83"/>
        <v>0</v>
      </c>
    </row>
    <row r="412" spans="2:29" x14ac:dyDescent="0.25">
      <c r="B412" s="4">
        <v>36</v>
      </c>
      <c r="C412" s="4" t="s">
        <v>74</v>
      </c>
      <c r="D412" s="1">
        <v>0</v>
      </c>
      <c r="E412" s="23">
        <v>62</v>
      </c>
      <c r="F412" s="1">
        <v>62</v>
      </c>
      <c r="G412" s="1">
        <v>62</v>
      </c>
      <c r="H412" s="17">
        <v>0</v>
      </c>
      <c r="I412" s="3">
        <v>63</v>
      </c>
      <c r="J412" s="3" t="s">
        <v>120</v>
      </c>
      <c r="K412" s="1">
        <v>62</v>
      </c>
      <c r="L412" s="3">
        <v>67</v>
      </c>
      <c r="M412" s="1" t="s">
        <v>44</v>
      </c>
      <c r="N412" s="1">
        <v>93</v>
      </c>
      <c r="O412" s="1">
        <v>62</v>
      </c>
      <c r="P412" s="4">
        <v>92</v>
      </c>
      <c r="R412" s="1" t="str">
        <f t="shared" si="80"/>
        <v>0</v>
      </c>
      <c r="S412">
        <f t="shared" si="77"/>
        <v>0</v>
      </c>
      <c r="T412" s="7" t="str">
        <f t="shared" si="84"/>
        <v>1</v>
      </c>
      <c r="U412" s="7" t="str">
        <f t="shared" si="85"/>
        <v>FFFFFFFFD8</v>
      </c>
      <c r="V412" s="7" t="str">
        <f t="shared" si="86"/>
        <v>0</v>
      </c>
      <c r="W412" s="7" t="str">
        <f t="shared" si="87"/>
        <v>5</v>
      </c>
      <c r="X412">
        <f t="shared" si="78"/>
        <v>68</v>
      </c>
      <c r="Y412">
        <f t="shared" si="79"/>
        <v>49</v>
      </c>
      <c r="AA412" t="str">
        <f t="shared" si="81"/>
        <v>75</v>
      </c>
      <c r="AB412" t="str">
        <f t="shared" si="82"/>
        <v>31</v>
      </c>
      <c r="AC412" t="str">
        <f t="shared" si="83"/>
        <v>0</v>
      </c>
    </row>
    <row r="413" spans="2:29" x14ac:dyDescent="0.25">
      <c r="B413" s="4">
        <v>36</v>
      </c>
      <c r="C413" s="4" t="s">
        <v>134</v>
      </c>
      <c r="D413" s="1">
        <v>0</v>
      </c>
      <c r="E413" s="23">
        <v>67</v>
      </c>
      <c r="F413" s="1">
        <v>67</v>
      </c>
      <c r="G413" s="1">
        <v>67</v>
      </c>
      <c r="H413" s="17">
        <v>0</v>
      </c>
      <c r="I413" s="3">
        <v>68</v>
      </c>
      <c r="J413" s="3">
        <v>43</v>
      </c>
      <c r="K413" s="1">
        <v>67</v>
      </c>
      <c r="L413" s="3" t="s">
        <v>131</v>
      </c>
      <c r="M413" s="1" t="s">
        <v>63</v>
      </c>
      <c r="N413" s="1">
        <v>98</v>
      </c>
      <c r="O413" s="1">
        <v>67</v>
      </c>
      <c r="P413" s="4" t="s">
        <v>17</v>
      </c>
      <c r="R413" s="1" t="str">
        <f t="shared" si="80"/>
        <v>0</v>
      </c>
      <c r="S413">
        <f t="shared" si="77"/>
        <v>0</v>
      </c>
      <c r="T413" s="7" t="str">
        <f t="shared" si="84"/>
        <v>1</v>
      </c>
      <c r="U413" s="7" t="str">
        <f t="shared" si="85"/>
        <v>FFFFFFFFDC</v>
      </c>
      <c r="V413" s="7" t="str">
        <f t="shared" si="86"/>
        <v>0</v>
      </c>
      <c r="W413" s="7" t="str">
        <f t="shared" si="87"/>
        <v>5</v>
      </c>
      <c r="X413">
        <f t="shared" si="78"/>
        <v>68</v>
      </c>
      <c r="Y413">
        <f t="shared" si="79"/>
        <v>49</v>
      </c>
      <c r="AA413" t="str">
        <f t="shared" si="81"/>
        <v>75</v>
      </c>
      <c r="AB413" t="str">
        <f t="shared" si="82"/>
        <v>31</v>
      </c>
      <c r="AC413" t="str">
        <f t="shared" si="83"/>
        <v>0</v>
      </c>
    </row>
    <row r="414" spans="2:29" x14ac:dyDescent="0.25">
      <c r="B414" s="4">
        <v>36</v>
      </c>
      <c r="C414" s="4" t="s">
        <v>135</v>
      </c>
      <c r="D414" s="1">
        <v>0</v>
      </c>
      <c r="E414" s="23">
        <v>60</v>
      </c>
      <c r="F414" s="1">
        <v>60</v>
      </c>
      <c r="G414" s="1">
        <v>60</v>
      </c>
      <c r="H414" s="17">
        <v>0</v>
      </c>
      <c r="I414" s="3">
        <v>61</v>
      </c>
      <c r="J414" s="3" t="s">
        <v>122</v>
      </c>
      <c r="K414" s="1">
        <v>60</v>
      </c>
      <c r="L414" s="3">
        <v>65</v>
      </c>
      <c r="M414" s="1" t="s">
        <v>43</v>
      </c>
      <c r="N414" s="1">
        <v>91</v>
      </c>
      <c r="O414" s="1">
        <v>60</v>
      </c>
      <c r="P414" s="4">
        <v>94</v>
      </c>
      <c r="R414" s="1" t="str">
        <f t="shared" si="80"/>
        <v>0</v>
      </c>
      <c r="S414">
        <f t="shared" si="77"/>
        <v>0</v>
      </c>
      <c r="T414" s="7" t="str">
        <f t="shared" si="84"/>
        <v>1</v>
      </c>
      <c r="U414" s="7" t="str">
        <f t="shared" si="85"/>
        <v>FFFFFFFFDC</v>
      </c>
      <c r="V414" s="7" t="str">
        <f t="shared" si="86"/>
        <v>0</v>
      </c>
      <c r="W414" s="7" t="str">
        <f t="shared" si="87"/>
        <v>5</v>
      </c>
      <c r="X414">
        <f t="shared" si="78"/>
        <v>68</v>
      </c>
      <c r="Y414">
        <f t="shared" si="79"/>
        <v>49</v>
      </c>
      <c r="AA414" t="str">
        <f t="shared" si="81"/>
        <v>75</v>
      </c>
      <c r="AB414" t="str">
        <f t="shared" si="82"/>
        <v>31</v>
      </c>
      <c r="AC414" t="str">
        <f t="shared" si="83"/>
        <v>0</v>
      </c>
    </row>
    <row r="415" spans="2:29" x14ac:dyDescent="0.25">
      <c r="B415" s="4">
        <v>36</v>
      </c>
      <c r="C415" s="4" t="s">
        <v>90</v>
      </c>
      <c r="D415" s="1">
        <v>0</v>
      </c>
      <c r="E415" s="23">
        <v>65</v>
      </c>
      <c r="F415" s="1">
        <v>65</v>
      </c>
      <c r="G415" s="1">
        <v>65</v>
      </c>
      <c r="H415" s="17">
        <v>0</v>
      </c>
      <c r="I415" s="3">
        <v>66</v>
      </c>
      <c r="J415" s="3">
        <v>41</v>
      </c>
      <c r="K415" s="1">
        <v>65</v>
      </c>
      <c r="L415" s="3" t="s">
        <v>6</v>
      </c>
      <c r="M415" s="1" t="s">
        <v>57</v>
      </c>
      <c r="N415" s="1">
        <v>96</v>
      </c>
      <c r="O415" s="1">
        <v>65</v>
      </c>
      <c r="P415" s="4" t="s">
        <v>144</v>
      </c>
      <c r="R415" s="1" t="str">
        <f t="shared" si="80"/>
        <v>0</v>
      </c>
      <c r="S415">
        <f t="shared" si="77"/>
        <v>0</v>
      </c>
      <c r="T415" s="7" t="str">
        <f t="shared" si="84"/>
        <v>1</v>
      </c>
      <c r="U415" s="7" t="str">
        <f t="shared" si="85"/>
        <v>FFFFFFFFDC</v>
      </c>
      <c r="V415" s="7" t="str">
        <f t="shared" si="86"/>
        <v>0</v>
      </c>
      <c r="W415" s="7" t="str">
        <f t="shared" si="87"/>
        <v>5</v>
      </c>
      <c r="X415">
        <f t="shared" si="78"/>
        <v>68</v>
      </c>
      <c r="Y415">
        <f t="shared" si="79"/>
        <v>49</v>
      </c>
      <c r="AA415" t="str">
        <f t="shared" si="81"/>
        <v>75</v>
      </c>
      <c r="AB415" t="str">
        <f t="shared" si="82"/>
        <v>31</v>
      </c>
      <c r="AC415" t="str">
        <f t="shared" si="83"/>
        <v>0</v>
      </c>
    </row>
    <row r="416" spans="2:29" x14ac:dyDescent="0.25">
      <c r="B416" s="4">
        <v>36</v>
      </c>
      <c r="C416" s="4" t="s">
        <v>114</v>
      </c>
      <c r="D416" s="1">
        <v>0</v>
      </c>
      <c r="E416" s="23" t="s">
        <v>38</v>
      </c>
      <c r="F416" s="1" t="s">
        <v>38</v>
      </c>
      <c r="G416" s="1" t="s">
        <v>38</v>
      </c>
      <c r="H416" s="17">
        <v>0</v>
      </c>
      <c r="I416" s="3" t="s">
        <v>39</v>
      </c>
      <c r="J416" s="3" t="s">
        <v>64</v>
      </c>
      <c r="K416" s="1" t="s">
        <v>38</v>
      </c>
      <c r="L416" s="3">
        <v>23</v>
      </c>
      <c r="M416" s="1">
        <v>93</v>
      </c>
      <c r="N416" s="1" t="s">
        <v>92</v>
      </c>
      <c r="O416" s="1" t="s">
        <v>38</v>
      </c>
      <c r="P416" s="4" t="s">
        <v>96</v>
      </c>
      <c r="R416" s="1" t="str">
        <f t="shared" si="80"/>
        <v>0</v>
      </c>
      <c r="S416">
        <f t="shared" si="77"/>
        <v>0</v>
      </c>
      <c r="T416" s="7" t="str">
        <f t="shared" si="84"/>
        <v>1</v>
      </c>
      <c r="U416" s="7" t="str">
        <f t="shared" si="85"/>
        <v>E0</v>
      </c>
      <c r="V416" s="7" t="str">
        <f t="shared" si="86"/>
        <v>0</v>
      </c>
      <c r="W416" s="7" t="str">
        <f t="shared" si="87"/>
        <v>5</v>
      </c>
      <c r="X416">
        <f t="shared" si="78"/>
        <v>68</v>
      </c>
      <c r="Y416">
        <f t="shared" si="79"/>
        <v>49</v>
      </c>
      <c r="AA416" t="str">
        <f t="shared" si="81"/>
        <v>75</v>
      </c>
      <c r="AB416" t="str">
        <f t="shared" si="82"/>
        <v>31</v>
      </c>
      <c r="AC416" t="str">
        <f t="shared" si="83"/>
        <v>0</v>
      </c>
    </row>
    <row r="417" spans="2:29" x14ac:dyDescent="0.25">
      <c r="B417" s="4">
        <v>36</v>
      </c>
      <c r="C417" s="4" t="s">
        <v>112</v>
      </c>
      <c r="D417" s="1">
        <v>0</v>
      </c>
      <c r="E417" s="23">
        <v>63</v>
      </c>
      <c r="F417" s="1">
        <v>63</v>
      </c>
      <c r="G417" s="1">
        <v>63</v>
      </c>
      <c r="H417" s="17">
        <v>0</v>
      </c>
      <c r="I417" s="3">
        <v>64</v>
      </c>
      <c r="J417" s="3">
        <v>43</v>
      </c>
      <c r="K417" s="1">
        <v>63</v>
      </c>
      <c r="L417" s="3">
        <v>68</v>
      </c>
      <c r="M417" s="1" t="s">
        <v>51</v>
      </c>
      <c r="N417" s="1">
        <v>94</v>
      </c>
      <c r="O417" s="1">
        <v>63</v>
      </c>
      <c r="P417" s="4">
        <v>97</v>
      </c>
      <c r="R417" s="1" t="str">
        <f t="shared" si="80"/>
        <v>0</v>
      </c>
      <c r="S417">
        <f t="shared" si="77"/>
        <v>0</v>
      </c>
      <c r="T417" s="7" t="str">
        <f t="shared" si="84"/>
        <v>1</v>
      </c>
      <c r="U417" s="7" t="str">
        <f t="shared" si="85"/>
        <v>FFFFFFFFE0</v>
      </c>
      <c r="V417" s="7" t="str">
        <f t="shared" si="86"/>
        <v>0</v>
      </c>
      <c r="W417" s="7" t="str">
        <f t="shared" si="87"/>
        <v>5</v>
      </c>
      <c r="X417">
        <f t="shared" si="78"/>
        <v>68</v>
      </c>
      <c r="Y417">
        <f t="shared" si="79"/>
        <v>49</v>
      </c>
      <c r="AA417" t="str">
        <f t="shared" si="81"/>
        <v>75</v>
      </c>
      <c r="AB417" t="str">
        <f t="shared" si="82"/>
        <v>31</v>
      </c>
      <c r="AC417" t="str">
        <f t="shared" si="83"/>
        <v>0</v>
      </c>
    </row>
    <row r="418" spans="2:29" x14ac:dyDescent="0.25">
      <c r="B418" s="4">
        <v>36</v>
      </c>
      <c r="C418" s="4" t="s">
        <v>137</v>
      </c>
      <c r="D418" s="1">
        <v>0</v>
      </c>
      <c r="E418" s="23" t="s">
        <v>1</v>
      </c>
      <c r="F418" s="1" t="s">
        <v>1</v>
      </c>
      <c r="G418" s="1" t="s">
        <v>1</v>
      </c>
      <c r="H418" s="17">
        <v>0</v>
      </c>
      <c r="I418" s="3" t="s">
        <v>46</v>
      </c>
      <c r="J418" s="3" t="s">
        <v>149</v>
      </c>
      <c r="K418" s="1" t="s">
        <v>1</v>
      </c>
      <c r="L418" s="3">
        <v>21</v>
      </c>
      <c r="M418" s="1">
        <v>91</v>
      </c>
      <c r="N418" s="1" t="s">
        <v>138</v>
      </c>
      <c r="O418" s="1" t="s">
        <v>1</v>
      </c>
      <c r="P418" s="4" t="s">
        <v>101</v>
      </c>
      <c r="R418" s="1" t="str">
        <f t="shared" si="80"/>
        <v>0</v>
      </c>
      <c r="S418">
        <f t="shared" si="77"/>
        <v>0</v>
      </c>
      <c r="T418" s="7" t="str">
        <f t="shared" si="84"/>
        <v>1</v>
      </c>
      <c r="U418" s="7" t="str">
        <f t="shared" si="85"/>
        <v>E0</v>
      </c>
      <c r="V418" s="7" t="str">
        <f t="shared" si="86"/>
        <v>0</v>
      </c>
      <c r="W418" s="7" t="str">
        <f t="shared" si="87"/>
        <v>5</v>
      </c>
      <c r="X418">
        <f t="shared" si="78"/>
        <v>68</v>
      </c>
      <c r="Y418">
        <f t="shared" si="79"/>
        <v>49</v>
      </c>
      <c r="AA418" t="str">
        <f t="shared" si="81"/>
        <v>75</v>
      </c>
      <c r="AB418" t="str">
        <f t="shared" si="82"/>
        <v>31</v>
      </c>
      <c r="AC418" t="str">
        <f t="shared" si="83"/>
        <v>0</v>
      </c>
    </row>
    <row r="419" spans="2:29" x14ac:dyDescent="0.25">
      <c r="B419" s="4">
        <v>36</v>
      </c>
      <c r="C419" s="4" t="s">
        <v>106</v>
      </c>
      <c r="D419" s="1">
        <v>0</v>
      </c>
      <c r="E419" s="23">
        <v>61</v>
      </c>
      <c r="F419" s="1">
        <v>61</v>
      </c>
      <c r="G419" s="1">
        <v>61</v>
      </c>
      <c r="H419" s="17">
        <v>0</v>
      </c>
      <c r="I419" s="3">
        <v>62</v>
      </c>
      <c r="J419" s="3">
        <v>41</v>
      </c>
      <c r="K419" s="1">
        <v>61</v>
      </c>
      <c r="L419" s="3">
        <v>66</v>
      </c>
      <c r="M419" s="1" t="s">
        <v>45</v>
      </c>
      <c r="N419" s="1">
        <v>92</v>
      </c>
      <c r="O419" s="1">
        <v>61</v>
      </c>
      <c r="P419" s="4">
        <v>95</v>
      </c>
      <c r="R419" s="1" t="str">
        <f t="shared" si="80"/>
        <v>0</v>
      </c>
      <c r="S419">
        <f t="shared" si="77"/>
        <v>0</v>
      </c>
      <c r="T419" s="7" t="str">
        <f t="shared" si="84"/>
        <v>1</v>
      </c>
      <c r="U419" s="7" t="str">
        <f t="shared" si="85"/>
        <v>FFFFFFFFE0</v>
      </c>
      <c r="V419" s="7" t="str">
        <f t="shared" si="86"/>
        <v>0</v>
      </c>
      <c r="W419" s="7" t="str">
        <f t="shared" si="87"/>
        <v>5</v>
      </c>
      <c r="X419">
        <f t="shared" si="78"/>
        <v>68</v>
      </c>
      <c r="Y419">
        <f t="shared" si="79"/>
        <v>49</v>
      </c>
      <c r="AA419" t="str">
        <f t="shared" si="81"/>
        <v>75</v>
      </c>
      <c r="AB419" t="str">
        <f t="shared" si="82"/>
        <v>31</v>
      </c>
      <c r="AC419" t="str">
        <f t="shared" si="83"/>
        <v>0</v>
      </c>
    </row>
    <row r="420" spans="2:29" x14ac:dyDescent="0.25">
      <c r="B420" s="4">
        <v>36</v>
      </c>
      <c r="C420" s="4" t="s">
        <v>33</v>
      </c>
      <c r="D420" s="1">
        <v>0</v>
      </c>
      <c r="E420" s="23" t="s">
        <v>6</v>
      </c>
      <c r="F420" s="1" t="s">
        <v>6</v>
      </c>
      <c r="G420" s="1" t="s">
        <v>6</v>
      </c>
      <c r="H420" s="17">
        <v>0</v>
      </c>
      <c r="I420" s="3" t="s">
        <v>111</v>
      </c>
      <c r="J420" s="3" t="s">
        <v>61</v>
      </c>
      <c r="K420" s="1" t="s">
        <v>6</v>
      </c>
      <c r="L420" s="3" t="s">
        <v>116</v>
      </c>
      <c r="M420" s="1" t="s">
        <v>124</v>
      </c>
      <c r="N420" s="1" t="s">
        <v>86</v>
      </c>
      <c r="O420" s="1" t="s">
        <v>6</v>
      </c>
      <c r="P420" s="4">
        <v>92</v>
      </c>
      <c r="R420" s="1" t="str">
        <f t="shared" si="80"/>
        <v>0</v>
      </c>
      <c r="S420">
        <f t="shared" si="77"/>
        <v>0</v>
      </c>
      <c r="T420" s="7" t="str">
        <f t="shared" si="84"/>
        <v>1</v>
      </c>
      <c r="U420" s="7" t="str">
        <f t="shared" si="85"/>
        <v>FFFFFFFFE0</v>
      </c>
      <c r="V420" s="7" t="str">
        <f t="shared" si="86"/>
        <v>0</v>
      </c>
      <c r="W420" s="7" t="str">
        <f t="shared" si="87"/>
        <v>5</v>
      </c>
      <c r="X420">
        <f t="shared" si="78"/>
        <v>68</v>
      </c>
      <c r="Y420">
        <f t="shared" si="79"/>
        <v>49</v>
      </c>
      <c r="AA420" t="str">
        <f t="shared" si="81"/>
        <v>75</v>
      </c>
      <c r="AB420" t="str">
        <f t="shared" si="82"/>
        <v>31</v>
      </c>
      <c r="AC420" t="str">
        <f t="shared" si="83"/>
        <v>0</v>
      </c>
    </row>
    <row r="421" spans="2:29" x14ac:dyDescent="0.25">
      <c r="B421" s="4">
        <v>36</v>
      </c>
      <c r="C421" s="4" t="s">
        <v>110</v>
      </c>
      <c r="D421" s="1">
        <v>0</v>
      </c>
      <c r="E421" s="23" t="s">
        <v>116</v>
      </c>
      <c r="F421" s="1" t="s">
        <v>116</v>
      </c>
      <c r="G421" s="1" t="s">
        <v>116</v>
      </c>
      <c r="H421" s="17">
        <v>0</v>
      </c>
      <c r="I421" s="3">
        <v>70</v>
      </c>
      <c r="J421" s="3" t="s">
        <v>92</v>
      </c>
      <c r="K421" s="1" t="s">
        <v>116</v>
      </c>
      <c r="L421" s="3">
        <v>74</v>
      </c>
      <c r="M421" s="1" t="s">
        <v>19</v>
      </c>
      <c r="N421" s="1" t="s">
        <v>68</v>
      </c>
      <c r="O421" s="1" t="s">
        <v>116</v>
      </c>
      <c r="P421" s="4">
        <v>93</v>
      </c>
      <c r="R421" s="1" t="str">
        <f t="shared" si="80"/>
        <v>0</v>
      </c>
      <c r="S421">
        <f t="shared" si="77"/>
        <v>0</v>
      </c>
      <c r="T421" s="7" t="str">
        <f t="shared" si="84"/>
        <v>1</v>
      </c>
      <c r="U421" s="7" t="str">
        <f t="shared" si="85"/>
        <v>FFFFFFFFE0</v>
      </c>
      <c r="V421" s="7" t="str">
        <f t="shared" si="86"/>
        <v>0</v>
      </c>
      <c r="W421" s="7" t="str">
        <f t="shared" si="87"/>
        <v>5</v>
      </c>
      <c r="X421">
        <f t="shared" si="78"/>
        <v>68</v>
      </c>
      <c r="Y421">
        <f t="shared" si="79"/>
        <v>49</v>
      </c>
      <c r="AA421" t="str">
        <f t="shared" si="81"/>
        <v>75</v>
      </c>
      <c r="AB421" t="str">
        <f t="shared" si="82"/>
        <v>31</v>
      </c>
      <c r="AC421" t="str">
        <f t="shared" si="83"/>
        <v>0</v>
      </c>
    </row>
    <row r="422" spans="2:29" x14ac:dyDescent="0.25">
      <c r="B422" s="4">
        <v>36</v>
      </c>
      <c r="C422" s="4" t="s">
        <v>27</v>
      </c>
      <c r="D422" s="1">
        <v>0</v>
      </c>
      <c r="E422" s="23">
        <v>68</v>
      </c>
      <c r="F422" s="1">
        <v>68</v>
      </c>
      <c r="G422" s="1">
        <v>68</v>
      </c>
      <c r="H422" s="17">
        <v>0</v>
      </c>
      <c r="I422" s="3">
        <v>69</v>
      </c>
      <c r="J422" s="3" t="s">
        <v>55</v>
      </c>
      <c r="K422" s="1">
        <v>68</v>
      </c>
      <c r="L422" s="3" t="s">
        <v>5</v>
      </c>
      <c r="M422" s="1" t="s">
        <v>123</v>
      </c>
      <c r="N422" s="1">
        <v>99</v>
      </c>
      <c r="O422" s="1">
        <v>68</v>
      </c>
      <c r="P422" s="4">
        <v>94</v>
      </c>
      <c r="R422" s="1" t="str">
        <f t="shared" si="80"/>
        <v>0</v>
      </c>
      <c r="S422">
        <f t="shared" si="77"/>
        <v>0</v>
      </c>
      <c r="T422" s="7" t="str">
        <f t="shared" si="84"/>
        <v>1</v>
      </c>
      <c r="U422" s="7" t="str">
        <f t="shared" si="85"/>
        <v>FFFFFFFFE4</v>
      </c>
      <c r="V422" s="7" t="str">
        <f t="shared" si="86"/>
        <v>0</v>
      </c>
      <c r="W422" s="7" t="str">
        <f t="shared" si="87"/>
        <v>5</v>
      </c>
      <c r="X422">
        <f t="shared" si="78"/>
        <v>68</v>
      </c>
      <c r="Y422">
        <f t="shared" si="79"/>
        <v>49</v>
      </c>
      <c r="AA422" t="str">
        <f t="shared" si="81"/>
        <v>75</v>
      </c>
      <c r="AB422" t="str">
        <f t="shared" si="82"/>
        <v>31</v>
      </c>
      <c r="AC422" t="str">
        <f t="shared" si="83"/>
        <v>0</v>
      </c>
    </row>
    <row r="423" spans="2:29" x14ac:dyDescent="0.25">
      <c r="B423" s="4">
        <v>36</v>
      </c>
      <c r="C423" s="4" t="s">
        <v>56</v>
      </c>
      <c r="D423" s="1">
        <v>0</v>
      </c>
      <c r="E423" s="23" t="s">
        <v>5</v>
      </c>
      <c r="F423" s="1" t="s">
        <v>5</v>
      </c>
      <c r="G423" s="1" t="s">
        <v>5</v>
      </c>
      <c r="H423" s="17">
        <v>0</v>
      </c>
      <c r="I423" s="3" t="s">
        <v>7</v>
      </c>
      <c r="J423" s="3">
        <v>51</v>
      </c>
      <c r="K423" s="1" t="s">
        <v>5</v>
      </c>
      <c r="L423" s="3">
        <v>72</v>
      </c>
      <c r="M423" s="1" t="s">
        <v>126</v>
      </c>
      <c r="N423" s="1" t="s">
        <v>108</v>
      </c>
      <c r="O423" s="1" t="s">
        <v>5</v>
      </c>
      <c r="P423" s="4" t="s">
        <v>88</v>
      </c>
      <c r="R423" s="1" t="str">
        <f t="shared" si="80"/>
        <v>0</v>
      </c>
      <c r="S423">
        <f t="shared" si="77"/>
        <v>0</v>
      </c>
      <c r="T423" s="7" t="str">
        <f t="shared" si="84"/>
        <v>1</v>
      </c>
      <c r="U423" s="7" t="str">
        <f t="shared" si="85"/>
        <v>FFFFFFFFE4</v>
      </c>
      <c r="V423" s="7" t="str">
        <f t="shared" si="86"/>
        <v>0</v>
      </c>
      <c r="W423" s="7" t="str">
        <f t="shared" si="87"/>
        <v>5</v>
      </c>
      <c r="X423">
        <f t="shared" si="78"/>
        <v>68</v>
      </c>
      <c r="Y423">
        <f t="shared" si="79"/>
        <v>49</v>
      </c>
      <c r="AA423" t="str">
        <f t="shared" si="81"/>
        <v>75</v>
      </c>
      <c r="AB423" t="str">
        <f t="shared" si="82"/>
        <v>31</v>
      </c>
      <c r="AC423" t="str">
        <f t="shared" si="83"/>
        <v>0</v>
      </c>
    </row>
    <row r="424" spans="2:29" x14ac:dyDescent="0.25">
      <c r="B424" s="4">
        <v>36</v>
      </c>
      <c r="C424" s="4" t="s">
        <v>3</v>
      </c>
      <c r="D424" s="1">
        <v>0</v>
      </c>
      <c r="E424" s="23">
        <v>66</v>
      </c>
      <c r="F424" s="1">
        <v>66</v>
      </c>
      <c r="G424" s="1">
        <v>66</v>
      </c>
      <c r="H424" s="17">
        <v>0</v>
      </c>
      <c r="I424" s="3">
        <v>67</v>
      </c>
      <c r="J424" s="3" t="s">
        <v>67</v>
      </c>
      <c r="K424" s="1">
        <v>66</v>
      </c>
      <c r="L424" s="3" t="s">
        <v>111</v>
      </c>
      <c r="M424" s="1" t="s">
        <v>59</v>
      </c>
      <c r="N424" s="1">
        <v>97</v>
      </c>
      <c r="O424" s="1">
        <v>66</v>
      </c>
      <c r="P424" s="4">
        <v>82</v>
      </c>
      <c r="R424" s="1" t="str">
        <f t="shared" si="80"/>
        <v>0</v>
      </c>
      <c r="S424">
        <f t="shared" si="77"/>
        <v>0</v>
      </c>
      <c r="T424" s="7" t="str">
        <f t="shared" si="84"/>
        <v>1</v>
      </c>
      <c r="U424" s="7" t="str">
        <f t="shared" si="85"/>
        <v>FFFFFFFFF4</v>
      </c>
      <c r="V424" s="7" t="str">
        <f t="shared" si="86"/>
        <v>0</v>
      </c>
      <c r="W424" s="7" t="str">
        <f t="shared" si="87"/>
        <v>5</v>
      </c>
      <c r="X424">
        <f t="shared" si="78"/>
        <v>68</v>
      </c>
      <c r="Y424">
        <f t="shared" si="79"/>
        <v>49</v>
      </c>
      <c r="AA424" t="str">
        <f t="shared" si="81"/>
        <v>75</v>
      </c>
      <c r="AB424" t="str">
        <f t="shared" si="82"/>
        <v>31</v>
      </c>
      <c r="AC424" t="str">
        <f t="shared" si="83"/>
        <v>0</v>
      </c>
    </row>
    <row r="425" spans="2:29" x14ac:dyDescent="0.25">
      <c r="B425" s="4">
        <v>36</v>
      </c>
      <c r="C425" s="4" t="s">
        <v>115</v>
      </c>
      <c r="D425" s="1">
        <v>0</v>
      </c>
      <c r="E425" s="23" t="s">
        <v>111</v>
      </c>
      <c r="F425" s="1" t="s">
        <v>111</v>
      </c>
      <c r="G425" s="1" t="s">
        <v>111</v>
      </c>
      <c r="H425" s="17">
        <v>0</v>
      </c>
      <c r="I425" s="3" t="s">
        <v>5</v>
      </c>
      <c r="J425" s="3" t="s">
        <v>116</v>
      </c>
      <c r="K425" s="1" t="s">
        <v>111</v>
      </c>
      <c r="L425" s="3">
        <v>70</v>
      </c>
      <c r="M425" s="1" t="s">
        <v>117</v>
      </c>
      <c r="N425" s="1" t="s">
        <v>118</v>
      </c>
      <c r="O425" s="1" t="s">
        <v>111</v>
      </c>
      <c r="P425" s="4" t="s">
        <v>9</v>
      </c>
      <c r="R425" s="1" t="str">
        <f t="shared" si="80"/>
        <v>0</v>
      </c>
      <c r="S425">
        <f t="shared" si="77"/>
        <v>0</v>
      </c>
      <c r="T425" s="7" t="str">
        <f t="shared" si="84"/>
        <v>2</v>
      </c>
      <c r="U425" s="7" t="str">
        <f t="shared" si="85"/>
        <v>4</v>
      </c>
      <c r="V425" s="7" t="str">
        <f t="shared" si="86"/>
        <v>0</v>
      </c>
      <c r="W425" s="7" t="str">
        <f t="shared" si="87"/>
        <v>5</v>
      </c>
      <c r="X425">
        <f t="shared" si="78"/>
        <v>68</v>
      </c>
      <c r="Y425">
        <f t="shared" si="79"/>
        <v>49</v>
      </c>
      <c r="AA425" t="str">
        <f t="shared" si="81"/>
        <v>75</v>
      </c>
      <c r="AB425" t="str">
        <f t="shared" si="82"/>
        <v>31</v>
      </c>
      <c r="AC425" t="str">
        <f t="shared" si="83"/>
        <v>0</v>
      </c>
    </row>
    <row r="426" spans="2:29" x14ac:dyDescent="0.25">
      <c r="B426" s="4">
        <v>36</v>
      </c>
      <c r="C426" s="4" t="s">
        <v>0</v>
      </c>
      <c r="D426" s="1">
        <v>0</v>
      </c>
      <c r="E426" s="23">
        <v>64</v>
      </c>
      <c r="F426" s="1">
        <v>64</v>
      </c>
      <c r="G426" s="1">
        <v>64</v>
      </c>
      <c r="H426" s="17">
        <v>0</v>
      </c>
      <c r="I426" s="3">
        <v>66</v>
      </c>
      <c r="J426" s="3">
        <v>78</v>
      </c>
      <c r="K426" s="1">
        <v>64</v>
      </c>
      <c r="L426" s="3">
        <v>69</v>
      </c>
      <c r="M426" s="1" t="s">
        <v>2</v>
      </c>
      <c r="N426" s="1">
        <v>95</v>
      </c>
      <c r="O426" s="1">
        <v>64</v>
      </c>
      <c r="P426" s="4" t="s">
        <v>171</v>
      </c>
      <c r="R426" s="1" t="str">
        <f t="shared" si="80"/>
        <v>0</v>
      </c>
      <c r="S426">
        <f t="shared" si="77"/>
        <v>0</v>
      </c>
      <c r="T426" s="7" t="str">
        <f t="shared" si="84"/>
        <v>2</v>
      </c>
      <c r="U426" s="7" t="str">
        <f t="shared" si="85"/>
        <v>14</v>
      </c>
      <c r="V426" s="7" t="str">
        <f t="shared" si="86"/>
        <v>0</v>
      </c>
      <c r="W426" s="7" t="str">
        <f t="shared" si="87"/>
        <v>5</v>
      </c>
      <c r="X426">
        <f t="shared" si="78"/>
        <v>68</v>
      </c>
      <c r="Y426">
        <f t="shared" si="79"/>
        <v>49</v>
      </c>
      <c r="AA426" t="str">
        <f t="shared" si="81"/>
        <v>75</v>
      </c>
      <c r="AB426" t="str">
        <f t="shared" si="82"/>
        <v>31</v>
      </c>
      <c r="AC426" t="str">
        <f t="shared" si="83"/>
        <v>0</v>
      </c>
    </row>
    <row r="427" spans="2:29" x14ac:dyDescent="0.25">
      <c r="B427" s="4">
        <v>36</v>
      </c>
      <c r="C427" s="4" t="s">
        <v>4</v>
      </c>
      <c r="D427" s="1">
        <v>0</v>
      </c>
      <c r="E427" s="23">
        <v>69</v>
      </c>
      <c r="F427" s="1">
        <v>69</v>
      </c>
      <c r="G427" s="1">
        <v>69</v>
      </c>
      <c r="H427" s="17">
        <v>0</v>
      </c>
      <c r="I427" s="3" t="s">
        <v>111</v>
      </c>
      <c r="J427" s="3">
        <v>81</v>
      </c>
      <c r="K427" s="1">
        <v>69</v>
      </c>
      <c r="L427" s="3" t="s">
        <v>7</v>
      </c>
      <c r="M427" s="1" t="s">
        <v>8</v>
      </c>
      <c r="N427" s="1" t="s">
        <v>9</v>
      </c>
      <c r="O427" s="1">
        <v>69</v>
      </c>
      <c r="P427" s="4">
        <v>54</v>
      </c>
      <c r="R427" s="1" t="str">
        <f t="shared" si="80"/>
        <v>0</v>
      </c>
      <c r="S427">
        <f t="shared" si="77"/>
        <v>0</v>
      </c>
      <c r="T427" s="7" t="str">
        <f t="shared" si="84"/>
        <v>2</v>
      </c>
      <c r="U427" s="7" t="str">
        <f t="shared" si="85"/>
        <v>18</v>
      </c>
      <c r="V427" s="7" t="str">
        <f t="shared" si="86"/>
        <v>0</v>
      </c>
      <c r="W427" s="7" t="str">
        <f t="shared" si="87"/>
        <v>5</v>
      </c>
      <c r="X427">
        <f t="shared" si="78"/>
        <v>68</v>
      </c>
      <c r="Y427">
        <f t="shared" si="79"/>
        <v>49</v>
      </c>
      <c r="AA427" t="str">
        <f t="shared" si="81"/>
        <v>75</v>
      </c>
      <c r="AB427" t="str">
        <f t="shared" si="82"/>
        <v>31</v>
      </c>
      <c r="AC427" t="str">
        <f t="shared" si="83"/>
        <v>0</v>
      </c>
    </row>
    <row r="428" spans="2:29" x14ac:dyDescent="0.25">
      <c r="B428" s="4">
        <v>36</v>
      </c>
      <c r="C428" s="4" t="s">
        <v>11</v>
      </c>
      <c r="D428" s="1">
        <v>0</v>
      </c>
      <c r="E428" s="23">
        <v>12</v>
      </c>
      <c r="F428" s="1">
        <v>12</v>
      </c>
      <c r="G428" s="1">
        <v>12</v>
      </c>
      <c r="H428" s="17">
        <v>0</v>
      </c>
      <c r="I428" s="3">
        <v>14</v>
      </c>
      <c r="J428" s="3">
        <v>32</v>
      </c>
      <c r="K428" s="1">
        <v>12</v>
      </c>
      <c r="L428" s="3">
        <v>17</v>
      </c>
      <c r="M428" s="1">
        <v>87</v>
      </c>
      <c r="N428" s="1">
        <v>43</v>
      </c>
      <c r="O428" s="1">
        <v>12</v>
      </c>
      <c r="P428" s="4" t="s">
        <v>46</v>
      </c>
      <c r="R428" s="1" t="str">
        <f t="shared" si="80"/>
        <v>0</v>
      </c>
      <c r="S428">
        <f t="shared" si="77"/>
        <v>0</v>
      </c>
      <c r="T428" s="7" t="str">
        <f t="shared" si="84"/>
        <v>2</v>
      </c>
      <c r="U428" s="7" t="str">
        <f t="shared" si="85"/>
        <v>20</v>
      </c>
      <c r="V428" s="7" t="str">
        <f t="shared" si="86"/>
        <v>0</v>
      </c>
      <c r="W428" s="7" t="str">
        <f t="shared" si="87"/>
        <v>5</v>
      </c>
      <c r="X428">
        <f t="shared" si="78"/>
        <v>68</v>
      </c>
      <c r="Y428">
        <f t="shared" si="79"/>
        <v>49</v>
      </c>
      <c r="AA428" t="str">
        <f t="shared" si="81"/>
        <v>75</v>
      </c>
      <c r="AB428" t="str">
        <f t="shared" si="82"/>
        <v>31</v>
      </c>
      <c r="AC428" t="str">
        <f t="shared" si="83"/>
        <v>0</v>
      </c>
    </row>
    <row r="429" spans="2:29" x14ac:dyDescent="0.25">
      <c r="B429" s="4">
        <v>36</v>
      </c>
      <c r="C429" s="4" t="s">
        <v>13</v>
      </c>
      <c r="D429" s="1">
        <v>0</v>
      </c>
      <c r="E429" s="23">
        <v>17</v>
      </c>
      <c r="F429" s="1">
        <v>17</v>
      </c>
      <c r="G429" s="1">
        <v>17</v>
      </c>
      <c r="H429" s="17">
        <v>0</v>
      </c>
      <c r="I429" s="3">
        <v>19</v>
      </c>
      <c r="J429" s="3" t="s">
        <v>28</v>
      </c>
      <c r="K429" s="1">
        <v>17</v>
      </c>
      <c r="L429" s="3" t="s">
        <v>1</v>
      </c>
      <c r="M429" s="1" t="s">
        <v>16</v>
      </c>
      <c r="N429" s="1">
        <v>48</v>
      </c>
      <c r="O429" s="1">
        <v>17</v>
      </c>
      <c r="P429" s="4">
        <v>12</v>
      </c>
      <c r="R429" s="1" t="str">
        <f t="shared" si="80"/>
        <v>0</v>
      </c>
      <c r="S429">
        <f t="shared" ref="S429:S492" si="88">HEX2DEC(F429)-HEX2DEC(G429)</f>
        <v>0</v>
      </c>
      <c r="T429" s="7" t="str">
        <f t="shared" si="84"/>
        <v>2</v>
      </c>
      <c r="U429" s="7" t="str">
        <f t="shared" si="85"/>
        <v>28</v>
      </c>
      <c r="V429" s="7" t="str">
        <f t="shared" si="86"/>
        <v>0</v>
      </c>
      <c r="W429" s="7" t="str">
        <f t="shared" si="87"/>
        <v>5</v>
      </c>
      <c r="X429">
        <f t="shared" ref="X429:X492" si="89">HEX2DEC(M429)-HEX2DEC(N429)</f>
        <v>68</v>
      </c>
      <c r="Y429">
        <f t="shared" ref="Y429:Y492" si="90">HEX2DEC(N429)-HEX2DEC(O429)</f>
        <v>49</v>
      </c>
      <c r="AA429" t="str">
        <f t="shared" si="81"/>
        <v>75</v>
      </c>
      <c r="AB429" t="str">
        <f t="shared" si="82"/>
        <v>31</v>
      </c>
      <c r="AC429" t="str">
        <f t="shared" si="83"/>
        <v>0</v>
      </c>
    </row>
    <row r="430" spans="2:29" x14ac:dyDescent="0.25">
      <c r="B430" s="4">
        <v>36</v>
      </c>
      <c r="C430" s="4" t="s">
        <v>18</v>
      </c>
      <c r="D430" s="1">
        <v>0</v>
      </c>
      <c r="E430" s="23">
        <v>10</v>
      </c>
      <c r="F430" s="1">
        <v>10</v>
      </c>
      <c r="G430" s="1">
        <v>10</v>
      </c>
      <c r="H430" s="17">
        <v>0</v>
      </c>
      <c r="I430" s="3">
        <v>12</v>
      </c>
      <c r="J430" s="3">
        <v>38</v>
      </c>
      <c r="K430" s="1">
        <v>10</v>
      </c>
      <c r="L430" s="3">
        <v>15</v>
      </c>
      <c r="M430" s="1">
        <v>85</v>
      </c>
      <c r="N430" s="1">
        <v>41</v>
      </c>
      <c r="O430" s="1">
        <v>10</v>
      </c>
      <c r="P430" s="4">
        <v>13</v>
      </c>
      <c r="R430" s="1" t="str">
        <f t="shared" ref="R430:R493" si="91">DEC2BIN(HEX2DEC(E430)-HEX2DEC(F430))</f>
        <v>0</v>
      </c>
      <c r="S430">
        <f t="shared" si="88"/>
        <v>0</v>
      </c>
      <c r="T430" s="7" t="str">
        <f t="shared" si="84"/>
        <v>2</v>
      </c>
      <c r="U430" s="7" t="str">
        <f t="shared" si="85"/>
        <v>28</v>
      </c>
      <c r="V430" s="7" t="str">
        <f t="shared" si="86"/>
        <v>0</v>
      </c>
      <c r="W430" s="7" t="str">
        <f t="shared" si="87"/>
        <v>5</v>
      </c>
      <c r="X430">
        <f t="shared" si="89"/>
        <v>68</v>
      </c>
      <c r="Y430">
        <f t="shared" si="90"/>
        <v>49</v>
      </c>
      <c r="AA430" t="str">
        <f t="shared" si="81"/>
        <v>75</v>
      </c>
      <c r="AB430" t="str">
        <f t="shared" si="82"/>
        <v>31</v>
      </c>
      <c r="AC430" t="str">
        <f t="shared" si="83"/>
        <v>0</v>
      </c>
    </row>
    <row r="431" spans="2:29" x14ac:dyDescent="0.25">
      <c r="B431" s="4">
        <v>36</v>
      </c>
      <c r="C431" s="4" t="s">
        <v>15</v>
      </c>
      <c r="D431" s="1">
        <v>0</v>
      </c>
      <c r="E431" s="23">
        <v>15</v>
      </c>
      <c r="F431" s="1">
        <v>15</v>
      </c>
      <c r="G431" s="1">
        <v>15</v>
      </c>
      <c r="H431" s="17">
        <v>0</v>
      </c>
      <c r="I431" s="3">
        <v>17</v>
      </c>
      <c r="J431" s="3">
        <v>45</v>
      </c>
      <c r="K431" s="1">
        <v>15</v>
      </c>
      <c r="L431" s="3" t="s">
        <v>21</v>
      </c>
      <c r="M431" s="1" t="s">
        <v>22</v>
      </c>
      <c r="N431" s="1">
        <v>46</v>
      </c>
      <c r="O431" s="1">
        <v>15</v>
      </c>
      <c r="P431" s="4">
        <v>68</v>
      </c>
      <c r="R431" s="1" t="str">
        <f t="shared" si="91"/>
        <v>0</v>
      </c>
      <c r="S431">
        <f t="shared" si="88"/>
        <v>0</v>
      </c>
      <c r="T431" s="7" t="str">
        <f t="shared" si="84"/>
        <v>2</v>
      </c>
      <c r="U431" s="7" t="str">
        <f t="shared" si="85"/>
        <v>30</v>
      </c>
      <c r="V431" s="7" t="str">
        <f t="shared" si="86"/>
        <v>0</v>
      </c>
      <c r="W431" s="7" t="str">
        <f t="shared" si="87"/>
        <v>5</v>
      </c>
      <c r="X431">
        <f t="shared" si="89"/>
        <v>68</v>
      </c>
      <c r="Y431">
        <f t="shared" si="90"/>
        <v>49</v>
      </c>
      <c r="AA431" t="str">
        <f t="shared" si="81"/>
        <v>75</v>
      </c>
      <c r="AB431" t="str">
        <f t="shared" si="82"/>
        <v>31</v>
      </c>
      <c r="AC431" t="str">
        <f t="shared" si="83"/>
        <v>0</v>
      </c>
    </row>
    <row r="432" spans="2:29" x14ac:dyDescent="0.25">
      <c r="B432" s="4">
        <v>36</v>
      </c>
      <c r="C432" s="4" t="s">
        <v>24</v>
      </c>
      <c r="D432" s="1">
        <v>0</v>
      </c>
      <c r="E432" s="23" t="s">
        <v>25</v>
      </c>
      <c r="F432" s="1" t="s">
        <v>25</v>
      </c>
      <c r="G432" s="1" t="s">
        <v>25</v>
      </c>
      <c r="H432" s="17">
        <v>0</v>
      </c>
      <c r="I432" s="3">
        <v>10</v>
      </c>
      <c r="J432" s="3">
        <v>52</v>
      </c>
      <c r="K432" s="1" t="s">
        <v>25</v>
      </c>
      <c r="L432" s="3">
        <v>13</v>
      </c>
      <c r="M432" s="1">
        <v>83</v>
      </c>
      <c r="N432" s="1" t="s">
        <v>28</v>
      </c>
      <c r="O432" s="1" t="s">
        <v>25</v>
      </c>
      <c r="P432" s="4">
        <v>5</v>
      </c>
      <c r="R432" s="1" t="str">
        <f t="shared" si="91"/>
        <v>0</v>
      </c>
      <c r="S432">
        <f t="shared" si="88"/>
        <v>0</v>
      </c>
      <c r="T432" s="7" t="str">
        <f t="shared" si="84"/>
        <v>2</v>
      </c>
      <c r="U432" s="7" t="str">
        <f t="shared" si="85"/>
        <v>44</v>
      </c>
      <c r="V432" s="7" t="str">
        <f t="shared" si="86"/>
        <v>0</v>
      </c>
      <c r="W432" s="7" t="str">
        <f t="shared" si="87"/>
        <v>5</v>
      </c>
      <c r="X432">
        <f t="shared" si="89"/>
        <v>68</v>
      </c>
      <c r="Y432">
        <f t="shared" si="90"/>
        <v>49</v>
      </c>
      <c r="AA432" t="str">
        <f t="shared" si="81"/>
        <v>75</v>
      </c>
      <c r="AB432" t="str">
        <f t="shared" si="82"/>
        <v>31</v>
      </c>
      <c r="AC432" t="str">
        <f t="shared" si="83"/>
        <v>0</v>
      </c>
    </row>
    <row r="433" spans="2:29" x14ac:dyDescent="0.25">
      <c r="B433" s="4">
        <v>36</v>
      </c>
      <c r="C433" s="4" t="s">
        <v>20</v>
      </c>
      <c r="D433" s="1">
        <v>0</v>
      </c>
      <c r="E433" s="23">
        <v>13</v>
      </c>
      <c r="F433" s="1">
        <v>13</v>
      </c>
      <c r="G433" s="1">
        <v>13</v>
      </c>
      <c r="H433" s="17">
        <v>0</v>
      </c>
      <c r="I433" s="3">
        <v>15</v>
      </c>
      <c r="J433" s="3">
        <v>67</v>
      </c>
      <c r="K433" s="1">
        <v>13</v>
      </c>
      <c r="L433" s="3">
        <v>18</v>
      </c>
      <c r="M433" s="1">
        <v>88</v>
      </c>
      <c r="N433" s="1">
        <v>44</v>
      </c>
      <c r="O433" s="1">
        <v>13</v>
      </c>
      <c r="P433" s="4">
        <v>52</v>
      </c>
      <c r="R433" s="1" t="str">
        <f t="shared" si="91"/>
        <v>0</v>
      </c>
      <c r="S433">
        <f t="shared" si="88"/>
        <v>0</v>
      </c>
      <c r="T433" s="7" t="str">
        <f t="shared" si="84"/>
        <v>2</v>
      </c>
      <c r="U433" s="7" t="str">
        <f t="shared" si="85"/>
        <v>54</v>
      </c>
      <c r="V433" s="7" t="str">
        <f t="shared" si="86"/>
        <v>0</v>
      </c>
      <c r="W433" s="7" t="str">
        <f t="shared" si="87"/>
        <v>5</v>
      </c>
      <c r="X433">
        <f t="shared" si="89"/>
        <v>68</v>
      </c>
      <c r="Y433">
        <f t="shared" si="90"/>
        <v>49</v>
      </c>
      <c r="AA433" t="str">
        <f t="shared" si="81"/>
        <v>75</v>
      </c>
      <c r="AB433" t="str">
        <f t="shared" si="82"/>
        <v>31</v>
      </c>
      <c r="AC433" t="str">
        <f t="shared" si="83"/>
        <v>0</v>
      </c>
    </row>
    <row r="434" spans="2:29" x14ac:dyDescent="0.25">
      <c r="B434" s="4">
        <v>36</v>
      </c>
      <c r="C434" s="4" t="s">
        <v>30</v>
      </c>
      <c r="D434" s="1">
        <v>0</v>
      </c>
      <c r="E434" s="23" t="s">
        <v>31</v>
      </c>
      <c r="F434" s="1" t="s">
        <v>31</v>
      </c>
      <c r="G434" s="1" t="s">
        <v>31</v>
      </c>
      <c r="H434" s="17">
        <v>0</v>
      </c>
      <c r="I434" s="3" t="s">
        <v>25</v>
      </c>
      <c r="J434" s="3">
        <v>68</v>
      </c>
      <c r="K434" s="1" t="s">
        <v>31</v>
      </c>
      <c r="L434" s="3">
        <v>11</v>
      </c>
      <c r="M434" s="1">
        <v>81</v>
      </c>
      <c r="N434" s="1" t="s">
        <v>34</v>
      </c>
      <c r="O434" s="1" t="s">
        <v>31</v>
      </c>
      <c r="P434" s="4">
        <v>23</v>
      </c>
      <c r="R434" s="1" t="str">
        <f t="shared" si="91"/>
        <v>0</v>
      </c>
      <c r="S434">
        <f t="shared" si="88"/>
        <v>0</v>
      </c>
      <c r="T434" s="7" t="str">
        <f t="shared" si="84"/>
        <v>2</v>
      </c>
      <c r="U434" s="7" t="str">
        <f t="shared" si="85"/>
        <v>5C</v>
      </c>
      <c r="V434" s="7" t="str">
        <f t="shared" si="86"/>
        <v>0</v>
      </c>
      <c r="W434" s="7" t="str">
        <f t="shared" si="87"/>
        <v>5</v>
      </c>
      <c r="X434">
        <f t="shared" si="89"/>
        <v>68</v>
      </c>
      <c r="Y434">
        <f t="shared" si="90"/>
        <v>49</v>
      </c>
      <c r="AA434" t="str">
        <f t="shared" si="81"/>
        <v>75</v>
      </c>
      <c r="AB434" t="str">
        <f t="shared" si="82"/>
        <v>31</v>
      </c>
      <c r="AC434" t="str">
        <f t="shared" si="83"/>
        <v>0</v>
      </c>
    </row>
    <row r="435" spans="2:29" x14ac:dyDescent="0.25">
      <c r="B435" s="4">
        <v>36</v>
      </c>
      <c r="C435" s="4" t="s">
        <v>35</v>
      </c>
      <c r="D435" s="1">
        <v>0</v>
      </c>
      <c r="E435" s="23">
        <v>11</v>
      </c>
      <c r="F435" s="1">
        <v>11</v>
      </c>
      <c r="G435" s="1">
        <v>11</v>
      </c>
      <c r="H435" s="17">
        <v>0</v>
      </c>
      <c r="I435" s="3">
        <v>13</v>
      </c>
      <c r="J435" s="3" t="s">
        <v>113</v>
      </c>
      <c r="K435" s="1">
        <v>11</v>
      </c>
      <c r="L435" s="3">
        <v>16</v>
      </c>
      <c r="M435" s="1">
        <v>86</v>
      </c>
      <c r="N435" s="1">
        <v>42</v>
      </c>
      <c r="O435" s="1">
        <v>11</v>
      </c>
      <c r="P435" s="4">
        <v>48</v>
      </c>
      <c r="R435" s="1" t="str">
        <f t="shared" si="91"/>
        <v>0</v>
      </c>
      <c r="S435">
        <f t="shared" si="88"/>
        <v>0</v>
      </c>
      <c r="T435" s="7" t="str">
        <f t="shared" si="84"/>
        <v>2</v>
      </c>
      <c r="U435" s="7" t="str">
        <f t="shared" si="85"/>
        <v>6C</v>
      </c>
      <c r="V435" s="7" t="str">
        <f t="shared" si="86"/>
        <v>0</v>
      </c>
      <c r="W435" s="7" t="str">
        <f t="shared" si="87"/>
        <v>5</v>
      </c>
      <c r="X435">
        <f t="shared" si="89"/>
        <v>68</v>
      </c>
      <c r="Y435">
        <f t="shared" si="90"/>
        <v>49</v>
      </c>
      <c r="AA435" t="str">
        <f t="shared" si="81"/>
        <v>75</v>
      </c>
      <c r="AB435" t="str">
        <f t="shared" si="82"/>
        <v>31</v>
      </c>
      <c r="AC435" t="str">
        <f t="shared" si="83"/>
        <v>0</v>
      </c>
    </row>
    <row r="436" spans="2:29" x14ac:dyDescent="0.25">
      <c r="B436" s="4">
        <v>36</v>
      </c>
      <c r="C436" s="4" t="s">
        <v>37</v>
      </c>
      <c r="D436" s="1">
        <v>0</v>
      </c>
      <c r="E436" s="23" t="s">
        <v>21</v>
      </c>
      <c r="F436" s="1" t="s">
        <v>21</v>
      </c>
      <c r="G436" s="1" t="s">
        <v>21</v>
      </c>
      <c r="H436" s="17">
        <v>0</v>
      </c>
      <c r="I436" s="3" t="s">
        <v>1</v>
      </c>
      <c r="J436" s="3">
        <v>92</v>
      </c>
      <c r="K436" s="1" t="s">
        <v>21</v>
      </c>
      <c r="L436" s="3" t="s">
        <v>39</v>
      </c>
      <c r="M436" s="1" t="s">
        <v>40</v>
      </c>
      <c r="N436" s="1" t="s">
        <v>41</v>
      </c>
      <c r="O436" s="1" t="s">
        <v>21</v>
      </c>
      <c r="P436" s="4" t="s">
        <v>88</v>
      </c>
      <c r="R436" s="1" t="str">
        <f t="shared" si="91"/>
        <v>0</v>
      </c>
      <c r="S436">
        <f t="shared" si="88"/>
        <v>0</v>
      </c>
      <c r="T436" s="7" t="str">
        <f t="shared" si="84"/>
        <v>2</v>
      </c>
      <c r="U436" s="7" t="str">
        <f t="shared" si="85"/>
        <v>78</v>
      </c>
      <c r="V436" s="7" t="str">
        <f t="shared" si="86"/>
        <v>0</v>
      </c>
      <c r="W436" s="7" t="str">
        <f t="shared" si="87"/>
        <v>5</v>
      </c>
      <c r="X436">
        <f t="shared" si="89"/>
        <v>68</v>
      </c>
      <c r="Y436">
        <f t="shared" si="90"/>
        <v>49</v>
      </c>
      <c r="AA436" t="str">
        <f t="shared" si="81"/>
        <v>75</v>
      </c>
      <c r="AB436" t="str">
        <f t="shared" si="82"/>
        <v>31</v>
      </c>
      <c r="AC436" t="str">
        <f t="shared" si="83"/>
        <v>0</v>
      </c>
    </row>
    <row r="437" spans="2:29" x14ac:dyDescent="0.25">
      <c r="B437" s="4">
        <v>36</v>
      </c>
      <c r="C437" s="4" t="s">
        <v>43</v>
      </c>
      <c r="D437" s="1">
        <v>0</v>
      </c>
      <c r="E437" s="23" t="s">
        <v>39</v>
      </c>
      <c r="F437" s="1" t="s">
        <v>39</v>
      </c>
      <c r="G437" s="1" t="s">
        <v>39</v>
      </c>
      <c r="H437" s="17">
        <v>0</v>
      </c>
      <c r="I437" s="3">
        <v>21</v>
      </c>
      <c r="J437" s="3" t="s">
        <v>95</v>
      </c>
      <c r="K437" s="1" t="s">
        <v>39</v>
      </c>
      <c r="L437" s="3">
        <v>24</v>
      </c>
      <c r="M437" s="1">
        <v>94</v>
      </c>
      <c r="N437" s="1">
        <v>50</v>
      </c>
      <c r="O437" s="1" t="s">
        <v>39</v>
      </c>
      <c r="P437" s="4" t="s">
        <v>103</v>
      </c>
      <c r="R437" s="1" t="str">
        <f t="shared" si="91"/>
        <v>0</v>
      </c>
      <c r="S437">
        <f t="shared" si="88"/>
        <v>0</v>
      </c>
      <c r="T437" s="7" t="str">
        <f t="shared" si="84"/>
        <v>2</v>
      </c>
      <c r="U437" s="7" t="str">
        <f t="shared" si="85"/>
        <v>80</v>
      </c>
      <c r="V437" s="7" t="str">
        <f t="shared" si="86"/>
        <v>0</v>
      </c>
      <c r="W437" s="7" t="str">
        <f t="shared" si="87"/>
        <v>5</v>
      </c>
      <c r="X437">
        <f t="shared" si="89"/>
        <v>68</v>
      </c>
      <c r="Y437">
        <f t="shared" si="90"/>
        <v>49</v>
      </c>
      <c r="AA437" t="str">
        <f t="shared" si="81"/>
        <v>75</v>
      </c>
      <c r="AB437" t="str">
        <f t="shared" si="82"/>
        <v>31</v>
      </c>
      <c r="AC437" t="str">
        <f t="shared" si="83"/>
        <v>0</v>
      </c>
    </row>
    <row r="438" spans="2:29" x14ac:dyDescent="0.25">
      <c r="B438" s="4">
        <v>36</v>
      </c>
      <c r="C438" s="4" t="s">
        <v>45</v>
      </c>
      <c r="D438" s="1">
        <v>0</v>
      </c>
      <c r="E438" s="23">
        <v>18</v>
      </c>
      <c r="F438" s="1">
        <v>18</v>
      </c>
      <c r="G438" s="1">
        <v>18</v>
      </c>
      <c r="H438" s="17">
        <v>0</v>
      </c>
      <c r="I438" s="3" t="s">
        <v>21</v>
      </c>
      <c r="J438" s="3" t="s">
        <v>118</v>
      </c>
      <c r="K438" s="1">
        <v>18</v>
      </c>
      <c r="L438" s="3" t="s">
        <v>46</v>
      </c>
      <c r="M438" s="1" t="s">
        <v>47</v>
      </c>
      <c r="N438" s="1">
        <v>49</v>
      </c>
      <c r="O438" s="1">
        <v>18</v>
      </c>
      <c r="P438" s="4" t="s">
        <v>146</v>
      </c>
      <c r="R438" s="1" t="str">
        <f t="shared" si="91"/>
        <v>0</v>
      </c>
      <c r="S438">
        <f t="shared" si="88"/>
        <v>0</v>
      </c>
      <c r="T438" s="7" t="str">
        <f t="shared" si="84"/>
        <v>2</v>
      </c>
      <c r="U438" s="7" t="str">
        <f t="shared" si="85"/>
        <v>84</v>
      </c>
      <c r="V438" s="7" t="str">
        <f t="shared" si="86"/>
        <v>0</v>
      </c>
      <c r="W438" s="7" t="str">
        <f t="shared" si="87"/>
        <v>5</v>
      </c>
      <c r="X438">
        <f t="shared" si="89"/>
        <v>68</v>
      </c>
      <c r="Y438">
        <f t="shared" si="90"/>
        <v>49</v>
      </c>
      <c r="AA438" t="str">
        <f t="shared" si="81"/>
        <v>75</v>
      </c>
      <c r="AB438" t="str">
        <f t="shared" si="82"/>
        <v>31</v>
      </c>
      <c r="AC438" t="str">
        <f t="shared" si="83"/>
        <v>0</v>
      </c>
    </row>
    <row r="439" spans="2:29" x14ac:dyDescent="0.25">
      <c r="B439" s="4">
        <v>36</v>
      </c>
      <c r="C439" s="4" t="s">
        <v>44</v>
      </c>
      <c r="D439" s="1">
        <v>0</v>
      </c>
      <c r="E439" s="23" t="s">
        <v>46</v>
      </c>
      <c r="F439" s="1" t="s">
        <v>46</v>
      </c>
      <c r="G439" s="1" t="s">
        <v>46</v>
      </c>
      <c r="H439" s="17">
        <v>0</v>
      </c>
      <c r="I439" s="3" t="s">
        <v>39</v>
      </c>
      <c r="J439" s="3" t="s">
        <v>81</v>
      </c>
      <c r="K439" s="1" t="s">
        <v>46</v>
      </c>
      <c r="L439" s="3">
        <v>22</v>
      </c>
      <c r="M439" s="1">
        <v>92</v>
      </c>
      <c r="N439" s="1" t="s">
        <v>49</v>
      </c>
      <c r="O439" s="1" t="s">
        <v>46</v>
      </c>
      <c r="P439" s="4" t="s">
        <v>85</v>
      </c>
      <c r="R439" s="1" t="str">
        <f t="shared" si="91"/>
        <v>0</v>
      </c>
      <c r="S439">
        <f t="shared" si="88"/>
        <v>0</v>
      </c>
      <c r="T439" s="7" t="str">
        <f t="shared" si="84"/>
        <v>2</v>
      </c>
      <c r="U439" s="7" t="str">
        <f t="shared" si="85"/>
        <v>88</v>
      </c>
      <c r="V439" s="7" t="str">
        <f t="shared" si="86"/>
        <v>0</v>
      </c>
      <c r="W439" s="7" t="str">
        <f t="shared" si="87"/>
        <v>5</v>
      </c>
      <c r="X439">
        <f t="shared" si="89"/>
        <v>68</v>
      </c>
      <c r="Y439">
        <f t="shared" si="90"/>
        <v>49</v>
      </c>
      <c r="AA439" t="str">
        <f t="shared" si="81"/>
        <v>75</v>
      </c>
      <c r="AB439" t="str">
        <f t="shared" si="82"/>
        <v>31</v>
      </c>
      <c r="AC439" t="str">
        <f t="shared" si="83"/>
        <v>0</v>
      </c>
    </row>
    <row r="440" spans="2:29" x14ac:dyDescent="0.25">
      <c r="B440" s="4">
        <v>36</v>
      </c>
      <c r="C440" s="4" t="s">
        <v>51</v>
      </c>
      <c r="D440" s="1">
        <v>0</v>
      </c>
      <c r="E440" s="23">
        <v>16</v>
      </c>
      <c r="F440" s="1">
        <v>16</v>
      </c>
      <c r="G440" s="1">
        <v>16</v>
      </c>
      <c r="H440" s="17">
        <v>0</v>
      </c>
      <c r="I440" s="3">
        <v>18</v>
      </c>
      <c r="J440" s="3" t="s">
        <v>103</v>
      </c>
      <c r="K440" s="1">
        <v>16</v>
      </c>
      <c r="L440" s="3" t="s">
        <v>14</v>
      </c>
      <c r="M440" s="1" t="s">
        <v>52</v>
      </c>
      <c r="N440" s="1">
        <v>47</v>
      </c>
      <c r="O440" s="1">
        <v>16</v>
      </c>
      <c r="P440" s="4">
        <v>95</v>
      </c>
      <c r="R440" s="1" t="str">
        <f t="shared" si="91"/>
        <v>0</v>
      </c>
      <c r="S440">
        <f t="shared" si="88"/>
        <v>0</v>
      </c>
      <c r="T440" s="7" t="str">
        <f t="shared" si="84"/>
        <v>2</v>
      </c>
      <c r="U440" s="7" t="str">
        <f t="shared" si="85"/>
        <v>8C</v>
      </c>
      <c r="V440" s="7" t="str">
        <f t="shared" si="86"/>
        <v>0</v>
      </c>
      <c r="W440" s="7" t="str">
        <f t="shared" si="87"/>
        <v>5</v>
      </c>
      <c r="X440">
        <f t="shared" si="89"/>
        <v>68</v>
      </c>
      <c r="Y440">
        <f t="shared" si="90"/>
        <v>49</v>
      </c>
      <c r="AA440" t="str">
        <f t="shared" si="81"/>
        <v>75</v>
      </c>
      <c r="AB440" t="str">
        <f t="shared" si="82"/>
        <v>31</v>
      </c>
      <c r="AC440" t="str">
        <f t="shared" si="83"/>
        <v>0</v>
      </c>
    </row>
    <row r="441" spans="2:29" x14ac:dyDescent="0.25">
      <c r="B441" s="4">
        <v>36</v>
      </c>
      <c r="C441" s="4" t="s">
        <v>2</v>
      </c>
      <c r="D441" s="1">
        <v>0</v>
      </c>
      <c r="E441" s="23" t="s">
        <v>14</v>
      </c>
      <c r="F441" s="1" t="s">
        <v>14</v>
      </c>
      <c r="G441" s="1" t="s">
        <v>14</v>
      </c>
      <c r="H441" s="17">
        <v>0</v>
      </c>
      <c r="I441" s="3" t="s">
        <v>46</v>
      </c>
      <c r="J441" s="3" t="s">
        <v>143</v>
      </c>
      <c r="K441" s="1" t="s">
        <v>14</v>
      </c>
      <c r="L441" s="3">
        <v>20</v>
      </c>
      <c r="M441" s="1">
        <v>90</v>
      </c>
      <c r="N441" s="1" t="s">
        <v>55</v>
      </c>
      <c r="O441" s="1" t="s">
        <v>14</v>
      </c>
      <c r="P441" s="4" t="s">
        <v>135</v>
      </c>
      <c r="R441" s="1" t="str">
        <f t="shared" si="91"/>
        <v>0</v>
      </c>
      <c r="S441">
        <f t="shared" si="88"/>
        <v>0</v>
      </c>
      <c r="T441" s="7" t="str">
        <f t="shared" si="84"/>
        <v>2</v>
      </c>
      <c r="U441" s="7" t="str">
        <f t="shared" si="85"/>
        <v>90</v>
      </c>
      <c r="V441" s="7" t="str">
        <f t="shared" si="86"/>
        <v>0</v>
      </c>
      <c r="W441" s="7" t="str">
        <f t="shared" si="87"/>
        <v>5</v>
      </c>
      <c r="X441">
        <f t="shared" si="89"/>
        <v>68</v>
      </c>
      <c r="Y441">
        <f t="shared" si="90"/>
        <v>49</v>
      </c>
      <c r="AA441" t="str">
        <f t="shared" si="81"/>
        <v>75</v>
      </c>
      <c r="AB441" t="str">
        <f t="shared" si="82"/>
        <v>31</v>
      </c>
      <c r="AC441" t="str">
        <f t="shared" si="83"/>
        <v>0</v>
      </c>
    </row>
    <row r="442" spans="2:29" x14ac:dyDescent="0.25">
      <c r="B442" s="4">
        <v>36</v>
      </c>
      <c r="C442" s="4" t="s">
        <v>57</v>
      </c>
      <c r="D442" s="1">
        <v>0</v>
      </c>
      <c r="E442" s="23">
        <v>14</v>
      </c>
      <c r="F442" s="1">
        <v>14</v>
      </c>
      <c r="G442" s="1">
        <v>14</v>
      </c>
      <c r="H442" s="17">
        <v>0</v>
      </c>
      <c r="I442" s="3">
        <v>16</v>
      </c>
      <c r="J442" s="3" t="s">
        <v>98</v>
      </c>
      <c r="K442" s="1">
        <v>14</v>
      </c>
      <c r="L442" s="3">
        <v>19</v>
      </c>
      <c r="M442" s="1">
        <v>89</v>
      </c>
      <c r="N442" s="1">
        <v>45</v>
      </c>
      <c r="O442" s="1">
        <v>14</v>
      </c>
      <c r="P442" s="4" t="s">
        <v>95</v>
      </c>
      <c r="R442" s="1" t="str">
        <f t="shared" si="91"/>
        <v>0</v>
      </c>
      <c r="S442">
        <f t="shared" si="88"/>
        <v>0</v>
      </c>
      <c r="T442" s="7" t="str">
        <f t="shared" si="84"/>
        <v>2</v>
      </c>
      <c r="U442" s="7" t="str">
        <f t="shared" si="85"/>
        <v>90</v>
      </c>
      <c r="V442" s="7" t="str">
        <f t="shared" si="86"/>
        <v>0</v>
      </c>
      <c r="W442" s="7" t="str">
        <f t="shared" si="87"/>
        <v>5</v>
      </c>
      <c r="X442">
        <f t="shared" si="89"/>
        <v>68</v>
      </c>
      <c r="Y442">
        <f t="shared" si="90"/>
        <v>49</v>
      </c>
      <c r="AA442" t="str">
        <f t="shared" si="81"/>
        <v>75</v>
      </c>
      <c r="AB442" t="str">
        <f t="shared" si="82"/>
        <v>31</v>
      </c>
      <c r="AC442" t="str">
        <f t="shared" si="83"/>
        <v>0</v>
      </c>
    </row>
    <row r="443" spans="2:29" x14ac:dyDescent="0.25">
      <c r="B443" s="4">
        <v>36</v>
      </c>
      <c r="C443" s="4" t="s">
        <v>59</v>
      </c>
      <c r="D443" s="1">
        <v>0</v>
      </c>
      <c r="E443" s="23">
        <v>19</v>
      </c>
      <c r="F443" s="1">
        <v>19</v>
      </c>
      <c r="G443" s="1">
        <v>19</v>
      </c>
      <c r="H443" s="17">
        <v>0</v>
      </c>
      <c r="I443" s="3" t="s">
        <v>14</v>
      </c>
      <c r="J443" s="3" t="s">
        <v>88</v>
      </c>
      <c r="K443" s="1">
        <v>19</v>
      </c>
      <c r="L443" s="3" t="s">
        <v>38</v>
      </c>
      <c r="M443" s="1" t="s">
        <v>60</v>
      </c>
      <c r="N443" s="1" t="s">
        <v>61</v>
      </c>
      <c r="O443" s="1">
        <v>19</v>
      </c>
      <c r="P443" s="4">
        <v>98</v>
      </c>
      <c r="R443" s="1" t="str">
        <f t="shared" si="91"/>
        <v>0</v>
      </c>
      <c r="S443">
        <f t="shared" si="88"/>
        <v>0</v>
      </c>
      <c r="T443" s="7" t="str">
        <f t="shared" si="84"/>
        <v>2</v>
      </c>
      <c r="U443" s="7" t="str">
        <f t="shared" si="85"/>
        <v>94</v>
      </c>
      <c r="V443" s="7" t="str">
        <f t="shared" si="86"/>
        <v>0</v>
      </c>
      <c r="W443" s="7" t="str">
        <f t="shared" si="87"/>
        <v>5</v>
      </c>
      <c r="X443">
        <f t="shared" si="89"/>
        <v>68</v>
      </c>
      <c r="Y443">
        <f t="shared" si="90"/>
        <v>49</v>
      </c>
      <c r="AA443" t="str">
        <f t="shared" si="81"/>
        <v>75</v>
      </c>
      <c r="AB443" t="str">
        <f t="shared" si="82"/>
        <v>31</v>
      </c>
      <c r="AC443" t="str">
        <f t="shared" si="83"/>
        <v>0</v>
      </c>
    </row>
    <row r="444" spans="2:29" x14ac:dyDescent="0.25">
      <c r="B444" s="4">
        <v>36</v>
      </c>
      <c r="C444" s="4" t="s">
        <v>63</v>
      </c>
      <c r="D444" s="1">
        <v>0</v>
      </c>
      <c r="E444" s="23">
        <v>42</v>
      </c>
      <c r="F444" s="1">
        <v>42</v>
      </c>
      <c r="G444" s="1">
        <v>42</v>
      </c>
      <c r="H444" s="17">
        <v>0</v>
      </c>
      <c r="I444" s="3">
        <v>44</v>
      </c>
      <c r="J444" s="3" t="s">
        <v>30</v>
      </c>
      <c r="K444" s="1">
        <v>42</v>
      </c>
      <c r="L444" s="3">
        <v>47</v>
      </c>
      <c r="M444" s="1" t="s">
        <v>65</v>
      </c>
      <c r="N444" s="1">
        <v>73</v>
      </c>
      <c r="O444" s="1">
        <v>42</v>
      </c>
      <c r="P444" s="4" t="s">
        <v>134</v>
      </c>
      <c r="R444" s="1" t="str">
        <f t="shared" si="91"/>
        <v>0</v>
      </c>
      <c r="S444">
        <f t="shared" si="88"/>
        <v>0</v>
      </c>
      <c r="T444" s="7" t="str">
        <f t="shared" si="84"/>
        <v>2</v>
      </c>
      <c r="U444" s="7" t="str">
        <f t="shared" si="85"/>
        <v>90</v>
      </c>
      <c r="V444" s="7" t="str">
        <f t="shared" si="86"/>
        <v>0</v>
      </c>
      <c r="W444" s="7" t="str">
        <f t="shared" si="87"/>
        <v>5</v>
      </c>
      <c r="X444">
        <f t="shared" si="89"/>
        <v>68</v>
      </c>
      <c r="Y444">
        <f t="shared" si="90"/>
        <v>49</v>
      </c>
      <c r="AA444" t="str">
        <f t="shared" si="81"/>
        <v>75</v>
      </c>
      <c r="AB444" t="str">
        <f t="shared" si="82"/>
        <v>31</v>
      </c>
      <c r="AC444" t="str">
        <f t="shared" si="83"/>
        <v>0</v>
      </c>
    </row>
    <row r="445" spans="2:29" x14ac:dyDescent="0.25">
      <c r="B445" s="4">
        <v>36</v>
      </c>
      <c r="C445" s="4" t="s">
        <v>123</v>
      </c>
      <c r="D445" s="1">
        <v>0</v>
      </c>
      <c r="E445" s="23">
        <v>47</v>
      </c>
      <c r="F445" s="1">
        <v>47</v>
      </c>
      <c r="G445" s="1">
        <v>47</v>
      </c>
      <c r="H445" s="17">
        <v>0</v>
      </c>
      <c r="I445" s="3">
        <v>49</v>
      </c>
      <c r="J445" s="3" t="s">
        <v>59</v>
      </c>
      <c r="K445" s="1">
        <v>47</v>
      </c>
      <c r="L445" s="3" t="s">
        <v>55</v>
      </c>
      <c r="M445" s="1" t="s">
        <v>74</v>
      </c>
      <c r="N445" s="1">
        <v>78</v>
      </c>
      <c r="O445" s="1">
        <v>47</v>
      </c>
      <c r="P445" s="4" t="s">
        <v>89</v>
      </c>
      <c r="R445" s="1" t="str">
        <f t="shared" si="91"/>
        <v>0</v>
      </c>
      <c r="S445">
        <f t="shared" si="88"/>
        <v>0</v>
      </c>
      <c r="T445" s="7" t="str">
        <f t="shared" si="84"/>
        <v>2</v>
      </c>
      <c r="U445" s="7" t="str">
        <f t="shared" si="85"/>
        <v>94</v>
      </c>
      <c r="V445" s="7" t="str">
        <f t="shared" si="86"/>
        <v>0</v>
      </c>
      <c r="W445" s="7" t="str">
        <f t="shared" si="87"/>
        <v>5</v>
      </c>
      <c r="X445">
        <f t="shared" si="89"/>
        <v>68</v>
      </c>
      <c r="Y445">
        <f t="shared" si="90"/>
        <v>49</v>
      </c>
      <c r="AA445" t="str">
        <f t="shared" si="81"/>
        <v>75</v>
      </c>
      <c r="AB445" t="str">
        <f t="shared" si="82"/>
        <v>31</v>
      </c>
      <c r="AC445" t="str">
        <f t="shared" si="83"/>
        <v>0</v>
      </c>
    </row>
    <row r="446" spans="2:29" x14ac:dyDescent="0.25">
      <c r="B446" s="4">
        <v>36</v>
      </c>
      <c r="C446" s="4" t="s">
        <v>8</v>
      </c>
      <c r="D446" s="1">
        <v>0</v>
      </c>
      <c r="E446" s="23">
        <v>40</v>
      </c>
      <c r="F446" s="1">
        <v>40</v>
      </c>
      <c r="G446" s="1">
        <v>40</v>
      </c>
      <c r="H446" s="17">
        <v>0</v>
      </c>
      <c r="I446" s="3">
        <v>42</v>
      </c>
      <c r="J446" s="3" t="s">
        <v>51</v>
      </c>
      <c r="K446" s="1">
        <v>40</v>
      </c>
      <c r="L446" s="3">
        <v>45</v>
      </c>
      <c r="M446" s="1" t="s">
        <v>77</v>
      </c>
      <c r="N446" s="1">
        <v>71</v>
      </c>
      <c r="O446" s="1">
        <v>40</v>
      </c>
      <c r="P446" s="4" t="s">
        <v>66</v>
      </c>
      <c r="R446" s="1" t="str">
        <f t="shared" si="91"/>
        <v>0</v>
      </c>
      <c r="S446">
        <f t="shared" si="88"/>
        <v>0</v>
      </c>
      <c r="T446" s="7" t="str">
        <f t="shared" si="84"/>
        <v>2</v>
      </c>
      <c r="U446" s="7" t="str">
        <f t="shared" si="85"/>
        <v>98</v>
      </c>
      <c r="V446" s="7" t="str">
        <f t="shared" si="86"/>
        <v>0</v>
      </c>
      <c r="W446" s="7" t="str">
        <f t="shared" si="87"/>
        <v>5</v>
      </c>
      <c r="X446">
        <f t="shared" si="89"/>
        <v>68</v>
      </c>
      <c r="Y446">
        <f t="shared" si="90"/>
        <v>49</v>
      </c>
      <c r="AA446" t="str">
        <f t="shared" si="81"/>
        <v>75</v>
      </c>
      <c r="AB446" t="str">
        <f t="shared" si="82"/>
        <v>31</v>
      </c>
      <c r="AC446" t="str">
        <f t="shared" si="83"/>
        <v>0</v>
      </c>
    </row>
    <row r="447" spans="2:29" x14ac:dyDescent="0.25">
      <c r="B447" s="4">
        <v>36</v>
      </c>
      <c r="C447" s="4" t="s">
        <v>124</v>
      </c>
      <c r="D447" s="1">
        <v>0</v>
      </c>
      <c r="E447" s="23">
        <v>45</v>
      </c>
      <c r="F447" s="1">
        <v>45</v>
      </c>
      <c r="G447" s="1">
        <v>45</v>
      </c>
      <c r="H447" s="17">
        <v>0</v>
      </c>
      <c r="I447" s="3">
        <v>47</v>
      </c>
      <c r="J447" s="3" t="s">
        <v>2</v>
      </c>
      <c r="K447" s="1">
        <v>45</v>
      </c>
      <c r="L447" s="3" t="s">
        <v>61</v>
      </c>
      <c r="M447" s="1" t="s">
        <v>80</v>
      </c>
      <c r="N447" s="1">
        <v>76</v>
      </c>
      <c r="O447" s="1">
        <v>45</v>
      </c>
      <c r="P447" s="4" t="s">
        <v>169</v>
      </c>
      <c r="R447" s="1" t="str">
        <f t="shared" si="91"/>
        <v>0</v>
      </c>
      <c r="S447">
        <f t="shared" si="88"/>
        <v>0</v>
      </c>
      <c r="T447" s="7" t="str">
        <f t="shared" si="84"/>
        <v>2</v>
      </c>
      <c r="U447" s="7" t="str">
        <f t="shared" si="85"/>
        <v>94</v>
      </c>
      <c r="V447" s="7" t="str">
        <f t="shared" si="86"/>
        <v>0</v>
      </c>
      <c r="W447" s="7" t="str">
        <f t="shared" si="87"/>
        <v>5</v>
      </c>
      <c r="X447">
        <f t="shared" si="89"/>
        <v>68</v>
      </c>
      <c r="Y447">
        <f t="shared" si="90"/>
        <v>49</v>
      </c>
      <c r="AA447" t="str">
        <f t="shared" si="81"/>
        <v>75</v>
      </c>
      <c r="AB447" t="str">
        <f t="shared" si="82"/>
        <v>31</v>
      </c>
      <c r="AC447" t="str">
        <f t="shared" si="83"/>
        <v>0</v>
      </c>
    </row>
    <row r="448" spans="2:29" x14ac:dyDescent="0.25">
      <c r="B448" s="4">
        <v>36</v>
      </c>
      <c r="C448" s="4" t="s">
        <v>117</v>
      </c>
      <c r="D448" s="1">
        <v>0</v>
      </c>
      <c r="E448" s="23" t="s">
        <v>82</v>
      </c>
      <c r="F448" s="1" t="s">
        <v>82</v>
      </c>
      <c r="G448" s="1" t="s">
        <v>82</v>
      </c>
      <c r="H448" s="17">
        <v>0</v>
      </c>
      <c r="I448" s="3">
        <v>80</v>
      </c>
      <c r="J448" s="3">
        <v>16</v>
      </c>
      <c r="K448" s="1" t="s">
        <v>82</v>
      </c>
      <c r="L448" s="3">
        <v>83</v>
      </c>
      <c r="M448" s="1" t="s">
        <v>83</v>
      </c>
      <c r="N448" s="1" t="s">
        <v>75</v>
      </c>
      <c r="O448" s="1" t="s">
        <v>82</v>
      </c>
      <c r="P448" s="4" t="s">
        <v>125</v>
      </c>
      <c r="R448" s="1" t="str">
        <f t="shared" si="91"/>
        <v>0</v>
      </c>
      <c r="S448">
        <f t="shared" si="88"/>
        <v>0</v>
      </c>
      <c r="T448" s="7" t="str">
        <f t="shared" si="84"/>
        <v>2</v>
      </c>
      <c r="U448" s="7" t="str">
        <f t="shared" si="85"/>
        <v>FFFFFFFF98</v>
      </c>
      <c r="V448" s="7" t="str">
        <f t="shared" si="86"/>
        <v>0</v>
      </c>
      <c r="W448" s="7" t="str">
        <f t="shared" si="87"/>
        <v>5</v>
      </c>
      <c r="X448">
        <f t="shared" si="89"/>
        <v>68</v>
      </c>
      <c r="Y448">
        <f t="shared" si="90"/>
        <v>49</v>
      </c>
      <c r="AA448" t="str">
        <f t="shared" si="81"/>
        <v>75</v>
      </c>
      <c r="AB448" t="str">
        <f t="shared" si="82"/>
        <v>31</v>
      </c>
      <c r="AC448" t="str">
        <f t="shared" si="83"/>
        <v>0</v>
      </c>
    </row>
    <row r="449" spans="2:29" x14ac:dyDescent="0.25">
      <c r="B449" s="4">
        <v>36</v>
      </c>
      <c r="C449" s="4" t="s">
        <v>125</v>
      </c>
      <c r="D449" s="1">
        <v>0</v>
      </c>
      <c r="E449" s="23">
        <v>43</v>
      </c>
      <c r="F449" s="1">
        <v>43</v>
      </c>
      <c r="G449" s="1">
        <v>43</v>
      </c>
      <c r="H449" s="17">
        <v>0</v>
      </c>
      <c r="I449" s="3">
        <v>45</v>
      </c>
      <c r="J449" s="3" t="s">
        <v>44</v>
      </c>
      <c r="K449" s="1">
        <v>43</v>
      </c>
      <c r="L449" s="3">
        <v>48</v>
      </c>
      <c r="M449" s="1" t="s">
        <v>85</v>
      </c>
      <c r="N449" s="1">
        <v>74</v>
      </c>
      <c r="O449" s="1">
        <v>43</v>
      </c>
      <c r="P449" s="4">
        <v>82</v>
      </c>
      <c r="R449" s="1" t="str">
        <f t="shared" si="91"/>
        <v>0</v>
      </c>
      <c r="S449">
        <f t="shared" si="88"/>
        <v>0</v>
      </c>
      <c r="T449" s="7" t="str">
        <f t="shared" si="84"/>
        <v>2</v>
      </c>
      <c r="U449" s="7" t="str">
        <f t="shared" si="85"/>
        <v>94</v>
      </c>
      <c r="V449" s="7" t="str">
        <f t="shared" si="86"/>
        <v>0</v>
      </c>
      <c r="W449" s="7" t="str">
        <f t="shared" si="87"/>
        <v>5</v>
      </c>
      <c r="X449">
        <f t="shared" si="89"/>
        <v>68</v>
      </c>
      <c r="Y449">
        <f t="shared" si="90"/>
        <v>49</v>
      </c>
      <c r="AA449" t="str">
        <f t="shared" si="81"/>
        <v>75</v>
      </c>
      <c r="AB449" t="str">
        <f t="shared" si="82"/>
        <v>31</v>
      </c>
      <c r="AC449" t="str">
        <f t="shared" si="83"/>
        <v>0</v>
      </c>
    </row>
    <row r="450" spans="2:29" x14ac:dyDescent="0.25">
      <c r="B450" s="4">
        <v>36</v>
      </c>
      <c r="C450" s="4" t="s">
        <v>126</v>
      </c>
      <c r="D450" s="1">
        <v>0</v>
      </c>
      <c r="E450" s="23" t="s">
        <v>87</v>
      </c>
      <c r="F450" s="1" t="s">
        <v>87</v>
      </c>
      <c r="G450" s="1" t="s">
        <v>87</v>
      </c>
      <c r="H450" s="17">
        <v>0</v>
      </c>
      <c r="I450" s="3" t="s">
        <v>82</v>
      </c>
      <c r="J450" s="3">
        <v>10</v>
      </c>
      <c r="K450" s="1" t="s">
        <v>87</v>
      </c>
      <c r="L450" s="3">
        <v>81</v>
      </c>
      <c r="M450" s="1" t="s">
        <v>23</v>
      </c>
      <c r="N450" s="1" t="s">
        <v>88</v>
      </c>
      <c r="O450" s="1" t="s">
        <v>87</v>
      </c>
      <c r="P450" s="4" t="s">
        <v>14</v>
      </c>
      <c r="R450" s="1" t="str">
        <f t="shared" si="91"/>
        <v>0</v>
      </c>
      <c r="S450">
        <f t="shared" si="88"/>
        <v>0</v>
      </c>
      <c r="T450" s="7" t="str">
        <f t="shared" si="84"/>
        <v>2</v>
      </c>
      <c r="U450" s="7" t="str">
        <f t="shared" si="85"/>
        <v>FFFFFFFF94</v>
      </c>
      <c r="V450" s="7" t="str">
        <f t="shared" si="86"/>
        <v>0</v>
      </c>
      <c r="W450" s="7" t="str">
        <f t="shared" si="87"/>
        <v>5</v>
      </c>
      <c r="X450">
        <f t="shared" si="89"/>
        <v>68</v>
      </c>
      <c r="Y450">
        <f t="shared" si="90"/>
        <v>49</v>
      </c>
      <c r="AA450" t="str">
        <f t="shared" si="81"/>
        <v>75</v>
      </c>
      <c r="AB450" t="str">
        <f t="shared" si="82"/>
        <v>31</v>
      </c>
      <c r="AC450" t="str">
        <f t="shared" si="83"/>
        <v>0</v>
      </c>
    </row>
    <row r="451" spans="2:29" x14ac:dyDescent="0.25">
      <c r="B451" s="4">
        <v>36</v>
      </c>
      <c r="C451" s="4" t="s">
        <v>127</v>
      </c>
      <c r="D451" s="1">
        <v>0</v>
      </c>
      <c r="E451" s="23">
        <v>41</v>
      </c>
      <c r="F451" s="1">
        <v>41</v>
      </c>
      <c r="G451" s="1">
        <v>41</v>
      </c>
      <c r="H451" s="17">
        <v>0</v>
      </c>
      <c r="I451" s="3">
        <v>43</v>
      </c>
      <c r="J451" s="3" t="s">
        <v>2</v>
      </c>
      <c r="K451" s="1">
        <v>41</v>
      </c>
      <c r="L451" s="3">
        <v>46</v>
      </c>
      <c r="M451" s="1" t="s">
        <v>89</v>
      </c>
      <c r="N451" s="1">
        <v>72</v>
      </c>
      <c r="O451" s="1">
        <v>41</v>
      </c>
      <c r="P451" s="4" t="s">
        <v>16</v>
      </c>
      <c r="R451" s="1" t="str">
        <f t="shared" si="91"/>
        <v>0</v>
      </c>
      <c r="S451">
        <f t="shared" si="88"/>
        <v>0</v>
      </c>
      <c r="T451" s="7" t="str">
        <f t="shared" si="84"/>
        <v>2</v>
      </c>
      <c r="U451" s="7" t="str">
        <f t="shared" si="85"/>
        <v>98</v>
      </c>
      <c r="V451" s="7" t="str">
        <f t="shared" si="86"/>
        <v>0</v>
      </c>
      <c r="W451" s="7" t="str">
        <f t="shared" si="87"/>
        <v>5</v>
      </c>
      <c r="X451">
        <f t="shared" si="89"/>
        <v>68</v>
      </c>
      <c r="Y451">
        <f t="shared" si="90"/>
        <v>49</v>
      </c>
      <c r="AA451" t="str">
        <f t="shared" si="81"/>
        <v>75</v>
      </c>
      <c r="AB451" t="str">
        <f t="shared" si="82"/>
        <v>31</v>
      </c>
      <c r="AC451" t="str">
        <f t="shared" si="83"/>
        <v>0</v>
      </c>
    </row>
    <row r="452" spans="2:29" x14ac:dyDescent="0.25">
      <c r="B452" s="4">
        <v>36</v>
      </c>
      <c r="C452" s="4" t="s">
        <v>19</v>
      </c>
      <c r="D452" s="1">
        <v>0</v>
      </c>
      <c r="E452" s="23" t="s">
        <v>61</v>
      </c>
      <c r="F452" s="1" t="s">
        <v>61</v>
      </c>
      <c r="G452" s="1" t="s">
        <v>61</v>
      </c>
      <c r="H452" s="17">
        <v>0</v>
      </c>
      <c r="I452" s="3" t="s">
        <v>55</v>
      </c>
      <c r="J452" s="3" t="s">
        <v>8</v>
      </c>
      <c r="K452" s="1" t="s">
        <v>61</v>
      </c>
      <c r="L452" s="3" t="s">
        <v>92</v>
      </c>
      <c r="M452" s="1" t="s">
        <v>90</v>
      </c>
      <c r="N452" s="1" t="s">
        <v>91</v>
      </c>
      <c r="O452" s="1" t="s">
        <v>61</v>
      </c>
      <c r="P452" s="4">
        <v>81</v>
      </c>
      <c r="R452" s="1" t="str">
        <f t="shared" si="91"/>
        <v>0</v>
      </c>
      <c r="S452">
        <f t="shared" si="88"/>
        <v>0</v>
      </c>
      <c r="T452" s="7" t="str">
        <f t="shared" si="84"/>
        <v>2</v>
      </c>
      <c r="U452" s="7" t="str">
        <f t="shared" si="85"/>
        <v>94</v>
      </c>
      <c r="V452" s="7" t="str">
        <f t="shared" si="86"/>
        <v>0</v>
      </c>
      <c r="W452" s="7" t="str">
        <f t="shared" si="87"/>
        <v>5</v>
      </c>
      <c r="X452">
        <f t="shared" si="89"/>
        <v>68</v>
      </c>
      <c r="Y452">
        <f t="shared" si="90"/>
        <v>49</v>
      </c>
      <c r="AA452" t="str">
        <f t="shared" si="81"/>
        <v>75</v>
      </c>
      <c r="AB452" t="str">
        <f t="shared" si="82"/>
        <v>31</v>
      </c>
      <c r="AC452" t="str">
        <f t="shared" si="83"/>
        <v>0</v>
      </c>
    </row>
    <row r="453" spans="2:29" x14ac:dyDescent="0.25">
      <c r="B453" s="4">
        <v>36</v>
      </c>
      <c r="C453" s="4" t="s">
        <v>62</v>
      </c>
      <c r="D453" s="1">
        <v>0</v>
      </c>
      <c r="E453" s="23" t="s">
        <v>92</v>
      </c>
      <c r="F453" s="1" t="s">
        <v>92</v>
      </c>
      <c r="G453" s="1" t="s">
        <v>92</v>
      </c>
      <c r="H453" s="17">
        <v>0</v>
      </c>
      <c r="I453" s="3">
        <v>51</v>
      </c>
      <c r="J453" s="3" t="s">
        <v>127</v>
      </c>
      <c r="K453" s="1" t="s">
        <v>92</v>
      </c>
      <c r="L453" s="3">
        <v>54</v>
      </c>
      <c r="M453" s="1" t="s">
        <v>33</v>
      </c>
      <c r="N453" s="1">
        <v>80</v>
      </c>
      <c r="O453" s="1" t="s">
        <v>92</v>
      </c>
      <c r="P453" s="4" t="s">
        <v>132</v>
      </c>
      <c r="R453" s="1" t="str">
        <f t="shared" si="91"/>
        <v>0</v>
      </c>
      <c r="S453">
        <f t="shared" si="88"/>
        <v>0</v>
      </c>
      <c r="T453" s="7" t="str">
        <f t="shared" si="84"/>
        <v>2</v>
      </c>
      <c r="U453" s="7" t="str">
        <f t="shared" si="85"/>
        <v>94</v>
      </c>
      <c r="V453" s="7" t="str">
        <f t="shared" si="86"/>
        <v>0</v>
      </c>
      <c r="W453" s="7" t="str">
        <f t="shared" si="87"/>
        <v>5</v>
      </c>
      <c r="X453">
        <f t="shared" si="89"/>
        <v>68</v>
      </c>
      <c r="Y453">
        <f t="shared" si="90"/>
        <v>49</v>
      </c>
      <c r="AA453" t="str">
        <f t="shared" si="81"/>
        <v>75</v>
      </c>
      <c r="AB453" t="str">
        <f t="shared" si="82"/>
        <v>31</v>
      </c>
      <c r="AC453" t="str">
        <f t="shared" si="83"/>
        <v>0</v>
      </c>
    </row>
    <row r="454" spans="2:29" x14ac:dyDescent="0.25">
      <c r="B454" s="4">
        <v>36</v>
      </c>
      <c r="C454" s="4" t="s">
        <v>12</v>
      </c>
      <c r="D454" s="1">
        <v>0</v>
      </c>
      <c r="E454" s="23">
        <v>48</v>
      </c>
      <c r="F454" s="1">
        <v>48</v>
      </c>
      <c r="G454" s="1">
        <v>48</v>
      </c>
      <c r="H454" s="17">
        <v>0</v>
      </c>
      <c r="I454" s="3" t="s">
        <v>61</v>
      </c>
      <c r="J454" s="3" t="s">
        <v>117</v>
      </c>
      <c r="K454" s="1">
        <v>48</v>
      </c>
      <c r="L454" s="3" t="s">
        <v>138</v>
      </c>
      <c r="M454" s="1" t="s">
        <v>134</v>
      </c>
      <c r="N454" s="1">
        <v>79</v>
      </c>
      <c r="O454" s="1">
        <v>48</v>
      </c>
      <c r="P454" s="4" t="s">
        <v>133</v>
      </c>
      <c r="R454" s="1" t="str">
        <f t="shared" si="91"/>
        <v>0</v>
      </c>
      <c r="S454">
        <f t="shared" si="88"/>
        <v>0</v>
      </c>
      <c r="T454" s="7" t="str">
        <f t="shared" si="84"/>
        <v>2</v>
      </c>
      <c r="U454" s="7" t="str">
        <f t="shared" si="85"/>
        <v>98</v>
      </c>
      <c r="V454" s="7" t="str">
        <f t="shared" si="86"/>
        <v>0</v>
      </c>
      <c r="W454" s="7" t="str">
        <f t="shared" si="87"/>
        <v>5</v>
      </c>
      <c r="X454">
        <f t="shared" si="89"/>
        <v>68</v>
      </c>
      <c r="Y454">
        <f t="shared" si="90"/>
        <v>49</v>
      </c>
      <c r="AA454" t="str">
        <f t="shared" si="81"/>
        <v>75</v>
      </c>
      <c r="AB454" t="str">
        <f t="shared" si="82"/>
        <v>31</v>
      </c>
      <c r="AC454" t="str">
        <f t="shared" si="83"/>
        <v>0</v>
      </c>
    </row>
    <row r="455" spans="2:29" x14ac:dyDescent="0.25">
      <c r="B455" s="4">
        <v>36</v>
      </c>
      <c r="C455" s="4" t="s">
        <v>174</v>
      </c>
      <c r="D455" s="1">
        <v>0</v>
      </c>
      <c r="E455" s="23" t="s">
        <v>138</v>
      </c>
      <c r="F455" s="1" t="s">
        <v>138</v>
      </c>
      <c r="G455" s="1" t="s">
        <v>138</v>
      </c>
      <c r="H455" s="17">
        <v>0</v>
      </c>
      <c r="I455" s="3" t="s">
        <v>92</v>
      </c>
      <c r="J455" s="3" t="s">
        <v>125</v>
      </c>
      <c r="K455" s="1" t="s">
        <v>138</v>
      </c>
      <c r="L455" s="3">
        <v>52</v>
      </c>
      <c r="M455" s="1" t="s">
        <v>137</v>
      </c>
      <c r="N455" s="1" t="s">
        <v>82</v>
      </c>
      <c r="O455" s="1" t="s">
        <v>138</v>
      </c>
      <c r="P455" s="4" t="s">
        <v>63</v>
      </c>
      <c r="R455" s="1" t="str">
        <f t="shared" si="91"/>
        <v>0</v>
      </c>
      <c r="S455">
        <f t="shared" si="88"/>
        <v>0</v>
      </c>
      <c r="T455" s="7" t="str">
        <f t="shared" si="84"/>
        <v>2</v>
      </c>
      <c r="U455" s="7" t="str">
        <f t="shared" si="85"/>
        <v>94</v>
      </c>
      <c r="V455" s="7" t="str">
        <f t="shared" si="86"/>
        <v>0</v>
      </c>
      <c r="W455" s="7" t="str">
        <f t="shared" si="87"/>
        <v>5</v>
      </c>
      <c r="X455">
        <f t="shared" si="89"/>
        <v>68</v>
      </c>
      <c r="Y455">
        <f t="shared" si="90"/>
        <v>49</v>
      </c>
      <c r="AA455" t="str">
        <f t="shared" ref="AA455:AA506" si="92">DEC2HEX(HEX2DEC(M455)-HEX2DEC(E455))</f>
        <v>75</v>
      </c>
      <c r="AB455" t="str">
        <f t="shared" ref="AB455:AB506" si="93">DEC2HEX(HEX2DEC(N455)-HEX2DEC(E455))</f>
        <v>31</v>
      </c>
      <c r="AC455" t="str">
        <f t="shared" ref="AC455:AC506" si="94">DEC2HEX(HEX2DEC(O455)-HEX2DEC(E455))</f>
        <v>0</v>
      </c>
    </row>
    <row r="456" spans="2:29" x14ac:dyDescent="0.25">
      <c r="B456" s="4">
        <v>36</v>
      </c>
      <c r="C456" s="4" t="s">
        <v>142</v>
      </c>
      <c r="D456" s="1">
        <v>0</v>
      </c>
      <c r="E456" s="23">
        <v>46</v>
      </c>
      <c r="F456" s="1">
        <v>46</v>
      </c>
      <c r="G456" s="1">
        <v>46</v>
      </c>
      <c r="H456" s="17">
        <v>0</v>
      </c>
      <c r="I456" s="3">
        <v>48</v>
      </c>
      <c r="J456" s="3" t="s">
        <v>8</v>
      </c>
      <c r="K456" s="1">
        <v>46</v>
      </c>
      <c r="L456" s="3" t="s">
        <v>41</v>
      </c>
      <c r="M456" s="1" t="s">
        <v>133</v>
      </c>
      <c r="N456" s="1">
        <v>77</v>
      </c>
      <c r="O456" s="1">
        <v>46</v>
      </c>
      <c r="P456" s="4">
        <v>89</v>
      </c>
      <c r="R456" s="1" t="str">
        <f t="shared" si="91"/>
        <v>0</v>
      </c>
      <c r="S456">
        <f t="shared" si="88"/>
        <v>0</v>
      </c>
      <c r="T456" s="7" t="str">
        <f t="shared" si="84"/>
        <v>2</v>
      </c>
      <c r="U456" s="7" t="str">
        <f t="shared" si="85"/>
        <v>98</v>
      </c>
      <c r="V456" s="7" t="str">
        <f t="shared" si="86"/>
        <v>0</v>
      </c>
      <c r="W456" s="7" t="str">
        <f t="shared" si="87"/>
        <v>5</v>
      </c>
      <c r="X456">
        <f t="shared" si="89"/>
        <v>68</v>
      </c>
      <c r="Y456">
        <f t="shared" si="90"/>
        <v>49</v>
      </c>
      <c r="AA456" t="str">
        <f t="shared" si="92"/>
        <v>75</v>
      </c>
      <c r="AB456" t="str">
        <f t="shared" si="93"/>
        <v>31</v>
      </c>
      <c r="AC456" t="str">
        <f t="shared" si="94"/>
        <v>0</v>
      </c>
    </row>
    <row r="457" spans="2:29" x14ac:dyDescent="0.25">
      <c r="B457" s="4">
        <v>36</v>
      </c>
      <c r="C457" s="4" t="s">
        <v>147</v>
      </c>
      <c r="D457" s="1">
        <v>0</v>
      </c>
      <c r="E457" s="23" t="s">
        <v>41</v>
      </c>
      <c r="F457" s="1" t="s">
        <v>41</v>
      </c>
      <c r="G457" s="1" t="s">
        <v>41</v>
      </c>
      <c r="H457" s="17">
        <v>0</v>
      </c>
      <c r="I457" s="3" t="s">
        <v>138</v>
      </c>
      <c r="J457" s="3" t="s">
        <v>127</v>
      </c>
      <c r="K457" s="1" t="s">
        <v>41</v>
      </c>
      <c r="L457" s="3">
        <v>50</v>
      </c>
      <c r="M457" s="1" t="s">
        <v>114</v>
      </c>
      <c r="N457" s="1" t="s">
        <v>87</v>
      </c>
      <c r="O457" s="1" t="s">
        <v>41</v>
      </c>
      <c r="P457" s="4" t="s">
        <v>45</v>
      </c>
      <c r="R457" s="1" t="str">
        <f t="shared" si="91"/>
        <v>0</v>
      </c>
      <c r="S457">
        <f t="shared" si="88"/>
        <v>0</v>
      </c>
      <c r="T457" s="7" t="str">
        <f t="shared" si="84"/>
        <v>2</v>
      </c>
      <c r="U457" s="7" t="str">
        <f t="shared" si="85"/>
        <v>98</v>
      </c>
      <c r="V457" s="7" t="str">
        <f t="shared" si="86"/>
        <v>0</v>
      </c>
      <c r="W457" s="7" t="str">
        <f t="shared" si="87"/>
        <v>5</v>
      </c>
      <c r="X457">
        <f t="shared" si="89"/>
        <v>68</v>
      </c>
      <c r="Y457">
        <f t="shared" si="90"/>
        <v>49</v>
      </c>
      <c r="AA457" t="str">
        <f t="shared" si="92"/>
        <v>75</v>
      </c>
      <c r="AB457" t="str">
        <f t="shared" si="93"/>
        <v>31</v>
      </c>
      <c r="AC457" t="str">
        <f t="shared" si="94"/>
        <v>0</v>
      </c>
    </row>
    <row r="458" spans="2:29" x14ac:dyDescent="0.25">
      <c r="B458" s="4">
        <v>36</v>
      </c>
      <c r="C458" s="4" t="s">
        <v>139</v>
      </c>
      <c r="D458" s="1">
        <v>0</v>
      </c>
      <c r="E458" s="23">
        <v>44</v>
      </c>
      <c r="F458" s="1">
        <v>44</v>
      </c>
      <c r="G458" s="1">
        <v>44</v>
      </c>
      <c r="H458" s="17">
        <v>0</v>
      </c>
      <c r="I458" s="3">
        <v>46</v>
      </c>
      <c r="J458" s="3" t="s">
        <v>63</v>
      </c>
      <c r="K458" s="1">
        <v>44</v>
      </c>
      <c r="L458" s="3">
        <v>49</v>
      </c>
      <c r="M458" s="1" t="s">
        <v>129</v>
      </c>
      <c r="N458" s="1">
        <v>75</v>
      </c>
      <c r="O458" s="1">
        <v>44</v>
      </c>
      <c r="P458" s="4">
        <v>87</v>
      </c>
      <c r="R458" s="1" t="str">
        <f t="shared" si="91"/>
        <v>0</v>
      </c>
      <c r="S458">
        <f t="shared" si="88"/>
        <v>0</v>
      </c>
      <c r="T458" s="7" t="str">
        <f t="shared" ref="T458:T506" si="95">DEC2HEX(HEX2DEC(I458)-HEX2DEC($E458))</f>
        <v>2</v>
      </c>
      <c r="U458" s="7" t="str">
        <f t="shared" ref="U458:U506" si="96">DEC2HEX(HEX2DEC(J458)-HEX2DEC($E458))</f>
        <v>98</v>
      </c>
      <c r="V458" s="7" t="str">
        <f t="shared" ref="V458:V506" si="97">DEC2HEX(HEX2DEC(K458)-HEX2DEC($E458))</f>
        <v>0</v>
      </c>
      <c r="W458" s="7" t="str">
        <f t="shared" ref="W458:W506" si="98">DEC2HEX(HEX2DEC(L458)-HEX2DEC($E458))</f>
        <v>5</v>
      </c>
      <c r="X458">
        <f t="shared" si="89"/>
        <v>68</v>
      </c>
      <c r="Y458">
        <f t="shared" si="90"/>
        <v>49</v>
      </c>
      <c r="AA458" t="str">
        <f t="shared" si="92"/>
        <v>75</v>
      </c>
      <c r="AB458" t="str">
        <f t="shared" si="93"/>
        <v>31</v>
      </c>
      <c r="AC458" t="str">
        <f t="shared" si="94"/>
        <v>0</v>
      </c>
    </row>
    <row r="459" spans="2:29" x14ac:dyDescent="0.25">
      <c r="B459" s="4">
        <v>36</v>
      </c>
      <c r="C459" s="4" t="s">
        <v>145</v>
      </c>
      <c r="D459" s="1">
        <v>0</v>
      </c>
      <c r="E459" s="23">
        <v>49</v>
      </c>
      <c r="F459" s="1">
        <v>49</v>
      </c>
      <c r="G459" s="1">
        <v>49</v>
      </c>
      <c r="H459" s="17">
        <v>0</v>
      </c>
      <c r="I459" s="3" t="s">
        <v>41</v>
      </c>
      <c r="J459" s="3" t="s">
        <v>125</v>
      </c>
      <c r="K459" s="1">
        <v>49</v>
      </c>
      <c r="L459" s="3" t="s">
        <v>49</v>
      </c>
      <c r="M459" s="1" t="s">
        <v>135</v>
      </c>
      <c r="N459" s="1" t="s">
        <v>141</v>
      </c>
      <c r="O459" s="1">
        <v>49</v>
      </c>
      <c r="P459" s="4" t="s">
        <v>169</v>
      </c>
      <c r="R459" s="1" t="str">
        <f t="shared" si="91"/>
        <v>0</v>
      </c>
      <c r="S459">
        <f t="shared" si="88"/>
        <v>0</v>
      </c>
      <c r="T459" s="7" t="str">
        <f t="shared" si="95"/>
        <v>2</v>
      </c>
      <c r="U459" s="7" t="str">
        <f t="shared" si="96"/>
        <v>98</v>
      </c>
      <c r="V459" s="7" t="str">
        <f t="shared" si="97"/>
        <v>0</v>
      </c>
      <c r="W459" s="7" t="str">
        <f t="shared" si="98"/>
        <v>5</v>
      </c>
      <c r="X459">
        <f t="shared" si="89"/>
        <v>68</v>
      </c>
      <c r="Y459">
        <f t="shared" si="90"/>
        <v>49</v>
      </c>
      <c r="AA459" t="str">
        <f t="shared" si="92"/>
        <v>75</v>
      </c>
      <c r="AB459" t="str">
        <f t="shared" si="93"/>
        <v>31</v>
      </c>
      <c r="AC459" t="str">
        <f t="shared" si="94"/>
        <v>0</v>
      </c>
    </row>
    <row r="460" spans="2:29" x14ac:dyDescent="0.25">
      <c r="B460" s="4">
        <v>36</v>
      </c>
      <c r="C460" s="4" t="s">
        <v>48</v>
      </c>
      <c r="D460" s="1">
        <v>0</v>
      </c>
      <c r="E460" s="23">
        <v>72</v>
      </c>
      <c r="F460" s="1">
        <v>72</v>
      </c>
      <c r="G460" s="1">
        <v>72</v>
      </c>
      <c r="H460" s="17">
        <v>0</v>
      </c>
      <c r="I460" s="3">
        <v>74</v>
      </c>
      <c r="J460" s="3">
        <v>12</v>
      </c>
      <c r="K460" s="1">
        <v>72</v>
      </c>
      <c r="L460" s="3">
        <v>77</v>
      </c>
      <c r="M460" s="1" t="s">
        <v>174</v>
      </c>
      <c r="N460" s="1" t="s">
        <v>171</v>
      </c>
      <c r="O460" s="1">
        <v>72</v>
      </c>
      <c r="P460" s="4" t="s">
        <v>36</v>
      </c>
      <c r="R460" s="1" t="str">
        <f t="shared" si="91"/>
        <v>0</v>
      </c>
      <c r="S460">
        <f t="shared" si="88"/>
        <v>0</v>
      </c>
      <c r="T460" s="7" t="str">
        <f t="shared" si="95"/>
        <v>2</v>
      </c>
      <c r="U460" s="7" t="str">
        <f t="shared" si="96"/>
        <v>FFFFFFFFA0</v>
      </c>
      <c r="V460" s="7" t="str">
        <f t="shared" si="97"/>
        <v>0</v>
      </c>
      <c r="W460" s="7" t="str">
        <f t="shared" si="98"/>
        <v>5</v>
      </c>
      <c r="X460">
        <f t="shared" si="89"/>
        <v>68</v>
      </c>
      <c r="Y460">
        <f t="shared" si="90"/>
        <v>49</v>
      </c>
      <c r="AA460" t="str">
        <f t="shared" si="92"/>
        <v>75</v>
      </c>
      <c r="AB460" t="str">
        <f t="shared" si="93"/>
        <v>31</v>
      </c>
      <c r="AC460" t="str">
        <f t="shared" si="94"/>
        <v>0</v>
      </c>
    </row>
    <row r="461" spans="2:29" x14ac:dyDescent="0.25">
      <c r="B461" s="4">
        <v>36</v>
      </c>
      <c r="C461" s="4" t="s">
        <v>144</v>
      </c>
      <c r="D461" s="1">
        <v>0</v>
      </c>
      <c r="E461" s="23">
        <v>77</v>
      </c>
      <c r="F461" s="1">
        <v>77</v>
      </c>
      <c r="G461" s="1">
        <v>77</v>
      </c>
      <c r="H461" s="17">
        <v>0</v>
      </c>
      <c r="I461" s="3">
        <v>79</v>
      </c>
      <c r="J461" s="3" t="s">
        <v>14</v>
      </c>
      <c r="K461" s="1">
        <v>77</v>
      </c>
      <c r="L461" s="3" t="s">
        <v>87</v>
      </c>
      <c r="M461" s="1" t="s">
        <v>48</v>
      </c>
      <c r="N461" s="1" t="s">
        <v>152</v>
      </c>
      <c r="O461" s="1">
        <v>77</v>
      </c>
      <c r="P461" s="4" t="s">
        <v>96</v>
      </c>
      <c r="R461" s="1" t="str">
        <f t="shared" si="91"/>
        <v>0</v>
      </c>
      <c r="S461">
        <f t="shared" si="88"/>
        <v>0</v>
      </c>
      <c r="T461" s="7" t="str">
        <f t="shared" si="95"/>
        <v>2</v>
      </c>
      <c r="U461" s="7" t="str">
        <f t="shared" si="96"/>
        <v>FFFFFFFFA4</v>
      </c>
      <c r="V461" s="7" t="str">
        <f t="shared" si="97"/>
        <v>0</v>
      </c>
      <c r="W461" s="7" t="str">
        <f t="shared" si="98"/>
        <v>5</v>
      </c>
      <c r="X461">
        <f t="shared" si="89"/>
        <v>68</v>
      </c>
      <c r="Y461">
        <f t="shared" si="90"/>
        <v>49</v>
      </c>
      <c r="AA461" t="str">
        <f t="shared" si="92"/>
        <v>75</v>
      </c>
      <c r="AB461" t="str">
        <f t="shared" si="93"/>
        <v>31</v>
      </c>
      <c r="AC461" t="str">
        <f t="shared" si="94"/>
        <v>0</v>
      </c>
    </row>
    <row r="462" spans="2:29" x14ac:dyDescent="0.25">
      <c r="B462" s="4">
        <v>36</v>
      </c>
      <c r="C462" s="4" t="s">
        <v>42</v>
      </c>
      <c r="D462" s="1">
        <v>0</v>
      </c>
      <c r="E462" s="23">
        <v>70</v>
      </c>
      <c r="F462" s="1">
        <v>70</v>
      </c>
      <c r="G462" s="1">
        <v>70</v>
      </c>
      <c r="H462" s="17">
        <v>0</v>
      </c>
      <c r="I462" s="3">
        <v>72</v>
      </c>
      <c r="J462" s="3">
        <v>28</v>
      </c>
      <c r="K462" s="1">
        <v>70</v>
      </c>
      <c r="L462" s="3">
        <v>75</v>
      </c>
      <c r="M462" s="1" t="s">
        <v>62</v>
      </c>
      <c r="N462" s="1" t="s">
        <v>172</v>
      </c>
      <c r="O462" s="1">
        <v>70</v>
      </c>
      <c r="P462" s="4" t="s">
        <v>106</v>
      </c>
      <c r="R462" s="1" t="str">
        <f t="shared" si="91"/>
        <v>0</v>
      </c>
      <c r="S462">
        <f t="shared" si="88"/>
        <v>0</v>
      </c>
      <c r="T462" s="7" t="str">
        <f t="shared" si="95"/>
        <v>2</v>
      </c>
      <c r="U462" s="7" t="str">
        <f t="shared" si="96"/>
        <v>FFFFFFFFB8</v>
      </c>
      <c r="V462" s="7" t="str">
        <f t="shared" si="97"/>
        <v>0</v>
      </c>
      <c r="W462" s="7" t="str">
        <f t="shared" si="98"/>
        <v>5</v>
      </c>
      <c r="X462">
        <f t="shared" si="89"/>
        <v>68</v>
      </c>
      <c r="Y462">
        <f t="shared" si="90"/>
        <v>49</v>
      </c>
      <c r="AA462" t="str">
        <f t="shared" si="92"/>
        <v>75</v>
      </c>
      <c r="AB462" t="str">
        <f t="shared" si="93"/>
        <v>31</v>
      </c>
      <c r="AC462" t="str">
        <f t="shared" si="94"/>
        <v>0</v>
      </c>
    </row>
    <row r="463" spans="2:29" x14ac:dyDescent="0.25">
      <c r="B463" s="4">
        <v>36</v>
      </c>
      <c r="C463" s="4" t="s">
        <v>17</v>
      </c>
      <c r="D463" s="1">
        <v>0</v>
      </c>
      <c r="E463" s="23">
        <v>75</v>
      </c>
      <c r="F463" s="1">
        <v>75</v>
      </c>
      <c r="G463" s="1">
        <v>75</v>
      </c>
      <c r="H463" s="17">
        <v>0</v>
      </c>
      <c r="I463" s="3">
        <v>77</v>
      </c>
      <c r="J463" s="3" t="s">
        <v>34</v>
      </c>
      <c r="K463" s="1">
        <v>75</v>
      </c>
      <c r="L463" s="3" t="s">
        <v>141</v>
      </c>
      <c r="M463" s="1" t="s">
        <v>139</v>
      </c>
      <c r="N463" s="1" t="s">
        <v>140</v>
      </c>
      <c r="O463" s="1">
        <v>75</v>
      </c>
      <c r="P463" s="4" t="s">
        <v>24</v>
      </c>
      <c r="R463" s="1" t="str">
        <f t="shared" si="91"/>
        <v>0</v>
      </c>
      <c r="S463">
        <f t="shared" si="88"/>
        <v>0</v>
      </c>
      <c r="T463" s="7" t="str">
        <f t="shared" si="95"/>
        <v>2</v>
      </c>
      <c r="U463" s="7" t="str">
        <f t="shared" si="96"/>
        <v>FFFFFFFFC8</v>
      </c>
      <c r="V463" s="7" t="str">
        <f t="shared" si="97"/>
        <v>0</v>
      </c>
      <c r="W463" s="7" t="str">
        <f t="shared" si="98"/>
        <v>5</v>
      </c>
      <c r="X463">
        <f t="shared" si="89"/>
        <v>68</v>
      </c>
      <c r="Y463">
        <f t="shared" si="90"/>
        <v>49</v>
      </c>
      <c r="AA463" t="str">
        <f t="shared" si="92"/>
        <v>75</v>
      </c>
      <c r="AB463" t="str">
        <f t="shared" si="93"/>
        <v>31</v>
      </c>
      <c r="AC463" t="str">
        <f t="shared" si="94"/>
        <v>0</v>
      </c>
    </row>
    <row r="464" spans="2:29" x14ac:dyDescent="0.25">
      <c r="B464" s="4">
        <v>36</v>
      </c>
      <c r="C464" s="4" t="s">
        <v>107</v>
      </c>
      <c r="D464" s="1">
        <v>0</v>
      </c>
      <c r="E464" s="23" t="s">
        <v>7</v>
      </c>
      <c r="F464" s="1" t="s">
        <v>7</v>
      </c>
      <c r="G464" s="1" t="s">
        <v>7</v>
      </c>
      <c r="H464" s="17">
        <v>0</v>
      </c>
      <c r="I464" s="3">
        <v>70</v>
      </c>
      <c r="J464" s="3">
        <v>46</v>
      </c>
      <c r="K464" s="1" t="s">
        <v>7</v>
      </c>
      <c r="L464" s="3">
        <v>73</v>
      </c>
      <c r="M464" s="1" t="s">
        <v>127</v>
      </c>
      <c r="N464" s="1" t="s">
        <v>95</v>
      </c>
      <c r="O464" s="1" t="s">
        <v>7</v>
      </c>
      <c r="P464" s="4">
        <v>91</v>
      </c>
      <c r="R464" s="1" t="str">
        <f t="shared" si="91"/>
        <v>0</v>
      </c>
      <c r="S464">
        <f t="shared" si="88"/>
        <v>0</v>
      </c>
      <c r="T464" s="7" t="str">
        <f t="shared" si="95"/>
        <v>2</v>
      </c>
      <c r="U464" s="7" t="str">
        <f t="shared" si="96"/>
        <v>FFFFFFFFD8</v>
      </c>
      <c r="V464" s="7" t="str">
        <f t="shared" si="97"/>
        <v>0</v>
      </c>
      <c r="W464" s="7" t="str">
        <f t="shared" si="98"/>
        <v>5</v>
      </c>
      <c r="X464">
        <f t="shared" si="89"/>
        <v>68</v>
      </c>
      <c r="Y464">
        <f t="shared" si="90"/>
        <v>49</v>
      </c>
      <c r="AA464" t="str">
        <f t="shared" si="92"/>
        <v>75</v>
      </c>
      <c r="AB464" t="str">
        <f t="shared" si="93"/>
        <v>31</v>
      </c>
      <c r="AC464" t="str">
        <f t="shared" si="94"/>
        <v>0</v>
      </c>
    </row>
    <row r="465" spans="2:29" x14ac:dyDescent="0.25">
      <c r="B465" s="4">
        <v>36</v>
      </c>
      <c r="C465" s="4" t="s">
        <v>23</v>
      </c>
      <c r="D465" s="1">
        <v>0</v>
      </c>
      <c r="E465" s="23">
        <v>73</v>
      </c>
      <c r="F465" s="1">
        <v>73</v>
      </c>
      <c r="G465" s="1">
        <v>73</v>
      </c>
      <c r="H465" s="17">
        <v>0</v>
      </c>
      <c r="I465" s="3">
        <v>75</v>
      </c>
      <c r="J465" s="3" t="s">
        <v>92</v>
      </c>
      <c r="K465" s="1">
        <v>73</v>
      </c>
      <c r="L465" s="3">
        <v>78</v>
      </c>
      <c r="M465" s="1" t="s">
        <v>142</v>
      </c>
      <c r="N465" s="1" t="s">
        <v>98</v>
      </c>
      <c r="O465" s="1">
        <v>73</v>
      </c>
      <c r="P465" s="4" t="s">
        <v>80</v>
      </c>
      <c r="R465" s="1" t="str">
        <f t="shared" si="91"/>
        <v>0</v>
      </c>
      <c r="S465">
        <f t="shared" si="88"/>
        <v>0</v>
      </c>
      <c r="T465" s="7" t="str">
        <f t="shared" si="95"/>
        <v>2</v>
      </c>
      <c r="U465" s="7" t="str">
        <f t="shared" si="96"/>
        <v>FFFFFFFFDC</v>
      </c>
      <c r="V465" s="7" t="str">
        <f t="shared" si="97"/>
        <v>0</v>
      </c>
      <c r="W465" s="7" t="str">
        <f t="shared" si="98"/>
        <v>5</v>
      </c>
      <c r="X465">
        <f t="shared" si="89"/>
        <v>68</v>
      </c>
      <c r="Y465">
        <f t="shared" si="90"/>
        <v>49</v>
      </c>
      <c r="AA465" t="str">
        <f t="shared" si="92"/>
        <v>75</v>
      </c>
      <c r="AB465" t="str">
        <f t="shared" si="93"/>
        <v>31</v>
      </c>
      <c r="AC465" t="str">
        <f t="shared" si="94"/>
        <v>0</v>
      </c>
    </row>
    <row r="466" spans="2:29" x14ac:dyDescent="0.25">
      <c r="B466" s="4">
        <v>36</v>
      </c>
      <c r="C466" s="4" t="s">
        <v>104</v>
      </c>
      <c r="D466" s="1">
        <v>0</v>
      </c>
      <c r="E466" s="23" t="s">
        <v>131</v>
      </c>
      <c r="F466" s="1" t="s">
        <v>131</v>
      </c>
      <c r="G466" s="1" t="s">
        <v>131</v>
      </c>
      <c r="H466" s="17">
        <v>0</v>
      </c>
      <c r="I466" s="3" t="s">
        <v>7</v>
      </c>
      <c r="J466" s="3">
        <v>50</v>
      </c>
      <c r="K466" s="1" t="s">
        <v>131</v>
      </c>
      <c r="L466" s="3">
        <v>71</v>
      </c>
      <c r="M466" s="1" t="s">
        <v>125</v>
      </c>
      <c r="N466" s="1" t="s">
        <v>100</v>
      </c>
      <c r="O466" s="1" t="s">
        <v>131</v>
      </c>
      <c r="P466" s="4" t="s">
        <v>86</v>
      </c>
      <c r="R466" s="1" t="str">
        <f t="shared" si="91"/>
        <v>0</v>
      </c>
      <c r="S466">
        <f t="shared" si="88"/>
        <v>0</v>
      </c>
      <c r="T466" s="7" t="str">
        <f t="shared" si="95"/>
        <v>2</v>
      </c>
      <c r="U466" s="7" t="str">
        <f t="shared" si="96"/>
        <v>FFFFFFFFE4</v>
      </c>
      <c r="V466" s="7" t="str">
        <f t="shared" si="97"/>
        <v>0</v>
      </c>
      <c r="W466" s="7" t="str">
        <f t="shared" si="98"/>
        <v>5</v>
      </c>
      <c r="X466">
        <f t="shared" si="89"/>
        <v>68</v>
      </c>
      <c r="Y466">
        <f t="shared" si="90"/>
        <v>49</v>
      </c>
      <c r="AA466" t="str">
        <f t="shared" si="92"/>
        <v>75</v>
      </c>
      <c r="AB466" t="str">
        <f t="shared" si="93"/>
        <v>31</v>
      </c>
      <c r="AC466" t="str">
        <f t="shared" si="94"/>
        <v>0</v>
      </c>
    </row>
    <row r="467" spans="2:29" x14ac:dyDescent="0.25">
      <c r="B467" s="4">
        <v>36</v>
      </c>
      <c r="C467" s="4" t="s">
        <v>83</v>
      </c>
      <c r="D467" s="1">
        <v>0</v>
      </c>
      <c r="E467" s="23">
        <v>71</v>
      </c>
      <c r="F467" s="1">
        <v>71</v>
      </c>
      <c r="G467" s="1">
        <v>71</v>
      </c>
      <c r="H467" s="17">
        <v>0</v>
      </c>
      <c r="I467" s="3">
        <v>73</v>
      </c>
      <c r="J467" s="3">
        <v>59</v>
      </c>
      <c r="K467" s="1">
        <v>71</v>
      </c>
      <c r="L467" s="3">
        <v>76</v>
      </c>
      <c r="M467" s="1" t="s">
        <v>12</v>
      </c>
      <c r="N467" s="1" t="s">
        <v>103</v>
      </c>
      <c r="O467" s="1">
        <v>71</v>
      </c>
      <c r="P467" s="4" t="s">
        <v>78</v>
      </c>
      <c r="R467" s="1" t="str">
        <f t="shared" si="91"/>
        <v>0</v>
      </c>
      <c r="S467">
        <f t="shared" si="88"/>
        <v>0</v>
      </c>
      <c r="T467" s="7" t="str">
        <f t="shared" si="95"/>
        <v>2</v>
      </c>
      <c r="U467" s="7" t="str">
        <f t="shared" si="96"/>
        <v>FFFFFFFFE8</v>
      </c>
      <c r="V467" s="7" t="str">
        <f t="shared" si="97"/>
        <v>0</v>
      </c>
      <c r="W467" s="7" t="str">
        <f t="shared" si="98"/>
        <v>5</v>
      </c>
      <c r="X467">
        <f t="shared" si="89"/>
        <v>68</v>
      </c>
      <c r="Y467">
        <f t="shared" si="90"/>
        <v>49</v>
      </c>
      <c r="AA467" t="str">
        <f t="shared" si="92"/>
        <v>75</v>
      </c>
      <c r="AB467" t="str">
        <f t="shared" si="93"/>
        <v>31</v>
      </c>
      <c r="AC467" t="str">
        <f t="shared" si="94"/>
        <v>0</v>
      </c>
    </row>
    <row r="468" spans="2:29" x14ac:dyDescent="0.25">
      <c r="B468" s="4">
        <v>36</v>
      </c>
      <c r="C468" s="4" t="s">
        <v>101</v>
      </c>
      <c r="D468" s="1">
        <v>0</v>
      </c>
      <c r="E468" s="23" t="s">
        <v>141</v>
      </c>
      <c r="F468" s="1" t="s">
        <v>141</v>
      </c>
      <c r="G468" s="1" t="s">
        <v>141</v>
      </c>
      <c r="H468" s="17">
        <v>0</v>
      </c>
      <c r="I468" s="3" t="s">
        <v>87</v>
      </c>
      <c r="J468" s="3">
        <v>62</v>
      </c>
      <c r="K468" s="1" t="s">
        <v>141</v>
      </c>
      <c r="L468" s="3" t="s">
        <v>109</v>
      </c>
      <c r="M468" s="1" t="s">
        <v>17</v>
      </c>
      <c r="N468" s="1" t="s">
        <v>143</v>
      </c>
      <c r="O468" s="1" t="s">
        <v>141</v>
      </c>
      <c r="P468" s="4" t="s">
        <v>100</v>
      </c>
      <c r="R468" s="1" t="str">
        <f t="shared" si="91"/>
        <v>0</v>
      </c>
      <c r="S468">
        <f t="shared" si="88"/>
        <v>0</v>
      </c>
      <c r="T468" s="7" t="str">
        <f t="shared" si="95"/>
        <v>2</v>
      </c>
      <c r="U468" s="7" t="str">
        <f t="shared" si="96"/>
        <v>FFFFFFFFE8</v>
      </c>
      <c r="V468" s="7" t="str">
        <f t="shared" si="97"/>
        <v>0</v>
      </c>
      <c r="W468" s="7" t="str">
        <f t="shared" si="98"/>
        <v>5</v>
      </c>
      <c r="X468">
        <f t="shared" si="89"/>
        <v>68</v>
      </c>
      <c r="Y468">
        <f t="shared" si="90"/>
        <v>49</v>
      </c>
      <c r="AA468" t="str">
        <f t="shared" si="92"/>
        <v>75</v>
      </c>
      <c r="AB468" t="str">
        <f t="shared" si="93"/>
        <v>31</v>
      </c>
      <c r="AC468" t="str">
        <f t="shared" si="94"/>
        <v>0</v>
      </c>
    </row>
    <row r="469" spans="2:29" x14ac:dyDescent="0.25">
      <c r="B469" s="4">
        <v>36</v>
      </c>
      <c r="C469" s="4" t="s">
        <v>10</v>
      </c>
      <c r="D469" s="1">
        <v>0</v>
      </c>
      <c r="E469" s="23" t="s">
        <v>109</v>
      </c>
      <c r="F469" s="1" t="s">
        <v>109</v>
      </c>
      <c r="G469" s="1" t="s">
        <v>109</v>
      </c>
      <c r="H469" s="17">
        <v>0</v>
      </c>
      <c r="I469" s="3">
        <v>81</v>
      </c>
      <c r="J469" s="3">
        <v>73</v>
      </c>
      <c r="K469" s="1" t="s">
        <v>109</v>
      </c>
      <c r="L469" s="3">
        <v>84</v>
      </c>
      <c r="M469" s="1" t="s">
        <v>101</v>
      </c>
      <c r="N469" s="1" t="s">
        <v>130</v>
      </c>
      <c r="O469" s="1" t="s">
        <v>109</v>
      </c>
      <c r="P469" s="4" t="s">
        <v>60</v>
      </c>
      <c r="R469" s="1" t="str">
        <f t="shared" si="91"/>
        <v>0</v>
      </c>
      <c r="S469">
        <f t="shared" si="88"/>
        <v>0</v>
      </c>
      <c r="T469" s="7" t="str">
        <f t="shared" si="95"/>
        <v>2</v>
      </c>
      <c r="U469" s="7" t="str">
        <f t="shared" si="96"/>
        <v>FFFFFFFFF4</v>
      </c>
      <c r="V469" s="7" t="str">
        <f t="shared" si="97"/>
        <v>0</v>
      </c>
      <c r="W469" s="7" t="str">
        <f t="shared" si="98"/>
        <v>5</v>
      </c>
      <c r="X469">
        <f t="shared" si="89"/>
        <v>68</v>
      </c>
      <c r="Y469">
        <f t="shared" si="90"/>
        <v>49</v>
      </c>
      <c r="AA469" t="str">
        <f t="shared" si="92"/>
        <v>75</v>
      </c>
      <c r="AB469" t="str">
        <f t="shared" si="93"/>
        <v>31</v>
      </c>
      <c r="AC469" t="str">
        <f t="shared" si="94"/>
        <v>0</v>
      </c>
    </row>
    <row r="470" spans="2:29" x14ac:dyDescent="0.25">
      <c r="B470" s="4">
        <v>36</v>
      </c>
      <c r="C470" s="4" t="s">
        <v>96</v>
      </c>
      <c r="D470" s="1">
        <v>0</v>
      </c>
      <c r="E470" s="23">
        <v>78</v>
      </c>
      <c r="F470" s="1">
        <v>78</v>
      </c>
      <c r="G470" s="1">
        <v>78</v>
      </c>
      <c r="H470" s="17">
        <v>0</v>
      </c>
      <c r="I470" s="3" t="s">
        <v>91</v>
      </c>
      <c r="J470" s="3">
        <v>78</v>
      </c>
      <c r="K470" s="1">
        <v>78</v>
      </c>
      <c r="L470" s="3" t="s">
        <v>113</v>
      </c>
      <c r="M470" s="1" t="s">
        <v>144</v>
      </c>
      <c r="N470" s="1" t="s">
        <v>70</v>
      </c>
      <c r="O470" s="1">
        <v>78</v>
      </c>
      <c r="P470" s="4">
        <v>82</v>
      </c>
      <c r="R470" s="1" t="str">
        <f t="shared" si="91"/>
        <v>0</v>
      </c>
      <c r="S470">
        <f t="shared" si="88"/>
        <v>0</v>
      </c>
      <c r="T470" s="7" t="str">
        <f t="shared" si="95"/>
        <v>3</v>
      </c>
      <c r="U470" s="7" t="str">
        <f t="shared" si="96"/>
        <v>0</v>
      </c>
      <c r="V470" s="7" t="str">
        <f t="shared" si="97"/>
        <v>0</v>
      </c>
      <c r="W470" s="7" t="str">
        <f t="shared" si="98"/>
        <v>5</v>
      </c>
      <c r="X470">
        <f t="shared" si="89"/>
        <v>68</v>
      </c>
      <c r="Y470">
        <f t="shared" si="90"/>
        <v>49</v>
      </c>
      <c r="AA470" t="str">
        <f t="shared" si="92"/>
        <v>75</v>
      </c>
      <c r="AB470" t="str">
        <f t="shared" si="93"/>
        <v>31</v>
      </c>
      <c r="AC470" t="str">
        <f t="shared" si="94"/>
        <v>0</v>
      </c>
    </row>
    <row r="471" spans="2:29" x14ac:dyDescent="0.25">
      <c r="B471" s="4">
        <v>36</v>
      </c>
      <c r="C471" s="4" t="s">
        <v>99</v>
      </c>
      <c r="D471" s="1">
        <v>0</v>
      </c>
      <c r="E471" s="23" t="s">
        <v>113</v>
      </c>
      <c r="F471" s="1" t="s">
        <v>113</v>
      </c>
      <c r="G471" s="1" t="s">
        <v>113</v>
      </c>
      <c r="H471" s="17">
        <v>0</v>
      </c>
      <c r="I471" s="3">
        <v>80</v>
      </c>
      <c r="J471" s="3">
        <v>89</v>
      </c>
      <c r="K471" s="1" t="s">
        <v>113</v>
      </c>
      <c r="L471" s="3">
        <v>82</v>
      </c>
      <c r="M471" s="1" t="s">
        <v>104</v>
      </c>
      <c r="N471" s="1" t="s">
        <v>72</v>
      </c>
      <c r="O471" s="1" t="s">
        <v>113</v>
      </c>
      <c r="P471" s="4" t="s">
        <v>111</v>
      </c>
      <c r="R471" s="1" t="str">
        <f t="shared" si="91"/>
        <v>0</v>
      </c>
      <c r="S471">
        <f t="shared" si="88"/>
        <v>0</v>
      </c>
      <c r="T471" s="7" t="str">
        <f t="shared" si="95"/>
        <v>3</v>
      </c>
      <c r="U471" s="7" t="str">
        <f t="shared" si="96"/>
        <v>C</v>
      </c>
      <c r="V471" s="7" t="str">
        <f t="shared" si="97"/>
        <v>0</v>
      </c>
      <c r="W471" s="7" t="str">
        <f t="shared" si="98"/>
        <v>5</v>
      </c>
      <c r="X471">
        <f t="shared" si="89"/>
        <v>68</v>
      </c>
      <c r="Y471">
        <f t="shared" si="90"/>
        <v>49</v>
      </c>
      <c r="AA471" t="str">
        <f t="shared" si="92"/>
        <v>75</v>
      </c>
      <c r="AB471" t="str">
        <f t="shared" si="93"/>
        <v>31</v>
      </c>
      <c r="AC471" t="str">
        <f t="shared" si="94"/>
        <v>0</v>
      </c>
    </row>
    <row r="472" spans="2:29" x14ac:dyDescent="0.25">
      <c r="B472" s="4">
        <v>36</v>
      </c>
      <c r="C472" s="4" t="s">
        <v>58</v>
      </c>
      <c r="D472" s="1">
        <v>0</v>
      </c>
      <c r="E472" s="23">
        <v>76</v>
      </c>
      <c r="F472" s="1">
        <v>76</v>
      </c>
      <c r="G472" s="1">
        <v>76</v>
      </c>
      <c r="H472" s="17">
        <v>0</v>
      </c>
      <c r="I472" s="3">
        <v>79</v>
      </c>
      <c r="J472" s="3">
        <v>86</v>
      </c>
      <c r="K472" s="1">
        <v>76</v>
      </c>
      <c r="L472" s="3" t="s">
        <v>91</v>
      </c>
      <c r="M472" s="1" t="s">
        <v>145</v>
      </c>
      <c r="N472" s="1" t="s">
        <v>146</v>
      </c>
      <c r="O472" s="1">
        <v>76</v>
      </c>
      <c r="P472" s="4">
        <v>70</v>
      </c>
      <c r="R472" s="1" t="str">
        <f t="shared" si="91"/>
        <v>0</v>
      </c>
      <c r="S472">
        <f t="shared" si="88"/>
        <v>0</v>
      </c>
      <c r="T472" s="7" t="str">
        <f t="shared" si="95"/>
        <v>3</v>
      </c>
      <c r="U472" s="7" t="str">
        <f t="shared" si="96"/>
        <v>10</v>
      </c>
      <c r="V472" s="7" t="str">
        <f t="shared" si="97"/>
        <v>0</v>
      </c>
      <c r="W472" s="7" t="str">
        <f t="shared" si="98"/>
        <v>5</v>
      </c>
      <c r="X472">
        <f t="shared" si="89"/>
        <v>68</v>
      </c>
      <c r="Y472">
        <f t="shared" si="90"/>
        <v>49</v>
      </c>
      <c r="AA472" t="str">
        <f t="shared" si="92"/>
        <v>75</v>
      </c>
      <c r="AB472" t="str">
        <f t="shared" si="93"/>
        <v>31</v>
      </c>
      <c r="AC472" t="str">
        <f t="shared" si="94"/>
        <v>0</v>
      </c>
    </row>
    <row r="473" spans="2:29" x14ac:dyDescent="0.25">
      <c r="B473" s="4">
        <v>36</v>
      </c>
      <c r="C473" s="4" t="s">
        <v>50</v>
      </c>
      <c r="D473" s="1">
        <v>0</v>
      </c>
      <c r="E473" s="23" t="s">
        <v>91</v>
      </c>
      <c r="F473" s="1" t="s">
        <v>91</v>
      </c>
      <c r="G473" s="1" t="s">
        <v>91</v>
      </c>
      <c r="H473" s="17">
        <v>0</v>
      </c>
      <c r="I473" s="3" t="s">
        <v>82</v>
      </c>
      <c r="J473" s="3" t="s">
        <v>171</v>
      </c>
      <c r="K473" s="1" t="s">
        <v>91</v>
      </c>
      <c r="L473" s="3">
        <v>80</v>
      </c>
      <c r="M473" s="1" t="s">
        <v>107</v>
      </c>
      <c r="N473" s="1" t="s">
        <v>78</v>
      </c>
      <c r="O473" s="1" t="s">
        <v>91</v>
      </c>
      <c r="P473" s="4" t="s">
        <v>77</v>
      </c>
      <c r="R473" s="1" t="str">
        <f t="shared" si="91"/>
        <v>0</v>
      </c>
      <c r="S473">
        <f t="shared" si="88"/>
        <v>0</v>
      </c>
      <c r="T473" s="7" t="str">
        <f t="shared" si="95"/>
        <v>3</v>
      </c>
      <c r="U473" s="7" t="str">
        <f t="shared" si="96"/>
        <v>28</v>
      </c>
      <c r="V473" s="7" t="str">
        <f t="shared" si="97"/>
        <v>0</v>
      </c>
      <c r="W473" s="7" t="str">
        <f t="shared" si="98"/>
        <v>5</v>
      </c>
      <c r="X473">
        <f t="shared" si="89"/>
        <v>68</v>
      </c>
      <c r="Y473">
        <f t="shared" si="90"/>
        <v>49</v>
      </c>
      <c r="AA473" t="str">
        <f t="shared" si="92"/>
        <v>75</v>
      </c>
      <c r="AB473" t="str">
        <f t="shared" si="93"/>
        <v>31</v>
      </c>
      <c r="AC473" t="str">
        <f t="shared" si="94"/>
        <v>0</v>
      </c>
    </row>
    <row r="474" spans="2:29" x14ac:dyDescent="0.25">
      <c r="B474" s="4">
        <v>36</v>
      </c>
      <c r="C474" s="4" t="s">
        <v>53</v>
      </c>
      <c r="D474" s="1">
        <v>0</v>
      </c>
      <c r="E474" s="23">
        <v>74</v>
      </c>
      <c r="F474" s="1">
        <v>74</v>
      </c>
      <c r="G474" s="1">
        <v>74</v>
      </c>
      <c r="H474" s="17">
        <v>0</v>
      </c>
      <c r="I474" s="3">
        <v>77</v>
      </c>
      <c r="J474" s="3" t="s">
        <v>98</v>
      </c>
      <c r="K474" s="1">
        <v>74</v>
      </c>
      <c r="L474" s="3">
        <v>79</v>
      </c>
      <c r="M474" s="1" t="s">
        <v>147</v>
      </c>
      <c r="N474" s="1" t="s">
        <v>81</v>
      </c>
      <c r="O474" s="1">
        <v>74</v>
      </c>
      <c r="P474" s="4" t="s">
        <v>76</v>
      </c>
      <c r="R474" s="1" t="str">
        <f t="shared" si="91"/>
        <v>0</v>
      </c>
      <c r="S474">
        <f t="shared" si="88"/>
        <v>0</v>
      </c>
      <c r="T474" s="7" t="str">
        <f t="shared" si="95"/>
        <v>3</v>
      </c>
      <c r="U474" s="7" t="str">
        <f t="shared" si="96"/>
        <v>30</v>
      </c>
      <c r="V474" s="7" t="str">
        <f t="shared" si="97"/>
        <v>0</v>
      </c>
      <c r="W474" s="7" t="str">
        <f t="shared" si="98"/>
        <v>5</v>
      </c>
      <c r="X474">
        <f t="shared" si="89"/>
        <v>68</v>
      </c>
      <c r="Y474">
        <f t="shared" si="90"/>
        <v>49</v>
      </c>
      <c r="AA474" t="str">
        <f t="shared" si="92"/>
        <v>75</v>
      </c>
      <c r="AB474" t="str">
        <f t="shared" si="93"/>
        <v>31</v>
      </c>
      <c r="AC474" t="str">
        <f t="shared" si="94"/>
        <v>0</v>
      </c>
    </row>
    <row r="475" spans="2:29" x14ac:dyDescent="0.25">
      <c r="B475" s="4">
        <v>36</v>
      </c>
      <c r="C475" s="4" t="s">
        <v>29</v>
      </c>
      <c r="D475" s="1">
        <v>0</v>
      </c>
      <c r="E475" s="23">
        <v>79</v>
      </c>
      <c r="F475" s="1">
        <v>79</v>
      </c>
      <c r="G475" s="1">
        <v>79</v>
      </c>
      <c r="H475" s="17">
        <v>0</v>
      </c>
      <c r="I475" s="3" t="s">
        <v>87</v>
      </c>
      <c r="J475" s="3" t="s">
        <v>70</v>
      </c>
      <c r="K475" s="1">
        <v>79</v>
      </c>
      <c r="L475" s="3" t="s">
        <v>82</v>
      </c>
      <c r="M475" s="1" t="s">
        <v>42</v>
      </c>
      <c r="N475" s="1" t="s">
        <v>148</v>
      </c>
      <c r="O475" s="1">
        <v>79</v>
      </c>
      <c r="P475" s="4" t="s">
        <v>69</v>
      </c>
      <c r="R475" s="1" t="str">
        <f t="shared" si="91"/>
        <v>0</v>
      </c>
      <c r="S475">
        <f t="shared" si="88"/>
        <v>0</v>
      </c>
      <c r="T475" s="7" t="str">
        <f t="shared" si="95"/>
        <v>3</v>
      </c>
      <c r="U475" s="7" t="str">
        <f t="shared" si="96"/>
        <v>30</v>
      </c>
      <c r="V475" s="7" t="str">
        <f t="shared" si="97"/>
        <v>0</v>
      </c>
      <c r="W475" s="7" t="str">
        <f t="shared" si="98"/>
        <v>5</v>
      </c>
      <c r="X475">
        <f t="shared" si="89"/>
        <v>68</v>
      </c>
      <c r="Y475">
        <f t="shared" si="90"/>
        <v>49</v>
      </c>
      <c r="AA475" t="str">
        <f t="shared" si="92"/>
        <v>75</v>
      </c>
      <c r="AB475" t="str">
        <f t="shared" si="93"/>
        <v>31</v>
      </c>
      <c r="AC475" t="str">
        <f t="shared" si="94"/>
        <v>0</v>
      </c>
    </row>
    <row r="476" spans="2:29" x14ac:dyDescent="0.25">
      <c r="B476" s="4">
        <v>36</v>
      </c>
      <c r="C476" s="4" t="s">
        <v>149</v>
      </c>
      <c r="D476" s="1">
        <v>0</v>
      </c>
      <c r="E476" s="23">
        <v>22</v>
      </c>
      <c r="F476" s="1">
        <v>22</v>
      </c>
      <c r="G476" s="1">
        <v>22</v>
      </c>
      <c r="H476" s="17">
        <v>0</v>
      </c>
      <c r="I476" s="3">
        <v>25</v>
      </c>
      <c r="J476" s="3">
        <v>56</v>
      </c>
      <c r="K476" s="1">
        <v>22</v>
      </c>
      <c r="L476" s="3">
        <v>27</v>
      </c>
      <c r="M476" s="1">
        <v>97</v>
      </c>
      <c r="N476" s="1">
        <v>53</v>
      </c>
      <c r="O476" s="1">
        <v>22</v>
      </c>
      <c r="P476" s="4">
        <v>78</v>
      </c>
      <c r="R476" s="1" t="str">
        <f t="shared" si="91"/>
        <v>0</v>
      </c>
      <c r="S476">
        <f t="shared" si="88"/>
        <v>0</v>
      </c>
      <c r="T476" s="7" t="str">
        <f t="shared" si="95"/>
        <v>3</v>
      </c>
      <c r="U476" s="7" t="str">
        <f t="shared" si="96"/>
        <v>34</v>
      </c>
      <c r="V476" s="7" t="str">
        <f t="shared" si="97"/>
        <v>0</v>
      </c>
      <c r="W476" s="7" t="str">
        <f t="shared" si="98"/>
        <v>5</v>
      </c>
      <c r="X476">
        <f t="shared" si="89"/>
        <v>68</v>
      </c>
      <c r="Y476">
        <f t="shared" si="90"/>
        <v>49</v>
      </c>
      <c r="AA476" t="str">
        <f t="shared" si="92"/>
        <v>75</v>
      </c>
      <c r="AB476" t="str">
        <f t="shared" si="93"/>
        <v>31</v>
      </c>
      <c r="AC476" t="str">
        <f t="shared" si="94"/>
        <v>0</v>
      </c>
    </row>
    <row r="477" spans="2:29" x14ac:dyDescent="0.25">
      <c r="B477" s="4">
        <v>36</v>
      </c>
      <c r="C477" s="4" t="s">
        <v>36</v>
      </c>
      <c r="D477" s="1">
        <v>0</v>
      </c>
      <c r="E477" s="23">
        <v>27</v>
      </c>
      <c r="F477" s="1">
        <v>27</v>
      </c>
      <c r="G477" s="1">
        <v>27</v>
      </c>
      <c r="H477" s="17">
        <v>0</v>
      </c>
      <c r="I477" s="3" t="s">
        <v>94</v>
      </c>
      <c r="J477" s="3" t="s">
        <v>79</v>
      </c>
      <c r="K477" s="1">
        <v>27</v>
      </c>
      <c r="L477" s="3" t="s">
        <v>150</v>
      </c>
      <c r="M477" s="1" t="s">
        <v>118</v>
      </c>
      <c r="N477" s="1">
        <v>58</v>
      </c>
      <c r="O477" s="1">
        <v>27</v>
      </c>
      <c r="P477" s="4">
        <v>71</v>
      </c>
      <c r="R477" s="1" t="str">
        <f t="shared" si="91"/>
        <v>0</v>
      </c>
      <c r="S477">
        <f t="shared" si="88"/>
        <v>0</v>
      </c>
      <c r="T477" s="7" t="str">
        <f t="shared" si="95"/>
        <v>3</v>
      </c>
      <c r="U477" s="7" t="str">
        <f t="shared" si="96"/>
        <v>38</v>
      </c>
      <c r="V477" s="7" t="str">
        <f t="shared" si="97"/>
        <v>0</v>
      </c>
      <c r="W477" s="7" t="str">
        <f t="shared" si="98"/>
        <v>5</v>
      </c>
      <c r="X477">
        <f t="shared" si="89"/>
        <v>68</v>
      </c>
      <c r="Y477">
        <f t="shared" si="90"/>
        <v>49</v>
      </c>
      <c r="AA477" t="str">
        <f t="shared" si="92"/>
        <v>75</v>
      </c>
      <c r="AB477" t="str">
        <f t="shared" si="93"/>
        <v>31</v>
      </c>
      <c r="AC477" t="str">
        <f t="shared" si="94"/>
        <v>0</v>
      </c>
    </row>
    <row r="478" spans="2:29" x14ac:dyDescent="0.25">
      <c r="B478" s="4">
        <v>36</v>
      </c>
      <c r="C478" s="4" t="s">
        <v>64</v>
      </c>
      <c r="D478" s="1">
        <v>0</v>
      </c>
      <c r="E478" s="23">
        <v>20</v>
      </c>
      <c r="F478" s="1">
        <v>20</v>
      </c>
      <c r="G478" s="1">
        <v>20</v>
      </c>
      <c r="H478" s="17">
        <v>0</v>
      </c>
      <c r="I478" s="3">
        <v>23</v>
      </c>
      <c r="J478" s="3" t="s">
        <v>71</v>
      </c>
      <c r="K478" s="1">
        <v>20</v>
      </c>
      <c r="L478" s="3">
        <v>25</v>
      </c>
      <c r="M478" s="1">
        <v>95</v>
      </c>
      <c r="N478" s="1">
        <v>51</v>
      </c>
      <c r="O478" s="1">
        <v>20</v>
      </c>
      <c r="P478" s="4">
        <v>76</v>
      </c>
      <c r="R478" s="1" t="str">
        <f t="shared" si="91"/>
        <v>0</v>
      </c>
      <c r="S478">
        <f t="shared" si="88"/>
        <v>0</v>
      </c>
      <c r="T478" s="7" t="str">
        <f t="shared" si="95"/>
        <v>3</v>
      </c>
      <c r="U478" s="7" t="str">
        <f t="shared" si="96"/>
        <v>3C</v>
      </c>
      <c r="V478" s="7" t="str">
        <f t="shared" si="97"/>
        <v>0</v>
      </c>
      <c r="W478" s="7" t="str">
        <f t="shared" si="98"/>
        <v>5</v>
      </c>
      <c r="X478">
        <f t="shared" si="89"/>
        <v>68</v>
      </c>
      <c r="Y478">
        <f t="shared" si="90"/>
        <v>49</v>
      </c>
      <c r="AA478" t="str">
        <f t="shared" si="92"/>
        <v>75</v>
      </c>
      <c r="AB478" t="str">
        <f t="shared" si="93"/>
        <v>31</v>
      </c>
      <c r="AC478" t="str">
        <f t="shared" si="94"/>
        <v>0</v>
      </c>
    </row>
    <row r="479" spans="2:29" x14ac:dyDescent="0.25">
      <c r="B479" s="4">
        <v>36</v>
      </c>
      <c r="C479" s="4" t="s">
        <v>136</v>
      </c>
      <c r="D479" s="1">
        <v>0</v>
      </c>
      <c r="E479" s="23">
        <v>25</v>
      </c>
      <c r="F479" s="1">
        <v>25</v>
      </c>
      <c r="G479" s="1">
        <v>25</v>
      </c>
      <c r="H479" s="17">
        <v>0</v>
      </c>
      <c r="I479" s="3">
        <v>28</v>
      </c>
      <c r="J479" s="3" t="s">
        <v>73</v>
      </c>
      <c r="K479" s="1">
        <v>25</v>
      </c>
      <c r="L479" s="3" t="s">
        <v>94</v>
      </c>
      <c r="M479" s="1" t="s">
        <v>9</v>
      </c>
      <c r="N479" s="1">
        <v>56</v>
      </c>
      <c r="O479" s="1">
        <v>25</v>
      </c>
      <c r="P479" s="4" t="s">
        <v>109</v>
      </c>
      <c r="R479" s="1" t="str">
        <f t="shared" si="91"/>
        <v>0</v>
      </c>
      <c r="S479">
        <f t="shared" si="88"/>
        <v>0</v>
      </c>
      <c r="T479" s="7" t="str">
        <f t="shared" si="95"/>
        <v>3</v>
      </c>
      <c r="U479" s="7" t="str">
        <f t="shared" si="96"/>
        <v>38</v>
      </c>
      <c r="V479" s="7" t="str">
        <f t="shared" si="97"/>
        <v>0</v>
      </c>
      <c r="W479" s="7" t="str">
        <f t="shared" si="98"/>
        <v>5</v>
      </c>
      <c r="X479">
        <f t="shared" si="89"/>
        <v>68</v>
      </c>
      <c r="Y479">
        <f t="shared" si="90"/>
        <v>49</v>
      </c>
      <c r="AA479" t="str">
        <f t="shared" si="92"/>
        <v>75</v>
      </c>
      <c r="AB479" t="str">
        <f t="shared" si="93"/>
        <v>31</v>
      </c>
      <c r="AC479" t="str">
        <f t="shared" si="94"/>
        <v>0</v>
      </c>
    </row>
    <row r="480" spans="2:29" x14ac:dyDescent="0.25">
      <c r="B480" s="4">
        <v>36</v>
      </c>
      <c r="C480" s="4">
        <v>0</v>
      </c>
      <c r="D480" s="1">
        <v>0</v>
      </c>
      <c r="E480" s="23" t="s">
        <v>76</v>
      </c>
      <c r="F480" s="1" t="s">
        <v>76</v>
      </c>
      <c r="G480" s="1" t="s">
        <v>76</v>
      </c>
      <c r="H480" s="17">
        <v>0</v>
      </c>
      <c r="I480" s="3">
        <v>61</v>
      </c>
      <c r="J480" s="3" t="s">
        <v>9</v>
      </c>
      <c r="K480" s="1" t="s">
        <v>76</v>
      </c>
      <c r="L480" s="3">
        <v>63</v>
      </c>
      <c r="M480" s="1" t="s">
        <v>35</v>
      </c>
      <c r="N480" s="1" t="s">
        <v>40</v>
      </c>
      <c r="O480" s="1" t="s">
        <v>76</v>
      </c>
      <c r="P480" s="4" t="s">
        <v>78</v>
      </c>
      <c r="R480" s="1" t="str">
        <f t="shared" si="91"/>
        <v>0</v>
      </c>
      <c r="S480">
        <f t="shared" si="88"/>
        <v>0</v>
      </c>
      <c r="T480" s="7" t="str">
        <f t="shared" si="95"/>
        <v>3</v>
      </c>
      <c r="U480" s="7" t="str">
        <f t="shared" si="96"/>
        <v>3C</v>
      </c>
      <c r="V480" s="7" t="str">
        <f t="shared" si="97"/>
        <v>0</v>
      </c>
      <c r="W480" s="7" t="str">
        <f t="shared" si="98"/>
        <v>5</v>
      </c>
      <c r="X480">
        <f t="shared" si="89"/>
        <v>68</v>
      </c>
      <c r="Y480">
        <f t="shared" si="90"/>
        <v>49</v>
      </c>
      <c r="AA480" t="str">
        <f t="shared" si="92"/>
        <v>75</v>
      </c>
      <c r="AB480" t="str">
        <f t="shared" si="93"/>
        <v>31</v>
      </c>
      <c r="AC480" t="str">
        <f t="shared" si="94"/>
        <v>0</v>
      </c>
    </row>
    <row r="481" spans="2:29" x14ac:dyDescent="0.25">
      <c r="B481" s="4">
        <v>36</v>
      </c>
      <c r="C481" s="4">
        <v>1</v>
      </c>
      <c r="D481" s="1">
        <v>0</v>
      </c>
      <c r="E481" s="23">
        <v>23</v>
      </c>
      <c r="F481" s="1">
        <v>23</v>
      </c>
      <c r="G481" s="1">
        <v>23</v>
      </c>
      <c r="H481" s="17">
        <v>0</v>
      </c>
      <c r="I481" s="3">
        <v>26</v>
      </c>
      <c r="J481" s="3" t="s">
        <v>79</v>
      </c>
      <c r="K481" s="1">
        <v>23</v>
      </c>
      <c r="L481" s="3">
        <v>28</v>
      </c>
      <c r="M481" s="1">
        <v>98</v>
      </c>
      <c r="N481" s="1">
        <v>54</v>
      </c>
      <c r="O481" s="1">
        <v>23</v>
      </c>
      <c r="P481" s="4">
        <v>89</v>
      </c>
      <c r="R481" s="1" t="str">
        <f t="shared" si="91"/>
        <v>0</v>
      </c>
      <c r="S481">
        <f t="shared" si="88"/>
        <v>0</v>
      </c>
      <c r="T481" s="7" t="str">
        <f t="shared" si="95"/>
        <v>3</v>
      </c>
      <c r="U481" s="7" t="str">
        <f t="shared" si="96"/>
        <v>3C</v>
      </c>
      <c r="V481" s="7" t="str">
        <f t="shared" si="97"/>
        <v>0</v>
      </c>
      <c r="W481" s="7" t="str">
        <f t="shared" si="98"/>
        <v>5</v>
      </c>
      <c r="X481">
        <f t="shared" si="89"/>
        <v>68</v>
      </c>
      <c r="Y481">
        <f t="shared" si="90"/>
        <v>49</v>
      </c>
      <c r="AA481" t="str">
        <f t="shared" si="92"/>
        <v>75</v>
      </c>
      <c r="AB481" t="str">
        <f t="shared" si="93"/>
        <v>31</v>
      </c>
      <c r="AC481" t="str">
        <f t="shared" si="94"/>
        <v>0</v>
      </c>
    </row>
    <row r="482" spans="2:29" x14ac:dyDescent="0.25">
      <c r="B482" s="4">
        <v>36</v>
      </c>
      <c r="C482" s="4">
        <v>2</v>
      </c>
      <c r="D482" s="1">
        <v>0</v>
      </c>
      <c r="E482" s="23" t="s">
        <v>71</v>
      </c>
      <c r="F482" s="1" t="s">
        <v>71</v>
      </c>
      <c r="G482" s="1" t="s">
        <v>71</v>
      </c>
      <c r="H482" s="17">
        <v>0</v>
      </c>
      <c r="I482" s="3" t="s">
        <v>79</v>
      </c>
      <c r="J482" s="3" t="s">
        <v>118</v>
      </c>
      <c r="K482" s="1" t="s">
        <v>71</v>
      </c>
      <c r="L482" s="3">
        <v>61</v>
      </c>
      <c r="M482" s="1" t="s">
        <v>20</v>
      </c>
      <c r="N482" s="1" t="s">
        <v>47</v>
      </c>
      <c r="O482" s="1" t="s">
        <v>71</v>
      </c>
      <c r="P482" s="4">
        <v>96</v>
      </c>
      <c r="R482" s="1" t="str">
        <f t="shared" si="91"/>
        <v>0</v>
      </c>
      <c r="S482">
        <f t="shared" si="88"/>
        <v>0</v>
      </c>
      <c r="T482" s="7" t="str">
        <f t="shared" si="95"/>
        <v>3</v>
      </c>
      <c r="U482" s="7" t="str">
        <f t="shared" si="96"/>
        <v>40</v>
      </c>
      <c r="V482" s="7" t="str">
        <f t="shared" si="97"/>
        <v>0</v>
      </c>
      <c r="W482" s="7" t="str">
        <f t="shared" si="98"/>
        <v>5</v>
      </c>
      <c r="X482">
        <f t="shared" si="89"/>
        <v>68</v>
      </c>
      <c r="Y482">
        <f t="shared" si="90"/>
        <v>49</v>
      </c>
      <c r="AA482" t="str">
        <f t="shared" si="92"/>
        <v>75</v>
      </c>
      <c r="AB482" t="str">
        <f t="shared" si="93"/>
        <v>31</v>
      </c>
      <c r="AC482" t="str">
        <f t="shared" si="94"/>
        <v>0</v>
      </c>
    </row>
    <row r="483" spans="2:29" x14ac:dyDescent="0.25">
      <c r="B483" s="4">
        <v>36</v>
      </c>
      <c r="C483" s="4">
        <v>3</v>
      </c>
      <c r="D483" s="1">
        <v>0</v>
      </c>
      <c r="E483" s="23">
        <v>21</v>
      </c>
      <c r="F483" s="1">
        <v>21</v>
      </c>
      <c r="G483" s="1">
        <v>21</v>
      </c>
      <c r="H483" s="17">
        <v>0</v>
      </c>
      <c r="I483" s="3">
        <v>24</v>
      </c>
      <c r="J483" s="3" t="s">
        <v>73</v>
      </c>
      <c r="K483" s="1">
        <v>21</v>
      </c>
      <c r="L483" s="3">
        <v>26</v>
      </c>
      <c r="M483" s="1">
        <v>96</v>
      </c>
      <c r="N483" s="1">
        <v>52</v>
      </c>
      <c r="O483" s="1">
        <v>21</v>
      </c>
      <c r="P483" s="4" t="s">
        <v>40</v>
      </c>
      <c r="R483" s="1" t="str">
        <f t="shared" si="91"/>
        <v>0</v>
      </c>
      <c r="S483">
        <f t="shared" si="88"/>
        <v>0</v>
      </c>
      <c r="T483" s="7" t="str">
        <f t="shared" si="95"/>
        <v>3</v>
      </c>
      <c r="U483" s="7" t="str">
        <f t="shared" si="96"/>
        <v>3C</v>
      </c>
      <c r="V483" s="7" t="str">
        <f t="shared" si="97"/>
        <v>0</v>
      </c>
      <c r="W483" s="7" t="str">
        <f t="shared" si="98"/>
        <v>5</v>
      </c>
      <c r="X483">
        <f t="shared" si="89"/>
        <v>68</v>
      </c>
      <c r="Y483">
        <f t="shared" si="90"/>
        <v>49</v>
      </c>
      <c r="AA483" t="str">
        <f t="shared" si="92"/>
        <v>75</v>
      </c>
      <c r="AB483" t="str">
        <f t="shared" si="93"/>
        <v>31</v>
      </c>
      <c r="AC483" t="str">
        <f t="shared" si="94"/>
        <v>0</v>
      </c>
    </row>
    <row r="484" spans="2:29" x14ac:dyDescent="0.25">
      <c r="B484" s="4">
        <v>36</v>
      </c>
      <c r="C484" s="4">
        <v>4</v>
      </c>
      <c r="D484" s="1">
        <v>0</v>
      </c>
      <c r="E484" s="23" t="s">
        <v>94</v>
      </c>
      <c r="F484" s="1" t="s">
        <v>94</v>
      </c>
      <c r="G484" s="1" t="s">
        <v>94</v>
      </c>
      <c r="H484" s="17">
        <v>0</v>
      </c>
      <c r="I484" s="3" t="s">
        <v>102</v>
      </c>
      <c r="J484" s="3">
        <v>66</v>
      </c>
      <c r="K484" s="1" t="s">
        <v>94</v>
      </c>
      <c r="L484" s="3" t="s">
        <v>97</v>
      </c>
      <c r="M484" s="1" t="s">
        <v>95</v>
      </c>
      <c r="N484" s="1" t="s">
        <v>69</v>
      </c>
      <c r="O484" s="1" t="s">
        <v>94</v>
      </c>
      <c r="P484" s="4" t="s">
        <v>85</v>
      </c>
      <c r="R484" s="1" t="str">
        <f t="shared" si="91"/>
        <v>0</v>
      </c>
      <c r="S484">
        <f t="shared" si="88"/>
        <v>0</v>
      </c>
      <c r="T484" s="7" t="str">
        <f t="shared" si="95"/>
        <v>3</v>
      </c>
      <c r="U484" s="7" t="str">
        <f t="shared" si="96"/>
        <v>3C</v>
      </c>
      <c r="V484" s="7" t="str">
        <f t="shared" si="97"/>
        <v>0</v>
      </c>
      <c r="W484" s="7" t="str">
        <f t="shared" si="98"/>
        <v>5</v>
      </c>
      <c r="X484">
        <f t="shared" si="89"/>
        <v>68</v>
      </c>
      <c r="Y484">
        <f t="shared" si="90"/>
        <v>49</v>
      </c>
      <c r="AA484" t="str">
        <f t="shared" si="92"/>
        <v>75</v>
      </c>
      <c r="AB484" t="str">
        <f t="shared" si="93"/>
        <v>31</v>
      </c>
      <c r="AC484" t="str">
        <f t="shared" si="94"/>
        <v>0</v>
      </c>
    </row>
    <row r="485" spans="2:29" x14ac:dyDescent="0.25">
      <c r="B485" s="4">
        <v>36</v>
      </c>
      <c r="C485" s="4">
        <v>5</v>
      </c>
      <c r="D485" s="1">
        <v>0</v>
      </c>
      <c r="E485" s="23" t="s">
        <v>97</v>
      </c>
      <c r="F485" s="1" t="s">
        <v>97</v>
      </c>
      <c r="G485" s="1" t="s">
        <v>97</v>
      </c>
      <c r="H485" s="17">
        <v>0</v>
      </c>
      <c r="I485" s="3">
        <v>32</v>
      </c>
      <c r="J485" s="3" t="s">
        <v>111</v>
      </c>
      <c r="K485" s="1" t="s">
        <v>97</v>
      </c>
      <c r="L485" s="3">
        <v>34</v>
      </c>
      <c r="M485" s="1" t="s">
        <v>98</v>
      </c>
      <c r="N485" s="1">
        <v>60</v>
      </c>
      <c r="O485" s="1" t="s">
        <v>97</v>
      </c>
      <c r="P485" s="4" t="s">
        <v>77</v>
      </c>
      <c r="R485" s="1" t="str">
        <f t="shared" si="91"/>
        <v>0</v>
      </c>
      <c r="S485">
        <f t="shared" si="88"/>
        <v>0</v>
      </c>
      <c r="T485" s="7" t="str">
        <f t="shared" si="95"/>
        <v>3</v>
      </c>
      <c r="U485" s="7" t="str">
        <f t="shared" si="96"/>
        <v>3C</v>
      </c>
      <c r="V485" s="7" t="str">
        <f t="shared" si="97"/>
        <v>0</v>
      </c>
      <c r="W485" s="7" t="str">
        <f t="shared" si="98"/>
        <v>5</v>
      </c>
      <c r="X485">
        <f t="shared" si="89"/>
        <v>68</v>
      </c>
      <c r="Y485">
        <f t="shared" si="90"/>
        <v>49</v>
      </c>
      <c r="AA485" t="str">
        <f t="shared" si="92"/>
        <v>75</v>
      </c>
      <c r="AB485" t="str">
        <f t="shared" si="93"/>
        <v>31</v>
      </c>
      <c r="AC485" t="str">
        <f t="shared" si="94"/>
        <v>0</v>
      </c>
    </row>
    <row r="486" spans="2:29" x14ac:dyDescent="0.25">
      <c r="B486" s="4">
        <v>36</v>
      </c>
      <c r="C486" s="4">
        <v>6</v>
      </c>
      <c r="D486" s="1">
        <v>0</v>
      </c>
      <c r="E486" s="23">
        <v>28</v>
      </c>
      <c r="F486" s="1">
        <v>28</v>
      </c>
      <c r="G486" s="1">
        <v>28</v>
      </c>
      <c r="H486" s="17">
        <v>0</v>
      </c>
      <c r="I486" s="3" t="s">
        <v>105</v>
      </c>
      <c r="J486" s="3">
        <v>64</v>
      </c>
      <c r="K486" s="1">
        <v>28</v>
      </c>
      <c r="L486" s="3" t="s">
        <v>102</v>
      </c>
      <c r="M486" s="1" t="s">
        <v>100</v>
      </c>
      <c r="N486" s="1">
        <v>59</v>
      </c>
      <c r="O486" s="1">
        <v>28</v>
      </c>
      <c r="P486" s="4" t="s">
        <v>135</v>
      </c>
      <c r="R486" s="1" t="str">
        <f t="shared" si="91"/>
        <v>0</v>
      </c>
      <c r="S486">
        <f t="shared" si="88"/>
        <v>0</v>
      </c>
      <c r="T486" s="7" t="str">
        <f t="shared" si="95"/>
        <v>3</v>
      </c>
      <c r="U486" s="7" t="str">
        <f t="shared" si="96"/>
        <v>3C</v>
      </c>
      <c r="V486" s="7" t="str">
        <f t="shared" si="97"/>
        <v>0</v>
      </c>
      <c r="W486" s="7" t="str">
        <f t="shared" si="98"/>
        <v>5</v>
      </c>
      <c r="X486">
        <f t="shared" si="89"/>
        <v>68</v>
      </c>
      <c r="Y486">
        <f t="shared" si="90"/>
        <v>49</v>
      </c>
      <c r="AA486" t="str">
        <f t="shared" si="92"/>
        <v>75</v>
      </c>
      <c r="AB486" t="str">
        <f t="shared" si="93"/>
        <v>31</v>
      </c>
      <c r="AC486" t="str">
        <f t="shared" si="94"/>
        <v>0</v>
      </c>
    </row>
    <row r="487" spans="2:29" x14ac:dyDescent="0.25">
      <c r="B487" s="4">
        <v>36</v>
      </c>
      <c r="C487" s="4">
        <v>7</v>
      </c>
      <c r="D487" s="1">
        <v>0</v>
      </c>
      <c r="E487" s="23" t="s">
        <v>102</v>
      </c>
      <c r="F487" s="1" t="s">
        <v>102</v>
      </c>
      <c r="G487" s="1" t="s">
        <v>102</v>
      </c>
      <c r="H487" s="17">
        <v>0</v>
      </c>
      <c r="I487" s="3">
        <v>30</v>
      </c>
      <c r="J487" s="3">
        <v>69</v>
      </c>
      <c r="K487" s="1" t="s">
        <v>102</v>
      </c>
      <c r="L487" s="3">
        <v>32</v>
      </c>
      <c r="M487" s="1" t="s">
        <v>103</v>
      </c>
      <c r="N487" s="1" t="s">
        <v>76</v>
      </c>
      <c r="O487" s="1" t="s">
        <v>102</v>
      </c>
      <c r="P487" s="4" t="s">
        <v>52</v>
      </c>
      <c r="R487" s="1" t="str">
        <f t="shared" si="91"/>
        <v>0</v>
      </c>
      <c r="S487">
        <f t="shared" si="88"/>
        <v>0</v>
      </c>
      <c r="T487" s="7" t="str">
        <f t="shared" si="95"/>
        <v>3</v>
      </c>
      <c r="U487" s="7" t="str">
        <f t="shared" si="96"/>
        <v>3C</v>
      </c>
      <c r="V487" s="7" t="str">
        <f t="shared" si="97"/>
        <v>0</v>
      </c>
      <c r="W487" s="7" t="str">
        <f t="shared" si="98"/>
        <v>5</v>
      </c>
      <c r="X487">
        <f t="shared" si="89"/>
        <v>68</v>
      </c>
      <c r="Y487">
        <f t="shared" si="90"/>
        <v>49</v>
      </c>
      <c r="AA487" t="str">
        <f t="shared" si="92"/>
        <v>75</v>
      </c>
      <c r="AB487" t="str">
        <f t="shared" si="93"/>
        <v>31</v>
      </c>
      <c r="AC487" t="str">
        <f t="shared" si="94"/>
        <v>0</v>
      </c>
    </row>
    <row r="488" spans="2:29" x14ac:dyDescent="0.25">
      <c r="B488" s="4">
        <v>36</v>
      </c>
      <c r="C488" s="4">
        <v>8</v>
      </c>
      <c r="D488" s="1">
        <v>0</v>
      </c>
      <c r="E488" s="23">
        <v>26</v>
      </c>
      <c r="F488" s="1">
        <v>26</v>
      </c>
      <c r="G488" s="1">
        <v>26</v>
      </c>
      <c r="H488" s="17">
        <v>0</v>
      </c>
      <c r="I488" s="3">
        <v>29</v>
      </c>
      <c r="J488" s="3">
        <v>62</v>
      </c>
      <c r="K488" s="1">
        <v>26</v>
      </c>
      <c r="L488" s="3" t="s">
        <v>105</v>
      </c>
      <c r="M488" s="1" t="s">
        <v>86</v>
      </c>
      <c r="N488" s="1">
        <v>57</v>
      </c>
      <c r="O488" s="1">
        <v>26</v>
      </c>
      <c r="P488" s="4" t="s">
        <v>169</v>
      </c>
      <c r="R488" s="1" t="str">
        <f t="shared" si="91"/>
        <v>0</v>
      </c>
      <c r="S488">
        <f t="shared" si="88"/>
        <v>0</v>
      </c>
      <c r="T488" s="7" t="str">
        <f t="shared" si="95"/>
        <v>3</v>
      </c>
      <c r="U488" s="7" t="str">
        <f t="shared" si="96"/>
        <v>3C</v>
      </c>
      <c r="V488" s="7" t="str">
        <f t="shared" si="97"/>
        <v>0</v>
      </c>
      <c r="W488" s="7" t="str">
        <f t="shared" si="98"/>
        <v>5</v>
      </c>
      <c r="X488">
        <f t="shared" si="89"/>
        <v>68</v>
      </c>
      <c r="Y488">
        <f t="shared" si="90"/>
        <v>49</v>
      </c>
      <c r="AA488" t="str">
        <f t="shared" si="92"/>
        <v>75</v>
      </c>
      <c r="AB488" t="str">
        <f t="shared" si="93"/>
        <v>31</v>
      </c>
      <c r="AC488" t="str">
        <f t="shared" si="94"/>
        <v>0</v>
      </c>
    </row>
    <row r="489" spans="2:29" x14ac:dyDescent="0.25">
      <c r="B489" s="4">
        <v>36</v>
      </c>
      <c r="C489" s="4">
        <v>9</v>
      </c>
      <c r="D489" s="1">
        <v>0</v>
      </c>
      <c r="E489" s="23" t="s">
        <v>105</v>
      </c>
      <c r="F489" s="1" t="s">
        <v>105</v>
      </c>
      <c r="G489" s="1" t="s">
        <v>105</v>
      </c>
      <c r="H489" s="17">
        <v>0</v>
      </c>
      <c r="I489" s="3" t="s">
        <v>119</v>
      </c>
      <c r="J489" s="3">
        <v>67</v>
      </c>
      <c r="K489" s="1" t="s">
        <v>105</v>
      </c>
      <c r="L489" s="3">
        <v>30</v>
      </c>
      <c r="M489" s="1" t="s">
        <v>68</v>
      </c>
      <c r="N489" s="1" t="s">
        <v>71</v>
      </c>
      <c r="O489" s="1" t="s">
        <v>105</v>
      </c>
      <c r="P489" s="4">
        <v>91</v>
      </c>
      <c r="R489" s="1" t="str">
        <f t="shared" si="91"/>
        <v>0</v>
      </c>
      <c r="S489">
        <f t="shared" si="88"/>
        <v>0</v>
      </c>
      <c r="T489" s="7" t="str">
        <f t="shared" si="95"/>
        <v>3</v>
      </c>
      <c r="U489" s="7" t="str">
        <f t="shared" si="96"/>
        <v>3C</v>
      </c>
      <c r="V489" s="7" t="str">
        <f t="shared" si="97"/>
        <v>0</v>
      </c>
      <c r="W489" s="7" t="str">
        <f t="shared" si="98"/>
        <v>5</v>
      </c>
      <c r="X489">
        <f t="shared" si="89"/>
        <v>68</v>
      </c>
      <c r="Y489">
        <f t="shared" si="90"/>
        <v>49</v>
      </c>
      <c r="AA489" t="str">
        <f t="shared" si="92"/>
        <v>75</v>
      </c>
      <c r="AB489" t="str">
        <f t="shared" si="93"/>
        <v>31</v>
      </c>
      <c r="AC489" t="str">
        <f t="shared" si="94"/>
        <v>0</v>
      </c>
    </row>
    <row r="490" spans="2:29" x14ac:dyDescent="0.25">
      <c r="B490" s="4">
        <v>36</v>
      </c>
      <c r="C490" s="4" t="s">
        <v>84</v>
      </c>
      <c r="D490" s="1">
        <v>0</v>
      </c>
      <c r="E490" s="23">
        <v>24</v>
      </c>
      <c r="F490" s="1">
        <v>24</v>
      </c>
      <c r="G490" s="1">
        <v>24</v>
      </c>
      <c r="H490" s="17">
        <v>0</v>
      </c>
      <c r="I490" s="3">
        <v>27</v>
      </c>
      <c r="J490" s="3" t="s">
        <v>71</v>
      </c>
      <c r="K490" s="1">
        <v>24</v>
      </c>
      <c r="L490" s="3">
        <v>29</v>
      </c>
      <c r="M490" s="1">
        <v>99</v>
      </c>
      <c r="N490" s="1">
        <v>55</v>
      </c>
      <c r="O490" s="1">
        <v>24</v>
      </c>
      <c r="P490" s="4">
        <v>86</v>
      </c>
      <c r="R490" s="1" t="str">
        <f t="shared" si="91"/>
        <v>0</v>
      </c>
      <c r="S490">
        <f t="shared" si="88"/>
        <v>0</v>
      </c>
      <c r="T490" s="7" t="str">
        <f t="shared" si="95"/>
        <v>3</v>
      </c>
      <c r="U490" s="7" t="str">
        <f t="shared" si="96"/>
        <v>38</v>
      </c>
      <c r="V490" s="7" t="str">
        <f t="shared" si="97"/>
        <v>0</v>
      </c>
      <c r="W490" s="7" t="str">
        <f t="shared" si="98"/>
        <v>5</v>
      </c>
      <c r="X490">
        <f t="shared" si="89"/>
        <v>68</v>
      </c>
      <c r="Y490">
        <f t="shared" si="90"/>
        <v>49</v>
      </c>
      <c r="AA490" t="str">
        <f t="shared" si="92"/>
        <v>75</v>
      </c>
      <c r="AB490" t="str">
        <f t="shared" si="93"/>
        <v>31</v>
      </c>
      <c r="AC490" t="str">
        <f t="shared" si="94"/>
        <v>0</v>
      </c>
    </row>
    <row r="491" spans="2:29" x14ac:dyDescent="0.25">
      <c r="B491" s="4">
        <v>36</v>
      </c>
      <c r="C491" s="4" t="s">
        <v>54</v>
      </c>
      <c r="D491" s="1">
        <v>0</v>
      </c>
      <c r="E491" s="23">
        <v>29</v>
      </c>
      <c r="F491" s="1">
        <v>29</v>
      </c>
      <c r="G491" s="1">
        <v>29</v>
      </c>
      <c r="H491" s="17">
        <v>0</v>
      </c>
      <c r="I491" s="3" t="s">
        <v>150</v>
      </c>
      <c r="J491" s="3">
        <v>35</v>
      </c>
      <c r="K491" s="1">
        <v>29</v>
      </c>
      <c r="L491" s="3" t="s">
        <v>119</v>
      </c>
      <c r="M491" s="1" t="s">
        <v>108</v>
      </c>
      <c r="N491" s="1" t="s">
        <v>67</v>
      </c>
      <c r="O491" s="1">
        <v>29</v>
      </c>
      <c r="P491" s="4" t="s">
        <v>174</v>
      </c>
      <c r="R491" s="1" t="str">
        <f t="shared" si="91"/>
        <v>0</v>
      </c>
      <c r="S491">
        <f t="shared" si="88"/>
        <v>0</v>
      </c>
      <c r="T491" s="7" t="str">
        <f t="shared" si="95"/>
        <v>3</v>
      </c>
      <c r="U491" s="7" t="str">
        <f t="shared" si="96"/>
        <v>C</v>
      </c>
      <c r="V491" s="7" t="str">
        <f t="shared" si="97"/>
        <v>0</v>
      </c>
      <c r="W491" s="7" t="str">
        <f t="shared" si="98"/>
        <v>5</v>
      </c>
      <c r="X491">
        <f t="shared" si="89"/>
        <v>68</v>
      </c>
      <c r="Y491">
        <f t="shared" si="90"/>
        <v>49</v>
      </c>
      <c r="AA491" t="str">
        <f t="shared" si="92"/>
        <v>75</v>
      </c>
      <c r="AB491" t="str">
        <f t="shared" si="93"/>
        <v>31</v>
      </c>
      <c r="AC491" t="str">
        <f t="shared" si="94"/>
        <v>0</v>
      </c>
    </row>
    <row r="492" spans="2:29" x14ac:dyDescent="0.25">
      <c r="B492" s="4">
        <v>36</v>
      </c>
      <c r="C492" s="4" t="s">
        <v>32</v>
      </c>
      <c r="D492" s="1">
        <v>0</v>
      </c>
      <c r="E492" s="23">
        <v>57</v>
      </c>
      <c r="F492" s="1">
        <v>57</v>
      </c>
      <c r="G492" s="1">
        <v>57</v>
      </c>
      <c r="H492" s="17">
        <v>0</v>
      </c>
      <c r="I492" s="3">
        <v>59</v>
      </c>
      <c r="J492" s="3" t="s">
        <v>99</v>
      </c>
      <c r="K492" s="1">
        <v>57</v>
      </c>
      <c r="L492" s="1">
        <v>57</v>
      </c>
      <c r="M492" s="1" t="s">
        <v>11</v>
      </c>
      <c r="N492" s="1">
        <v>88</v>
      </c>
      <c r="O492" s="1">
        <v>57</v>
      </c>
      <c r="P492" s="4" t="s">
        <v>20</v>
      </c>
      <c r="R492" s="1" t="str">
        <f t="shared" si="91"/>
        <v>0</v>
      </c>
      <c r="S492">
        <f t="shared" si="88"/>
        <v>0</v>
      </c>
      <c r="T492" s="7" t="str">
        <f t="shared" si="95"/>
        <v>2</v>
      </c>
      <c r="U492" s="7" t="str">
        <f t="shared" si="96"/>
        <v>A0</v>
      </c>
      <c r="V492" s="7" t="str">
        <f t="shared" si="97"/>
        <v>0</v>
      </c>
      <c r="W492" s="7" t="str">
        <f t="shared" si="98"/>
        <v>0</v>
      </c>
      <c r="X492">
        <f t="shared" si="89"/>
        <v>68</v>
      </c>
      <c r="Y492">
        <f t="shared" si="90"/>
        <v>49</v>
      </c>
      <c r="AA492" t="str">
        <f t="shared" si="92"/>
        <v>75</v>
      </c>
      <c r="AB492" t="str">
        <f t="shared" si="93"/>
        <v>31</v>
      </c>
      <c r="AC492" t="str">
        <f t="shared" si="94"/>
        <v>0</v>
      </c>
    </row>
    <row r="493" spans="2:29" x14ac:dyDescent="0.25">
      <c r="B493" s="4">
        <v>36</v>
      </c>
      <c r="C493" s="4" t="s">
        <v>25</v>
      </c>
      <c r="D493" s="1">
        <v>0</v>
      </c>
      <c r="E493" s="23">
        <v>50</v>
      </c>
      <c r="F493" s="1">
        <v>50</v>
      </c>
      <c r="G493" s="1">
        <v>50</v>
      </c>
      <c r="H493" s="17">
        <v>0</v>
      </c>
      <c r="I493" s="3">
        <v>52</v>
      </c>
      <c r="J493" s="3" t="s">
        <v>78</v>
      </c>
      <c r="K493" s="1">
        <v>50</v>
      </c>
      <c r="L493" s="1">
        <v>50</v>
      </c>
      <c r="M493" s="1" t="s">
        <v>110</v>
      </c>
      <c r="N493" s="1">
        <v>81</v>
      </c>
      <c r="O493" s="1">
        <v>50</v>
      </c>
      <c r="P493" s="4">
        <v>82</v>
      </c>
      <c r="R493" s="1" t="str">
        <f t="shared" si="91"/>
        <v>0</v>
      </c>
      <c r="S493">
        <f t="shared" ref="S493:S506" si="99">HEX2DEC(F493)-HEX2DEC(G493)</f>
        <v>0</v>
      </c>
      <c r="T493" s="7" t="str">
        <f t="shared" si="95"/>
        <v>2</v>
      </c>
      <c r="U493" s="7" t="str">
        <f t="shared" si="96"/>
        <v>5C</v>
      </c>
      <c r="V493" s="7" t="str">
        <f t="shared" si="97"/>
        <v>0</v>
      </c>
      <c r="W493" s="7" t="str">
        <f t="shared" si="98"/>
        <v>0</v>
      </c>
      <c r="X493">
        <f t="shared" ref="X493:X506" si="100">HEX2DEC(M493)-HEX2DEC(N493)</f>
        <v>68</v>
      </c>
      <c r="Y493">
        <f t="shared" ref="Y493:Y506" si="101">HEX2DEC(N493)-HEX2DEC(O493)</f>
        <v>49</v>
      </c>
      <c r="AA493" t="str">
        <f t="shared" si="92"/>
        <v>75</v>
      </c>
      <c r="AB493" t="str">
        <f t="shared" si="93"/>
        <v>31</v>
      </c>
      <c r="AC493" t="str">
        <f t="shared" si="94"/>
        <v>0</v>
      </c>
    </row>
    <row r="494" spans="2:29" x14ac:dyDescent="0.25">
      <c r="B494" s="4">
        <v>36</v>
      </c>
      <c r="C494" s="4" t="s">
        <v>26</v>
      </c>
      <c r="D494" s="1">
        <v>0</v>
      </c>
      <c r="E494" s="23">
        <v>55</v>
      </c>
      <c r="F494" s="1">
        <v>55</v>
      </c>
      <c r="G494" s="1">
        <v>55</v>
      </c>
      <c r="H494" s="17">
        <v>0</v>
      </c>
      <c r="I494" s="3">
        <v>57</v>
      </c>
      <c r="J494" s="3" t="s">
        <v>5</v>
      </c>
      <c r="K494" s="1">
        <v>55</v>
      </c>
      <c r="L494" s="1">
        <v>55</v>
      </c>
      <c r="M494" s="1" t="s">
        <v>0</v>
      </c>
      <c r="N494" s="1">
        <v>86</v>
      </c>
      <c r="O494" s="1">
        <v>55</v>
      </c>
      <c r="P494" s="4" t="s">
        <v>92</v>
      </c>
      <c r="R494" s="1" t="str">
        <f t="shared" ref="R494:R506" si="102">DEC2BIN(HEX2DEC(E494)-HEX2DEC(F494))</f>
        <v>0</v>
      </c>
      <c r="S494">
        <f t="shared" si="99"/>
        <v>0</v>
      </c>
      <c r="T494" s="7" t="str">
        <f t="shared" si="95"/>
        <v>2</v>
      </c>
      <c r="U494" s="7" t="str">
        <f t="shared" si="96"/>
        <v>18</v>
      </c>
      <c r="V494" s="7" t="str">
        <f t="shared" si="97"/>
        <v>0</v>
      </c>
      <c r="W494" s="7" t="str">
        <f t="shared" si="98"/>
        <v>0</v>
      </c>
      <c r="X494">
        <f t="shared" si="100"/>
        <v>68</v>
      </c>
      <c r="Y494">
        <f t="shared" si="101"/>
        <v>49</v>
      </c>
      <c r="AA494" t="str">
        <f t="shared" si="92"/>
        <v>75</v>
      </c>
      <c r="AB494" t="str">
        <f t="shared" si="93"/>
        <v>31</v>
      </c>
      <c r="AC494" t="str">
        <f t="shared" si="94"/>
        <v>0</v>
      </c>
    </row>
    <row r="495" spans="2:29" x14ac:dyDescent="0.25">
      <c r="B495" s="4">
        <v>36</v>
      </c>
      <c r="C495" s="4">
        <v>10</v>
      </c>
      <c r="D495" s="1">
        <v>0</v>
      </c>
      <c r="E495" s="23" t="s">
        <v>49</v>
      </c>
      <c r="F495" s="1" t="s">
        <v>49</v>
      </c>
      <c r="G495" s="1" t="s">
        <v>49</v>
      </c>
      <c r="H495" s="17">
        <v>0</v>
      </c>
      <c r="I495" s="3" t="s">
        <v>92</v>
      </c>
      <c r="J495" s="3" t="s">
        <v>61</v>
      </c>
      <c r="K495" s="1" t="s">
        <v>49</v>
      </c>
      <c r="L495" s="1" t="s">
        <v>49</v>
      </c>
      <c r="M495" s="1" t="s">
        <v>106</v>
      </c>
      <c r="N495" s="1" t="s">
        <v>109</v>
      </c>
      <c r="O495" s="1" t="s">
        <v>49</v>
      </c>
      <c r="P495" s="4" t="s">
        <v>95</v>
      </c>
      <c r="R495" s="1" t="str">
        <f t="shared" si="102"/>
        <v>0</v>
      </c>
      <c r="S495">
        <f t="shared" si="99"/>
        <v>0</v>
      </c>
      <c r="T495" s="7" t="str">
        <f t="shared" si="95"/>
        <v>1</v>
      </c>
      <c r="U495" s="7" t="str">
        <f t="shared" si="96"/>
        <v>FFFFFFFFFC</v>
      </c>
      <c r="V495" s="7" t="str">
        <f t="shared" si="97"/>
        <v>0</v>
      </c>
      <c r="W495" s="7" t="str">
        <f t="shared" si="98"/>
        <v>0</v>
      </c>
      <c r="X495">
        <f t="shared" si="100"/>
        <v>68</v>
      </c>
      <c r="Y495">
        <f t="shared" si="101"/>
        <v>49</v>
      </c>
      <c r="AA495" t="str">
        <f t="shared" si="92"/>
        <v>75</v>
      </c>
      <c r="AB495" t="str">
        <f t="shared" si="93"/>
        <v>31</v>
      </c>
      <c r="AC495" t="str">
        <f t="shared" si="94"/>
        <v>0</v>
      </c>
    </row>
    <row r="496" spans="2:29" x14ac:dyDescent="0.25">
      <c r="B496" s="4">
        <v>36</v>
      </c>
      <c r="C496" s="4">
        <v>11</v>
      </c>
      <c r="D496" s="1">
        <v>0</v>
      </c>
      <c r="E496" s="23">
        <v>53</v>
      </c>
      <c r="F496" s="1">
        <v>53</v>
      </c>
      <c r="G496" s="1">
        <v>53</v>
      </c>
      <c r="H496" s="17">
        <v>0</v>
      </c>
      <c r="I496" s="3">
        <v>54</v>
      </c>
      <c r="J496" s="3">
        <v>13</v>
      </c>
      <c r="K496" s="1">
        <v>53</v>
      </c>
      <c r="L496" s="1">
        <v>53</v>
      </c>
      <c r="M496" s="1" t="s">
        <v>3</v>
      </c>
      <c r="N496" s="1">
        <v>84</v>
      </c>
      <c r="O496" s="1">
        <v>53</v>
      </c>
      <c r="P496" s="4" t="s">
        <v>150</v>
      </c>
      <c r="R496" s="1" t="str">
        <f t="shared" si="102"/>
        <v>0</v>
      </c>
      <c r="S496">
        <f t="shared" si="99"/>
        <v>0</v>
      </c>
      <c r="T496" s="7" t="str">
        <f t="shared" si="95"/>
        <v>1</v>
      </c>
      <c r="U496" s="7" t="str">
        <f t="shared" si="96"/>
        <v>FFFFFFFFC0</v>
      </c>
      <c r="V496" s="7" t="str">
        <f t="shared" si="97"/>
        <v>0</v>
      </c>
      <c r="W496" s="7" t="str">
        <f t="shared" si="98"/>
        <v>0</v>
      </c>
      <c r="X496">
        <f t="shared" si="100"/>
        <v>68</v>
      </c>
      <c r="Y496">
        <f t="shared" si="101"/>
        <v>49</v>
      </c>
      <c r="AA496" t="str">
        <f t="shared" si="92"/>
        <v>75</v>
      </c>
      <c r="AB496" t="str">
        <f t="shared" si="93"/>
        <v>31</v>
      </c>
      <c r="AC496" t="str">
        <f t="shared" si="94"/>
        <v>0</v>
      </c>
    </row>
    <row r="497" spans="1:30" x14ac:dyDescent="0.25">
      <c r="B497" s="4">
        <v>36</v>
      </c>
      <c r="C497" s="4">
        <v>12</v>
      </c>
      <c r="D497" s="1">
        <v>0</v>
      </c>
      <c r="E497" s="23" t="s">
        <v>55</v>
      </c>
      <c r="F497" s="1" t="s">
        <v>55</v>
      </c>
      <c r="G497" s="1" t="s">
        <v>55</v>
      </c>
      <c r="H497" s="17">
        <v>0</v>
      </c>
      <c r="I497" s="3" t="s">
        <v>138</v>
      </c>
      <c r="J497" s="3" t="s">
        <v>24</v>
      </c>
      <c r="K497" s="1" t="s">
        <v>55</v>
      </c>
      <c r="L497" s="1" t="s">
        <v>55</v>
      </c>
      <c r="M497" s="1" t="s">
        <v>112</v>
      </c>
      <c r="N497" s="1" t="s">
        <v>113</v>
      </c>
      <c r="O497" s="1" t="s">
        <v>55</v>
      </c>
      <c r="P497" s="4">
        <v>5</v>
      </c>
      <c r="R497" s="1" t="str">
        <f t="shared" si="102"/>
        <v>0</v>
      </c>
      <c r="S497">
        <f t="shared" si="99"/>
        <v>0</v>
      </c>
      <c r="T497" s="7" t="str">
        <f t="shared" si="95"/>
        <v>1</v>
      </c>
      <c r="U497" s="7" t="str">
        <f t="shared" si="96"/>
        <v>84</v>
      </c>
      <c r="V497" s="7" t="str">
        <f t="shared" si="97"/>
        <v>0</v>
      </c>
      <c r="W497" s="7" t="str">
        <f t="shared" si="98"/>
        <v>0</v>
      </c>
      <c r="X497">
        <f t="shared" si="100"/>
        <v>68</v>
      </c>
      <c r="Y497">
        <f t="shared" si="101"/>
        <v>49</v>
      </c>
      <c r="AA497" t="str">
        <f t="shared" si="92"/>
        <v>75</v>
      </c>
      <c r="AB497" t="str">
        <f t="shared" si="93"/>
        <v>31</v>
      </c>
      <c r="AC497" t="str">
        <f t="shared" si="94"/>
        <v>0</v>
      </c>
    </row>
    <row r="498" spans="1:30" x14ac:dyDescent="0.25">
      <c r="B498" s="4">
        <v>36</v>
      </c>
      <c r="C498" s="4">
        <v>13</v>
      </c>
      <c r="D498" s="1">
        <v>0</v>
      </c>
      <c r="E498" s="23">
        <v>51</v>
      </c>
      <c r="F498" s="1">
        <v>51</v>
      </c>
      <c r="G498" s="1">
        <v>51</v>
      </c>
      <c r="H498" s="17">
        <v>0</v>
      </c>
      <c r="I498" s="3">
        <v>52</v>
      </c>
      <c r="J498" s="3" t="s">
        <v>134</v>
      </c>
      <c r="K498" s="1">
        <v>51</v>
      </c>
      <c r="L498" s="1">
        <v>51</v>
      </c>
      <c r="M498" s="1" t="s">
        <v>27</v>
      </c>
      <c r="N498" s="1">
        <v>82</v>
      </c>
      <c r="O498" s="1">
        <v>51</v>
      </c>
      <c r="P498" s="4" t="s">
        <v>60</v>
      </c>
      <c r="R498" s="1" t="str">
        <f t="shared" si="102"/>
        <v>0</v>
      </c>
      <c r="S498">
        <f t="shared" si="99"/>
        <v>0</v>
      </c>
      <c r="T498" s="7" t="str">
        <f t="shared" si="95"/>
        <v>1</v>
      </c>
      <c r="U498" s="7" t="str">
        <f t="shared" si="96"/>
        <v>6C</v>
      </c>
      <c r="V498" s="7" t="str">
        <f t="shared" si="97"/>
        <v>0</v>
      </c>
      <c r="W498" s="7" t="str">
        <f t="shared" si="98"/>
        <v>0</v>
      </c>
      <c r="X498">
        <f t="shared" si="100"/>
        <v>68</v>
      </c>
      <c r="Y498">
        <f t="shared" si="101"/>
        <v>49</v>
      </c>
      <c r="AA498" t="str">
        <f t="shared" si="92"/>
        <v>75</v>
      </c>
      <c r="AB498" t="str">
        <f t="shared" si="93"/>
        <v>31</v>
      </c>
      <c r="AC498" t="str">
        <f t="shared" si="94"/>
        <v>0</v>
      </c>
    </row>
    <row r="499" spans="1:30" x14ac:dyDescent="0.25">
      <c r="B499" s="4">
        <v>36</v>
      </c>
      <c r="C499" s="4">
        <v>14</v>
      </c>
      <c r="D499" s="1">
        <v>0</v>
      </c>
      <c r="E499" s="23" t="s">
        <v>67</v>
      </c>
      <c r="F499" s="1" t="s">
        <v>67</v>
      </c>
      <c r="G499" s="1" t="s">
        <v>67</v>
      </c>
      <c r="H499" s="17">
        <v>0</v>
      </c>
      <c r="I499" s="3" t="s">
        <v>69</v>
      </c>
      <c r="J499" s="3" t="s">
        <v>60</v>
      </c>
      <c r="K499" s="1" t="s">
        <v>67</v>
      </c>
      <c r="L499" s="1" t="s">
        <v>67</v>
      </c>
      <c r="M499" s="1" t="s">
        <v>15</v>
      </c>
      <c r="N499" s="1" t="s">
        <v>52</v>
      </c>
      <c r="O499" s="1" t="s">
        <v>67</v>
      </c>
      <c r="P499" s="4" t="s">
        <v>66</v>
      </c>
      <c r="R499" s="1" t="str">
        <f t="shared" si="102"/>
        <v>0</v>
      </c>
      <c r="S499">
        <f t="shared" si="99"/>
        <v>0</v>
      </c>
      <c r="T499" s="7" t="str">
        <f t="shared" si="95"/>
        <v>1</v>
      </c>
      <c r="U499" s="7" t="str">
        <f t="shared" si="96"/>
        <v>34</v>
      </c>
      <c r="V499" s="7" t="str">
        <f t="shared" si="97"/>
        <v>0</v>
      </c>
      <c r="W499" s="7" t="str">
        <f t="shared" si="98"/>
        <v>0</v>
      </c>
      <c r="X499">
        <f t="shared" si="100"/>
        <v>68</v>
      </c>
      <c r="Y499">
        <f t="shared" si="101"/>
        <v>49</v>
      </c>
      <c r="AA499" t="str">
        <f t="shared" si="92"/>
        <v>75</v>
      </c>
      <c r="AB499" t="str">
        <f t="shared" si="93"/>
        <v>31</v>
      </c>
      <c r="AC499" t="str">
        <f t="shared" si="94"/>
        <v>0</v>
      </c>
    </row>
    <row r="500" spans="1:30" x14ac:dyDescent="0.25">
      <c r="B500" s="4">
        <v>36</v>
      </c>
      <c r="C500" s="4">
        <v>15</v>
      </c>
      <c r="D500" s="1">
        <v>0</v>
      </c>
      <c r="E500" s="23" t="s">
        <v>79</v>
      </c>
      <c r="F500" s="1" t="s">
        <v>79</v>
      </c>
      <c r="G500" s="1" t="s">
        <v>79</v>
      </c>
      <c r="H500" s="17">
        <v>0</v>
      </c>
      <c r="I500" s="3">
        <v>60</v>
      </c>
      <c r="J500" s="3">
        <v>63</v>
      </c>
      <c r="K500" s="1" t="s">
        <v>79</v>
      </c>
      <c r="L500" s="1" t="s">
        <v>79</v>
      </c>
      <c r="M500" s="1" t="s">
        <v>37</v>
      </c>
      <c r="N500" s="1">
        <v>90</v>
      </c>
      <c r="O500" s="1" t="s">
        <v>79</v>
      </c>
      <c r="P500" s="4">
        <v>64</v>
      </c>
      <c r="R500" s="1" t="str">
        <f t="shared" si="102"/>
        <v>0</v>
      </c>
      <c r="S500">
        <f t="shared" si="99"/>
        <v>0</v>
      </c>
      <c r="T500" s="7" t="str">
        <f t="shared" si="95"/>
        <v>1</v>
      </c>
      <c r="U500" s="7" t="str">
        <f t="shared" si="96"/>
        <v>4</v>
      </c>
      <c r="V500" s="7" t="str">
        <f t="shared" si="97"/>
        <v>0</v>
      </c>
      <c r="W500" s="7" t="str">
        <f t="shared" si="98"/>
        <v>0</v>
      </c>
      <c r="X500">
        <f t="shared" si="100"/>
        <v>68</v>
      </c>
      <c r="Y500">
        <f t="shared" si="101"/>
        <v>49</v>
      </c>
      <c r="AA500" t="str">
        <f t="shared" si="92"/>
        <v>75</v>
      </c>
      <c r="AB500" t="str">
        <f t="shared" si="93"/>
        <v>31</v>
      </c>
      <c r="AC500" t="str">
        <f t="shared" si="94"/>
        <v>0</v>
      </c>
    </row>
    <row r="501" spans="1:30" x14ac:dyDescent="0.25">
      <c r="B501" s="4">
        <v>36</v>
      </c>
      <c r="C501" s="4">
        <v>16</v>
      </c>
      <c r="D501" s="1">
        <v>0</v>
      </c>
      <c r="E501" s="23">
        <v>58</v>
      </c>
      <c r="F501" s="1">
        <v>58</v>
      </c>
      <c r="G501" s="1">
        <v>58</v>
      </c>
      <c r="H501" s="17">
        <v>0</v>
      </c>
      <c r="I501" s="3">
        <v>58</v>
      </c>
      <c r="J501" s="3">
        <v>28</v>
      </c>
      <c r="K501" s="1">
        <v>58</v>
      </c>
      <c r="L501" s="1">
        <v>58</v>
      </c>
      <c r="M501" s="1" t="s">
        <v>13</v>
      </c>
      <c r="N501" s="1">
        <v>89</v>
      </c>
      <c r="O501" s="1">
        <v>58</v>
      </c>
      <c r="P501" s="4">
        <v>14</v>
      </c>
      <c r="R501" s="1" t="str">
        <f t="shared" si="102"/>
        <v>0</v>
      </c>
      <c r="S501">
        <f t="shared" si="99"/>
        <v>0</v>
      </c>
      <c r="T501" s="7" t="str">
        <f t="shared" si="95"/>
        <v>0</v>
      </c>
      <c r="U501" s="7" t="str">
        <f t="shared" si="96"/>
        <v>FFFFFFFFD0</v>
      </c>
      <c r="V501" s="7" t="str">
        <f t="shared" si="97"/>
        <v>0</v>
      </c>
      <c r="W501" s="7" t="str">
        <f t="shared" si="98"/>
        <v>0</v>
      </c>
      <c r="X501">
        <f t="shared" si="100"/>
        <v>68</v>
      </c>
      <c r="Y501">
        <f t="shared" si="101"/>
        <v>49</v>
      </c>
      <c r="AA501" t="str">
        <f t="shared" si="92"/>
        <v>75</v>
      </c>
      <c r="AB501" t="str">
        <f t="shared" si="93"/>
        <v>31</v>
      </c>
      <c r="AC501" t="str">
        <f t="shared" si="94"/>
        <v>0</v>
      </c>
    </row>
    <row r="502" spans="1:30" x14ac:dyDescent="0.25">
      <c r="B502" s="4">
        <v>36</v>
      </c>
      <c r="C502" s="4">
        <v>17</v>
      </c>
      <c r="D502" s="1">
        <v>0</v>
      </c>
      <c r="E502" s="23" t="s">
        <v>73</v>
      </c>
      <c r="F502" s="1" t="s">
        <v>73</v>
      </c>
      <c r="G502" s="1" t="s">
        <v>73</v>
      </c>
      <c r="H502" s="17">
        <v>0</v>
      </c>
      <c r="I502" s="3" t="s">
        <v>73</v>
      </c>
      <c r="J502" s="3">
        <v>19</v>
      </c>
      <c r="K502" s="1" t="s">
        <v>73</v>
      </c>
      <c r="L502" s="1" t="s">
        <v>73</v>
      </c>
      <c r="M502" s="1" t="s">
        <v>30</v>
      </c>
      <c r="N502" s="1" t="s">
        <v>60</v>
      </c>
      <c r="O502" s="1" t="s">
        <v>73</v>
      </c>
      <c r="P502" s="4">
        <v>39</v>
      </c>
      <c r="R502" s="1" t="str">
        <f t="shared" si="102"/>
        <v>0</v>
      </c>
      <c r="S502">
        <f t="shared" si="99"/>
        <v>0</v>
      </c>
      <c r="T502" s="7" t="str">
        <f t="shared" si="95"/>
        <v>0</v>
      </c>
      <c r="U502" s="7" t="str">
        <f t="shared" si="96"/>
        <v>FFFFFFFFBC</v>
      </c>
      <c r="V502" s="7" t="str">
        <f t="shared" si="97"/>
        <v>0</v>
      </c>
      <c r="W502" s="7" t="str">
        <f t="shared" si="98"/>
        <v>0</v>
      </c>
      <c r="X502">
        <f t="shared" si="100"/>
        <v>68</v>
      </c>
      <c r="Y502">
        <f t="shared" si="101"/>
        <v>49</v>
      </c>
      <c r="AA502" t="str">
        <f t="shared" si="92"/>
        <v>75</v>
      </c>
      <c r="AB502" t="str">
        <f t="shared" si="93"/>
        <v>31</v>
      </c>
      <c r="AC502" t="str">
        <f t="shared" si="94"/>
        <v>0</v>
      </c>
    </row>
    <row r="503" spans="1:30" x14ac:dyDescent="0.25">
      <c r="B503" s="4">
        <v>36</v>
      </c>
      <c r="C503" s="4">
        <v>18</v>
      </c>
      <c r="D503" s="1">
        <v>0</v>
      </c>
      <c r="E503" s="23">
        <v>56</v>
      </c>
      <c r="F503" s="1">
        <v>56</v>
      </c>
      <c r="G503" s="1">
        <v>56</v>
      </c>
      <c r="H503" s="17">
        <v>0</v>
      </c>
      <c r="I503" s="3">
        <v>56</v>
      </c>
      <c r="J503" s="3" t="s">
        <v>126</v>
      </c>
      <c r="K503" s="1">
        <v>56</v>
      </c>
      <c r="L503" s="1">
        <v>56</v>
      </c>
      <c r="M503" s="1" t="s">
        <v>4</v>
      </c>
      <c r="N503" s="1">
        <v>87</v>
      </c>
      <c r="O503" s="1">
        <v>56</v>
      </c>
      <c r="P503" s="4" t="s">
        <v>45</v>
      </c>
      <c r="R503" s="1" t="str">
        <f t="shared" si="102"/>
        <v>0</v>
      </c>
      <c r="S503">
        <f t="shared" si="99"/>
        <v>0</v>
      </c>
      <c r="T503" s="7" t="str">
        <f t="shared" si="95"/>
        <v>0</v>
      </c>
      <c r="U503" s="7" t="str">
        <f t="shared" si="96"/>
        <v>8C</v>
      </c>
      <c r="V503" s="7" t="str">
        <f t="shared" si="97"/>
        <v>0</v>
      </c>
      <c r="W503" s="7" t="str">
        <f t="shared" si="98"/>
        <v>0</v>
      </c>
      <c r="X503">
        <f t="shared" si="100"/>
        <v>68</v>
      </c>
      <c r="Y503">
        <f t="shared" si="101"/>
        <v>49</v>
      </c>
      <c r="AA503" t="str">
        <f t="shared" si="92"/>
        <v>75</v>
      </c>
      <c r="AB503" t="str">
        <f t="shared" si="93"/>
        <v>31</v>
      </c>
      <c r="AC503" t="str">
        <f t="shared" si="94"/>
        <v>0</v>
      </c>
    </row>
    <row r="504" spans="1:30" x14ac:dyDescent="0.25">
      <c r="B504" s="4">
        <v>36</v>
      </c>
      <c r="C504" s="4">
        <v>19</v>
      </c>
      <c r="D504" s="1">
        <v>0</v>
      </c>
      <c r="E504" s="23" t="s">
        <v>69</v>
      </c>
      <c r="F504" s="1" t="s">
        <v>69</v>
      </c>
      <c r="G504" s="1" t="s">
        <v>69</v>
      </c>
      <c r="H504" s="17">
        <v>0</v>
      </c>
      <c r="I504" s="3" t="s">
        <v>69</v>
      </c>
      <c r="J504" s="3" t="s">
        <v>90</v>
      </c>
      <c r="K504" s="1" t="s">
        <v>69</v>
      </c>
      <c r="L504" s="1" t="s">
        <v>69</v>
      </c>
      <c r="M504" s="1" t="s">
        <v>24</v>
      </c>
      <c r="N504" s="1" t="s">
        <v>16</v>
      </c>
      <c r="O504" s="1" t="s">
        <v>69</v>
      </c>
      <c r="P504" s="4">
        <v>97</v>
      </c>
      <c r="R504" s="1" t="str">
        <f t="shared" si="102"/>
        <v>0</v>
      </c>
      <c r="S504">
        <f t="shared" si="99"/>
        <v>0</v>
      </c>
      <c r="T504" s="7" t="str">
        <f t="shared" si="95"/>
        <v>0</v>
      </c>
      <c r="U504" s="7" t="str">
        <f t="shared" si="96"/>
        <v>64</v>
      </c>
      <c r="V504" s="7" t="str">
        <f t="shared" si="97"/>
        <v>0</v>
      </c>
      <c r="W504" s="7" t="str">
        <f t="shared" si="98"/>
        <v>0</v>
      </c>
      <c r="X504">
        <f t="shared" si="100"/>
        <v>68</v>
      </c>
      <c r="Y504">
        <f t="shared" si="101"/>
        <v>49</v>
      </c>
      <c r="AA504" t="str">
        <f t="shared" si="92"/>
        <v>75</v>
      </c>
      <c r="AB504" t="str">
        <f t="shared" si="93"/>
        <v>31</v>
      </c>
      <c r="AC504" t="str">
        <f t="shared" si="94"/>
        <v>0</v>
      </c>
    </row>
    <row r="505" spans="1:30" x14ac:dyDescent="0.25">
      <c r="B505" s="4">
        <v>36</v>
      </c>
      <c r="C505" s="4" t="s">
        <v>21</v>
      </c>
      <c r="D505" s="1">
        <v>0</v>
      </c>
      <c r="E505" s="23">
        <v>54</v>
      </c>
      <c r="F505" s="1">
        <v>54</v>
      </c>
      <c r="G505" s="1">
        <v>54</v>
      </c>
      <c r="H505" s="17">
        <v>0</v>
      </c>
      <c r="I505" s="3">
        <v>54</v>
      </c>
      <c r="J505" s="3">
        <v>90</v>
      </c>
      <c r="K505" s="1">
        <v>54</v>
      </c>
      <c r="L505" s="1">
        <v>54</v>
      </c>
      <c r="M505" s="1" t="s">
        <v>115</v>
      </c>
      <c r="N505" s="1">
        <v>85</v>
      </c>
      <c r="O505" s="1">
        <v>54</v>
      </c>
      <c r="P505" s="4" t="s">
        <v>98</v>
      </c>
      <c r="R505" s="1" t="str">
        <f t="shared" si="102"/>
        <v>0</v>
      </c>
      <c r="S505">
        <f t="shared" si="99"/>
        <v>0</v>
      </c>
      <c r="T505" s="7" t="str">
        <f t="shared" si="95"/>
        <v>0</v>
      </c>
      <c r="U505" s="7" t="str">
        <f t="shared" si="96"/>
        <v>3C</v>
      </c>
      <c r="V505" s="7" t="str">
        <f t="shared" si="97"/>
        <v>0</v>
      </c>
      <c r="W505" s="7" t="str">
        <f t="shared" si="98"/>
        <v>0</v>
      </c>
      <c r="X505">
        <f t="shared" si="100"/>
        <v>68</v>
      </c>
      <c r="Y505">
        <f t="shared" si="101"/>
        <v>49</v>
      </c>
      <c r="AA505" t="str">
        <f t="shared" si="92"/>
        <v>75</v>
      </c>
      <c r="AB505" t="str">
        <f t="shared" si="93"/>
        <v>31</v>
      </c>
      <c r="AC505" t="str">
        <f t="shared" si="94"/>
        <v>0</v>
      </c>
    </row>
    <row r="506" spans="1:30" x14ac:dyDescent="0.25">
      <c r="B506" s="4">
        <v>36</v>
      </c>
      <c r="C506" s="4" t="s">
        <v>14</v>
      </c>
      <c r="D506" s="1">
        <v>0</v>
      </c>
      <c r="E506" s="23">
        <v>59</v>
      </c>
      <c r="F506" s="1">
        <v>59</v>
      </c>
      <c r="G506" s="1">
        <v>59</v>
      </c>
      <c r="H506" s="17">
        <v>0</v>
      </c>
      <c r="I506" s="3">
        <v>59</v>
      </c>
      <c r="J506" s="3">
        <v>81</v>
      </c>
      <c r="K506" s="1">
        <v>59</v>
      </c>
      <c r="L506" s="1">
        <v>59</v>
      </c>
      <c r="M506" s="1" t="s">
        <v>18</v>
      </c>
      <c r="N506" s="1" t="s">
        <v>22</v>
      </c>
      <c r="O506" s="1">
        <v>59</v>
      </c>
      <c r="P506" s="4" t="s">
        <v>151</v>
      </c>
      <c r="R506" s="1" t="str">
        <f t="shared" si="102"/>
        <v>0</v>
      </c>
      <c r="S506">
        <f t="shared" si="99"/>
        <v>0</v>
      </c>
      <c r="T506" s="7" t="str">
        <f t="shared" si="95"/>
        <v>0</v>
      </c>
      <c r="U506" s="7" t="str">
        <f t="shared" si="96"/>
        <v>28</v>
      </c>
      <c r="V506" s="7" t="str">
        <f t="shared" si="97"/>
        <v>0</v>
      </c>
      <c r="W506" s="7" t="str">
        <f t="shared" si="98"/>
        <v>0</v>
      </c>
      <c r="X506">
        <f t="shared" si="100"/>
        <v>68</v>
      </c>
      <c r="Y506">
        <f t="shared" si="101"/>
        <v>49</v>
      </c>
      <c r="AA506" t="str">
        <f t="shared" si="92"/>
        <v>75</v>
      </c>
      <c r="AB506" t="str">
        <f t="shared" si="93"/>
        <v>31</v>
      </c>
      <c r="AC506" t="str">
        <f t="shared" si="94"/>
        <v>0</v>
      </c>
      <c r="AD506">
        <f ca="1">AD64:AM506</f>
        <v>0</v>
      </c>
    </row>
    <row r="507" spans="1:30" x14ac:dyDescent="0.25">
      <c r="A507" s="12" t="s">
        <v>556</v>
      </c>
      <c r="T507" s="7" t="str">
        <f t="shared" ref="T507:T526" si="103">DEC2HEX(HEX2DEC(I507)-HEX2DEC($E507))</f>
        <v>0</v>
      </c>
      <c r="U507" s="7" t="str">
        <f t="shared" ref="U507:U526" si="104">DEC2HEX(HEX2DEC(J507)-HEX2DEC($E507))</f>
        <v>0</v>
      </c>
      <c r="V507" s="7" t="str">
        <f t="shared" ref="V507:V526" si="105">DEC2HEX(HEX2DEC(K507)-HEX2DEC($E507))</f>
        <v>0</v>
      </c>
      <c r="W507" s="7" t="str">
        <f t="shared" ref="W507:W526" si="106">DEC2HEX(HEX2DEC(L507)-HEX2DEC($E507))</f>
        <v>0</v>
      </c>
      <c r="X507">
        <f t="shared" ref="X507:X526" si="107">HEX2DEC(M507)-HEX2DEC(N507)</f>
        <v>0</v>
      </c>
      <c r="Y507">
        <f t="shared" ref="Y507:Y526" si="108">HEX2DEC(N507)-HEX2DEC(O507)</f>
        <v>0</v>
      </c>
      <c r="AA507" t="str">
        <f t="shared" ref="AA507:AA526" si="109">DEC2HEX(HEX2DEC(M507)-HEX2DEC(E507))</f>
        <v>0</v>
      </c>
      <c r="AB507" t="str">
        <f t="shared" ref="AB507:AB526" si="110">DEC2HEX(HEX2DEC(N507)-HEX2DEC(E507))</f>
        <v>0</v>
      </c>
      <c r="AC507" t="str">
        <f t="shared" ref="AC507:AC526" si="111">DEC2HEX(HEX2DEC(O507)-HEX2DEC(E507))</f>
        <v>0</v>
      </c>
    </row>
    <row r="508" spans="1:30" x14ac:dyDescent="0.25">
      <c r="B508" s="4">
        <v>36</v>
      </c>
      <c r="C508" s="4" t="s">
        <v>9</v>
      </c>
      <c r="D508" s="1">
        <v>0</v>
      </c>
      <c r="E508" s="23" t="s">
        <v>71</v>
      </c>
      <c r="F508" s="1" t="s">
        <v>58</v>
      </c>
      <c r="G508" s="1" t="s">
        <v>58</v>
      </c>
      <c r="H508" s="17" t="s">
        <v>58</v>
      </c>
      <c r="I508" s="1" t="s">
        <v>58</v>
      </c>
      <c r="J508" s="1" t="s">
        <v>58</v>
      </c>
      <c r="K508" s="1" t="s">
        <v>58</v>
      </c>
      <c r="L508" s="1" t="s">
        <v>5</v>
      </c>
      <c r="M508" s="1">
        <v>29</v>
      </c>
      <c r="N508" s="1" t="s">
        <v>58</v>
      </c>
      <c r="O508" s="1" t="s">
        <v>142</v>
      </c>
      <c r="P508" s="4" t="s">
        <v>199</v>
      </c>
      <c r="Q508" s="1">
        <v>124</v>
      </c>
      <c r="R508" t="s">
        <v>199</v>
      </c>
      <c r="S508">
        <v>62</v>
      </c>
      <c r="T508" s="7" t="str">
        <f t="shared" si="103"/>
        <v>9C</v>
      </c>
      <c r="U508" s="7" t="str">
        <f t="shared" si="104"/>
        <v>9C</v>
      </c>
      <c r="V508" s="7" t="str">
        <f t="shared" si="105"/>
        <v>9C</v>
      </c>
      <c r="W508" s="7" t="str">
        <f t="shared" si="106"/>
        <v>11</v>
      </c>
      <c r="X508">
        <f t="shared" si="107"/>
        <v>-207</v>
      </c>
      <c r="Y508">
        <f t="shared" si="108"/>
        <v>16</v>
      </c>
      <c r="AA508" t="str">
        <f t="shared" si="109"/>
        <v>FFFFFFFFCD</v>
      </c>
      <c r="AB508" t="str">
        <f t="shared" si="110"/>
        <v>9C</v>
      </c>
      <c r="AC508" t="str">
        <f t="shared" si="111"/>
        <v>8C</v>
      </c>
    </row>
    <row r="509" spans="1:30" x14ac:dyDescent="0.25">
      <c r="B509" s="4">
        <v>36</v>
      </c>
      <c r="C509" s="4" t="s">
        <v>86</v>
      </c>
      <c r="D509" s="1">
        <v>0</v>
      </c>
      <c r="E509" s="23">
        <v>61</v>
      </c>
      <c r="F509" s="1" t="s">
        <v>58</v>
      </c>
      <c r="G509" s="1" t="s">
        <v>58</v>
      </c>
      <c r="H509" s="17" t="s">
        <v>58</v>
      </c>
      <c r="I509" s="1" t="s">
        <v>58</v>
      </c>
      <c r="J509" s="1" t="s">
        <v>58</v>
      </c>
      <c r="K509" s="1" t="s">
        <v>58</v>
      </c>
      <c r="L509" s="1" t="s">
        <v>5</v>
      </c>
      <c r="M509" s="1">
        <v>29</v>
      </c>
      <c r="N509" s="1" t="s">
        <v>58</v>
      </c>
      <c r="O509" s="1" t="s">
        <v>20</v>
      </c>
      <c r="P509" s="4" t="s">
        <v>199</v>
      </c>
      <c r="Q509" s="1">
        <v>124</v>
      </c>
      <c r="R509" t="s">
        <v>199</v>
      </c>
      <c r="S509">
        <v>62</v>
      </c>
      <c r="T509" s="7" t="str">
        <f t="shared" si="103"/>
        <v>97</v>
      </c>
      <c r="U509" s="7" t="str">
        <f t="shared" si="104"/>
        <v>97</v>
      </c>
      <c r="V509" s="7" t="str">
        <f t="shared" si="105"/>
        <v>97</v>
      </c>
      <c r="W509" s="7" t="str">
        <f t="shared" si="106"/>
        <v>C</v>
      </c>
      <c r="X509">
        <f t="shared" si="107"/>
        <v>-207</v>
      </c>
      <c r="Y509">
        <f t="shared" si="108"/>
        <v>39</v>
      </c>
      <c r="AA509" t="str">
        <f t="shared" si="109"/>
        <v>FFFFFFFFC8</v>
      </c>
      <c r="AB509" t="str">
        <f t="shared" si="110"/>
        <v>97</v>
      </c>
      <c r="AC509" t="str">
        <f t="shared" si="111"/>
        <v>70</v>
      </c>
    </row>
    <row r="510" spans="1:30" x14ac:dyDescent="0.25">
      <c r="B510" s="4">
        <v>36</v>
      </c>
      <c r="C510" s="4" t="s">
        <v>118</v>
      </c>
      <c r="D510" s="1">
        <v>0</v>
      </c>
      <c r="E510" s="23" t="s">
        <v>84</v>
      </c>
      <c r="F510" s="1" t="s">
        <v>58</v>
      </c>
      <c r="G510" s="1" t="s">
        <v>58</v>
      </c>
      <c r="H510" s="17" t="s">
        <v>58</v>
      </c>
      <c r="I510" s="1" t="s">
        <v>58</v>
      </c>
      <c r="J510" s="1" t="s">
        <v>58</v>
      </c>
      <c r="K510" s="1" t="s">
        <v>58</v>
      </c>
      <c r="L510" s="1" t="s">
        <v>5</v>
      </c>
      <c r="M510" s="1">
        <v>29</v>
      </c>
      <c r="N510" s="1" t="s">
        <v>58</v>
      </c>
      <c r="O510" s="1" t="s">
        <v>12</v>
      </c>
      <c r="P510" s="4" t="s">
        <v>199</v>
      </c>
      <c r="Q510" s="1">
        <v>124</v>
      </c>
      <c r="R510" t="s">
        <v>199</v>
      </c>
      <c r="S510">
        <v>62</v>
      </c>
      <c r="T510" s="7" t="str">
        <f t="shared" si="103"/>
        <v>EE</v>
      </c>
      <c r="U510" s="7" t="str">
        <f t="shared" si="104"/>
        <v>EE</v>
      </c>
      <c r="V510" s="7" t="str">
        <f t="shared" si="105"/>
        <v>EE</v>
      </c>
      <c r="W510" s="7" t="str">
        <f t="shared" si="106"/>
        <v>63</v>
      </c>
      <c r="X510">
        <f t="shared" si="107"/>
        <v>-207</v>
      </c>
      <c r="Y510">
        <f t="shared" si="108"/>
        <v>18</v>
      </c>
      <c r="AA510" t="str">
        <f t="shared" si="109"/>
        <v>1F</v>
      </c>
      <c r="AB510" t="str">
        <f t="shared" si="110"/>
        <v>EE</v>
      </c>
      <c r="AC510" t="str">
        <f t="shared" si="111"/>
        <v>DC</v>
      </c>
    </row>
    <row r="511" spans="1:30" x14ac:dyDescent="0.25">
      <c r="B511" s="4">
        <v>36</v>
      </c>
      <c r="C511" s="4" t="s">
        <v>100</v>
      </c>
      <c r="D511" s="1">
        <v>0</v>
      </c>
      <c r="E511" s="23" t="s">
        <v>26</v>
      </c>
      <c r="F511" s="1" t="s">
        <v>58</v>
      </c>
      <c r="G511" s="1" t="s">
        <v>58</v>
      </c>
      <c r="H511" s="17" t="s">
        <v>58</v>
      </c>
      <c r="I511" s="1" t="s">
        <v>58</v>
      </c>
      <c r="J511" s="1" t="s">
        <v>58</v>
      </c>
      <c r="K511" s="1" t="s">
        <v>58</v>
      </c>
      <c r="L511" s="1" t="s">
        <v>5</v>
      </c>
      <c r="M511" s="1">
        <v>29</v>
      </c>
      <c r="N511" s="1" t="s">
        <v>58</v>
      </c>
      <c r="O511" s="1" t="s">
        <v>174</v>
      </c>
      <c r="P511" s="4" t="s">
        <v>199</v>
      </c>
      <c r="Q511" s="1">
        <v>124</v>
      </c>
      <c r="R511" t="s">
        <v>199</v>
      </c>
      <c r="S511">
        <v>62</v>
      </c>
      <c r="T511" s="7" t="str">
        <f t="shared" si="103"/>
        <v>E9</v>
      </c>
      <c r="U511" s="7" t="str">
        <f t="shared" si="104"/>
        <v>E9</v>
      </c>
      <c r="V511" s="7" t="str">
        <f t="shared" si="105"/>
        <v>E9</v>
      </c>
      <c r="W511" s="7" t="str">
        <f t="shared" si="106"/>
        <v>5E</v>
      </c>
      <c r="X511">
        <f t="shared" si="107"/>
        <v>-207</v>
      </c>
      <c r="Y511">
        <f t="shared" si="108"/>
        <v>17</v>
      </c>
      <c r="AA511" t="str">
        <f t="shared" si="109"/>
        <v>1A</v>
      </c>
      <c r="AB511" t="str">
        <f t="shared" si="110"/>
        <v>E9</v>
      </c>
      <c r="AC511" t="str">
        <f t="shared" si="111"/>
        <v>D8</v>
      </c>
    </row>
    <row r="512" spans="1:30" x14ac:dyDescent="0.25">
      <c r="B512" s="4">
        <v>36</v>
      </c>
      <c r="C512" s="4" t="s">
        <v>108</v>
      </c>
      <c r="D512" s="1">
        <v>0</v>
      </c>
      <c r="E512" s="23">
        <v>8</v>
      </c>
      <c r="F512" s="1" t="s">
        <v>58</v>
      </c>
      <c r="G512" s="1" t="s">
        <v>58</v>
      </c>
      <c r="H512" s="17" t="s">
        <v>58</v>
      </c>
      <c r="I512" s="1" t="s">
        <v>58</v>
      </c>
      <c r="J512" s="1" t="s">
        <v>58</v>
      </c>
      <c r="K512" s="1" t="s">
        <v>58</v>
      </c>
      <c r="L512" s="1" t="s">
        <v>5</v>
      </c>
      <c r="M512" s="1">
        <v>29</v>
      </c>
      <c r="N512" s="1" t="s">
        <v>58</v>
      </c>
      <c r="O512" s="1" t="s">
        <v>19</v>
      </c>
      <c r="P512" s="4" t="s">
        <v>199</v>
      </c>
      <c r="Q512" s="1">
        <v>124</v>
      </c>
      <c r="R512" t="s">
        <v>199</v>
      </c>
      <c r="S512">
        <v>62</v>
      </c>
      <c r="T512" s="7" t="str">
        <f t="shared" si="103"/>
        <v>F0</v>
      </c>
      <c r="U512" s="7" t="str">
        <f t="shared" si="104"/>
        <v>F0</v>
      </c>
      <c r="V512" s="7" t="str">
        <f t="shared" si="105"/>
        <v>F0</v>
      </c>
      <c r="W512" s="7" t="str">
        <f t="shared" si="106"/>
        <v>65</v>
      </c>
      <c r="X512">
        <f t="shared" si="107"/>
        <v>-207</v>
      </c>
      <c r="Y512">
        <f t="shared" si="108"/>
        <v>20</v>
      </c>
      <c r="AA512" t="str">
        <f t="shared" si="109"/>
        <v>21</v>
      </c>
      <c r="AB512" t="str">
        <f t="shared" si="110"/>
        <v>F0</v>
      </c>
      <c r="AC512" t="str">
        <f t="shared" si="111"/>
        <v>DC</v>
      </c>
    </row>
    <row r="513" spans="2:29" x14ac:dyDescent="0.25">
      <c r="B513" s="4">
        <v>36</v>
      </c>
      <c r="C513" s="4" t="s">
        <v>95</v>
      </c>
      <c r="D513" s="1">
        <v>0</v>
      </c>
      <c r="E513" s="23" t="s">
        <v>32</v>
      </c>
      <c r="F513" s="1" t="s">
        <v>58</v>
      </c>
      <c r="G513" s="1" t="s">
        <v>58</v>
      </c>
      <c r="H513" s="17" t="s">
        <v>58</v>
      </c>
      <c r="I513" s="1" t="s">
        <v>58</v>
      </c>
      <c r="J513" s="1" t="s">
        <v>58</v>
      </c>
      <c r="K513" s="1" t="s">
        <v>58</v>
      </c>
      <c r="L513" s="1" t="s">
        <v>5</v>
      </c>
      <c r="M513" s="1">
        <v>29</v>
      </c>
      <c r="N513" s="1" t="s">
        <v>58</v>
      </c>
      <c r="O513" s="1" t="s">
        <v>144</v>
      </c>
      <c r="P513" s="4" t="s">
        <v>199</v>
      </c>
      <c r="Q513" s="1">
        <v>124</v>
      </c>
      <c r="R513" t="s">
        <v>199</v>
      </c>
      <c r="S513">
        <v>62</v>
      </c>
      <c r="T513" s="7" t="str">
        <f t="shared" si="103"/>
        <v>EB</v>
      </c>
      <c r="U513" s="7" t="str">
        <f t="shared" si="104"/>
        <v>EB</v>
      </c>
      <c r="V513" s="7" t="str">
        <f t="shared" si="105"/>
        <v>EB</v>
      </c>
      <c r="W513" s="7" t="str">
        <f t="shared" si="106"/>
        <v>60</v>
      </c>
      <c r="X513">
        <f t="shared" si="107"/>
        <v>-207</v>
      </c>
      <c r="Y513">
        <f t="shared" si="108"/>
        <v>11</v>
      </c>
      <c r="AA513" t="str">
        <f t="shared" si="109"/>
        <v>1C</v>
      </c>
      <c r="AB513" t="str">
        <f t="shared" si="110"/>
        <v>EB</v>
      </c>
      <c r="AC513" t="str">
        <f t="shared" si="111"/>
        <v>E0</v>
      </c>
    </row>
    <row r="514" spans="2:29" x14ac:dyDescent="0.25">
      <c r="B514" s="4">
        <v>36</v>
      </c>
      <c r="C514" s="4" t="s">
        <v>68</v>
      </c>
      <c r="D514" s="1">
        <v>0</v>
      </c>
      <c r="E514" s="23">
        <v>46</v>
      </c>
      <c r="F514" s="1" t="s">
        <v>58</v>
      </c>
      <c r="G514" s="1" t="s">
        <v>58</v>
      </c>
      <c r="H514" s="17" t="s">
        <v>58</v>
      </c>
      <c r="I514" s="1" t="s">
        <v>58</v>
      </c>
      <c r="J514" s="1" t="s">
        <v>58</v>
      </c>
      <c r="K514" s="1" t="s">
        <v>58</v>
      </c>
      <c r="L514" s="1" t="s">
        <v>5</v>
      </c>
      <c r="M514" s="1">
        <v>29</v>
      </c>
      <c r="N514" s="1" t="s">
        <v>58</v>
      </c>
      <c r="O514" s="1">
        <v>32</v>
      </c>
      <c r="P514" s="4" t="s">
        <v>199</v>
      </c>
      <c r="Q514" s="1">
        <v>124</v>
      </c>
      <c r="R514" t="s">
        <v>199</v>
      </c>
      <c r="S514">
        <v>62</v>
      </c>
      <c r="T514" s="7" t="str">
        <f t="shared" si="103"/>
        <v>B2</v>
      </c>
      <c r="U514" s="7" t="str">
        <f t="shared" si="104"/>
        <v>B2</v>
      </c>
      <c r="V514" s="7" t="str">
        <f t="shared" si="105"/>
        <v>B2</v>
      </c>
      <c r="W514" s="7" t="str">
        <f t="shared" si="106"/>
        <v>27</v>
      </c>
      <c r="X514">
        <f t="shared" si="107"/>
        <v>-207</v>
      </c>
      <c r="Y514">
        <f t="shared" si="108"/>
        <v>198</v>
      </c>
      <c r="AA514" t="str">
        <f t="shared" si="109"/>
        <v>FFFFFFFFE3</v>
      </c>
      <c r="AB514" t="str">
        <f t="shared" si="110"/>
        <v>B2</v>
      </c>
      <c r="AC514" t="str">
        <f t="shared" si="111"/>
        <v>FFFFFFFFEC</v>
      </c>
    </row>
    <row r="515" spans="2:29" x14ac:dyDescent="0.25">
      <c r="B515" s="4">
        <v>36</v>
      </c>
      <c r="C515" s="4" t="s">
        <v>172</v>
      </c>
      <c r="D515" s="1">
        <v>0</v>
      </c>
      <c r="E515" s="23" t="s">
        <v>54</v>
      </c>
      <c r="F515" s="1" t="s">
        <v>58</v>
      </c>
      <c r="G515" s="1" t="s">
        <v>58</v>
      </c>
      <c r="H515" s="17" t="s">
        <v>58</v>
      </c>
      <c r="I515" s="1" t="s">
        <v>58</v>
      </c>
      <c r="J515" s="1" t="s">
        <v>58</v>
      </c>
      <c r="K515" s="1" t="s">
        <v>58</v>
      </c>
      <c r="L515" s="1" t="s">
        <v>5</v>
      </c>
      <c r="M515" s="1">
        <v>29</v>
      </c>
      <c r="N515" s="1" t="s">
        <v>58</v>
      </c>
      <c r="O515" s="1" t="s">
        <v>35</v>
      </c>
      <c r="P515" s="4" t="s">
        <v>199</v>
      </c>
      <c r="Q515" s="1">
        <v>124</v>
      </c>
      <c r="R515" t="s">
        <v>199</v>
      </c>
      <c r="S515">
        <v>62</v>
      </c>
      <c r="T515" s="7" t="str">
        <f t="shared" si="103"/>
        <v>ED</v>
      </c>
      <c r="U515" s="7" t="str">
        <f t="shared" si="104"/>
        <v>ED</v>
      </c>
      <c r="V515" s="7" t="str">
        <f t="shared" si="105"/>
        <v>ED</v>
      </c>
      <c r="W515" s="7" t="str">
        <f t="shared" si="106"/>
        <v>62</v>
      </c>
      <c r="X515">
        <f t="shared" si="107"/>
        <v>-207</v>
      </c>
      <c r="Y515">
        <f t="shared" si="108"/>
        <v>37</v>
      </c>
      <c r="AA515" t="str">
        <f t="shared" si="109"/>
        <v>1E</v>
      </c>
      <c r="AB515" t="str">
        <f t="shared" si="110"/>
        <v>ED</v>
      </c>
      <c r="AC515" t="str">
        <f t="shared" si="111"/>
        <v>C8</v>
      </c>
    </row>
    <row r="516" spans="2:29" x14ac:dyDescent="0.25">
      <c r="B516" s="4">
        <v>36</v>
      </c>
      <c r="C516" s="4" t="s">
        <v>103</v>
      </c>
      <c r="D516" s="1">
        <v>0</v>
      </c>
      <c r="E516" s="23">
        <v>44</v>
      </c>
      <c r="F516" s="1" t="s">
        <v>58</v>
      </c>
      <c r="G516" s="1" t="s">
        <v>58</v>
      </c>
      <c r="H516" s="17" t="s">
        <v>58</v>
      </c>
      <c r="I516" s="1" t="s">
        <v>58</v>
      </c>
      <c r="J516" s="1" t="s">
        <v>58</v>
      </c>
      <c r="K516" s="1" t="s">
        <v>58</v>
      </c>
      <c r="L516" s="1" t="s">
        <v>5</v>
      </c>
      <c r="M516" s="1">
        <v>29</v>
      </c>
      <c r="N516" s="1" t="s">
        <v>58</v>
      </c>
      <c r="O516" s="1">
        <v>30</v>
      </c>
      <c r="P516" s="4" t="s">
        <v>199</v>
      </c>
      <c r="Q516" s="1">
        <v>124</v>
      </c>
      <c r="R516" t="s">
        <v>199</v>
      </c>
      <c r="S516">
        <v>62</v>
      </c>
      <c r="T516" s="7" t="str">
        <f t="shared" si="103"/>
        <v>B4</v>
      </c>
      <c r="U516" s="7" t="str">
        <f t="shared" si="104"/>
        <v>B4</v>
      </c>
      <c r="V516" s="7" t="str">
        <f t="shared" si="105"/>
        <v>B4</v>
      </c>
      <c r="W516" s="7" t="str">
        <f t="shared" si="106"/>
        <v>29</v>
      </c>
      <c r="X516">
        <f t="shared" si="107"/>
        <v>-207</v>
      </c>
      <c r="Y516">
        <f t="shared" si="108"/>
        <v>200</v>
      </c>
      <c r="AA516" t="str">
        <f t="shared" si="109"/>
        <v>FFFFFFFFE5</v>
      </c>
      <c r="AB516" t="str">
        <f t="shared" si="110"/>
        <v>B4</v>
      </c>
      <c r="AC516" t="str">
        <f t="shared" si="111"/>
        <v>FFFFFFFFEC</v>
      </c>
    </row>
    <row r="517" spans="2:29" x14ac:dyDescent="0.25">
      <c r="B517" s="4">
        <v>36</v>
      </c>
      <c r="C517" s="4" t="s">
        <v>171</v>
      </c>
      <c r="D517" s="1">
        <v>0</v>
      </c>
      <c r="E517" s="23">
        <v>9</v>
      </c>
      <c r="F517" s="1" t="s">
        <v>58</v>
      </c>
      <c r="G517" s="1" t="s">
        <v>58</v>
      </c>
      <c r="H517" s="17" t="s">
        <v>58</v>
      </c>
      <c r="I517" s="1" t="s">
        <v>58</v>
      </c>
      <c r="J517" s="1" t="s">
        <v>58</v>
      </c>
      <c r="K517" s="1" t="s">
        <v>58</v>
      </c>
      <c r="L517" s="1" t="s">
        <v>5</v>
      </c>
      <c r="M517" s="1">
        <v>29</v>
      </c>
      <c r="N517" s="1" t="s">
        <v>58</v>
      </c>
      <c r="O517" s="1" t="s">
        <v>2</v>
      </c>
      <c r="P517" s="4" t="s">
        <v>199</v>
      </c>
      <c r="Q517" s="1">
        <v>124</v>
      </c>
      <c r="R517" t="s">
        <v>199</v>
      </c>
      <c r="S517">
        <v>62</v>
      </c>
      <c r="T517" s="7" t="str">
        <f t="shared" si="103"/>
        <v>EF</v>
      </c>
      <c r="U517" s="7" t="str">
        <f t="shared" si="104"/>
        <v>EF</v>
      </c>
      <c r="V517" s="7" t="str">
        <f t="shared" si="105"/>
        <v>EF</v>
      </c>
      <c r="W517" s="7" t="str">
        <f t="shared" si="106"/>
        <v>64</v>
      </c>
      <c r="X517">
        <f t="shared" si="107"/>
        <v>-207</v>
      </c>
      <c r="Y517">
        <f t="shared" si="108"/>
        <v>31</v>
      </c>
      <c r="AA517" t="str">
        <f t="shared" si="109"/>
        <v>20</v>
      </c>
      <c r="AB517" t="str">
        <f t="shared" si="110"/>
        <v>EF</v>
      </c>
      <c r="AC517" t="str">
        <f t="shared" si="111"/>
        <v>D0</v>
      </c>
    </row>
    <row r="518" spans="2:29" x14ac:dyDescent="0.25">
      <c r="B518" s="4">
        <v>36</v>
      </c>
      <c r="C518" s="4" t="s">
        <v>98</v>
      </c>
      <c r="D518" s="1">
        <v>0</v>
      </c>
      <c r="E518" s="23">
        <v>12</v>
      </c>
      <c r="F518" s="1" t="s">
        <v>58</v>
      </c>
      <c r="G518" s="1" t="s">
        <v>58</v>
      </c>
      <c r="H518" s="17" t="s">
        <v>58</v>
      </c>
      <c r="I518" s="1" t="s">
        <v>58</v>
      </c>
      <c r="J518" s="1" t="s">
        <v>58</v>
      </c>
      <c r="K518" s="1" t="s">
        <v>58</v>
      </c>
      <c r="L518" s="1" t="s">
        <v>5</v>
      </c>
      <c r="M518" s="1">
        <v>29</v>
      </c>
      <c r="N518" s="1" t="s">
        <v>58</v>
      </c>
      <c r="O518" s="1" t="s">
        <v>18</v>
      </c>
      <c r="P518" s="4" t="s">
        <v>199</v>
      </c>
      <c r="Q518" s="1">
        <v>124</v>
      </c>
      <c r="R518" t="s">
        <v>199</v>
      </c>
      <c r="S518">
        <v>62</v>
      </c>
      <c r="T518" s="7" t="str">
        <f t="shared" si="103"/>
        <v>E6</v>
      </c>
      <c r="U518" s="7" t="str">
        <f t="shared" si="104"/>
        <v>E6</v>
      </c>
      <c r="V518" s="7" t="str">
        <f t="shared" si="105"/>
        <v>E6</v>
      </c>
      <c r="W518" s="7" t="str">
        <f t="shared" si="106"/>
        <v>5B</v>
      </c>
      <c r="X518">
        <f t="shared" si="107"/>
        <v>-207</v>
      </c>
      <c r="Y518">
        <f t="shared" si="108"/>
        <v>42</v>
      </c>
      <c r="AA518" t="str">
        <f t="shared" si="109"/>
        <v>17</v>
      </c>
      <c r="AB518" t="str">
        <f t="shared" si="110"/>
        <v>E6</v>
      </c>
      <c r="AC518" t="str">
        <f t="shared" si="111"/>
        <v>BC</v>
      </c>
    </row>
    <row r="519" spans="2:29" x14ac:dyDescent="0.25">
      <c r="B519" s="4">
        <v>36</v>
      </c>
      <c r="C519" s="4" t="s">
        <v>81</v>
      </c>
      <c r="D519" s="1">
        <v>0</v>
      </c>
      <c r="E519" s="23">
        <v>17</v>
      </c>
      <c r="F519" s="1" t="s">
        <v>58</v>
      </c>
      <c r="G519" s="1" t="s">
        <v>58</v>
      </c>
      <c r="H519" s="17" t="s">
        <v>58</v>
      </c>
      <c r="I519" s="1" t="s">
        <v>58</v>
      </c>
      <c r="J519" s="1" t="s">
        <v>58</v>
      </c>
      <c r="K519" s="1" t="s">
        <v>58</v>
      </c>
      <c r="L519" s="1" t="s">
        <v>5</v>
      </c>
      <c r="M519" s="1">
        <v>29</v>
      </c>
      <c r="N519" s="1" t="s">
        <v>58</v>
      </c>
      <c r="O519" s="1" t="s">
        <v>92</v>
      </c>
      <c r="P519" s="4" t="s">
        <v>199</v>
      </c>
      <c r="Q519" s="1">
        <v>124</v>
      </c>
      <c r="R519" t="s">
        <v>199</v>
      </c>
      <c r="S519">
        <v>62</v>
      </c>
      <c r="T519" s="7" t="str">
        <f t="shared" si="103"/>
        <v>E1</v>
      </c>
      <c r="U519" s="7" t="str">
        <f t="shared" si="104"/>
        <v>E1</v>
      </c>
      <c r="V519" s="7" t="str">
        <f t="shared" si="105"/>
        <v>E1</v>
      </c>
      <c r="W519" s="7" t="str">
        <f t="shared" si="106"/>
        <v>56</v>
      </c>
      <c r="X519">
        <f t="shared" si="107"/>
        <v>-207</v>
      </c>
      <c r="Y519">
        <f t="shared" si="108"/>
        <v>169</v>
      </c>
      <c r="AA519" t="str">
        <f t="shared" si="109"/>
        <v>12</v>
      </c>
      <c r="AB519" t="str">
        <f t="shared" si="110"/>
        <v>E1</v>
      </c>
      <c r="AC519" t="str">
        <f t="shared" si="111"/>
        <v>38</v>
      </c>
    </row>
    <row r="520" spans="2:29" x14ac:dyDescent="0.25">
      <c r="B520" s="4">
        <v>36</v>
      </c>
      <c r="C520" s="4" t="s">
        <v>140</v>
      </c>
      <c r="D520" s="1">
        <v>0</v>
      </c>
      <c r="E520" s="23">
        <v>10</v>
      </c>
      <c r="F520" s="1" t="s">
        <v>58</v>
      </c>
      <c r="G520" s="1" t="s">
        <v>58</v>
      </c>
      <c r="H520" s="17" t="s">
        <v>58</v>
      </c>
      <c r="I520" s="1" t="s">
        <v>58</v>
      </c>
      <c r="J520" s="1" t="s">
        <v>58</v>
      </c>
      <c r="K520" s="1" t="s">
        <v>58</v>
      </c>
      <c r="L520" s="1" t="s">
        <v>5</v>
      </c>
      <c r="M520" s="1">
        <v>29</v>
      </c>
      <c r="N520" s="1" t="s">
        <v>58</v>
      </c>
      <c r="O520" s="1" t="s">
        <v>11</v>
      </c>
      <c r="P520" s="4" t="s">
        <v>199</v>
      </c>
      <c r="Q520" s="1">
        <v>124</v>
      </c>
      <c r="R520" t="s">
        <v>199</v>
      </c>
      <c r="S520">
        <v>62</v>
      </c>
      <c r="T520" s="7" t="str">
        <f t="shared" si="103"/>
        <v>E8</v>
      </c>
      <c r="U520" s="7" t="str">
        <f t="shared" si="104"/>
        <v>E8</v>
      </c>
      <c r="V520" s="7" t="str">
        <f t="shared" si="105"/>
        <v>E8</v>
      </c>
      <c r="W520" s="7" t="str">
        <f t="shared" si="106"/>
        <v>5D</v>
      </c>
      <c r="X520">
        <f t="shared" si="107"/>
        <v>-207</v>
      </c>
      <c r="Y520">
        <f t="shared" si="108"/>
        <v>44</v>
      </c>
      <c r="AA520" t="str">
        <f t="shared" si="109"/>
        <v>19</v>
      </c>
      <c r="AB520" t="str">
        <f t="shared" si="110"/>
        <v>E8</v>
      </c>
      <c r="AC520" t="str">
        <f t="shared" si="111"/>
        <v>BC</v>
      </c>
    </row>
    <row r="521" spans="2:29" x14ac:dyDescent="0.25">
      <c r="B521" s="4">
        <v>36</v>
      </c>
      <c r="C521" s="4" t="s">
        <v>146</v>
      </c>
      <c r="D521" s="1">
        <v>0</v>
      </c>
      <c r="E521" s="23">
        <v>15</v>
      </c>
      <c r="F521" s="1" t="s">
        <v>58</v>
      </c>
      <c r="G521" s="1" t="s">
        <v>58</v>
      </c>
      <c r="H521" s="17" t="s">
        <v>58</v>
      </c>
      <c r="I521" s="1" t="s">
        <v>58</v>
      </c>
      <c r="J521" s="1" t="s">
        <v>58</v>
      </c>
      <c r="K521" s="1" t="s">
        <v>58</v>
      </c>
      <c r="L521" s="1" t="s">
        <v>5</v>
      </c>
      <c r="M521" s="1">
        <v>29</v>
      </c>
      <c r="N521" s="1" t="s">
        <v>58</v>
      </c>
      <c r="O521" s="1">
        <v>35</v>
      </c>
      <c r="P521" s="4" t="s">
        <v>199</v>
      </c>
      <c r="Q521" s="1">
        <v>124</v>
      </c>
      <c r="R521" t="s">
        <v>199</v>
      </c>
      <c r="S521">
        <v>62</v>
      </c>
      <c r="T521" s="7" t="str">
        <f t="shared" si="103"/>
        <v>E3</v>
      </c>
      <c r="U521" s="7" t="str">
        <f t="shared" si="104"/>
        <v>E3</v>
      </c>
      <c r="V521" s="7" t="str">
        <f t="shared" si="105"/>
        <v>E3</v>
      </c>
      <c r="W521" s="7" t="str">
        <f t="shared" si="106"/>
        <v>58</v>
      </c>
      <c r="X521">
        <f t="shared" si="107"/>
        <v>-207</v>
      </c>
      <c r="Y521">
        <f t="shared" si="108"/>
        <v>195</v>
      </c>
      <c r="AA521" t="str">
        <f t="shared" si="109"/>
        <v>14</v>
      </c>
      <c r="AB521" t="str">
        <f t="shared" si="110"/>
        <v>E3</v>
      </c>
      <c r="AC521" t="str">
        <f t="shared" si="111"/>
        <v>20</v>
      </c>
    </row>
    <row r="522" spans="2:29" x14ac:dyDescent="0.25">
      <c r="B522" s="4">
        <v>36</v>
      </c>
      <c r="C522" s="4" t="s">
        <v>152</v>
      </c>
      <c r="D522" s="1">
        <v>0</v>
      </c>
      <c r="E522" s="23" t="s">
        <v>25</v>
      </c>
      <c r="F522" s="1" t="s">
        <v>58</v>
      </c>
      <c r="G522" s="1" t="s">
        <v>58</v>
      </c>
      <c r="H522" s="17" t="s">
        <v>58</v>
      </c>
      <c r="I522" s="1" t="s">
        <v>58</v>
      </c>
      <c r="J522" s="1" t="s">
        <v>58</v>
      </c>
      <c r="K522" s="1" t="s">
        <v>58</v>
      </c>
      <c r="L522" s="1" t="s">
        <v>5</v>
      </c>
      <c r="M522" s="1">
        <v>29</v>
      </c>
      <c r="N522" s="1" t="s">
        <v>58</v>
      </c>
      <c r="O522" s="1" t="s">
        <v>57</v>
      </c>
      <c r="P522" s="4" t="s">
        <v>199</v>
      </c>
      <c r="Q522" s="1">
        <v>124</v>
      </c>
      <c r="R522" t="s">
        <v>199</v>
      </c>
      <c r="S522">
        <v>62</v>
      </c>
      <c r="T522" s="7" t="str">
        <f t="shared" si="103"/>
        <v>EA</v>
      </c>
      <c r="U522" s="7" t="str">
        <f t="shared" si="104"/>
        <v>EA</v>
      </c>
      <c r="V522" s="7" t="str">
        <f t="shared" si="105"/>
        <v>EA</v>
      </c>
      <c r="W522" s="7" t="str">
        <f t="shared" si="106"/>
        <v>5F</v>
      </c>
      <c r="X522">
        <f t="shared" si="107"/>
        <v>-207</v>
      </c>
      <c r="Y522">
        <f t="shared" si="108"/>
        <v>30</v>
      </c>
      <c r="AA522" t="str">
        <f t="shared" si="109"/>
        <v>1B</v>
      </c>
      <c r="AB522" t="str">
        <f t="shared" si="110"/>
        <v>EA</v>
      </c>
      <c r="AC522" t="str">
        <f t="shared" si="111"/>
        <v>CC</v>
      </c>
    </row>
    <row r="523" spans="2:29" x14ac:dyDescent="0.25">
      <c r="B523" s="4">
        <v>36</v>
      </c>
      <c r="C523" s="4" t="s">
        <v>70</v>
      </c>
      <c r="D523" s="1">
        <v>0</v>
      </c>
      <c r="E523" s="23">
        <v>13</v>
      </c>
      <c r="F523" s="1" t="s">
        <v>58</v>
      </c>
      <c r="G523" s="1" t="s">
        <v>58</v>
      </c>
      <c r="H523" s="17" t="s">
        <v>58</v>
      </c>
      <c r="I523" s="1" t="s">
        <v>58</v>
      </c>
      <c r="J523" s="1" t="s">
        <v>58</v>
      </c>
      <c r="K523" s="1" t="s">
        <v>58</v>
      </c>
      <c r="L523" s="1" t="s">
        <v>5</v>
      </c>
      <c r="M523" s="1">
        <v>29</v>
      </c>
      <c r="N523" s="1" t="s">
        <v>58</v>
      </c>
      <c r="O523" s="1" t="s">
        <v>121</v>
      </c>
      <c r="P523" s="4" t="s">
        <v>199</v>
      </c>
      <c r="Q523" s="1">
        <v>124</v>
      </c>
      <c r="R523" t="s">
        <v>199</v>
      </c>
      <c r="S523">
        <v>62</v>
      </c>
      <c r="T523" s="7" t="str">
        <f t="shared" si="103"/>
        <v>E5</v>
      </c>
      <c r="U523" s="7" t="str">
        <f t="shared" si="104"/>
        <v>E5</v>
      </c>
      <c r="V523" s="7" t="str">
        <f t="shared" si="105"/>
        <v>E5</v>
      </c>
      <c r="W523" s="7" t="str">
        <f t="shared" si="106"/>
        <v>5A</v>
      </c>
      <c r="X523">
        <f t="shared" si="107"/>
        <v>-207</v>
      </c>
      <c r="Y523">
        <f t="shared" si="108"/>
        <v>189</v>
      </c>
      <c r="AA523" t="str">
        <f t="shared" si="109"/>
        <v>16</v>
      </c>
      <c r="AB523" t="str">
        <f t="shared" si="110"/>
        <v>E5</v>
      </c>
      <c r="AC523" t="str">
        <f t="shared" si="111"/>
        <v>28</v>
      </c>
    </row>
    <row r="524" spans="2:29" x14ac:dyDescent="0.25">
      <c r="B524" s="4">
        <v>36</v>
      </c>
      <c r="C524" s="4" t="s">
        <v>148</v>
      </c>
      <c r="D524" s="1">
        <v>0</v>
      </c>
      <c r="E524" s="23" t="s">
        <v>31</v>
      </c>
      <c r="F524" s="1" t="s">
        <v>58</v>
      </c>
      <c r="G524" s="1" t="s">
        <v>58</v>
      </c>
      <c r="H524" s="17" t="s">
        <v>58</v>
      </c>
      <c r="I524" s="1" t="s">
        <v>58</v>
      </c>
      <c r="J524" s="1" t="s">
        <v>58</v>
      </c>
      <c r="K524" s="1" t="s">
        <v>58</v>
      </c>
      <c r="L524" s="1" t="s">
        <v>5</v>
      </c>
      <c r="M524" s="1">
        <v>29</v>
      </c>
      <c r="N524" s="1" t="s">
        <v>58</v>
      </c>
      <c r="O524" s="1" t="s">
        <v>51</v>
      </c>
      <c r="P524" s="4" t="s">
        <v>199</v>
      </c>
      <c r="Q524" s="1">
        <v>124</v>
      </c>
      <c r="R524" t="s">
        <v>199</v>
      </c>
      <c r="S524">
        <v>62</v>
      </c>
      <c r="T524" s="7" t="str">
        <f t="shared" si="103"/>
        <v>EC</v>
      </c>
      <c r="U524" s="7" t="str">
        <f t="shared" si="104"/>
        <v>EC</v>
      </c>
      <c r="V524" s="7" t="str">
        <f t="shared" si="105"/>
        <v>EC</v>
      </c>
      <c r="W524" s="7" t="str">
        <f t="shared" si="106"/>
        <v>61</v>
      </c>
      <c r="X524">
        <f t="shared" si="107"/>
        <v>-207</v>
      </c>
      <c r="Y524">
        <f t="shared" si="108"/>
        <v>32</v>
      </c>
      <c r="AA524" t="str">
        <f t="shared" si="109"/>
        <v>1D</v>
      </c>
      <c r="AB524" t="str">
        <f t="shared" si="110"/>
        <v>EC</v>
      </c>
      <c r="AC524" t="str">
        <f t="shared" si="111"/>
        <v>CC</v>
      </c>
    </row>
    <row r="525" spans="2:29" x14ac:dyDescent="0.25">
      <c r="B525" s="4">
        <v>36</v>
      </c>
      <c r="C525" s="4" t="s">
        <v>143</v>
      </c>
      <c r="D525" s="1">
        <v>0</v>
      </c>
      <c r="E525" s="23">
        <v>11</v>
      </c>
      <c r="F525" s="1" t="s">
        <v>58</v>
      </c>
      <c r="G525" s="1" t="s">
        <v>58</v>
      </c>
      <c r="H525" s="17" t="s">
        <v>58</v>
      </c>
      <c r="I525" s="1" t="s">
        <v>58</v>
      </c>
      <c r="J525" s="1" t="s">
        <v>58</v>
      </c>
      <c r="K525" s="1" t="s">
        <v>58</v>
      </c>
      <c r="L525" s="1" t="s">
        <v>5</v>
      </c>
      <c r="M525" s="1">
        <v>29</v>
      </c>
      <c r="N525" s="1" t="s">
        <v>58</v>
      </c>
      <c r="O525" s="1" t="s">
        <v>112</v>
      </c>
      <c r="P525" s="4" t="s">
        <v>199</v>
      </c>
      <c r="Q525" s="1">
        <v>124</v>
      </c>
      <c r="R525" t="s">
        <v>199</v>
      </c>
      <c r="S525">
        <v>62</v>
      </c>
      <c r="T525" s="7" t="str">
        <f t="shared" si="103"/>
        <v>E7</v>
      </c>
      <c r="U525" s="7" t="str">
        <f t="shared" si="104"/>
        <v>E7</v>
      </c>
      <c r="V525" s="7" t="str">
        <f t="shared" si="105"/>
        <v>E7</v>
      </c>
      <c r="W525" s="7" t="str">
        <f t="shared" si="106"/>
        <v>5C</v>
      </c>
      <c r="X525">
        <f t="shared" si="107"/>
        <v>-207</v>
      </c>
      <c r="Y525">
        <f t="shared" si="108"/>
        <v>55</v>
      </c>
      <c r="AA525" t="str">
        <f t="shared" si="109"/>
        <v>18</v>
      </c>
      <c r="AB525" t="str">
        <f t="shared" si="110"/>
        <v>E7</v>
      </c>
      <c r="AC525" t="str">
        <f t="shared" si="111"/>
        <v>B0</v>
      </c>
    </row>
    <row r="526" spans="2:29" x14ac:dyDescent="0.25">
      <c r="B526" s="4">
        <v>36</v>
      </c>
      <c r="C526" s="4" t="s">
        <v>78</v>
      </c>
      <c r="D526" s="1">
        <v>0</v>
      </c>
      <c r="E526" s="23" t="s">
        <v>120</v>
      </c>
      <c r="F526" s="1" t="s">
        <v>58</v>
      </c>
      <c r="G526" s="1" t="s">
        <v>58</v>
      </c>
      <c r="H526" s="17" t="s">
        <v>58</v>
      </c>
      <c r="I526" s="1" t="s">
        <v>58</v>
      </c>
      <c r="J526" s="1" t="s">
        <v>58</v>
      </c>
      <c r="K526" s="1" t="s">
        <v>58</v>
      </c>
      <c r="L526" s="1" t="s">
        <v>5</v>
      </c>
      <c r="M526" s="1">
        <v>29</v>
      </c>
      <c r="N526" s="1" t="s">
        <v>58</v>
      </c>
      <c r="O526" s="1">
        <v>56</v>
      </c>
      <c r="P526" s="4" t="s">
        <v>199</v>
      </c>
      <c r="Q526" s="1">
        <v>124</v>
      </c>
      <c r="R526" t="s">
        <v>199</v>
      </c>
      <c r="S526">
        <v>62</v>
      </c>
      <c r="T526" s="7" t="str">
        <f t="shared" si="103"/>
        <v>BE</v>
      </c>
      <c r="U526" s="7" t="str">
        <f t="shared" si="104"/>
        <v>BE</v>
      </c>
      <c r="V526" s="7" t="str">
        <f t="shared" si="105"/>
        <v>BE</v>
      </c>
      <c r="W526" s="7" t="str">
        <f t="shared" si="106"/>
        <v>33</v>
      </c>
      <c r="X526">
        <f t="shared" si="107"/>
        <v>-207</v>
      </c>
      <c r="Y526">
        <f t="shared" si="108"/>
        <v>162</v>
      </c>
      <c r="AA526" t="str">
        <f t="shared" si="109"/>
        <v>FFFFFFFFEF</v>
      </c>
      <c r="AB526" t="str">
        <f t="shared" si="110"/>
        <v>BE</v>
      </c>
      <c r="AC526" t="str">
        <f t="shared" si="111"/>
        <v>1C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183"/>
  <sheetViews>
    <sheetView zoomScale="85" zoomScaleNormal="85" workbookViewId="0">
      <pane ySplit="1" topLeftCell="A1380" activePane="bottomLeft" state="frozenSplit"/>
      <selection pane="bottomLeft" activeCell="J1376" sqref="J1376"/>
    </sheetView>
  </sheetViews>
  <sheetFormatPr baseColWidth="10" defaultRowHeight="15" x14ac:dyDescent="0.25"/>
  <cols>
    <col min="1" max="1" width="27.42578125" style="18" customWidth="1"/>
    <col min="2" max="6" width="11.42578125" style="1"/>
    <col min="7" max="7" width="11.42578125" style="2"/>
    <col min="8" max="8" width="11.42578125" style="23"/>
    <col min="9" max="11" width="11.42578125" style="1"/>
    <col min="13" max="13" width="16" customWidth="1"/>
    <col min="23" max="23" width="11.42578125" style="1"/>
  </cols>
  <sheetData>
    <row r="1" spans="1:25" x14ac:dyDescent="0.25">
      <c r="B1" s="1" t="s">
        <v>155</v>
      </c>
      <c r="C1" s="4" t="s">
        <v>158</v>
      </c>
      <c r="D1" s="4" t="s">
        <v>159</v>
      </c>
      <c r="E1" s="4" t="s">
        <v>161</v>
      </c>
      <c r="F1" s="4" t="s">
        <v>162</v>
      </c>
      <c r="G1" s="4" t="s">
        <v>163</v>
      </c>
      <c r="H1" s="23" t="s">
        <v>164</v>
      </c>
      <c r="I1" s="4" t="s">
        <v>165</v>
      </c>
      <c r="J1" s="4" t="s">
        <v>166</v>
      </c>
      <c r="K1" s="4" t="s">
        <v>167</v>
      </c>
      <c r="M1" s="4" t="s">
        <v>268</v>
      </c>
      <c r="Y1">
        <v>0.22</v>
      </c>
    </row>
    <row r="2" spans="1:25" x14ac:dyDescent="0.25">
      <c r="A2" s="18" t="s">
        <v>192</v>
      </c>
      <c r="E2" s="2"/>
      <c r="F2" s="2"/>
      <c r="G2" s="17"/>
      <c r="V2" t="s">
        <v>191</v>
      </c>
      <c r="X2" t="s">
        <v>543</v>
      </c>
    </row>
    <row r="3" spans="1:25" x14ac:dyDescent="0.25">
      <c r="C3" s="1">
        <v>0</v>
      </c>
      <c r="D3" s="1">
        <v>0</v>
      </c>
      <c r="E3" s="2">
        <v>0</v>
      </c>
      <c r="F3" s="2">
        <v>78</v>
      </c>
      <c r="G3" s="17">
        <v>0</v>
      </c>
      <c r="H3" s="23">
        <v>5</v>
      </c>
      <c r="I3" s="1">
        <v>75</v>
      </c>
      <c r="J3" s="1">
        <v>31</v>
      </c>
      <c r="K3" s="1">
        <v>0</v>
      </c>
      <c r="M3" s="1">
        <v>101</v>
      </c>
      <c r="S3">
        <f>HEX2DEC(E3)</f>
        <v>0</v>
      </c>
      <c r="T3">
        <f>HEX2DEC(F3)</f>
        <v>120</v>
      </c>
      <c r="U3">
        <f>(S3*256)+T3</f>
        <v>120</v>
      </c>
      <c r="V3">
        <f>U3/20.5</f>
        <v>5.8536585365853657</v>
      </c>
      <c r="W3" s="1" t="str">
        <f>HEX2BIN(H3)</f>
        <v>101</v>
      </c>
      <c r="X3">
        <f>HEX2DEC(H3)</f>
        <v>5</v>
      </c>
      <c r="Y3">
        <f t="shared" ref="Y3:Y66" si="0">X3*$Y$1</f>
        <v>1.1000000000000001</v>
      </c>
    </row>
    <row r="4" spans="1:25" x14ac:dyDescent="0.25">
      <c r="C4" s="1">
        <v>0</v>
      </c>
      <c r="D4" s="1">
        <v>0</v>
      </c>
      <c r="E4" s="2">
        <v>0</v>
      </c>
      <c r="F4" s="2">
        <v>78</v>
      </c>
      <c r="G4" s="17">
        <v>0</v>
      </c>
      <c r="H4" s="23">
        <v>5</v>
      </c>
      <c r="I4" s="1">
        <v>75</v>
      </c>
      <c r="J4" s="1">
        <v>31</v>
      </c>
      <c r="K4" s="1">
        <v>0</v>
      </c>
      <c r="S4">
        <f t="shared" ref="S4:S67" si="1">HEX2DEC(E4)</f>
        <v>0</v>
      </c>
      <c r="T4">
        <f t="shared" ref="T4:T67" si="2">HEX2DEC(F4)</f>
        <v>120</v>
      </c>
      <c r="U4">
        <f t="shared" ref="U4:U67" si="3">(S4*256)+T4</f>
        <v>120</v>
      </c>
      <c r="V4">
        <f t="shared" ref="V4:V67" si="4">U4/20.5</f>
        <v>5.8536585365853657</v>
      </c>
      <c r="W4" s="1" t="str">
        <f t="shared" ref="W4:W67" si="5">HEX2BIN(H4)</f>
        <v>101</v>
      </c>
      <c r="X4">
        <f t="shared" ref="X4:X67" si="6">HEX2DEC(H4)</f>
        <v>5</v>
      </c>
      <c r="Y4">
        <f t="shared" si="0"/>
        <v>1.1000000000000001</v>
      </c>
    </row>
    <row r="5" spans="1:25" x14ac:dyDescent="0.25">
      <c r="C5" s="1">
        <v>0</v>
      </c>
      <c r="D5" s="1">
        <v>0</v>
      </c>
      <c r="E5" s="2">
        <v>0</v>
      </c>
      <c r="F5" s="2">
        <v>84</v>
      </c>
      <c r="G5" s="17">
        <v>0</v>
      </c>
      <c r="H5" s="23">
        <v>5</v>
      </c>
      <c r="I5" s="1">
        <v>75</v>
      </c>
      <c r="J5" s="1">
        <v>31</v>
      </c>
      <c r="K5" s="1">
        <v>0</v>
      </c>
      <c r="S5">
        <f t="shared" si="1"/>
        <v>0</v>
      </c>
      <c r="T5">
        <f t="shared" si="2"/>
        <v>132</v>
      </c>
      <c r="U5">
        <f t="shared" si="3"/>
        <v>132</v>
      </c>
      <c r="V5">
        <f t="shared" si="4"/>
        <v>6.4390243902439028</v>
      </c>
      <c r="W5" s="1" t="str">
        <f t="shared" si="5"/>
        <v>101</v>
      </c>
      <c r="X5">
        <f t="shared" si="6"/>
        <v>5</v>
      </c>
      <c r="Y5">
        <f t="shared" si="0"/>
        <v>1.1000000000000001</v>
      </c>
    </row>
    <row r="6" spans="1:25" x14ac:dyDescent="0.25">
      <c r="C6" s="1">
        <v>0</v>
      </c>
      <c r="D6" s="1">
        <v>0</v>
      </c>
      <c r="E6" s="2">
        <v>0</v>
      </c>
      <c r="F6" s="2" t="s">
        <v>16</v>
      </c>
      <c r="G6" s="17">
        <v>0</v>
      </c>
      <c r="H6" s="23">
        <v>5</v>
      </c>
      <c r="I6" s="1">
        <v>75</v>
      </c>
      <c r="J6" s="1">
        <v>31</v>
      </c>
      <c r="K6" s="1">
        <v>0</v>
      </c>
      <c r="S6">
        <f t="shared" si="1"/>
        <v>0</v>
      </c>
      <c r="T6">
        <f t="shared" si="2"/>
        <v>140</v>
      </c>
      <c r="U6">
        <f t="shared" si="3"/>
        <v>140</v>
      </c>
      <c r="V6">
        <f t="shared" si="4"/>
        <v>6.8292682926829267</v>
      </c>
      <c r="W6" s="1" t="str">
        <f t="shared" si="5"/>
        <v>101</v>
      </c>
      <c r="X6">
        <f t="shared" si="6"/>
        <v>5</v>
      </c>
      <c r="Y6">
        <f t="shared" si="0"/>
        <v>1.1000000000000001</v>
      </c>
    </row>
    <row r="7" spans="1:25" x14ac:dyDescent="0.25">
      <c r="C7" s="1">
        <v>0</v>
      </c>
      <c r="D7" s="1">
        <v>0</v>
      </c>
      <c r="E7" s="2">
        <v>0</v>
      </c>
      <c r="F7" s="2" t="s">
        <v>16</v>
      </c>
      <c r="G7" s="17">
        <v>0</v>
      </c>
      <c r="H7" s="23">
        <v>5</v>
      </c>
      <c r="I7" s="1">
        <v>75</v>
      </c>
      <c r="J7" s="1">
        <v>31</v>
      </c>
      <c r="K7" s="1">
        <v>0</v>
      </c>
      <c r="S7">
        <f t="shared" si="1"/>
        <v>0</v>
      </c>
      <c r="T7">
        <f t="shared" si="2"/>
        <v>140</v>
      </c>
      <c r="U7">
        <f t="shared" si="3"/>
        <v>140</v>
      </c>
      <c r="V7">
        <f t="shared" si="4"/>
        <v>6.8292682926829267</v>
      </c>
      <c r="W7" s="1" t="str">
        <f t="shared" si="5"/>
        <v>101</v>
      </c>
      <c r="X7">
        <f t="shared" si="6"/>
        <v>5</v>
      </c>
      <c r="Y7">
        <f t="shared" si="0"/>
        <v>1.1000000000000001</v>
      </c>
    </row>
    <row r="8" spans="1:25" x14ac:dyDescent="0.25">
      <c r="C8" s="1">
        <v>0</v>
      </c>
      <c r="D8" s="1">
        <v>0</v>
      </c>
      <c r="E8" s="2">
        <v>0</v>
      </c>
      <c r="F8" s="2" t="s">
        <v>16</v>
      </c>
      <c r="G8" s="17">
        <v>0</v>
      </c>
      <c r="H8" s="23">
        <v>5</v>
      </c>
      <c r="I8" s="1">
        <v>75</v>
      </c>
      <c r="J8" s="1">
        <v>31</v>
      </c>
      <c r="K8" s="1">
        <v>0</v>
      </c>
      <c r="S8">
        <f t="shared" si="1"/>
        <v>0</v>
      </c>
      <c r="T8">
        <f t="shared" si="2"/>
        <v>140</v>
      </c>
      <c r="U8">
        <f t="shared" si="3"/>
        <v>140</v>
      </c>
      <c r="V8">
        <f t="shared" si="4"/>
        <v>6.8292682926829267</v>
      </c>
      <c r="W8" s="1" t="str">
        <f t="shared" si="5"/>
        <v>101</v>
      </c>
      <c r="X8">
        <f t="shared" si="6"/>
        <v>5</v>
      </c>
      <c r="Y8">
        <f t="shared" si="0"/>
        <v>1.1000000000000001</v>
      </c>
    </row>
    <row r="9" spans="1:25" x14ac:dyDescent="0.25">
      <c r="C9" s="1">
        <v>0</v>
      </c>
      <c r="D9" s="1">
        <v>0</v>
      </c>
      <c r="E9" s="2">
        <v>0</v>
      </c>
      <c r="F9" s="2" t="s">
        <v>85</v>
      </c>
      <c r="G9" s="17">
        <v>0</v>
      </c>
      <c r="H9" s="23">
        <v>5</v>
      </c>
      <c r="I9" s="1">
        <v>75</v>
      </c>
      <c r="J9" s="1">
        <v>31</v>
      </c>
      <c r="K9" s="1">
        <v>0</v>
      </c>
      <c r="S9">
        <f t="shared" si="1"/>
        <v>0</v>
      </c>
      <c r="T9">
        <f t="shared" si="2"/>
        <v>184</v>
      </c>
      <c r="U9">
        <f t="shared" si="3"/>
        <v>184</v>
      </c>
      <c r="V9">
        <f t="shared" si="4"/>
        <v>8.9756097560975618</v>
      </c>
      <c r="W9" s="1" t="str">
        <f t="shared" si="5"/>
        <v>101</v>
      </c>
      <c r="X9">
        <f t="shared" si="6"/>
        <v>5</v>
      </c>
      <c r="Y9">
        <f t="shared" si="0"/>
        <v>1.1000000000000001</v>
      </c>
    </row>
    <row r="10" spans="1:25" x14ac:dyDescent="0.25">
      <c r="C10" s="1">
        <v>0</v>
      </c>
      <c r="D10" s="1">
        <v>0</v>
      </c>
      <c r="E10" s="2">
        <v>0</v>
      </c>
      <c r="F10" s="2" t="s">
        <v>114</v>
      </c>
      <c r="G10" s="17">
        <v>0</v>
      </c>
      <c r="H10" s="23">
        <v>5</v>
      </c>
      <c r="I10" s="1">
        <v>75</v>
      </c>
      <c r="J10" s="1">
        <v>31</v>
      </c>
      <c r="K10" s="1">
        <v>0</v>
      </c>
      <c r="S10">
        <f t="shared" si="1"/>
        <v>0</v>
      </c>
      <c r="T10">
        <f t="shared" si="2"/>
        <v>192</v>
      </c>
      <c r="U10">
        <f t="shared" si="3"/>
        <v>192</v>
      </c>
      <c r="V10">
        <f t="shared" si="4"/>
        <v>9.3658536585365848</v>
      </c>
      <c r="W10" s="1" t="str">
        <f t="shared" si="5"/>
        <v>101</v>
      </c>
      <c r="X10">
        <f t="shared" si="6"/>
        <v>5</v>
      </c>
      <c r="Y10">
        <f t="shared" si="0"/>
        <v>1.1000000000000001</v>
      </c>
    </row>
    <row r="11" spans="1:25" x14ac:dyDescent="0.25">
      <c r="C11" s="1">
        <v>0</v>
      </c>
      <c r="D11" s="1">
        <v>0</v>
      </c>
      <c r="E11" s="2">
        <v>0</v>
      </c>
      <c r="F11" s="2" t="s">
        <v>33</v>
      </c>
      <c r="G11" s="17">
        <v>0</v>
      </c>
      <c r="H11" s="23">
        <v>5</v>
      </c>
      <c r="I11" s="1">
        <v>75</v>
      </c>
      <c r="J11" s="1">
        <v>31</v>
      </c>
      <c r="K11" s="1">
        <v>0</v>
      </c>
      <c r="S11">
        <f t="shared" si="1"/>
        <v>0</v>
      </c>
      <c r="T11">
        <f t="shared" si="2"/>
        <v>196</v>
      </c>
      <c r="U11">
        <f t="shared" si="3"/>
        <v>196</v>
      </c>
      <c r="V11">
        <f t="shared" si="4"/>
        <v>9.5609756097560972</v>
      </c>
      <c r="W11" s="1" t="str">
        <f t="shared" si="5"/>
        <v>101</v>
      </c>
      <c r="X11">
        <f t="shared" si="6"/>
        <v>5</v>
      </c>
      <c r="Y11">
        <f t="shared" si="0"/>
        <v>1.1000000000000001</v>
      </c>
    </row>
    <row r="12" spans="1:25" x14ac:dyDescent="0.25">
      <c r="C12" s="1">
        <v>0</v>
      </c>
      <c r="D12" s="1">
        <v>0</v>
      </c>
      <c r="E12" s="2">
        <v>0</v>
      </c>
      <c r="F12" s="2" t="s">
        <v>3</v>
      </c>
      <c r="G12" s="17">
        <v>0</v>
      </c>
      <c r="H12" s="23">
        <v>5</v>
      </c>
      <c r="I12" s="1">
        <v>75</v>
      </c>
      <c r="J12" s="1">
        <v>31</v>
      </c>
      <c r="K12" s="1">
        <v>0</v>
      </c>
      <c r="S12">
        <f t="shared" si="1"/>
        <v>0</v>
      </c>
      <c r="T12">
        <f t="shared" si="2"/>
        <v>200</v>
      </c>
      <c r="U12">
        <f t="shared" si="3"/>
        <v>200</v>
      </c>
      <c r="V12">
        <f t="shared" si="4"/>
        <v>9.7560975609756095</v>
      </c>
      <c r="W12" s="1" t="str">
        <f t="shared" si="5"/>
        <v>101</v>
      </c>
      <c r="X12">
        <f t="shared" si="6"/>
        <v>5</v>
      </c>
      <c r="Y12">
        <f t="shared" si="0"/>
        <v>1.1000000000000001</v>
      </c>
    </row>
    <row r="13" spans="1:25" x14ac:dyDescent="0.25">
      <c r="C13" s="1">
        <v>0</v>
      </c>
      <c r="D13" s="1">
        <v>0</v>
      </c>
      <c r="E13" s="2">
        <v>0</v>
      </c>
      <c r="F13" s="2" t="s">
        <v>3</v>
      </c>
      <c r="G13" s="17">
        <v>0</v>
      </c>
      <c r="H13" s="23">
        <v>5</v>
      </c>
      <c r="I13" s="1">
        <v>75</v>
      </c>
      <c r="J13" s="1">
        <v>31</v>
      </c>
      <c r="K13" s="1">
        <v>0</v>
      </c>
      <c r="S13">
        <f t="shared" si="1"/>
        <v>0</v>
      </c>
      <c r="T13">
        <f t="shared" si="2"/>
        <v>200</v>
      </c>
      <c r="U13">
        <f t="shared" si="3"/>
        <v>200</v>
      </c>
      <c r="V13">
        <f t="shared" si="4"/>
        <v>9.7560975609756095</v>
      </c>
      <c r="W13" s="1" t="str">
        <f t="shared" si="5"/>
        <v>101</v>
      </c>
      <c r="X13">
        <f t="shared" si="6"/>
        <v>5</v>
      </c>
      <c r="Y13">
        <f t="shared" si="0"/>
        <v>1.1000000000000001</v>
      </c>
    </row>
    <row r="14" spans="1:25" x14ac:dyDescent="0.25">
      <c r="C14" s="1">
        <v>0</v>
      </c>
      <c r="D14" s="1">
        <v>0</v>
      </c>
      <c r="E14" s="2">
        <v>0</v>
      </c>
      <c r="F14" s="2" t="s">
        <v>51</v>
      </c>
      <c r="G14" s="17">
        <v>0</v>
      </c>
      <c r="H14" s="23">
        <v>5</v>
      </c>
      <c r="I14" s="1">
        <v>75</v>
      </c>
      <c r="J14" s="1">
        <v>31</v>
      </c>
      <c r="K14" s="1">
        <v>0</v>
      </c>
      <c r="S14">
        <f t="shared" si="1"/>
        <v>0</v>
      </c>
      <c r="T14">
        <f t="shared" si="2"/>
        <v>216</v>
      </c>
      <c r="U14">
        <f t="shared" si="3"/>
        <v>216</v>
      </c>
      <c r="V14">
        <f t="shared" si="4"/>
        <v>10.536585365853659</v>
      </c>
      <c r="W14" s="1" t="str">
        <f t="shared" si="5"/>
        <v>101</v>
      </c>
      <c r="X14">
        <f t="shared" si="6"/>
        <v>5</v>
      </c>
      <c r="Y14">
        <f t="shared" si="0"/>
        <v>1.1000000000000001</v>
      </c>
    </row>
    <row r="15" spans="1:25" x14ac:dyDescent="0.25">
      <c r="C15" s="1">
        <v>0</v>
      </c>
      <c r="D15" s="1">
        <v>0</v>
      </c>
      <c r="E15" s="2">
        <v>0</v>
      </c>
      <c r="F15" s="2" t="s">
        <v>117</v>
      </c>
      <c r="G15" s="17">
        <v>0</v>
      </c>
      <c r="H15" s="23">
        <v>5</v>
      </c>
      <c r="I15" s="1">
        <v>75</v>
      </c>
      <c r="J15" s="1">
        <v>31</v>
      </c>
      <c r="K15" s="1">
        <v>0</v>
      </c>
      <c r="S15">
        <f t="shared" si="1"/>
        <v>0</v>
      </c>
      <c r="T15">
        <f t="shared" si="2"/>
        <v>224</v>
      </c>
      <c r="U15">
        <f t="shared" si="3"/>
        <v>224</v>
      </c>
      <c r="V15">
        <f t="shared" si="4"/>
        <v>10.926829268292684</v>
      </c>
      <c r="W15" s="1" t="str">
        <f t="shared" si="5"/>
        <v>101</v>
      </c>
      <c r="X15">
        <f t="shared" si="6"/>
        <v>5</v>
      </c>
      <c r="Y15">
        <f t="shared" si="0"/>
        <v>1.1000000000000001</v>
      </c>
    </row>
    <row r="16" spans="1:25" x14ac:dyDescent="0.25">
      <c r="C16" s="1">
        <v>0</v>
      </c>
      <c r="D16" s="1">
        <v>0</v>
      </c>
      <c r="E16" s="2">
        <v>0</v>
      </c>
      <c r="F16" s="2" t="s">
        <v>142</v>
      </c>
      <c r="G16" s="17">
        <v>0</v>
      </c>
      <c r="H16" s="23">
        <v>5</v>
      </c>
      <c r="I16" s="1">
        <v>75</v>
      </c>
      <c r="J16" s="1">
        <v>31</v>
      </c>
      <c r="K16" s="1">
        <v>0</v>
      </c>
      <c r="S16">
        <f t="shared" si="1"/>
        <v>0</v>
      </c>
      <c r="T16">
        <f t="shared" si="2"/>
        <v>232</v>
      </c>
      <c r="U16">
        <f t="shared" si="3"/>
        <v>232</v>
      </c>
      <c r="V16">
        <f t="shared" si="4"/>
        <v>11.317073170731707</v>
      </c>
      <c r="W16" s="1" t="str">
        <f t="shared" si="5"/>
        <v>101</v>
      </c>
      <c r="X16">
        <f t="shared" si="6"/>
        <v>5</v>
      </c>
      <c r="Y16">
        <f t="shared" si="0"/>
        <v>1.1000000000000001</v>
      </c>
    </row>
    <row r="17" spans="3:25" x14ac:dyDescent="0.25">
      <c r="C17" s="1">
        <v>0</v>
      </c>
      <c r="D17" s="1">
        <v>0</v>
      </c>
      <c r="E17" s="2">
        <v>0</v>
      </c>
      <c r="F17" s="2" t="s">
        <v>48</v>
      </c>
      <c r="G17" s="17">
        <v>0</v>
      </c>
      <c r="H17" s="23">
        <v>5</v>
      </c>
      <c r="I17" s="1">
        <v>75</v>
      </c>
      <c r="J17" s="1">
        <v>31</v>
      </c>
      <c r="K17" s="1">
        <v>0</v>
      </c>
      <c r="S17">
        <f t="shared" si="1"/>
        <v>0</v>
      </c>
      <c r="T17">
        <f t="shared" si="2"/>
        <v>236</v>
      </c>
      <c r="U17">
        <f t="shared" si="3"/>
        <v>236</v>
      </c>
      <c r="V17">
        <f t="shared" si="4"/>
        <v>11.512195121951219</v>
      </c>
      <c r="W17" s="1" t="str">
        <f t="shared" si="5"/>
        <v>101</v>
      </c>
      <c r="X17">
        <f t="shared" si="6"/>
        <v>5</v>
      </c>
      <c r="Y17">
        <f t="shared" si="0"/>
        <v>1.1000000000000001</v>
      </c>
    </row>
    <row r="18" spans="3:25" x14ac:dyDescent="0.25">
      <c r="C18" s="1">
        <v>0</v>
      </c>
      <c r="D18" s="1">
        <v>0</v>
      </c>
      <c r="E18" s="2">
        <v>0</v>
      </c>
      <c r="F18" s="2" t="s">
        <v>107</v>
      </c>
      <c r="G18" s="17">
        <v>0</v>
      </c>
      <c r="H18" s="23">
        <v>5</v>
      </c>
      <c r="I18" s="1">
        <v>75</v>
      </c>
      <c r="J18" s="1">
        <v>31</v>
      </c>
      <c r="K18" s="1">
        <v>0</v>
      </c>
      <c r="S18">
        <f t="shared" si="1"/>
        <v>0</v>
      </c>
      <c r="T18">
        <f t="shared" si="2"/>
        <v>240</v>
      </c>
      <c r="U18">
        <f t="shared" si="3"/>
        <v>240</v>
      </c>
      <c r="V18">
        <f t="shared" si="4"/>
        <v>11.707317073170731</v>
      </c>
      <c r="W18" s="1" t="str">
        <f t="shared" si="5"/>
        <v>101</v>
      </c>
      <c r="X18">
        <f t="shared" si="6"/>
        <v>5</v>
      </c>
      <c r="Y18">
        <f t="shared" si="0"/>
        <v>1.1000000000000001</v>
      </c>
    </row>
    <row r="19" spans="3:25" x14ac:dyDescent="0.25">
      <c r="C19" s="1">
        <v>0</v>
      </c>
      <c r="D19" s="1">
        <v>0</v>
      </c>
      <c r="E19" s="2">
        <v>1</v>
      </c>
      <c r="F19" s="2">
        <v>14</v>
      </c>
      <c r="G19" s="17">
        <v>0</v>
      </c>
      <c r="H19" s="23">
        <v>5</v>
      </c>
      <c r="I19" s="1">
        <v>75</v>
      </c>
      <c r="J19" s="1">
        <v>31</v>
      </c>
      <c r="K19" s="1">
        <v>0</v>
      </c>
      <c r="S19">
        <f t="shared" si="1"/>
        <v>1</v>
      </c>
      <c r="T19">
        <f t="shared" si="2"/>
        <v>20</v>
      </c>
      <c r="U19">
        <f t="shared" si="3"/>
        <v>276</v>
      </c>
      <c r="V19">
        <f t="shared" si="4"/>
        <v>13.463414634146341</v>
      </c>
      <c r="W19" s="1" t="str">
        <f t="shared" si="5"/>
        <v>101</v>
      </c>
      <c r="X19">
        <f t="shared" si="6"/>
        <v>5</v>
      </c>
      <c r="Y19">
        <f t="shared" si="0"/>
        <v>1.1000000000000001</v>
      </c>
    </row>
    <row r="20" spans="3:25" x14ac:dyDescent="0.25">
      <c r="C20" s="1">
        <v>0</v>
      </c>
      <c r="D20" s="1">
        <v>0</v>
      </c>
      <c r="E20" s="2">
        <v>1</v>
      </c>
      <c r="F20" s="2">
        <v>20</v>
      </c>
      <c r="G20" s="17">
        <v>0</v>
      </c>
      <c r="H20" s="23">
        <v>5</v>
      </c>
      <c r="I20" s="1">
        <v>75</v>
      </c>
      <c r="J20" s="1">
        <v>31</v>
      </c>
      <c r="K20" s="1">
        <v>0</v>
      </c>
      <c r="S20">
        <f t="shared" si="1"/>
        <v>1</v>
      </c>
      <c r="T20">
        <f t="shared" si="2"/>
        <v>32</v>
      </c>
      <c r="U20">
        <f t="shared" si="3"/>
        <v>288</v>
      </c>
      <c r="V20">
        <f t="shared" si="4"/>
        <v>14.048780487804878</v>
      </c>
      <c r="W20" s="1" t="str">
        <f t="shared" si="5"/>
        <v>101</v>
      </c>
      <c r="X20">
        <f t="shared" si="6"/>
        <v>5</v>
      </c>
      <c r="Y20">
        <f t="shared" si="0"/>
        <v>1.1000000000000001</v>
      </c>
    </row>
    <row r="21" spans="3:25" x14ac:dyDescent="0.25">
      <c r="C21" s="1">
        <v>0</v>
      </c>
      <c r="D21" s="1">
        <v>0</v>
      </c>
      <c r="E21" s="2">
        <v>1</v>
      </c>
      <c r="F21" s="2">
        <v>28</v>
      </c>
      <c r="G21" s="17">
        <v>0</v>
      </c>
      <c r="H21" s="23">
        <v>5</v>
      </c>
      <c r="I21" s="1">
        <v>75</v>
      </c>
      <c r="J21" s="1">
        <v>31</v>
      </c>
      <c r="K21" s="1">
        <v>0</v>
      </c>
      <c r="S21">
        <f t="shared" si="1"/>
        <v>1</v>
      </c>
      <c r="T21">
        <f t="shared" si="2"/>
        <v>40</v>
      </c>
      <c r="U21">
        <f t="shared" si="3"/>
        <v>296</v>
      </c>
      <c r="V21">
        <f t="shared" si="4"/>
        <v>14.439024390243903</v>
      </c>
      <c r="W21" s="1" t="str">
        <f t="shared" si="5"/>
        <v>101</v>
      </c>
      <c r="X21">
        <f t="shared" si="6"/>
        <v>5</v>
      </c>
      <c r="Y21">
        <f t="shared" si="0"/>
        <v>1.1000000000000001</v>
      </c>
    </row>
    <row r="22" spans="3:25" x14ac:dyDescent="0.25">
      <c r="C22" s="1">
        <v>0</v>
      </c>
      <c r="D22" s="1">
        <v>0</v>
      </c>
      <c r="E22" s="2">
        <v>1</v>
      </c>
      <c r="F22" s="2" t="s">
        <v>150</v>
      </c>
      <c r="G22" s="17">
        <v>0</v>
      </c>
      <c r="H22" s="23">
        <v>5</v>
      </c>
      <c r="I22" s="1">
        <v>75</v>
      </c>
      <c r="J22" s="1">
        <v>31</v>
      </c>
      <c r="K22" s="1">
        <v>0</v>
      </c>
      <c r="S22">
        <f t="shared" si="1"/>
        <v>1</v>
      </c>
      <c r="T22">
        <f t="shared" si="2"/>
        <v>44</v>
      </c>
      <c r="U22">
        <f t="shared" si="3"/>
        <v>300</v>
      </c>
      <c r="V22">
        <f t="shared" si="4"/>
        <v>14.634146341463415</v>
      </c>
      <c r="W22" s="1" t="str">
        <f t="shared" si="5"/>
        <v>101</v>
      </c>
      <c r="X22">
        <f t="shared" si="6"/>
        <v>5</v>
      </c>
      <c r="Y22">
        <f t="shared" si="0"/>
        <v>1.1000000000000001</v>
      </c>
    </row>
    <row r="23" spans="3:25" x14ac:dyDescent="0.25">
      <c r="C23" s="1">
        <v>0</v>
      </c>
      <c r="D23" s="1">
        <v>0</v>
      </c>
      <c r="E23" s="2">
        <v>1</v>
      </c>
      <c r="F23" s="2">
        <v>38</v>
      </c>
      <c r="G23" s="17">
        <v>0</v>
      </c>
      <c r="H23" s="23">
        <v>5</v>
      </c>
      <c r="I23" s="1">
        <v>75</v>
      </c>
      <c r="J23" s="1">
        <v>31</v>
      </c>
      <c r="K23" s="1">
        <v>0</v>
      </c>
      <c r="S23">
        <f t="shared" si="1"/>
        <v>1</v>
      </c>
      <c r="T23">
        <f t="shared" si="2"/>
        <v>56</v>
      </c>
      <c r="U23">
        <f t="shared" si="3"/>
        <v>312</v>
      </c>
      <c r="V23">
        <f t="shared" si="4"/>
        <v>15.219512195121951</v>
      </c>
      <c r="W23" s="1" t="str">
        <f t="shared" si="5"/>
        <v>101</v>
      </c>
      <c r="X23">
        <f t="shared" si="6"/>
        <v>5</v>
      </c>
      <c r="Y23">
        <f t="shared" si="0"/>
        <v>1.1000000000000001</v>
      </c>
    </row>
    <row r="24" spans="3:25" x14ac:dyDescent="0.25">
      <c r="C24" s="1">
        <v>0</v>
      </c>
      <c r="D24" s="1">
        <v>0</v>
      </c>
      <c r="E24" s="2">
        <v>1</v>
      </c>
      <c r="F24" s="2">
        <v>54</v>
      </c>
      <c r="G24" s="17">
        <v>0</v>
      </c>
      <c r="H24" s="23">
        <v>5</v>
      </c>
      <c r="I24" s="1">
        <v>75</v>
      </c>
      <c r="J24" s="1">
        <v>31</v>
      </c>
      <c r="K24" s="1">
        <v>0</v>
      </c>
      <c r="S24">
        <f t="shared" si="1"/>
        <v>1</v>
      </c>
      <c r="T24">
        <f t="shared" si="2"/>
        <v>84</v>
      </c>
      <c r="U24">
        <f t="shared" si="3"/>
        <v>340</v>
      </c>
      <c r="V24">
        <f t="shared" si="4"/>
        <v>16.585365853658537</v>
      </c>
      <c r="W24" s="1" t="str">
        <f t="shared" si="5"/>
        <v>101</v>
      </c>
      <c r="X24">
        <f t="shared" si="6"/>
        <v>5</v>
      </c>
      <c r="Y24">
        <f t="shared" si="0"/>
        <v>1.1000000000000001</v>
      </c>
    </row>
    <row r="25" spans="3:25" x14ac:dyDescent="0.25">
      <c r="C25" s="1">
        <v>0</v>
      </c>
      <c r="D25" s="1">
        <v>0</v>
      </c>
      <c r="E25" s="2">
        <v>1</v>
      </c>
      <c r="F25" s="2">
        <v>60</v>
      </c>
      <c r="G25" s="17">
        <v>0</v>
      </c>
      <c r="H25" s="23">
        <v>5</v>
      </c>
      <c r="I25" s="1">
        <v>75</v>
      </c>
      <c r="J25" s="1">
        <v>31</v>
      </c>
      <c r="K25" s="1">
        <v>0</v>
      </c>
      <c r="S25">
        <f t="shared" si="1"/>
        <v>1</v>
      </c>
      <c r="T25">
        <f t="shared" si="2"/>
        <v>96</v>
      </c>
      <c r="U25">
        <f t="shared" si="3"/>
        <v>352</v>
      </c>
      <c r="V25">
        <f t="shared" si="4"/>
        <v>17.170731707317074</v>
      </c>
      <c r="W25" s="1" t="str">
        <f t="shared" si="5"/>
        <v>101</v>
      </c>
      <c r="X25">
        <f t="shared" si="6"/>
        <v>5</v>
      </c>
      <c r="Y25">
        <f t="shared" si="0"/>
        <v>1.1000000000000001</v>
      </c>
    </row>
    <row r="26" spans="3:25" x14ac:dyDescent="0.25">
      <c r="C26" s="1">
        <v>0</v>
      </c>
      <c r="D26" s="1">
        <v>0</v>
      </c>
      <c r="E26" s="2">
        <v>1</v>
      </c>
      <c r="F26" s="2" t="s">
        <v>131</v>
      </c>
      <c r="G26" s="17">
        <v>0</v>
      </c>
      <c r="H26" s="23">
        <v>5</v>
      </c>
      <c r="I26" s="1">
        <v>75</v>
      </c>
      <c r="J26" s="1">
        <v>31</v>
      </c>
      <c r="K26" s="1">
        <v>0</v>
      </c>
      <c r="S26">
        <f t="shared" si="1"/>
        <v>1</v>
      </c>
      <c r="T26">
        <f t="shared" si="2"/>
        <v>108</v>
      </c>
      <c r="U26">
        <f t="shared" si="3"/>
        <v>364</v>
      </c>
      <c r="V26">
        <f t="shared" si="4"/>
        <v>17.756097560975611</v>
      </c>
      <c r="W26" s="1" t="str">
        <f t="shared" si="5"/>
        <v>101</v>
      </c>
      <c r="X26">
        <f t="shared" si="6"/>
        <v>5</v>
      </c>
      <c r="Y26">
        <f t="shared" si="0"/>
        <v>1.1000000000000001</v>
      </c>
    </row>
    <row r="27" spans="3:25" x14ac:dyDescent="0.25">
      <c r="C27" s="1">
        <v>0</v>
      </c>
      <c r="D27" s="1">
        <v>0</v>
      </c>
      <c r="E27" s="2">
        <v>1</v>
      </c>
      <c r="F27" s="2">
        <v>74</v>
      </c>
      <c r="G27" s="17">
        <v>0</v>
      </c>
      <c r="H27" s="23">
        <v>5</v>
      </c>
      <c r="I27" s="1">
        <v>75</v>
      </c>
      <c r="J27" s="1">
        <v>31</v>
      </c>
      <c r="K27" s="1">
        <v>0</v>
      </c>
      <c r="S27">
        <f t="shared" si="1"/>
        <v>1</v>
      </c>
      <c r="T27">
        <f t="shared" si="2"/>
        <v>116</v>
      </c>
      <c r="U27">
        <f t="shared" si="3"/>
        <v>372</v>
      </c>
      <c r="V27">
        <f t="shared" si="4"/>
        <v>18.146341463414632</v>
      </c>
      <c r="W27" s="1" t="str">
        <f t="shared" si="5"/>
        <v>101</v>
      </c>
      <c r="X27">
        <f t="shared" si="6"/>
        <v>5</v>
      </c>
      <c r="Y27">
        <f t="shared" si="0"/>
        <v>1.1000000000000001</v>
      </c>
    </row>
    <row r="28" spans="3:25" x14ac:dyDescent="0.25">
      <c r="C28" s="1">
        <v>0</v>
      </c>
      <c r="D28" s="1">
        <v>0</v>
      </c>
      <c r="E28" s="2">
        <v>1</v>
      </c>
      <c r="F28" s="2">
        <v>78</v>
      </c>
      <c r="G28" s="17">
        <v>0</v>
      </c>
      <c r="H28" s="23">
        <v>5</v>
      </c>
      <c r="I28" s="1">
        <v>75</v>
      </c>
      <c r="J28" s="1">
        <v>31</v>
      </c>
      <c r="K28" s="1">
        <v>0</v>
      </c>
      <c r="S28">
        <f t="shared" si="1"/>
        <v>1</v>
      </c>
      <c r="T28">
        <f t="shared" si="2"/>
        <v>120</v>
      </c>
      <c r="U28">
        <f t="shared" si="3"/>
        <v>376</v>
      </c>
      <c r="V28">
        <f t="shared" si="4"/>
        <v>18.341463414634145</v>
      </c>
      <c r="W28" s="1" t="str">
        <f t="shared" si="5"/>
        <v>101</v>
      </c>
      <c r="X28">
        <f t="shared" si="6"/>
        <v>5</v>
      </c>
      <c r="Y28">
        <f t="shared" si="0"/>
        <v>1.1000000000000001</v>
      </c>
    </row>
    <row r="29" spans="3:25" x14ac:dyDescent="0.25">
      <c r="C29" s="1">
        <v>0</v>
      </c>
      <c r="D29" s="1">
        <v>0</v>
      </c>
      <c r="E29" s="2">
        <v>1</v>
      </c>
      <c r="F29" s="2">
        <v>80</v>
      </c>
      <c r="G29" s="17">
        <v>0</v>
      </c>
      <c r="H29" s="23">
        <v>5</v>
      </c>
      <c r="I29" s="1">
        <v>75</v>
      </c>
      <c r="J29" s="1">
        <v>31</v>
      </c>
      <c r="K29" s="1">
        <v>0</v>
      </c>
      <c r="S29">
        <f t="shared" si="1"/>
        <v>1</v>
      </c>
      <c r="T29">
        <f t="shared" si="2"/>
        <v>128</v>
      </c>
      <c r="U29">
        <f t="shared" si="3"/>
        <v>384</v>
      </c>
      <c r="V29">
        <f t="shared" si="4"/>
        <v>18.73170731707317</v>
      </c>
      <c r="W29" s="1" t="str">
        <f t="shared" si="5"/>
        <v>101</v>
      </c>
      <c r="X29">
        <f t="shared" si="6"/>
        <v>5</v>
      </c>
      <c r="Y29">
        <f t="shared" si="0"/>
        <v>1.1000000000000001</v>
      </c>
    </row>
    <row r="30" spans="3:25" x14ac:dyDescent="0.25">
      <c r="C30" s="1">
        <v>0</v>
      </c>
      <c r="D30" s="1">
        <v>0</v>
      </c>
      <c r="E30" s="2">
        <v>1</v>
      </c>
      <c r="F30" s="2">
        <v>94</v>
      </c>
      <c r="G30" s="17">
        <v>0</v>
      </c>
      <c r="H30" s="23">
        <v>5</v>
      </c>
      <c r="I30" s="1">
        <v>75</v>
      </c>
      <c r="J30" s="1">
        <v>31</v>
      </c>
      <c r="K30" s="1">
        <v>0</v>
      </c>
      <c r="S30">
        <f t="shared" si="1"/>
        <v>1</v>
      </c>
      <c r="T30">
        <f t="shared" si="2"/>
        <v>148</v>
      </c>
      <c r="U30">
        <f t="shared" si="3"/>
        <v>404</v>
      </c>
      <c r="V30">
        <f t="shared" si="4"/>
        <v>19.707317073170731</v>
      </c>
      <c r="W30" s="1" t="str">
        <f t="shared" si="5"/>
        <v>101</v>
      </c>
      <c r="X30">
        <f t="shared" si="6"/>
        <v>5</v>
      </c>
      <c r="Y30">
        <f t="shared" si="0"/>
        <v>1.1000000000000001</v>
      </c>
    </row>
    <row r="31" spans="3:25" x14ac:dyDescent="0.25">
      <c r="C31" s="1">
        <v>0</v>
      </c>
      <c r="D31" s="1">
        <v>0</v>
      </c>
      <c r="E31" s="2">
        <v>1</v>
      </c>
      <c r="F31" s="2" t="s">
        <v>152</v>
      </c>
      <c r="G31" s="17">
        <v>0</v>
      </c>
      <c r="H31" s="23">
        <v>5</v>
      </c>
      <c r="I31" s="1">
        <v>75</v>
      </c>
      <c r="J31" s="1">
        <v>31</v>
      </c>
      <c r="K31" s="1">
        <v>0</v>
      </c>
      <c r="S31">
        <f t="shared" si="1"/>
        <v>1</v>
      </c>
      <c r="T31">
        <f t="shared" si="2"/>
        <v>168</v>
      </c>
      <c r="U31">
        <f t="shared" si="3"/>
        <v>424</v>
      </c>
      <c r="V31">
        <f t="shared" si="4"/>
        <v>20.682926829268293</v>
      </c>
      <c r="W31" s="1" t="str">
        <f t="shared" si="5"/>
        <v>101</v>
      </c>
      <c r="X31">
        <f t="shared" si="6"/>
        <v>5</v>
      </c>
      <c r="Y31">
        <f t="shared" si="0"/>
        <v>1.1000000000000001</v>
      </c>
    </row>
    <row r="32" spans="3:25" x14ac:dyDescent="0.25">
      <c r="C32" s="1">
        <v>0</v>
      </c>
      <c r="D32" s="1">
        <v>0</v>
      </c>
      <c r="E32" s="2">
        <v>1</v>
      </c>
      <c r="F32" s="2" t="s">
        <v>85</v>
      </c>
      <c r="G32" s="17">
        <v>0</v>
      </c>
      <c r="H32" s="23">
        <v>5</v>
      </c>
      <c r="I32" s="1">
        <v>75</v>
      </c>
      <c r="J32" s="1">
        <v>31</v>
      </c>
      <c r="K32" s="1">
        <v>0</v>
      </c>
      <c r="S32">
        <f t="shared" si="1"/>
        <v>1</v>
      </c>
      <c r="T32">
        <f t="shared" si="2"/>
        <v>184</v>
      </c>
      <c r="U32">
        <f t="shared" si="3"/>
        <v>440</v>
      </c>
      <c r="V32">
        <f t="shared" si="4"/>
        <v>21.463414634146343</v>
      </c>
      <c r="W32" s="1" t="str">
        <f t="shared" si="5"/>
        <v>101</v>
      </c>
      <c r="X32">
        <f t="shared" si="6"/>
        <v>5</v>
      </c>
      <c r="Y32">
        <f t="shared" si="0"/>
        <v>1.1000000000000001</v>
      </c>
    </row>
    <row r="33" spans="3:25" x14ac:dyDescent="0.25">
      <c r="C33" s="1">
        <v>0</v>
      </c>
      <c r="D33" s="1">
        <v>0</v>
      </c>
      <c r="E33" s="2">
        <v>1</v>
      </c>
      <c r="F33" s="2" t="s">
        <v>3</v>
      </c>
      <c r="G33" s="17">
        <v>0</v>
      </c>
      <c r="H33" s="23">
        <v>5</v>
      </c>
      <c r="I33" s="1">
        <v>75</v>
      </c>
      <c r="J33" s="1">
        <v>31</v>
      </c>
      <c r="K33" s="1">
        <v>0</v>
      </c>
      <c r="S33">
        <f t="shared" si="1"/>
        <v>1</v>
      </c>
      <c r="T33">
        <f t="shared" si="2"/>
        <v>200</v>
      </c>
      <c r="U33">
        <f t="shared" si="3"/>
        <v>456</v>
      </c>
      <c r="V33">
        <f t="shared" si="4"/>
        <v>22.243902439024389</v>
      </c>
      <c r="W33" s="1" t="str">
        <f t="shared" si="5"/>
        <v>101</v>
      </c>
      <c r="X33">
        <f t="shared" si="6"/>
        <v>5</v>
      </c>
      <c r="Y33">
        <f t="shared" si="0"/>
        <v>1.1000000000000001</v>
      </c>
    </row>
    <row r="34" spans="3:25" x14ac:dyDescent="0.25">
      <c r="C34" s="1">
        <v>0</v>
      </c>
      <c r="D34" s="1">
        <v>0</v>
      </c>
      <c r="E34" s="2">
        <v>1</v>
      </c>
      <c r="F34" s="2" t="s">
        <v>51</v>
      </c>
      <c r="G34" s="17">
        <v>0</v>
      </c>
      <c r="H34" s="23">
        <v>5</v>
      </c>
      <c r="I34" s="1">
        <v>75</v>
      </c>
      <c r="J34" s="1">
        <v>31</v>
      </c>
      <c r="K34" s="1">
        <v>0</v>
      </c>
      <c r="S34">
        <f t="shared" si="1"/>
        <v>1</v>
      </c>
      <c r="T34">
        <f t="shared" si="2"/>
        <v>216</v>
      </c>
      <c r="U34">
        <f t="shared" si="3"/>
        <v>472</v>
      </c>
      <c r="V34">
        <f t="shared" si="4"/>
        <v>23.024390243902438</v>
      </c>
      <c r="W34" s="1" t="str">
        <f t="shared" si="5"/>
        <v>101</v>
      </c>
      <c r="X34">
        <f t="shared" si="6"/>
        <v>5</v>
      </c>
      <c r="Y34">
        <f t="shared" si="0"/>
        <v>1.1000000000000001</v>
      </c>
    </row>
    <row r="35" spans="3:25" x14ac:dyDescent="0.25">
      <c r="C35" s="1">
        <v>0</v>
      </c>
      <c r="D35" s="1">
        <v>0</v>
      </c>
      <c r="E35" s="2">
        <v>1</v>
      </c>
      <c r="F35" s="2" t="s">
        <v>107</v>
      </c>
      <c r="G35" s="17">
        <v>0</v>
      </c>
      <c r="H35" s="23">
        <v>5</v>
      </c>
      <c r="I35" s="1">
        <v>75</v>
      </c>
      <c r="J35" s="1">
        <v>31</v>
      </c>
      <c r="K35" s="1">
        <v>0</v>
      </c>
      <c r="S35">
        <f t="shared" si="1"/>
        <v>1</v>
      </c>
      <c r="T35">
        <f t="shared" si="2"/>
        <v>240</v>
      </c>
      <c r="U35">
        <f t="shared" si="3"/>
        <v>496</v>
      </c>
      <c r="V35">
        <f t="shared" si="4"/>
        <v>24.195121951219512</v>
      </c>
      <c r="W35" s="1" t="str">
        <f t="shared" si="5"/>
        <v>101</v>
      </c>
      <c r="X35">
        <f t="shared" si="6"/>
        <v>5</v>
      </c>
      <c r="Y35">
        <f t="shared" si="0"/>
        <v>1.1000000000000001</v>
      </c>
    </row>
    <row r="36" spans="3:25" x14ac:dyDescent="0.25">
      <c r="C36" s="1">
        <v>0</v>
      </c>
      <c r="D36" s="1">
        <v>0</v>
      </c>
      <c r="E36" s="2">
        <v>1</v>
      </c>
      <c r="F36" s="2" t="s">
        <v>58</v>
      </c>
      <c r="G36" s="17">
        <v>0</v>
      </c>
      <c r="H36" s="23">
        <v>5</v>
      </c>
      <c r="I36" s="1">
        <v>75</v>
      </c>
      <c r="J36" s="1">
        <v>31</v>
      </c>
      <c r="K36" s="1">
        <v>0</v>
      </c>
      <c r="S36">
        <f t="shared" si="1"/>
        <v>1</v>
      </c>
      <c r="T36">
        <f t="shared" si="2"/>
        <v>248</v>
      </c>
      <c r="U36">
        <f t="shared" si="3"/>
        <v>504</v>
      </c>
      <c r="V36">
        <f t="shared" si="4"/>
        <v>24.585365853658537</v>
      </c>
      <c r="W36" s="1" t="str">
        <f t="shared" si="5"/>
        <v>101</v>
      </c>
      <c r="X36">
        <f t="shared" si="6"/>
        <v>5</v>
      </c>
      <c r="Y36">
        <f t="shared" si="0"/>
        <v>1.1000000000000001</v>
      </c>
    </row>
    <row r="37" spans="3:25" x14ac:dyDescent="0.25">
      <c r="C37" s="1">
        <v>0</v>
      </c>
      <c r="D37" s="1">
        <v>0</v>
      </c>
      <c r="E37" s="2">
        <v>2</v>
      </c>
      <c r="F37" s="2">
        <v>10</v>
      </c>
      <c r="G37" s="17">
        <v>0</v>
      </c>
      <c r="H37" s="23">
        <v>5</v>
      </c>
      <c r="I37" s="1">
        <v>75</v>
      </c>
      <c r="J37" s="1">
        <v>31</v>
      </c>
      <c r="K37" s="1">
        <v>0</v>
      </c>
      <c r="S37">
        <f t="shared" si="1"/>
        <v>2</v>
      </c>
      <c r="T37">
        <f t="shared" si="2"/>
        <v>16</v>
      </c>
      <c r="U37">
        <f t="shared" si="3"/>
        <v>528</v>
      </c>
      <c r="V37">
        <f t="shared" si="4"/>
        <v>25.756097560975611</v>
      </c>
      <c r="W37" s="1" t="str">
        <f t="shared" si="5"/>
        <v>101</v>
      </c>
      <c r="X37">
        <f t="shared" si="6"/>
        <v>5</v>
      </c>
      <c r="Y37">
        <f t="shared" si="0"/>
        <v>1.1000000000000001</v>
      </c>
    </row>
    <row r="38" spans="3:25" x14ac:dyDescent="0.25">
      <c r="C38" s="1">
        <v>0</v>
      </c>
      <c r="D38" s="1">
        <v>0</v>
      </c>
      <c r="E38" s="2">
        <v>2</v>
      </c>
      <c r="F38" s="2">
        <v>24</v>
      </c>
      <c r="G38" s="17">
        <v>0</v>
      </c>
      <c r="H38" s="23">
        <v>5</v>
      </c>
      <c r="I38" s="1">
        <v>75</v>
      </c>
      <c r="J38" s="1">
        <v>31</v>
      </c>
      <c r="K38" s="1">
        <v>0</v>
      </c>
      <c r="S38">
        <f t="shared" si="1"/>
        <v>2</v>
      </c>
      <c r="T38">
        <f t="shared" si="2"/>
        <v>36</v>
      </c>
      <c r="U38">
        <f t="shared" si="3"/>
        <v>548</v>
      </c>
      <c r="V38">
        <f t="shared" si="4"/>
        <v>26.73170731707317</v>
      </c>
      <c r="W38" s="1" t="str">
        <f t="shared" si="5"/>
        <v>101</v>
      </c>
      <c r="X38">
        <f t="shared" si="6"/>
        <v>5</v>
      </c>
      <c r="Y38">
        <f t="shared" si="0"/>
        <v>1.1000000000000001</v>
      </c>
    </row>
    <row r="39" spans="3:25" x14ac:dyDescent="0.25">
      <c r="C39" s="1">
        <v>0</v>
      </c>
      <c r="D39" s="1">
        <v>0</v>
      </c>
      <c r="E39" s="2">
        <v>2</v>
      </c>
      <c r="F39" s="2" t="s">
        <v>122</v>
      </c>
      <c r="G39" s="17">
        <v>0</v>
      </c>
      <c r="H39" s="23">
        <v>5</v>
      </c>
      <c r="I39" s="1">
        <v>75</v>
      </c>
      <c r="J39" s="1">
        <v>31</v>
      </c>
      <c r="K39" s="1">
        <v>0</v>
      </c>
      <c r="S39">
        <f t="shared" si="1"/>
        <v>2</v>
      </c>
      <c r="T39">
        <f t="shared" si="2"/>
        <v>60</v>
      </c>
      <c r="U39">
        <f t="shared" si="3"/>
        <v>572</v>
      </c>
      <c r="V39">
        <f t="shared" si="4"/>
        <v>27.902439024390244</v>
      </c>
      <c r="W39" s="1" t="str">
        <f t="shared" si="5"/>
        <v>101</v>
      </c>
      <c r="X39">
        <f t="shared" si="6"/>
        <v>5</v>
      </c>
      <c r="Y39">
        <f t="shared" si="0"/>
        <v>1.1000000000000001</v>
      </c>
    </row>
    <row r="40" spans="3:25" x14ac:dyDescent="0.25">
      <c r="C40" s="1">
        <v>0</v>
      </c>
      <c r="D40" s="1">
        <v>0</v>
      </c>
      <c r="E40" s="2">
        <v>2</v>
      </c>
      <c r="F40" s="2">
        <v>40</v>
      </c>
      <c r="G40" s="17">
        <v>0</v>
      </c>
      <c r="H40" s="23">
        <v>5</v>
      </c>
      <c r="I40" s="1">
        <v>75</v>
      </c>
      <c r="J40" s="1">
        <v>31</v>
      </c>
      <c r="K40" s="1">
        <v>0</v>
      </c>
      <c r="S40">
        <f t="shared" si="1"/>
        <v>2</v>
      </c>
      <c r="T40">
        <f t="shared" si="2"/>
        <v>64</v>
      </c>
      <c r="U40">
        <f t="shared" si="3"/>
        <v>576</v>
      </c>
      <c r="V40">
        <f t="shared" si="4"/>
        <v>28.097560975609756</v>
      </c>
      <c r="W40" s="1" t="str">
        <f t="shared" si="5"/>
        <v>101</v>
      </c>
      <c r="X40">
        <f t="shared" si="6"/>
        <v>5</v>
      </c>
      <c r="Y40">
        <f t="shared" si="0"/>
        <v>1.1000000000000001</v>
      </c>
    </row>
    <row r="41" spans="3:25" x14ac:dyDescent="0.25">
      <c r="C41" s="1">
        <v>0</v>
      </c>
      <c r="D41" s="1">
        <v>0</v>
      </c>
      <c r="E41" s="2">
        <v>2</v>
      </c>
      <c r="F41" s="2">
        <v>58</v>
      </c>
      <c r="G41" s="17">
        <v>0</v>
      </c>
      <c r="H41" s="23">
        <v>5</v>
      </c>
      <c r="I41" s="1">
        <v>75</v>
      </c>
      <c r="J41" s="1">
        <v>31</v>
      </c>
      <c r="K41" s="1">
        <v>0</v>
      </c>
      <c r="S41">
        <f t="shared" si="1"/>
        <v>2</v>
      </c>
      <c r="T41">
        <f t="shared" si="2"/>
        <v>88</v>
      </c>
      <c r="U41">
        <f t="shared" si="3"/>
        <v>600</v>
      </c>
      <c r="V41">
        <f t="shared" si="4"/>
        <v>29.26829268292683</v>
      </c>
      <c r="W41" s="1" t="str">
        <f t="shared" si="5"/>
        <v>101</v>
      </c>
      <c r="X41">
        <f t="shared" si="6"/>
        <v>5</v>
      </c>
      <c r="Y41">
        <f t="shared" si="0"/>
        <v>1.1000000000000001</v>
      </c>
    </row>
    <row r="42" spans="3:25" x14ac:dyDescent="0.25">
      <c r="C42" s="1">
        <v>0</v>
      </c>
      <c r="D42" s="1">
        <v>0</v>
      </c>
      <c r="E42" s="2">
        <v>2</v>
      </c>
      <c r="F42" s="2">
        <v>68</v>
      </c>
      <c r="G42" s="17">
        <v>0</v>
      </c>
      <c r="H42" s="23">
        <v>5</v>
      </c>
      <c r="I42" s="1">
        <v>75</v>
      </c>
      <c r="J42" s="1">
        <v>31</v>
      </c>
      <c r="K42" s="1">
        <v>0</v>
      </c>
      <c r="S42">
        <f t="shared" si="1"/>
        <v>2</v>
      </c>
      <c r="T42">
        <f t="shared" si="2"/>
        <v>104</v>
      </c>
      <c r="U42">
        <f t="shared" si="3"/>
        <v>616</v>
      </c>
      <c r="V42">
        <f t="shared" si="4"/>
        <v>30.048780487804876</v>
      </c>
      <c r="W42" s="1" t="str">
        <f t="shared" si="5"/>
        <v>101</v>
      </c>
      <c r="X42">
        <f t="shared" si="6"/>
        <v>5</v>
      </c>
      <c r="Y42">
        <f t="shared" si="0"/>
        <v>1.1000000000000001</v>
      </c>
    </row>
    <row r="43" spans="3:25" x14ac:dyDescent="0.25">
      <c r="C43" s="1">
        <v>0</v>
      </c>
      <c r="D43" s="1">
        <v>0</v>
      </c>
      <c r="E43" s="2">
        <v>2</v>
      </c>
      <c r="F43" s="2" t="s">
        <v>131</v>
      </c>
      <c r="G43" s="17">
        <v>0</v>
      </c>
      <c r="H43" s="23">
        <v>5</v>
      </c>
      <c r="I43" s="1">
        <v>75</v>
      </c>
      <c r="J43" s="1">
        <v>31</v>
      </c>
      <c r="K43" s="1">
        <v>0</v>
      </c>
      <c r="S43">
        <f t="shared" si="1"/>
        <v>2</v>
      </c>
      <c r="T43">
        <f t="shared" si="2"/>
        <v>108</v>
      </c>
      <c r="U43">
        <f t="shared" si="3"/>
        <v>620</v>
      </c>
      <c r="V43">
        <f t="shared" si="4"/>
        <v>30.243902439024389</v>
      </c>
      <c r="W43" s="1" t="str">
        <f t="shared" si="5"/>
        <v>101</v>
      </c>
      <c r="X43">
        <f t="shared" si="6"/>
        <v>5</v>
      </c>
      <c r="Y43">
        <f t="shared" si="0"/>
        <v>1.1000000000000001</v>
      </c>
    </row>
    <row r="44" spans="3:25" x14ac:dyDescent="0.25">
      <c r="C44" s="1">
        <v>0</v>
      </c>
      <c r="D44" s="1">
        <v>0</v>
      </c>
      <c r="E44" s="2">
        <v>2</v>
      </c>
      <c r="F44" s="2">
        <v>80</v>
      </c>
      <c r="G44" s="17">
        <v>0</v>
      </c>
      <c r="H44" s="23">
        <v>5</v>
      </c>
      <c r="I44" s="1">
        <v>75</v>
      </c>
      <c r="J44" s="1">
        <v>31</v>
      </c>
      <c r="K44" s="1">
        <v>0</v>
      </c>
      <c r="S44">
        <f t="shared" si="1"/>
        <v>2</v>
      </c>
      <c r="T44">
        <f t="shared" si="2"/>
        <v>128</v>
      </c>
      <c r="U44">
        <f t="shared" si="3"/>
        <v>640</v>
      </c>
      <c r="V44">
        <f t="shared" si="4"/>
        <v>31.219512195121951</v>
      </c>
      <c r="W44" s="1" t="str">
        <f t="shared" si="5"/>
        <v>101</v>
      </c>
      <c r="X44">
        <f t="shared" si="6"/>
        <v>5</v>
      </c>
      <c r="Y44">
        <f t="shared" si="0"/>
        <v>1.1000000000000001</v>
      </c>
    </row>
    <row r="45" spans="3:25" x14ac:dyDescent="0.25">
      <c r="C45" s="1">
        <v>0</v>
      </c>
      <c r="D45" s="1">
        <v>0</v>
      </c>
      <c r="E45" s="2">
        <v>2</v>
      </c>
      <c r="F45" s="2">
        <v>94</v>
      </c>
      <c r="G45" s="17">
        <v>0</v>
      </c>
      <c r="H45" s="23">
        <v>5</v>
      </c>
      <c r="I45" s="1">
        <v>75</v>
      </c>
      <c r="J45" s="1">
        <v>31</v>
      </c>
      <c r="K45" s="1">
        <v>0</v>
      </c>
      <c r="S45">
        <f t="shared" si="1"/>
        <v>2</v>
      </c>
      <c r="T45">
        <f t="shared" si="2"/>
        <v>148</v>
      </c>
      <c r="U45">
        <f t="shared" si="3"/>
        <v>660</v>
      </c>
      <c r="V45">
        <f t="shared" si="4"/>
        <v>32.195121951219512</v>
      </c>
      <c r="W45" s="1" t="str">
        <f t="shared" si="5"/>
        <v>101</v>
      </c>
      <c r="X45">
        <f t="shared" si="6"/>
        <v>5</v>
      </c>
      <c r="Y45">
        <f t="shared" si="0"/>
        <v>1.1000000000000001</v>
      </c>
    </row>
    <row r="46" spans="3:25" x14ac:dyDescent="0.25">
      <c r="C46" s="1">
        <v>0</v>
      </c>
      <c r="D46" s="1">
        <v>0</v>
      </c>
      <c r="E46" s="2">
        <v>2</v>
      </c>
      <c r="F46" s="2" t="s">
        <v>130</v>
      </c>
      <c r="G46" s="17">
        <v>0</v>
      </c>
      <c r="H46" s="23">
        <v>5</v>
      </c>
      <c r="I46" s="1">
        <v>75</v>
      </c>
      <c r="J46" s="1">
        <v>31</v>
      </c>
      <c r="K46" s="1">
        <v>0</v>
      </c>
      <c r="S46">
        <f t="shared" si="1"/>
        <v>2</v>
      </c>
      <c r="T46">
        <f t="shared" si="2"/>
        <v>176</v>
      </c>
      <c r="U46">
        <f t="shared" si="3"/>
        <v>688</v>
      </c>
      <c r="V46">
        <f t="shared" si="4"/>
        <v>33.560975609756099</v>
      </c>
      <c r="W46" s="1" t="str">
        <f t="shared" si="5"/>
        <v>101</v>
      </c>
      <c r="X46">
        <f t="shared" si="6"/>
        <v>5</v>
      </c>
      <c r="Y46">
        <f t="shared" si="0"/>
        <v>1.1000000000000001</v>
      </c>
    </row>
    <row r="47" spans="3:25" x14ac:dyDescent="0.25">
      <c r="C47" s="1">
        <v>0</v>
      </c>
      <c r="D47" s="1">
        <v>0</v>
      </c>
      <c r="E47" s="2">
        <v>2</v>
      </c>
      <c r="F47" s="2" t="s">
        <v>85</v>
      </c>
      <c r="G47" s="17">
        <v>0</v>
      </c>
      <c r="H47" s="23">
        <v>5</v>
      </c>
      <c r="I47" s="1">
        <v>75</v>
      </c>
      <c r="J47" s="1">
        <v>31</v>
      </c>
      <c r="K47" s="1">
        <v>0</v>
      </c>
      <c r="S47">
        <f t="shared" si="1"/>
        <v>2</v>
      </c>
      <c r="T47">
        <f t="shared" si="2"/>
        <v>184</v>
      </c>
      <c r="U47">
        <f t="shared" si="3"/>
        <v>696</v>
      </c>
      <c r="V47">
        <f t="shared" si="4"/>
        <v>33.951219512195124</v>
      </c>
      <c r="W47" s="1" t="str">
        <f t="shared" si="5"/>
        <v>101</v>
      </c>
      <c r="X47">
        <f t="shared" si="6"/>
        <v>5</v>
      </c>
      <c r="Y47">
        <f t="shared" si="0"/>
        <v>1.1000000000000001</v>
      </c>
    </row>
    <row r="48" spans="3:25" x14ac:dyDescent="0.25">
      <c r="C48" s="1">
        <v>0</v>
      </c>
      <c r="D48" s="1">
        <v>0</v>
      </c>
      <c r="E48" s="2">
        <v>2</v>
      </c>
      <c r="F48" s="2" t="s">
        <v>37</v>
      </c>
      <c r="G48" s="17">
        <v>0</v>
      </c>
      <c r="H48" s="23">
        <v>5</v>
      </c>
      <c r="I48" s="1">
        <v>75</v>
      </c>
      <c r="J48" s="1">
        <v>31</v>
      </c>
      <c r="K48" s="1">
        <v>0</v>
      </c>
      <c r="S48">
        <f t="shared" si="1"/>
        <v>2</v>
      </c>
      <c r="T48">
        <f t="shared" si="2"/>
        <v>212</v>
      </c>
      <c r="U48">
        <f t="shared" si="3"/>
        <v>724</v>
      </c>
      <c r="V48">
        <f t="shared" si="4"/>
        <v>35.31707317073171</v>
      </c>
      <c r="W48" s="1" t="str">
        <f t="shared" si="5"/>
        <v>101</v>
      </c>
      <c r="X48">
        <f t="shared" si="6"/>
        <v>5</v>
      </c>
      <c r="Y48">
        <f t="shared" si="0"/>
        <v>1.1000000000000001</v>
      </c>
    </row>
    <row r="49" spans="3:25" x14ac:dyDescent="0.25">
      <c r="C49" s="1">
        <v>0</v>
      </c>
      <c r="D49" s="1">
        <v>0</v>
      </c>
      <c r="E49" s="2">
        <v>2</v>
      </c>
      <c r="F49" s="2" t="s">
        <v>48</v>
      </c>
      <c r="G49" s="17">
        <v>0</v>
      </c>
      <c r="H49" s="23">
        <v>5</v>
      </c>
      <c r="I49" s="1">
        <v>75</v>
      </c>
      <c r="J49" s="1">
        <v>31</v>
      </c>
      <c r="K49" s="1">
        <v>0</v>
      </c>
      <c r="S49">
        <f t="shared" si="1"/>
        <v>2</v>
      </c>
      <c r="T49">
        <f t="shared" si="2"/>
        <v>236</v>
      </c>
      <c r="U49">
        <f t="shared" si="3"/>
        <v>748</v>
      </c>
      <c r="V49">
        <f t="shared" si="4"/>
        <v>36.487804878048777</v>
      </c>
      <c r="W49" s="1" t="str">
        <f t="shared" si="5"/>
        <v>101</v>
      </c>
      <c r="X49">
        <f t="shared" si="6"/>
        <v>5</v>
      </c>
      <c r="Y49">
        <f t="shared" si="0"/>
        <v>1.1000000000000001</v>
      </c>
    </row>
    <row r="50" spans="3:25" x14ac:dyDescent="0.25">
      <c r="C50" s="1">
        <v>0</v>
      </c>
      <c r="D50" s="1">
        <v>0</v>
      </c>
      <c r="E50" s="2">
        <v>3</v>
      </c>
      <c r="F50" s="2">
        <v>0</v>
      </c>
      <c r="G50" s="17">
        <v>0</v>
      </c>
      <c r="H50" s="23">
        <v>5</v>
      </c>
      <c r="I50" s="1">
        <v>75</v>
      </c>
      <c r="J50" s="1">
        <v>31</v>
      </c>
      <c r="K50" s="1">
        <v>0</v>
      </c>
      <c r="S50">
        <f t="shared" si="1"/>
        <v>3</v>
      </c>
      <c r="T50">
        <f t="shared" si="2"/>
        <v>0</v>
      </c>
      <c r="U50">
        <f t="shared" si="3"/>
        <v>768</v>
      </c>
      <c r="V50">
        <f t="shared" si="4"/>
        <v>37.463414634146339</v>
      </c>
      <c r="W50" s="1" t="str">
        <f t="shared" si="5"/>
        <v>101</v>
      </c>
      <c r="X50">
        <f t="shared" si="6"/>
        <v>5</v>
      </c>
      <c r="Y50">
        <f t="shared" si="0"/>
        <v>1.1000000000000001</v>
      </c>
    </row>
    <row r="51" spans="3:25" x14ac:dyDescent="0.25">
      <c r="C51" s="1">
        <v>0</v>
      </c>
      <c r="D51" s="1">
        <v>0</v>
      </c>
      <c r="E51" s="2">
        <v>3</v>
      </c>
      <c r="F51" s="2">
        <v>20</v>
      </c>
      <c r="G51" s="17">
        <v>0</v>
      </c>
      <c r="H51" s="23">
        <v>5</v>
      </c>
      <c r="I51" s="1">
        <v>75</v>
      </c>
      <c r="J51" s="1">
        <v>31</v>
      </c>
      <c r="K51" s="1">
        <v>0</v>
      </c>
      <c r="S51">
        <f t="shared" si="1"/>
        <v>3</v>
      </c>
      <c r="T51">
        <f t="shared" si="2"/>
        <v>32</v>
      </c>
      <c r="U51">
        <f t="shared" si="3"/>
        <v>800</v>
      </c>
      <c r="V51">
        <f t="shared" si="4"/>
        <v>39.024390243902438</v>
      </c>
      <c r="W51" s="1" t="str">
        <f t="shared" si="5"/>
        <v>101</v>
      </c>
      <c r="X51">
        <f t="shared" si="6"/>
        <v>5</v>
      </c>
      <c r="Y51">
        <f t="shared" si="0"/>
        <v>1.1000000000000001</v>
      </c>
    </row>
    <row r="52" spans="3:25" x14ac:dyDescent="0.25">
      <c r="C52" s="1">
        <v>0</v>
      </c>
      <c r="D52" s="1">
        <v>0</v>
      </c>
      <c r="E52" s="2">
        <v>3</v>
      </c>
      <c r="F52" s="2">
        <v>44</v>
      </c>
      <c r="G52" s="17">
        <v>0</v>
      </c>
      <c r="H52" s="23">
        <v>5</v>
      </c>
      <c r="I52" s="1">
        <v>75</v>
      </c>
      <c r="J52" s="1">
        <v>31</v>
      </c>
      <c r="K52" s="1">
        <v>0</v>
      </c>
      <c r="S52">
        <f t="shared" si="1"/>
        <v>3</v>
      </c>
      <c r="T52">
        <f t="shared" si="2"/>
        <v>68</v>
      </c>
      <c r="U52">
        <f t="shared" si="3"/>
        <v>836</v>
      </c>
      <c r="V52">
        <f t="shared" si="4"/>
        <v>40.780487804878049</v>
      </c>
      <c r="W52" s="1" t="str">
        <f t="shared" si="5"/>
        <v>101</v>
      </c>
      <c r="X52">
        <f t="shared" si="6"/>
        <v>5</v>
      </c>
      <c r="Y52">
        <f t="shared" si="0"/>
        <v>1.1000000000000001</v>
      </c>
    </row>
    <row r="53" spans="3:25" x14ac:dyDescent="0.25">
      <c r="C53" s="1">
        <v>0</v>
      </c>
      <c r="D53" s="1">
        <v>0</v>
      </c>
      <c r="E53" s="2">
        <v>3</v>
      </c>
      <c r="F53" s="2" t="s">
        <v>131</v>
      </c>
      <c r="G53" s="17">
        <v>0</v>
      </c>
      <c r="H53" s="23">
        <v>5</v>
      </c>
      <c r="I53" s="1">
        <v>75</v>
      </c>
      <c r="J53" s="1">
        <v>31</v>
      </c>
      <c r="K53" s="1">
        <v>0</v>
      </c>
      <c r="S53">
        <f t="shared" si="1"/>
        <v>3</v>
      </c>
      <c r="T53">
        <f t="shared" si="2"/>
        <v>108</v>
      </c>
      <c r="U53">
        <f t="shared" si="3"/>
        <v>876</v>
      </c>
      <c r="V53">
        <f t="shared" si="4"/>
        <v>42.731707317073173</v>
      </c>
      <c r="W53" s="1" t="str">
        <f t="shared" si="5"/>
        <v>101</v>
      </c>
      <c r="X53">
        <f t="shared" si="6"/>
        <v>5</v>
      </c>
      <c r="Y53">
        <f t="shared" si="0"/>
        <v>1.1000000000000001</v>
      </c>
    </row>
    <row r="54" spans="3:25" x14ac:dyDescent="0.25">
      <c r="C54" s="1">
        <v>0</v>
      </c>
      <c r="D54" s="1">
        <v>0</v>
      </c>
      <c r="E54" s="2">
        <v>3</v>
      </c>
      <c r="F54" s="2">
        <v>90</v>
      </c>
      <c r="G54" s="17">
        <v>0</v>
      </c>
      <c r="H54" s="23" t="s">
        <v>31</v>
      </c>
      <c r="I54" s="1">
        <v>75</v>
      </c>
      <c r="J54" s="1">
        <v>31</v>
      </c>
      <c r="K54" s="1">
        <v>0</v>
      </c>
      <c r="M54" s="1">
        <v>1100</v>
      </c>
      <c r="S54">
        <f t="shared" si="1"/>
        <v>3</v>
      </c>
      <c r="T54">
        <f t="shared" si="2"/>
        <v>144</v>
      </c>
      <c r="U54">
        <f t="shared" si="3"/>
        <v>912</v>
      </c>
      <c r="V54">
        <f t="shared" si="4"/>
        <v>44.487804878048777</v>
      </c>
      <c r="W54" s="1" t="str">
        <f t="shared" si="5"/>
        <v>1100</v>
      </c>
      <c r="X54">
        <f t="shared" si="6"/>
        <v>12</v>
      </c>
      <c r="Y54">
        <f t="shared" si="0"/>
        <v>2.64</v>
      </c>
    </row>
    <row r="55" spans="3:25" x14ac:dyDescent="0.25">
      <c r="C55" s="1">
        <v>0</v>
      </c>
      <c r="D55" s="1">
        <v>0</v>
      </c>
      <c r="E55" s="2">
        <v>3</v>
      </c>
      <c r="F55" s="2" t="s">
        <v>130</v>
      </c>
      <c r="G55" s="17">
        <v>0</v>
      </c>
      <c r="H55" s="23" t="s">
        <v>31</v>
      </c>
      <c r="I55" s="1">
        <v>75</v>
      </c>
      <c r="J55" s="1">
        <v>31</v>
      </c>
      <c r="K55" s="1">
        <v>0</v>
      </c>
      <c r="S55">
        <f t="shared" si="1"/>
        <v>3</v>
      </c>
      <c r="T55">
        <f t="shared" si="2"/>
        <v>176</v>
      </c>
      <c r="U55">
        <f t="shared" si="3"/>
        <v>944</v>
      </c>
      <c r="V55">
        <f t="shared" si="4"/>
        <v>46.048780487804876</v>
      </c>
      <c r="W55" s="1" t="str">
        <f t="shared" si="5"/>
        <v>1100</v>
      </c>
      <c r="X55">
        <f t="shared" si="6"/>
        <v>12</v>
      </c>
      <c r="Y55">
        <f t="shared" si="0"/>
        <v>2.64</v>
      </c>
    </row>
    <row r="56" spans="3:25" x14ac:dyDescent="0.25">
      <c r="C56" s="1">
        <v>0</v>
      </c>
      <c r="D56" s="1">
        <v>0</v>
      </c>
      <c r="E56" s="2">
        <v>3</v>
      </c>
      <c r="F56" s="2" t="s">
        <v>149</v>
      </c>
      <c r="G56" s="17">
        <v>0</v>
      </c>
      <c r="H56" s="23" t="s">
        <v>31</v>
      </c>
      <c r="I56" s="1">
        <v>75</v>
      </c>
      <c r="J56" s="1">
        <v>31</v>
      </c>
      <c r="K56" s="1">
        <v>0</v>
      </c>
      <c r="S56">
        <f t="shared" si="1"/>
        <v>3</v>
      </c>
      <c r="T56">
        <f t="shared" si="2"/>
        <v>252</v>
      </c>
      <c r="U56">
        <f t="shared" si="3"/>
        <v>1020</v>
      </c>
      <c r="V56">
        <f t="shared" si="4"/>
        <v>49.756097560975611</v>
      </c>
      <c r="W56" s="1" t="str">
        <f t="shared" si="5"/>
        <v>1100</v>
      </c>
      <c r="X56">
        <f t="shared" si="6"/>
        <v>12</v>
      </c>
      <c r="Y56">
        <f t="shared" si="0"/>
        <v>2.64</v>
      </c>
    </row>
    <row r="57" spans="3:25" x14ac:dyDescent="0.25">
      <c r="C57" s="1">
        <v>0</v>
      </c>
      <c r="D57" s="1">
        <v>0</v>
      </c>
      <c r="E57" s="2">
        <v>4</v>
      </c>
      <c r="F57" s="2">
        <v>24</v>
      </c>
      <c r="G57" s="17">
        <v>0</v>
      </c>
      <c r="H57" s="23" t="s">
        <v>31</v>
      </c>
      <c r="I57" s="1">
        <v>75</v>
      </c>
      <c r="J57" s="1">
        <v>31</v>
      </c>
      <c r="K57" s="1">
        <v>0</v>
      </c>
      <c r="S57">
        <f t="shared" si="1"/>
        <v>4</v>
      </c>
      <c r="T57">
        <f t="shared" si="2"/>
        <v>36</v>
      </c>
      <c r="U57">
        <f t="shared" si="3"/>
        <v>1060</v>
      </c>
      <c r="V57">
        <f t="shared" si="4"/>
        <v>51.707317073170735</v>
      </c>
      <c r="W57" s="1" t="str">
        <f t="shared" si="5"/>
        <v>1100</v>
      </c>
      <c r="X57">
        <f t="shared" si="6"/>
        <v>12</v>
      </c>
      <c r="Y57">
        <f t="shared" si="0"/>
        <v>2.64</v>
      </c>
    </row>
    <row r="58" spans="3:25" x14ac:dyDescent="0.25">
      <c r="C58" s="1">
        <v>0</v>
      </c>
      <c r="D58" s="1">
        <v>0</v>
      </c>
      <c r="E58" s="2">
        <v>4</v>
      </c>
      <c r="F58" s="2">
        <v>54</v>
      </c>
      <c r="G58" s="17">
        <v>0</v>
      </c>
      <c r="H58" s="23" t="s">
        <v>31</v>
      </c>
      <c r="I58" s="1">
        <v>75</v>
      </c>
      <c r="J58" s="1">
        <v>31</v>
      </c>
      <c r="K58" s="1">
        <v>0</v>
      </c>
      <c r="S58">
        <f t="shared" si="1"/>
        <v>4</v>
      </c>
      <c r="T58">
        <f t="shared" si="2"/>
        <v>84</v>
      </c>
      <c r="U58">
        <f t="shared" si="3"/>
        <v>1108</v>
      </c>
      <c r="V58">
        <f t="shared" si="4"/>
        <v>54.048780487804876</v>
      </c>
      <c r="W58" s="1" t="str">
        <f t="shared" si="5"/>
        <v>1100</v>
      </c>
      <c r="X58">
        <f t="shared" si="6"/>
        <v>12</v>
      </c>
      <c r="Y58">
        <f t="shared" si="0"/>
        <v>2.64</v>
      </c>
    </row>
    <row r="59" spans="3:25" x14ac:dyDescent="0.25">
      <c r="C59" s="1">
        <v>0</v>
      </c>
      <c r="D59" s="1">
        <v>0</v>
      </c>
      <c r="E59" s="2">
        <v>4</v>
      </c>
      <c r="F59" s="2" t="s">
        <v>87</v>
      </c>
      <c r="G59" s="17">
        <v>0</v>
      </c>
      <c r="H59" s="23" t="s">
        <v>31</v>
      </c>
      <c r="I59" s="1">
        <v>75</v>
      </c>
      <c r="J59" s="1">
        <v>31</v>
      </c>
      <c r="K59" s="1">
        <v>0</v>
      </c>
      <c r="S59">
        <f t="shared" si="1"/>
        <v>4</v>
      </c>
      <c r="T59">
        <f t="shared" si="2"/>
        <v>124</v>
      </c>
      <c r="U59">
        <f t="shared" si="3"/>
        <v>1148</v>
      </c>
      <c r="V59">
        <f t="shared" si="4"/>
        <v>56</v>
      </c>
      <c r="W59" s="1" t="str">
        <f t="shared" si="5"/>
        <v>1100</v>
      </c>
      <c r="X59">
        <f t="shared" si="6"/>
        <v>12</v>
      </c>
      <c r="Y59">
        <f t="shared" si="0"/>
        <v>2.64</v>
      </c>
    </row>
    <row r="60" spans="3:25" x14ac:dyDescent="0.25">
      <c r="C60" s="1">
        <v>0</v>
      </c>
      <c r="D60" s="1">
        <v>0</v>
      </c>
      <c r="E60" s="2">
        <v>4</v>
      </c>
      <c r="F60" s="2">
        <v>78</v>
      </c>
      <c r="G60" s="17">
        <v>0</v>
      </c>
      <c r="H60" s="23" t="s">
        <v>31</v>
      </c>
      <c r="I60" s="1">
        <v>75</v>
      </c>
      <c r="J60" s="1">
        <v>31</v>
      </c>
      <c r="K60" s="1">
        <v>0</v>
      </c>
      <c r="S60">
        <f t="shared" si="1"/>
        <v>4</v>
      </c>
      <c r="T60">
        <f t="shared" si="2"/>
        <v>120</v>
      </c>
      <c r="U60">
        <f t="shared" si="3"/>
        <v>1144</v>
      </c>
      <c r="V60">
        <f t="shared" si="4"/>
        <v>55.804878048780488</v>
      </c>
      <c r="W60" s="1" t="str">
        <f t="shared" si="5"/>
        <v>1100</v>
      </c>
      <c r="X60">
        <f t="shared" si="6"/>
        <v>12</v>
      </c>
      <c r="Y60">
        <f t="shared" si="0"/>
        <v>2.64</v>
      </c>
    </row>
    <row r="61" spans="3:25" x14ac:dyDescent="0.25">
      <c r="C61" s="1">
        <v>0</v>
      </c>
      <c r="D61" s="1">
        <v>0</v>
      </c>
      <c r="E61" s="2">
        <v>4</v>
      </c>
      <c r="F61" s="2" t="s">
        <v>87</v>
      </c>
      <c r="G61" s="17">
        <v>0</v>
      </c>
      <c r="H61" s="23" t="s">
        <v>31</v>
      </c>
      <c r="I61" s="1">
        <v>75</v>
      </c>
      <c r="J61" s="1">
        <v>31</v>
      </c>
      <c r="K61" s="1">
        <v>0</v>
      </c>
      <c r="S61">
        <f t="shared" si="1"/>
        <v>4</v>
      </c>
      <c r="T61">
        <f t="shared" si="2"/>
        <v>124</v>
      </c>
      <c r="U61">
        <f t="shared" si="3"/>
        <v>1148</v>
      </c>
      <c r="V61">
        <f t="shared" si="4"/>
        <v>56</v>
      </c>
      <c r="W61" s="1" t="str">
        <f t="shared" si="5"/>
        <v>1100</v>
      </c>
      <c r="X61">
        <f t="shared" si="6"/>
        <v>12</v>
      </c>
      <c r="Y61">
        <f t="shared" si="0"/>
        <v>2.64</v>
      </c>
    </row>
    <row r="62" spans="3:25" x14ac:dyDescent="0.25">
      <c r="C62" s="1">
        <v>0</v>
      </c>
      <c r="D62" s="1">
        <v>0</v>
      </c>
      <c r="E62" s="2">
        <v>4</v>
      </c>
      <c r="F62" s="2" t="s">
        <v>87</v>
      </c>
      <c r="G62" s="17">
        <v>0</v>
      </c>
      <c r="H62" s="23" t="s">
        <v>31</v>
      </c>
      <c r="I62" s="1">
        <v>75</v>
      </c>
      <c r="J62" s="1">
        <v>31</v>
      </c>
      <c r="K62" s="1">
        <v>0</v>
      </c>
      <c r="S62">
        <f t="shared" si="1"/>
        <v>4</v>
      </c>
      <c r="T62">
        <f t="shared" si="2"/>
        <v>124</v>
      </c>
      <c r="U62">
        <f t="shared" si="3"/>
        <v>1148</v>
      </c>
      <c r="V62">
        <f t="shared" si="4"/>
        <v>56</v>
      </c>
      <c r="W62" s="1" t="str">
        <f t="shared" si="5"/>
        <v>1100</v>
      </c>
      <c r="X62">
        <f t="shared" si="6"/>
        <v>12</v>
      </c>
      <c r="Y62">
        <f t="shared" si="0"/>
        <v>2.64</v>
      </c>
    </row>
    <row r="63" spans="3:25" x14ac:dyDescent="0.25">
      <c r="C63" s="1">
        <v>0</v>
      </c>
      <c r="D63" s="1">
        <v>0</v>
      </c>
      <c r="E63" s="2">
        <v>4</v>
      </c>
      <c r="F63" s="2">
        <v>78</v>
      </c>
      <c r="G63" s="17">
        <v>0</v>
      </c>
      <c r="H63" s="23" t="s">
        <v>31</v>
      </c>
      <c r="I63" s="1">
        <v>75</v>
      </c>
      <c r="J63" s="1">
        <v>31</v>
      </c>
      <c r="K63" s="1">
        <v>0</v>
      </c>
      <c r="S63">
        <f t="shared" si="1"/>
        <v>4</v>
      </c>
      <c r="T63">
        <f t="shared" si="2"/>
        <v>120</v>
      </c>
      <c r="U63">
        <f t="shared" si="3"/>
        <v>1144</v>
      </c>
      <c r="V63">
        <f t="shared" si="4"/>
        <v>55.804878048780488</v>
      </c>
      <c r="W63" s="1" t="str">
        <f t="shared" si="5"/>
        <v>1100</v>
      </c>
      <c r="X63">
        <f t="shared" si="6"/>
        <v>12</v>
      </c>
      <c r="Y63">
        <f t="shared" si="0"/>
        <v>2.64</v>
      </c>
    </row>
    <row r="64" spans="3:25" x14ac:dyDescent="0.25">
      <c r="C64" s="1">
        <v>0</v>
      </c>
      <c r="D64" s="1">
        <v>0</v>
      </c>
      <c r="E64" s="2">
        <v>4</v>
      </c>
      <c r="F64" s="2">
        <v>78</v>
      </c>
      <c r="G64" s="17">
        <v>0</v>
      </c>
      <c r="H64" s="23" t="s">
        <v>31</v>
      </c>
      <c r="I64" s="1">
        <v>75</v>
      </c>
      <c r="J64" s="1">
        <v>31</v>
      </c>
      <c r="K64" s="1">
        <v>0</v>
      </c>
      <c r="S64">
        <f t="shared" si="1"/>
        <v>4</v>
      </c>
      <c r="T64">
        <f t="shared" si="2"/>
        <v>120</v>
      </c>
      <c r="U64">
        <f t="shared" si="3"/>
        <v>1144</v>
      </c>
      <c r="V64">
        <f t="shared" si="4"/>
        <v>55.804878048780488</v>
      </c>
      <c r="W64" s="1" t="str">
        <f t="shared" si="5"/>
        <v>1100</v>
      </c>
      <c r="X64">
        <f t="shared" si="6"/>
        <v>12</v>
      </c>
      <c r="Y64">
        <f t="shared" si="0"/>
        <v>2.64</v>
      </c>
    </row>
    <row r="65" spans="3:25" x14ac:dyDescent="0.25">
      <c r="C65" s="1">
        <v>0</v>
      </c>
      <c r="D65" s="1">
        <v>0</v>
      </c>
      <c r="E65" s="2">
        <v>4</v>
      </c>
      <c r="F65" s="2" t="s">
        <v>87</v>
      </c>
      <c r="G65" s="17">
        <v>0</v>
      </c>
      <c r="H65" s="23" t="s">
        <v>31</v>
      </c>
      <c r="I65" s="1">
        <v>75</v>
      </c>
      <c r="J65" s="1">
        <v>31</v>
      </c>
      <c r="K65" s="1">
        <v>0</v>
      </c>
      <c r="S65">
        <f t="shared" si="1"/>
        <v>4</v>
      </c>
      <c r="T65">
        <f t="shared" si="2"/>
        <v>124</v>
      </c>
      <c r="U65">
        <f t="shared" si="3"/>
        <v>1148</v>
      </c>
      <c r="V65">
        <f t="shared" si="4"/>
        <v>56</v>
      </c>
      <c r="W65" s="1" t="str">
        <f t="shared" si="5"/>
        <v>1100</v>
      </c>
      <c r="X65">
        <f t="shared" si="6"/>
        <v>12</v>
      </c>
      <c r="Y65">
        <f t="shared" si="0"/>
        <v>2.64</v>
      </c>
    </row>
    <row r="66" spans="3:25" x14ac:dyDescent="0.25">
      <c r="C66" s="1">
        <v>0</v>
      </c>
      <c r="D66" s="1">
        <v>0</v>
      </c>
      <c r="E66" s="2">
        <v>4</v>
      </c>
      <c r="F66" s="2" t="s">
        <v>87</v>
      </c>
      <c r="G66" s="17">
        <v>0</v>
      </c>
      <c r="H66" s="23" t="s">
        <v>31</v>
      </c>
      <c r="I66" s="1">
        <v>75</v>
      </c>
      <c r="J66" s="1">
        <v>31</v>
      </c>
      <c r="K66" s="1">
        <v>0</v>
      </c>
      <c r="S66">
        <f t="shared" si="1"/>
        <v>4</v>
      </c>
      <c r="T66">
        <f t="shared" si="2"/>
        <v>124</v>
      </c>
      <c r="U66">
        <f t="shared" si="3"/>
        <v>1148</v>
      </c>
      <c r="V66">
        <f t="shared" si="4"/>
        <v>56</v>
      </c>
      <c r="W66" s="1" t="str">
        <f t="shared" si="5"/>
        <v>1100</v>
      </c>
      <c r="X66">
        <f t="shared" si="6"/>
        <v>12</v>
      </c>
      <c r="Y66">
        <f t="shared" si="0"/>
        <v>2.64</v>
      </c>
    </row>
    <row r="67" spans="3:25" x14ac:dyDescent="0.25">
      <c r="C67" s="1">
        <v>0</v>
      </c>
      <c r="D67" s="1">
        <v>0</v>
      </c>
      <c r="E67" s="2">
        <v>4</v>
      </c>
      <c r="F67" s="2">
        <v>78</v>
      </c>
      <c r="G67" s="17">
        <v>0</v>
      </c>
      <c r="H67" s="23" t="s">
        <v>31</v>
      </c>
      <c r="I67" s="1">
        <v>75</v>
      </c>
      <c r="J67" s="1">
        <v>31</v>
      </c>
      <c r="K67" s="1">
        <v>0</v>
      </c>
      <c r="S67">
        <f t="shared" si="1"/>
        <v>4</v>
      </c>
      <c r="T67">
        <f t="shared" si="2"/>
        <v>120</v>
      </c>
      <c r="U67">
        <f t="shared" si="3"/>
        <v>1144</v>
      </c>
      <c r="V67">
        <f t="shared" si="4"/>
        <v>55.804878048780488</v>
      </c>
      <c r="W67" s="1" t="str">
        <f t="shared" si="5"/>
        <v>1100</v>
      </c>
      <c r="X67">
        <f t="shared" si="6"/>
        <v>12</v>
      </c>
      <c r="Y67">
        <f t="shared" ref="Y67:Y130" si="7">X67*$Y$1</f>
        <v>2.64</v>
      </c>
    </row>
    <row r="68" spans="3:25" x14ac:dyDescent="0.25">
      <c r="C68" s="1">
        <v>0</v>
      </c>
      <c r="D68" s="1">
        <v>0</v>
      </c>
      <c r="E68" s="2">
        <v>4</v>
      </c>
      <c r="F68" s="2">
        <v>78</v>
      </c>
      <c r="G68" s="17">
        <v>0</v>
      </c>
      <c r="H68" s="23" t="s">
        <v>31</v>
      </c>
      <c r="I68" s="1">
        <v>75</v>
      </c>
      <c r="J68" s="1">
        <v>31</v>
      </c>
      <c r="K68" s="1">
        <v>0</v>
      </c>
      <c r="S68">
        <f t="shared" ref="S68:S131" si="8">HEX2DEC(E68)</f>
        <v>4</v>
      </c>
      <c r="T68">
        <f t="shared" ref="T68:T131" si="9">HEX2DEC(F68)</f>
        <v>120</v>
      </c>
      <c r="U68">
        <f t="shared" ref="U68:U131" si="10">(S68*256)+T68</f>
        <v>1144</v>
      </c>
      <c r="V68">
        <f t="shared" ref="V68:V131" si="11">U68/20.5</f>
        <v>55.804878048780488</v>
      </c>
      <c r="W68" s="1" t="str">
        <f t="shared" ref="W68:W131" si="12">HEX2BIN(H68)</f>
        <v>1100</v>
      </c>
      <c r="X68">
        <f t="shared" ref="X68:X131" si="13">HEX2DEC(H68)</f>
        <v>12</v>
      </c>
      <c r="Y68">
        <f t="shared" si="7"/>
        <v>2.64</v>
      </c>
    </row>
    <row r="69" spans="3:25" x14ac:dyDescent="0.25">
      <c r="C69" s="1">
        <v>0</v>
      </c>
      <c r="D69" s="1">
        <v>0</v>
      </c>
      <c r="E69" s="2">
        <v>4</v>
      </c>
      <c r="F69" s="2">
        <v>78</v>
      </c>
      <c r="G69" s="17">
        <v>0</v>
      </c>
      <c r="H69" s="23" t="s">
        <v>31</v>
      </c>
      <c r="I69" s="1">
        <v>75</v>
      </c>
      <c r="J69" s="1">
        <v>31</v>
      </c>
      <c r="K69" s="1">
        <v>0</v>
      </c>
      <c r="S69">
        <f t="shared" si="8"/>
        <v>4</v>
      </c>
      <c r="T69">
        <f t="shared" si="9"/>
        <v>120</v>
      </c>
      <c r="U69">
        <f t="shared" si="10"/>
        <v>1144</v>
      </c>
      <c r="V69">
        <f t="shared" si="11"/>
        <v>55.804878048780488</v>
      </c>
      <c r="W69" s="1" t="str">
        <f t="shared" si="12"/>
        <v>1100</v>
      </c>
      <c r="X69">
        <f t="shared" si="13"/>
        <v>12</v>
      </c>
      <c r="Y69">
        <f t="shared" si="7"/>
        <v>2.64</v>
      </c>
    </row>
    <row r="70" spans="3:25" x14ac:dyDescent="0.25">
      <c r="C70" s="1">
        <v>0</v>
      </c>
      <c r="D70" s="1">
        <v>0</v>
      </c>
      <c r="E70" s="2">
        <v>4</v>
      </c>
      <c r="F70" s="2" t="s">
        <v>87</v>
      </c>
      <c r="G70" s="17">
        <v>0</v>
      </c>
      <c r="H70" s="23" t="s">
        <v>31</v>
      </c>
      <c r="I70" s="1">
        <v>75</v>
      </c>
      <c r="J70" s="1">
        <v>31</v>
      </c>
      <c r="K70" s="1">
        <v>0</v>
      </c>
      <c r="S70">
        <f t="shared" si="8"/>
        <v>4</v>
      </c>
      <c r="T70">
        <f t="shared" si="9"/>
        <v>124</v>
      </c>
      <c r="U70">
        <f t="shared" si="10"/>
        <v>1148</v>
      </c>
      <c r="V70">
        <f t="shared" si="11"/>
        <v>56</v>
      </c>
      <c r="W70" s="1" t="str">
        <f t="shared" si="12"/>
        <v>1100</v>
      </c>
      <c r="X70">
        <f t="shared" si="13"/>
        <v>12</v>
      </c>
      <c r="Y70">
        <f t="shared" si="7"/>
        <v>2.64</v>
      </c>
    </row>
    <row r="71" spans="3:25" x14ac:dyDescent="0.25">
      <c r="C71" s="1">
        <v>0</v>
      </c>
      <c r="D71" s="1">
        <v>0</v>
      </c>
      <c r="E71" s="2">
        <v>4</v>
      </c>
      <c r="F71" s="2" t="s">
        <v>87</v>
      </c>
      <c r="G71" s="17">
        <v>0</v>
      </c>
      <c r="H71" s="23" t="s">
        <v>31</v>
      </c>
      <c r="I71" s="1">
        <v>75</v>
      </c>
      <c r="J71" s="1">
        <v>31</v>
      </c>
      <c r="K71" s="1">
        <v>0</v>
      </c>
      <c r="S71">
        <f t="shared" si="8"/>
        <v>4</v>
      </c>
      <c r="T71">
        <f t="shared" si="9"/>
        <v>124</v>
      </c>
      <c r="U71">
        <f t="shared" si="10"/>
        <v>1148</v>
      </c>
      <c r="V71">
        <f t="shared" si="11"/>
        <v>56</v>
      </c>
      <c r="W71" s="1" t="str">
        <f t="shared" si="12"/>
        <v>1100</v>
      </c>
      <c r="X71">
        <f t="shared" si="13"/>
        <v>12</v>
      </c>
      <c r="Y71">
        <f t="shared" si="7"/>
        <v>2.64</v>
      </c>
    </row>
    <row r="72" spans="3:25" x14ac:dyDescent="0.25">
      <c r="C72" s="1">
        <v>0</v>
      </c>
      <c r="D72" s="1">
        <v>0</v>
      </c>
      <c r="E72" s="2">
        <v>4</v>
      </c>
      <c r="F72" s="2" t="s">
        <v>87</v>
      </c>
      <c r="G72" s="17">
        <v>0</v>
      </c>
      <c r="H72" s="23" t="s">
        <v>31</v>
      </c>
      <c r="I72" s="1">
        <v>75</v>
      </c>
      <c r="J72" s="1">
        <v>31</v>
      </c>
      <c r="K72" s="1">
        <v>0</v>
      </c>
      <c r="S72">
        <f t="shared" si="8"/>
        <v>4</v>
      </c>
      <c r="T72">
        <f t="shared" si="9"/>
        <v>124</v>
      </c>
      <c r="U72">
        <f t="shared" si="10"/>
        <v>1148</v>
      </c>
      <c r="V72">
        <f t="shared" si="11"/>
        <v>56</v>
      </c>
      <c r="W72" s="1" t="str">
        <f t="shared" si="12"/>
        <v>1100</v>
      </c>
      <c r="X72">
        <f t="shared" si="13"/>
        <v>12</v>
      </c>
      <c r="Y72">
        <f t="shared" si="7"/>
        <v>2.64</v>
      </c>
    </row>
    <row r="73" spans="3:25" x14ac:dyDescent="0.25">
      <c r="C73" s="1">
        <v>0</v>
      </c>
      <c r="D73" s="1">
        <v>0</v>
      </c>
      <c r="E73" s="2">
        <v>4</v>
      </c>
      <c r="F73" s="2">
        <v>78</v>
      </c>
      <c r="G73" s="17">
        <v>0</v>
      </c>
      <c r="H73" s="23" t="s">
        <v>31</v>
      </c>
      <c r="I73" s="1">
        <v>75</v>
      </c>
      <c r="J73" s="1">
        <v>31</v>
      </c>
      <c r="K73" s="1">
        <v>0</v>
      </c>
      <c r="S73">
        <f t="shared" si="8"/>
        <v>4</v>
      </c>
      <c r="T73">
        <f t="shared" si="9"/>
        <v>120</v>
      </c>
      <c r="U73">
        <f t="shared" si="10"/>
        <v>1144</v>
      </c>
      <c r="V73">
        <f t="shared" si="11"/>
        <v>55.804878048780488</v>
      </c>
      <c r="W73" s="1" t="str">
        <f t="shared" si="12"/>
        <v>1100</v>
      </c>
      <c r="X73">
        <f t="shared" si="13"/>
        <v>12</v>
      </c>
      <c r="Y73">
        <f t="shared" si="7"/>
        <v>2.64</v>
      </c>
    </row>
    <row r="74" spans="3:25" x14ac:dyDescent="0.25">
      <c r="C74" s="1">
        <v>0</v>
      </c>
      <c r="D74" s="1">
        <v>0</v>
      </c>
      <c r="E74" s="2">
        <v>4</v>
      </c>
      <c r="F74" s="2">
        <v>78</v>
      </c>
      <c r="G74" s="17">
        <v>0</v>
      </c>
      <c r="H74" s="23" t="s">
        <v>31</v>
      </c>
      <c r="I74" s="1">
        <v>75</v>
      </c>
      <c r="J74" s="1">
        <v>31</v>
      </c>
      <c r="K74" s="1">
        <v>0</v>
      </c>
      <c r="S74">
        <f t="shared" si="8"/>
        <v>4</v>
      </c>
      <c r="T74">
        <f t="shared" si="9"/>
        <v>120</v>
      </c>
      <c r="U74">
        <f t="shared" si="10"/>
        <v>1144</v>
      </c>
      <c r="V74">
        <f t="shared" si="11"/>
        <v>55.804878048780488</v>
      </c>
      <c r="W74" s="1" t="str">
        <f t="shared" si="12"/>
        <v>1100</v>
      </c>
      <c r="X74">
        <f t="shared" si="13"/>
        <v>12</v>
      </c>
      <c r="Y74">
        <f t="shared" si="7"/>
        <v>2.64</v>
      </c>
    </row>
    <row r="75" spans="3:25" x14ac:dyDescent="0.25">
      <c r="C75" s="1">
        <v>0</v>
      </c>
      <c r="D75" s="1">
        <v>0</v>
      </c>
      <c r="E75" s="2">
        <v>4</v>
      </c>
      <c r="F75" s="2">
        <v>78</v>
      </c>
      <c r="G75" s="17">
        <v>0</v>
      </c>
      <c r="H75" s="23" t="s">
        <v>31</v>
      </c>
      <c r="I75" s="1">
        <v>75</v>
      </c>
      <c r="J75" s="1">
        <v>31</v>
      </c>
      <c r="K75" s="1">
        <v>0</v>
      </c>
      <c r="S75">
        <f t="shared" si="8"/>
        <v>4</v>
      </c>
      <c r="T75">
        <f t="shared" si="9"/>
        <v>120</v>
      </c>
      <c r="U75">
        <f t="shared" si="10"/>
        <v>1144</v>
      </c>
      <c r="V75">
        <f t="shared" si="11"/>
        <v>55.804878048780488</v>
      </c>
      <c r="W75" s="1" t="str">
        <f t="shared" si="12"/>
        <v>1100</v>
      </c>
      <c r="X75">
        <f t="shared" si="13"/>
        <v>12</v>
      </c>
      <c r="Y75">
        <f t="shared" si="7"/>
        <v>2.64</v>
      </c>
    </row>
    <row r="76" spans="3:25" x14ac:dyDescent="0.25">
      <c r="C76" s="1">
        <v>0</v>
      </c>
      <c r="D76" s="1">
        <v>0</v>
      </c>
      <c r="E76" s="2">
        <v>4</v>
      </c>
      <c r="F76" s="2">
        <v>78</v>
      </c>
      <c r="G76" s="17">
        <v>0</v>
      </c>
      <c r="H76" s="23" t="s">
        <v>31</v>
      </c>
      <c r="I76" s="1">
        <v>75</v>
      </c>
      <c r="J76" s="1">
        <v>31</v>
      </c>
      <c r="K76" s="1">
        <v>0</v>
      </c>
      <c r="S76">
        <f t="shared" si="8"/>
        <v>4</v>
      </c>
      <c r="T76">
        <f t="shared" si="9"/>
        <v>120</v>
      </c>
      <c r="U76">
        <f t="shared" si="10"/>
        <v>1144</v>
      </c>
      <c r="V76">
        <f t="shared" si="11"/>
        <v>55.804878048780488</v>
      </c>
      <c r="W76" s="1" t="str">
        <f t="shared" si="12"/>
        <v>1100</v>
      </c>
      <c r="X76">
        <f t="shared" si="13"/>
        <v>12</v>
      </c>
      <c r="Y76">
        <f t="shared" si="7"/>
        <v>2.64</v>
      </c>
    </row>
    <row r="77" spans="3:25" x14ac:dyDescent="0.25">
      <c r="C77" s="1">
        <v>0</v>
      </c>
      <c r="D77" s="1">
        <v>0</v>
      </c>
      <c r="E77" s="2">
        <v>4</v>
      </c>
      <c r="F77" s="2">
        <v>78</v>
      </c>
      <c r="G77" s="17">
        <v>0</v>
      </c>
      <c r="H77" s="23" t="s">
        <v>31</v>
      </c>
      <c r="I77" s="1">
        <v>75</v>
      </c>
      <c r="J77" s="1">
        <v>31</v>
      </c>
      <c r="K77" s="1">
        <v>0</v>
      </c>
      <c r="S77">
        <f t="shared" si="8"/>
        <v>4</v>
      </c>
      <c r="T77">
        <f t="shared" si="9"/>
        <v>120</v>
      </c>
      <c r="U77">
        <f t="shared" si="10"/>
        <v>1144</v>
      </c>
      <c r="V77">
        <f t="shared" si="11"/>
        <v>55.804878048780488</v>
      </c>
      <c r="W77" s="1" t="str">
        <f t="shared" si="12"/>
        <v>1100</v>
      </c>
      <c r="X77">
        <f t="shared" si="13"/>
        <v>12</v>
      </c>
      <c r="Y77">
        <f t="shared" si="7"/>
        <v>2.64</v>
      </c>
    </row>
    <row r="78" spans="3:25" x14ac:dyDescent="0.25">
      <c r="C78" s="1">
        <v>0</v>
      </c>
      <c r="D78" s="1">
        <v>0</v>
      </c>
      <c r="E78" s="2">
        <v>4</v>
      </c>
      <c r="F78" s="2">
        <v>78</v>
      </c>
      <c r="G78" s="17">
        <v>0</v>
      </c>
      <c r="H78" s="23" t="s">
        <v>31</v>
      </c>
      <c r="I78" s="1">
        <v>75</v>
      </c>
      <c r="J78" s="1">
        <v>31</v>
      </c>
      <c r="K78" s="1">
        <v>0</v>
      </c>
      <c r="S78">
        <f t="shared" si="8"/>
        <v>4</v>
      </c>
      <c r="T78">
        <f t="shared" si="9"/>
        <v>120</v>
      </c>
      <c r="U78">
        <f t="shared" si="10"/>
        <v>1144</v>
      </c>
      <c r="V78">
        <f t="shared" si="11"/>
        <v>55.804878048780488</v>
      </c>
      <c r="W78" s="1" t="str">
        <f t="shared" si="12"/>
        <v>1100</v>
      </c>
      <c r="X78">
        <f t="shared" si="13"/>
        <v>12</v>
      </c>
      <c r="Y78">
        <f t="shared" si="7"/>
        <v>2.64</v>
      </c>
    </row>
    <row r="79" spans="3:25" x14ac:dyDescent="0.25">
      <c r="C79" s="1">
        <v>0</v>
      </c>
      <c r="D79" s="1">
        <v>0</v>
      </c>
      <c r="E79" s="2">
        <v>4</v>
      </c>
      <c r="F79" s="2" t="s">
        <v>87</v>
      </c>
      <c r="G79" s="17">
        <v>0</v>
      </c>
      <c r="H79" s="23" t="s">
        <v>31</v>
      </c>
      <c r="I79" s="1">
        <v>75</v>
      </c>
      <c r="J79" s="1">
        <v>31</v>
      </c>
      <c r="K79" s="1">
        <v>0</v>
      </c>
      <c r="S79">
        <f t="shared" si="8"/>
        <v>4</v>
      </c>
      <c r="T79">
        <f t="shared" si="9"/>
        <v>124</v>
      </c>
      <c r="U79">
        <f t="shared" si="10"/>
        <v>1148</v>
      </c>
      <c r="V79">
        <f t="shared" si="11"/>
        <v>56</v>
      </c>
      <c r="W79" s="1" t="str">
        <f t="shared" si="12"/>
        <v>1100</v>
      </c>
      <c r="X79">
        <f t="shared" si="13"/>
        <v>12</v>
      </c>
      <c r="Y79">
        <f t="shared" si="7"/>
        <v>2.64</v>
      </c>
    </row>
    <row r="80" spans="3:25" x14ac:dyDescent="0.25">
      <c r="C80" s="1">
        <v>0</v>
      </c>
      <c r="D80" s="1">
        <v>0</v>
      </c>
      <c r="E80" s="2">
        <v>4</v>
      </c>
      <c r="F80" s="2">
        <v>78</v>
      </c>
      <c r="G80" s="17">
        <v>0</v>
      </c>
      <c r="H80" s="23" t="s">
        <v>31</v>
      </c>
      <c r="I80" s="1">
        <v>75</v>
      </c>
      <c r="J80" s="1">
        <v>31</v>
      </c>
      <c r="K80" s="1">
        <v>0</v>
      </c>
      <c r="S80">
        <f t="shared" si="8"/>
        <v>4</v>
      </c>
      <c r="T80">
        <f t="shared" si="9"/>
        <v>120</v>
      </c>
      <c r="U80">
        <f t="shared" si="10"/>
        <v>1144</v>
      </c>
      <c r="V80">
        <f t="shared" si="11"/>
        <v>55.804878048780488</v>
      </c>
      <c r="W80" s="1" t="str">
        <f t="shared" si="12"/>
        <v>1100</v>
      </c>
      <c r="X80">
        <f t="shared" si="13"/>
        <v>12</v>
      </c>
      <c r="Y80">
        <f t="shared" si="7"/>
        <v>2.64</v>
      </c>
    </row>
    <row r="81" spans="1:25" x14ac:dyDescent="0.25">
      <c r="C81" s="1">
        <v>0</v>
      </c>
      <c r="D81" s="1">
        <v>0</v>
      </c>
      <c r="E81" s="2">
        <v>4</v>
      </c>
      <c r="F81" s="2">
        <v>78</v>
      </c>
      <c r="G81" s="17">
        <v>0</v>
      </c>
      <c r="H81" s="23" t="s">
        <v>31</v>
      </c>
      <c r="I81" s="1">
        <v>75</v>
      </c>
      <c r="J81" s="1">
        <v>31</v>
      </c>
      <c r="K81" s="1">
        <v>0</v>
      </c>
      <c r="S81">
        <f t="shared" si="8"/>
        <v>4</v>
      </c>
      <c r="T81">
        <f t="shared" si="9"/>
        <v>120</v>
      </c>
      <c r="U81">
        <f t="shared" si="10"/>
        <v>1144</v>
      </c>
      <c r="V81">
        <f t="shared" si="11"/>
        <v>55.804878048780488</v>
      </c>
      <c r="W81" s="1" t="str">
        <f t="shared" si="12"/>
        <v>1100</v>
      </c>
      <c r="X81">
        <f t="shared" si="13"/>
        <v>12</v>
      </c>
      <c r="Y81">
        <f t="shared" si="7"/>
        <v>2.64</v>
      </c>
    </row>
    <row r="82" spans="1:25" x14ac:dyDescent="0.25">
      <c r="C82" s="1">
        <v>0</v>
      </c>
      <c r="D82" s="1">
        <v>0</v>
      </c>
      <c r="E82" s="2">
        <v>4</v>
      </c>
      <c r="F82" s="2">
        <v>78</v>
      </c>
      <c r="G82" s="17">
        <v>0</v>
      </c>
      <c r="H82" s="23" t="s">
        <v>31</v>
      </c>
      <c r="I82" s="1">
        <v>75</v>
      </c>
      <c r="J82" s="1">
        <v>31</v>
      </c>
      <c r="K82" s="1">
        <v>0</v>
      </c>
      <c r="S82">
        <f t="shared" si="8"/>
        <v>4</v>
      </c>
      <c r="T82">
        <f t="shared" si="9"/>
        <v>120</v>
      </c>
      <c r="U82">
        <f t="shared" si="10"/>
        <v>1144</v>
      </c>
      <c r="V82">
        <f t="shared" si="11"/>
        <v>55.804878048780488</v>
      </c>
      <c r="W82" s="1" t="str">
        <f t="shared" si="12"/>
        <v>1100</v>
      </c>
      <c r="X82">
        <f t="shared" si="13"/>
        <v>12</v>
      </c>
      <c r="Y82">
        <f t="shared" si="7"/>
        <v>2.64</v>
      </c>
    </row>
    <row r="83" spans="1:25" x14ac:dyDescent="0.25">
      <c r="C83" s="1">
        <v>0</v>
      </c>
      <c r="D83" s="1">
        <v>0</v>
      </c>
      <c r="E83" s="2">
        <v>4</v>
      </c>
      <c r="F83" s="2">
        <v>78</v>
      </c>
      <c r="G83" s="17">
        <v>0</v>
      </c>
      <c r="H83" s="23" t="s">
        <v>31</v>
      </c>
      <c r="I83" s="1">
        <v>75</v>
      </c>
      <c r="J83" s="1">
        <v>31</v>
      </c>
      <c r="K83" s="1">
        <v>0</v>
      </c>
      <c r="S83">
        <f t="shared" si="8"/>
        <v>4</v>
      </c>
      <c r="T83">
        <f t="shared" si="9"/>
        <v>120</v>
      </c>
      <c r="U83">
        <f t="shared" si="10"/>
        <v>1144</v>
      </c>
      <c r="V83">
        <f t="shared" si="11"/>
        <v>55.804878048780488</v>
      </c>
      <c r="W83" s="1" t="str">
        <f t="shared" si="12"/>
        <v>1100</v>
      </c>
      <c r="X83">
        <f t="shared" si="13"/>
        <v>12</v>
      </c>
      <c r="Y83">
        <f t="shared" si="7"/>
        <v>2.64</v>
      </c>
    </row>
    <row r="84" spans="1:25" x14ac:dyDescent="0.25">
      <c r="C84" s="1">
        <v>0</v>
      </c>
      <c r="D84" s="1">
        <v>0</v>
      </c>
      <c r="E84" s="2">
        <v>4</v>
      </c>
      <c r="F84" s="2">
        <v>78</v>
      </c>
      <c r="G84" s="17">
        <v>0</v>
      </c>
      <c r="H84" s="23">
        <v>5</v>
      </c>
      <c r="I84" s="1">
        <v>75</v>
      </c>
      <c r="J84" s="1">
        <v>31</v>
      </c>
      <c r="K84" s="1">
        <v>0</v>
      </c>
      <c r="S84">
        <f t="shared" si="8"/>
        <v>4</v>
      </c>
      <c r="T84">
        <f t="shared" si="9"/>
        <v>120</v>
      </c>
      <c r="U84">
        <f t="shared" si="10"/>
        <v>1144</v>
      </c>
      <c r="V84">
        <f t="shared" si="11"/>
        <v>55.804878048780488</v>
      </c>
      <c r="W84" s="1" t="str">
        <f t="shared" si="12"/>
        <v>101</v>
      </c>
      <c r="X84">
        <f t="shared" si="13"/>
        <v>5</v>
      </c>
      <c r="Y84">
        <f t="shared" si="7"/>
        <v>1.1000000000000001</v>
      </c>
    </row>
    <row r="85" spans="1:25" x14ac:dyDescent="0.25">
      <c r="S85">
        <f t="shared" si="8"/>
        <v>0</v>
      </c>
      <c r="T85">
        <f t="shared" si="9"/>
        <v>0</v>
      </c>
      <c r="U85">
        <f t="shared" si="10"/>
        <v>0</v>
      </c>
      <c r="V85">
        <f t="shared" si="11"/>
        <v>0</v>
      </c>
      <c r="W85" s="1" t="str">
        <f t="shared" si="12"/>
        <v>0</v>
      </c>
      <c r="X85">
        <f t="shared" si="13"/>
        <v>0</v>
      </c>
      <c r="Y85">
        <f t="shared" si="7"/>
        <v>0</v>
      </c>
    </row>
    <row r="86" spans="1:25" x14ac:dyDescent="0.25">
      <c r="A86" s="18" t="s">
        <v>193</v>
      </c>
      <c r="E86" s="2"/>
      <c r="F86" s="2"/>
      <c r="G86" s="1"/>
      <c r="S86">
        <f t="shared" si="8"/>
        <v>0</v>
      </c>
      <c r="T86">
        <f t="shared" si="9"/>
        <v>0</v>
      </c>
      <c r="U86">
        <f t="shared" si="10"/>
        <v>0</v>
      </c>
      <c r="V86">
        <f t="shared" si="11"/>
        <v>0</v>
      </c>
      <c r="W86" s="1" t="str">
        <f t="shared" si="12"/>
        <v>0</v>
      </c>
      <c r="X86">
        <f t="shared" si="13"/>
        <v>0</v>
      </c>
      <c r="Y86">
        <f t="shared" si="7"/>
        <v>0</v>
      </c>
    </row>
    <row r="87" spans="1:25" x14ac:dyDescent="0.25">
      <c r="C87" s="1">
        <v>0</v>
      </c>
      <c r="D87" s="1">
        <v>0</v>
      </c>
      <c r="E87" s="2">
        <v>1</v>
      </c>
      <c r="F87" s="2">
        <v>68</v>
      </c>
      <c r="G87" s="1">
        <v>0</v>
      </c>
      <c r="H87" s="23">
        <v>5</v>
      </c>
      <c r="I87" s="1">
        <v>75</v>
      </c>
      <c r="J87" s="1">
        <v>31</v>
      </c>
      <c r="K87" s="1">
        <v>0</v>
      </c>
      <c r="S87">
        <f t="shared" si="8"/>
        <v>1</v>
      </c>
      <c r="T87">
        <f t="shared" si="9"/>
        <v>104</v>
      </c>
      <c r="U87">
        <f t="shared" si="10"/>
        <v>360</v>
      </c>
      <c r="V87">
        <f t="shared" si="11"/>
        <v>17.560975609756099</v>
      </c>
      <c r="W87" s="1" t="str">
        <f t="shared" si="12"/>
        <v>101</v>
      </c>
      <c r="X87">
        <f t="shared" si="13"/>
        <v>5</v>
      </c>
      <c r="Y87">
        <f t="shared" si="7"/>
        <v>1.1000000000000001</v>
      </c>
    </row>
    <row r="88" spans="1:25" x14ac:dyDescent="0.25">
      <c r="C88" s="1">
        <v>0</v>
      </c>
      <c r="D88" s="1">
        <v>0</v>
      </c>
      <c r="E88" s="2">
        <v>1</v>
      </c>
      <c r="F88" s="2">
        <v>64</v>
      </c>
      <c r="G88" s="1">
        <v>0</v>
      </c>
      <c r="H88" s="23">
        <v>5</v>
      </c>
      <c r="I88" s="1">
        <v>75</v>
      </c>
      <c r="J88" s="1">
        <v>31</v>
      </c>
      <c r="K88" s="1">
        <v>0</v>
      </c>
      <c r="S88">
        <f t="shared" si="8"/>
        <v>1</v>
      </c>
      <c r="T88">
        <f t="shared" si="9"/>
        <v>100</v>
      </c>
      <c r="U88">
        <f t="shared" si="10"/>
        <v>356</v>
      </c>
      <c r="V88">
        <f t="shared" si="11"/>
        <v>17.365853658536587</v>
      </c>
      <c r="W88" s="1" t="str">
        <f t="shared" si="12"/>
        <v>101</v>
      </c>
      <c r="X88">
        <f t="shared" si="13"/>
        <v>5</v>
      </c>
      <c r="Y88">
        <f t="shared" si="7"/>
        <v>1.1000000000000001</v>
      </c>
    </row>
    <row r="89" spans="1:25" x14ac:dyDescent="0.25">
      <c r="C89" s="1">
        <v>0</v>
      </c>
      <c r="D89" s="1">
        <v>0</v>
      </c>
      <c r="E89" s="2">
        <v>1</v>
      </c>
      <c r="F89" s="2">
        <v>68</v>
      </c>
      <c r="G89" s="1">
        <v>0</v>
      </c>
      <c r="H89" s="23">
        <v>5</v>
      </c>
      <c r="I89" s="1">
        <v>75</v>
      </c>
      <c r="J89" s="1">
        <v>31</v>
      </c>
      <c r="K89" s="1">
        <v>0</v>
      </c>
      <c r="S89">
        <f t="shared" si="8"/>
        <v>1</v>
      </c>
      <c r="T89">
        <f t="shared" si="9"/>
        <v>104</v>
      </c>
      <c r="U89">
        <f t="shared" si="10"/>
        <v>360</v>
      </c>
      <c r="V89">
        <f t="shared" si="11"/>
        <v>17.560975609756099</v>
      </c>
      <c r="W89" s="1" t="str">
        <f t="shared" si="12"/>
        <v>101</v>
      </c>
      <c r="X89">
        <f t="shared" si="13"/>
        <v>5</v>
      </c>
      <c r="Y89">
        <f t="shared" si="7"/>
        <v>1.1000000000000001</v>
      </c>
    </row>
    <row r="90" spans="1:25" x14ac:dyDescent="0.25">
      <c r="C90" s="1">
        <v>0</v>
      </c>
      <c r="D90" s="1">
        <v>0</v>
      </c>
      <c r="E90" s="2">
        <v>1</v>
      </c>
      <c r="F90" s="2">
        <v>68</v>
      </c>
      <c r="G90" s="1">
        <v>0</v>
      </c>
      <c r="H90" s="23">
        <v>5</v>
      </c>
      <c r="I90" s="1">
        <v>75</v>
      </c>
      <c r="J90" s="1">
        <v>31</v>
      </c>
      <c r="K90" s="1">
        <v>0</v>
      </c>
      <c r="S90">
        <f t="shared" si="8"/>
        <v>1</v>
      </c>
      <c r="T90">
        <f t="shared" si="9"/>
        <v>104</v>
      </c>
      <c r="U90">
        <f t="shared" si="10"/>
        <v>360</v>
      </c>
      <c r="V90">
        <f t="shared" si="11"/>
        <v>17.560975609756099</v>
      </c>
      <c r="W90" s="1" t="str">
        <f t="shared" si="12"/>
        <v>101</v>
      </c>
      <c r="X90">
        <f t="shared" si="13"/>
        <v>5</v>
      </c>
      <c r="Y90">
        <f t="shared" si="7"/>
        <v>1.1000000000000001</v>
      </c>
    </row>
    <row r="91" spans="1:25" x14ac:dyDescent="0.25">
      <c r="C91" s="1">
        <v>0</v>
      </c>
      <c r="D91" s="1">
        <v>0</v>
      </c>
      <c r="E91" s="2">
        <v>1</v>
      </c>
      <c r="F91" s="2">
        <v>68</v>
      </c>
      <c r="G91" s="1">
        <v>0</v>
      </c>
      <c r="H91" s="23">
        <v>5</v>
      </c>
      <c r="I91" s="1">
        <v>75</v>
      </c>
      <c r="J91" s="1">
        <v>31</v>
      </c>
      <c r="K91" s="1">
        <v>0</v>
      </c>
      <c r="S91">
        <f t="shared" si="8"/>
        <v>1</v>
      </c>
      <c r="T91">
        <f t="shared" si="9"/>
        <v>104</v>
      </c>
      <c r="U91">
        <f t="shared" si="10"/>
        <v>360</v>
      </c>
      <c r="V91">
        <f t="shared" si="11"/>
        <v>17.560975609756099</v>
      </c>
      <c r="W91" s="1" t="str">
        <f t="shared" si="12"/>
        <v>101</v>
      </c>
      <c r="X91">
        <f t="shared" si="13"/>
        <v>5</v>
      </c>
      <c r="Y91">
        <f t="shared" si="7"/>
        <v>1.1000000000000001</v>
      </c>
    </row>
    <row r="92" spans="1:25" x14ac:dyDescent="0.25">
      <c r="C92" s="1">
        <v>0</v>
      </c>
      <c r="D92" s="1">
        <v>0</v>
      </c>
      <c r="E92" s="2">
        <v>1</v>
      </c>
      <c r="F92" s="2">
        <v>68</v>
      </c>
      <c r="G92" s="1">
        <v>0</v>
      </c>
      <c r="H92" s="23">
        <v>5</v>
      </c>
      <c r="I92" s="1">
        <v>75</v>
      </c>
      <c r="J92" s="1">
        <v>31</v>
      </c>
      <c r="K92" s="1">
        <v>0</v>
      </c>
      <c r="S92">
        <f t="shared" si="8"/>
        <v>1</v>
      </c>
      <c r="T92">
        <f t="shared" si="9"/>
        <v>104</v>
      </c>
      <c r="U92">
        <f t="shared" si="10"/>
        <v>360</v>
      </c>
      <c r="V92">
        <f t="shared" si="11"/>
        <v>17.560975609756099</v>
      </c>
      <c r="W92" s="1" t="str">
        <f t="shared" si="12"/>
        <v>101</v>
      </c>
      <c r="X92">
        <f t="shared" si="13"/>
        <v>5</v>
      </c>
      <c r="Y92">
        <f t="shared" si="7"/>
        <v>1.1000000000000001</v>
      </c>
    </row>
    <row r="93" spans="1:25" x14ac:dyDescent="0.25">
      <c r="C93" s="1">
        <v>0</v>
      </c>
      <c r="D93" s="1">
        <v>0</v>
      </c>
      <c r="E93" s="2">
        <v>1</v>
      </c>
      <c r="F93" s="2">
        <v>68</v>
      </c>
      <c r="G93" s="1">
        <v>0</v>
      </c>
      <c r="H93" s="23">
        <v>5</v>
      </c>
      <c r="I93" s="1">
        <v>75</v>
      </c>
      <c r="J93" s="1">
        <v>31</v>
      </c>
      <c r="K93" s="1">
        <v>0</v>
      </c>
      <c r="S93">
        <f t="shared" si="8"/>
        <v>1</v>
      </c>
      <c r="T93">
        <f t="shared" si="9"/>
        <v>104</v>
      </c>
      <c r="U93">
        <f t="shared" si="10"/>
        <v>360</v>
      </c>
      <c r="V93">
        <f t="shared" si="11"/>
        <v>17.560975609756099</v>
      </c>
      <c r="W93" s="1" t="str">
        <f t="shared" si="12"/>
        <v>101</v>
      </c>
      <c r="X93">
        <f t="shared" si="13"/>
        <v>5</v>
      </c>
      <c r="Y93">
        <f t="shared" si="7"/>
        <v>1.1000000000000001</v>
      </c>
    </row>
    <row r="94" spans="1:25" x14ac:dyDescent="0.25">
      <c r="C94" s="1">
        <v>0</v>
      </c>
      <c r="D94" s="1">
        <v>0</v>
      </c>
      <c r="E94" s="2">
        <v>1</v>
      </c>
      <c r="F94" s="2">
        <v>68</v>
      </c>
      <c r="G94" s="1">
        <v>0</v>
      </c>
      <c r="H94" s="23">
        <v>5</v>
      </c>
      <c r="I94" s="1">
        <v>75</v>
      </c>
      <c r="J94" s="1">
        <v>31</v>
      </c>
      <c r="K94" s="1">
        <v>0</v>
      </c>
      <c r="S94">
        <f t="shared" si="8"/>
        <v>1</v>
      </c>
      <c r="T94">
        <f t="shared" si="9"/>
        <v>104</v>
      </c>
      <c r="U94">
        <f t="shared" si="10"/>
        <v>360</v>
      </c>
      <c r="V94">
        <f t="shared" si="11"/>
        <v>17.560975609756099</v>
      </c>
      <c r="W94" s="1" t="str">
        <f t="shared" si="12"/>
        <v>101</v>
      </c>
      <c r="X94">
        <f t="shared" si="13"/>
        <v>5</v>
      </c>
      <c r="Y94">
        <f t="shared" si="7"/>
        <v>1.1000000000000001</v>
      </c>
    </row>
    <row r="95" spans="1:25" x14ac:dyDescent="0.25">
      <c r="C95" s="1">
        <v>0</v>
      </c>
      <c r="D95" s="1">
        <v>0</v>
      </c>
      <c r="E95" s="2">
        <v>1</v>
      </c>
      <c r="F95" s="2">
        <v>64</v>
      </c>
      <c r="G95" s="1">
        <v>0</v>
      </c>
      <c r="H95" s="23">
        <v>5</v>
      </c>
      <c r="I95" s="1">
        <v>75</v>
      </c>
      <c r="J95" s="1">
        <v>31</v>
      </c>
      <c r="K95" s="1">
        <v>0</v>
      </c>
      <c r="S95">
        <f t="shared" si="8"/>
        <v>1</v>
      </c>
      <c r="T95">
        <f t="shared" si="9"/>
        <v>100</v>
      </c>
      <c r="U95">
        <f t="shared" si="10"/>
        <v>356</v>
      </c>
      <c r="V95">
        <f t="shared" si="11"/>
        <v>17.365853658536587</v>
      </c>
      <c r="W95" s="1" t="str">
        <f t="shared" si="12"/>
        <v>101</v>
      </c>
      <c r="X95">
        <f t="shared" si="13"/>
        <v>5</v>
      </c>
      <c r="Y95">
        <f t="shared" si="7"/>
        <v>1.1000000000000001</v>
      </c>
    </row>
    <row r="96" spans="1:25" x14ac:dyDescent="0.25">
      <c r="C96" s="1">
        <v>0</v>
      </c>
      <c r="D96" s="1">
        <v>0</v>
      </c>
      <c r="E96" s="2">
        <v>1</v>
      </c>
      <c r="F96" s="2">
        <v>68</v>
      </c>
      <c r="G96" s="1">
        <v>0</v>
      </c>
      <c r="H96" s="23">
        <v>5</v>
      </c>
      <c r="I96" s="1">
        <v>75</v>
      </c>
      <c r="J96" s="1">
        <v>31</v>
      </c>
      <c r="K96" s="1">
        <v>0</v>
      </c>
      <c r="S96">
        <f t="shared" si="8"/>
        <v>1</v>
      </c>
      <c r="T96">
        <f t="shared" si="9"/>
        <v>104</v>
      </c>
      <c r="U96">
        <f t="shared" si="10"/>
        <v>360</v>
      </c>
      <c r="V96">
        <f t="shared" si="11"/>
        <v>17.560975609756099</v>
      </c>
      <c r="W96" s="1" t="str">
        <f t="shared" si="12"/>
        <v>101</v>
      </c>
      <c r="X96">
        <f t="shared" si="13"/>
        <v>5</v>
      </c>
      <c r="Y96">
        <f t="shared" si="7"/>
        <v>1.1000000000000001</v>
      </c>
    </row>
    <row r="97" spans="3:25" x14ac:dyDescent="0.25">
      <c r="C97" s="1">
        <v>0</v>
      </c>
      <c r="D97" s="1">
        <v>0</v>
      </c>
      <c r="E97" s="2">
        <v>1</v>
      </c>
      <c r="F97" s="2">
        <v>68</v>
      </c>
      <c r="G97" s="1">
        <v>0</v>
      </c>
      <c r="H97" s="23">
        <v>5</v>
      </c>
      <c r="I97" s="1">
        <v>75</v>
      </c>
      <c r="J97" s="1">
        <v>31</v>
      </c>
      <c r="K97" s="1">
        <v>0</v>
      </c>
      <c r="S97">
        <f t="shared" si="8"/>
        <v>1</v>
      </c>
      <c r="T97">
        <f t="shared" si="9"/>
        <v>104</v>
      </c>
      <c r="U97">
        <f t="shared" si="10"/>
        <v>360</v>
      </c>
      <c r="V97">
        <f t="shared" si="11"/>
        <v>17.560975609756099</v>
      </c>
      <c r="W97" s="1" t="str">
        <f t="shared" si="12"/>
        <v>101</v>
      </c>
      <c r="X97">
        <f t="shared" si="13"/>
        <v>5</v>
      </c>
      <c r="Y97">
        <f t="shared" si="7"/>
        <v>1.1000000000000001</v>
      </c>
    </row>
    <row r="98" spans="3:25" x14ac:dyDescent="0.25">
      <c r="C98" s="1">
        <v>0</v>
      </c>
      <c r="D98" s="1">
        <v>0</v>
      </c>
      <c r="E98" s="2">
        <v>1</v>
      </c>
      <c r="F98" s="2">
        <v>68</v>
      </c>
      <c r="G98" s="1">
        <v>0</v>
      </c>
      <c r="H98" s="23">
        <v>5</v>
      </c>
      <c r="I98" s="1">
        <v>75</v>
      </c>
      <c r="J98" s="1">
        <v>31</v>
      </c>
      <c r="K98" s="1">
        <v>0</v>
      </c>
      <c r="S98">
        <f t="shared" si="8"/>
        <v>1</v>
      </c>
      <c r="T98">
        <f t="shared" si="9"/>
        <v>104</v>
      </c>
      <c r="U98">
        <f t="shared" si="10"/>
        <v>360</v>
      </c>
      <c r="V98">
        <f t="shared" si="11"/>
        <v>17.560975609756099</v>
      </c>
      <c r="W98" s="1" t="str">
        <f t="shared" si="12"/>
        <v>101</v>
      </c>
      <c r="X98">
        <f t="shared" si="13"/>
        <v>5</v>
      </c>
      <c r="Y98">
        <f t="shared" si="7"/>
        <v>1.1000000000000001</v>
      </c>
    </row>
    <row r="99" spans="3:25" x14ac:dyDescent="0.25">
      <c r="C99" s="1">
        <v>0</v>
      </c>
      <c r="D99" s="1">
        <v>0</v>
      </c>
      <c r="E99" s="2">
        <v>1</v>
      </c>
      <c r="F99" s="2">
        <v>68</v>
      </c>
      <c r="G99" s="1">
        <v>0</v>
      </c>
      <c r="H99" s="23">
        <v>5</v>
      </c>
      <c r="I99" s="1">
        <v>75</v>
      </c>
      <c r="J99" s="1">
        <v>31</v>
      </c>
      <c r="K99" s="1">
        <v>0</v>
      </c>
      <c r="S99">
        <f t="shared" si="8"/>
        <v>1</v>
      </c>
      <c r="T99">
        <f t="shared" si="9"/>
        <v>104</v>
      </c>
      <c r="U99">
        <f t="shared" si="10"/>
        <v>360</v>
      </c>
      <c r="V99">
        <f t="shared" si="11"/>
        <v>17.560975609756099</v>
      </c>
      <c r="W99" s="1" t="str">
        <f t="shared" si="12"/>
        <v>101</v>
      </c>
      <c r="X99">
        <f t="shared" si="13"/>
        <v>5</v>
      </c>
      <c r="Y99">
        <f t="shared" si="7"/>
        <v>1.1000000000000001</v>
      </c>
    </row>
    <row r="100" spans="3:25" x14ac:dyDescent="0.25">
      <c r="C100" s="1">
        <v>0</v>
      </c>
      <c r="D100" s="1">
        <v>0</v>
      </c>
      <c r="E100" s="2">
        <v>1</v>
      </c>
      <c r="F100" s="2">
        <v>68</v>
      </c>
      <c r="G100" s="1">
        <v>0</v>
      </c>
      <c r="H100" s="23">
        <v>5</v>
      </c>
      <c r="I100" s="1">
        <v>75</v>
      </c>
      <c r="J100" s="1">
        <v>31</v>
      </c>
      <c r="K100" s="1">
        <v>0</v>
      </c>
      <c r="S100">
        <f t="shared" si="8"/>
        <v>1</v>
      </c>
      <c r="T100">
        <f t="shared" si="9"/>
        <v>104</v>
      </c>
      <c r="U100">
        <f t="shared" si="10"/>
        <v>360</v>
      </c>
      <c r="V100">
        <f t="shared" si="11"/>
        <v>17.560975609756099</v>
      </c>
      <c r="W100" s="1" t="str">
        <f t="shared" si="12"/>
        <v>101</v>
      </c>
      <c r="X100">
        <f t="shared" si="13"/>
        <v>5</v>
      </c>
      <c r="Y100">
        <f t="shared" si="7"/>
        <v>1.1000000000000001</v>
      </c>
    </row>
    <row r="101" spans="3:25" x14ac:dyDescent="0.25">
      <c r="C101" s="1">
        <v>0</v>
      </c>
      <c r="D101" s="1">
        <v>0</v>
      </c>
      <c r="E101" s="2">
        <v>1</v>
      </c>
      <c r="F101" s="2">
        <v>68</v>
      </c>
      <c r="G101" s="1">
        <v>0</v>
      </c>
      <c r="H101" s="23">
        <v>5</v>
      </c>
      <c r="I101" s="1">
        <v>75</v>
      </c>
      <c r="J101" s="1">
        <v>31</v>
      </c>
      <c r="K101" s="1">
        <v>0</v>
      </c>
      <c r="S101">
        <f t="shared" si="8"/>
        <v>1</v>
      </c>
      <c r="T101">
        <f t="shared" si="9"/>
        <v>104</v>
      </c>
      <c r="U101">
        <f t="shared" si="10"/>
        <v>360</v>
      </c>
      <c r="V101">
        <f t="shared" si="11"/>
        <v>17.560975609756099</v>
      </c>
      <c r="W101" s="1" t="str">
        <f t="shared" si="12"/>
        <v>101</v>
      </c>
      <c r="X101">
        <f t="shared" si="13"/>
        <v>5</v>
      </c>
      <c r="Y101">
        <f t="shared" si="7"/>
        <v>1.1000000000000001</v>
      </c>
    </row>
    <row r="102" spans="3:25" x14ac:dyDescent="0.25">
      <c r="C102" s="1">
        <v>0</v>
      </c>
      <c r="D102" s="1">
        <v>0</v>
      </c>
      <c r="E102" s="2">
        <v>1</v>
      </c>
      <c r="F102" s="2">
        <v>68</v>
      </c>
      <c r="G102" s="1">
        <v>0</v>
      </c>
      <c r="H102" s="23">
        <v>5</v>
      </c>
      <c r="I102" s="1">
        <v>75</v>
      </c>
      <c r="J102" s="1">
        <v>31</v>
      </c>
      <c r="K102" s="1">
        <v>0</v>
      </c>
      <c r="S102">
        <f t="shared" si="8"/>
        <v>1</v>
      </c>
      <c r="T102">
        <f t="shared" si="9"/>
        <v>104</v>
      </c>
      <c r="U102">
        <f t="shared" si="10"/>
        <v>360</v>
      </c>
      <c r="V102">
        <f t="shared" si="11"/>
        <v>17.560975609756099</v>
      </c>
      <c r="W102" s="1" t="str">
        <f t="shared" si="12"/>
        <v>101</v>
      </c>
      <c r="X102">
        <f t="shared" si="13"/>
        <v>5</v>
      </c>
      <c r="Y102">
        <f t="shared" si="7"/>
        <v>1.1000000000000001</v>
      </c>
    </row>
    <row r="103" spans="3:25" x14ac:dyDescent="0.25">
      <c r="C103" s="1">
        <v>0</v>
      </c>
      <c r="D103" s="1">
        <v>0</v>
      </c>
      <c r="E103" s="2">
        <v>1</v>
      </c>
      <c r="F103" s="2">
        <v>68</v>
      </c>
      <c r="G103" s="1">
        <v>0</v>
      </c>
      <c r="H103" s="23">
        <v>5</v>
      </c>
      <c r="I103" s="1">
        <v>75</v>
      </c>
      <c r="J103" s="1">
        <v>31</v>
      </c>
      <c r="K103" s="1">
        <v>0</v>
      </c>
      <c r="S103">
        <f t="shared" si="8"/>
        <v>1</v>
      </c>
      <c r="T103">
        <f t="shared" si="9"/>
        <v>104</v>
      </c>
      <c r="U103">
        <f t="shared" si="10"/>
        <v>360</v>
      </c>
      <c r="V103">
        <f t="shared" si="11"/>
        <v>17.560975609756099</v>
      </c>
      <c r="W103" s="1" t="str">
        <f t="shared" si="12"/>
        <v>101</v>
      </c>
      <c r="X103">
        <f t="shared" si="13"/>
        <v>5</v>
      </c>
      <c r="Y103">
        <f t="shared" si="7"/>
        <v>1.1000000000000001</v>
      </c>
    </row>
    <row r="104" spans="3:25" x14ac:dyDescent="0.25">
      <c r="C104" s="1" t="s">
        <v>149</v>
      </c>
      <c r="D104" s="1" t="s">
        <v>149</v>
      </c>
      <c r="E104" s="2" t="s">
        <v>36</v>
      </c>
      <c r="F104" s="2">
        <v>64</v>
      </c>
      <c r="G104" s="1" t="s">
        <v>149</v>
      </c>
      <c r="H104" s="23">
        <v>1</v>
      </c>
      <c r="I104" s="1">
        <v>71</v>
      </c>
      <c r="J104" s="1" t="s">
        <v>102</v>
      </c>
      <c r="K104" s="1" t="s">
        <v>149</v>
      </c>
      <c r="S104">
        <f t="shared" si="8"/>
        <v>253</v>
      </c>
      <c r="T104">
        <f t="shared" si="9"/>
        <v>100</v>
      </c>
      <c r="U104">
        <f>(S104*256)+T104</f>
        <v>64868</v>
      </c>
      <c r="V104">
        <f t="shared" si="11"/>
        <v>3164.2926829268295</v>
      </c>
      <c r="W104" s="1" t="str">
        <f t="shared" si="12"/>
        <v>1</v>
      </c>
      <c r="X104">
        <f t="shared" si="13"/>
        <v>1</v>
      </c>
      <c r="Y104">
        <f t="shared" si="7"/>
        <v>0.22</v>
      </c>
    </row>
    <row r="105" spans="3:25" x14ac:dyDescent="0.25">
      <c r="C105" s="1" t="s">
        <v>149</v>
      </c>
      <c r="D105" s="1" t="s">
        <v>149</v>
      </c>
      <c r="E105" s="2" t="s">
        <v>36</v>
      </c>
      <c r="F105" s="2">
        <v>64</v>
      </c>
      <c r="G105" s="1" t="s">
        <v>149</v>
      </c>
      <c r="H105" s="23">
        <v>1</v>
      </c>
      <c r="I105" s="1">
        <v>71</v>
      </c>
      <c r="J105" s="1" t="s">
        <v>102</v>
      </c>
      <c r="K105" s="1" t="s">
        <v>149</v>
      </c>
      <c r="S105">
        <f t="shared" si="8"/>
        <v>253</v>
      </c>
      <c r="T105">
        <f t="shared" si="9"/>
        <v>100</v>
      </c>
      <c r="U105">
        <f t="shared" si="10"/>
        <v>64868</v>
      </c>
      <c r="V105">
        <f t="shared" si="11"/>
        <v>3164.2926829268295</v>
      </c>
      <c r="W105" s="1" t="str">
        <f t="shared" si="12"/>
        <v>1</v>
      </c>
      <c r="X105">
        <f t="shared" si="13"/>
        <v>1</v>
      </c>
      <c r="Y105">
        <f t="shared" si="7"/>
        <v>0.22</v>
      </c>
    </row>
    <row r="106" spans="3:25" x14ac:dyDescent="0.25">
      <c r="C106" s="1" t="s">
        <v>149</v>
      </c>
      <c r="D106" s="1" t="s">
        <v>149</v>
      </c>
      <c r="E106" s="2" t="s">
        <v>36</v>
      </c>
      <c r="F106" s="2">
        <v>64</v>
      </c>
      <c r="G106" s="1" t="s">
        <v>149</v>
      </c>
      <c r="H106" s="23">
        <v>1</v>
      </c>
      <c r="I106" s="1">
        <v>71</v>
      </c>
      <c r="J106" s="1" t="s">
        <v>102</v>
      </c>
      <c r="K106" s="1" t="s">
        <v>149</v>
      </c>
      <c r="S106">
        <f t="shared" si="8"/>
        <v>253</v>
      </c>
      <c r="T106">
        <f t="shared" si="9"/>
        <v>100</v>
      </c>
      <c r="U106">
        <f t="shared" si="10"/>
        <v>64868</v>
      </c>
      <c r="V106">
        <f t="shared" si="11"/>
        <v>3164.2926829268295</v>
      </c>
      <c r="W106" s="1" t="str">
        <f t="shared" si="12"/>
        <v>1</v>
      </c>
      <c r="X106">
        <f t="shared" si="13"/>
        <v>1</v>
      </c>
      <c r="Y106">
        <f t="shared" si="7"/>
        <v>0.22</v>
      </c>
    </row>
    <row r="107" spans="3:25" x14ac:dyDescent="0.25">
      <c r="C107" s="1" t="s">
        <v>149</v>
      </c>
      <c r="D107" s="1" t="s">
        <v>149</v>
      </c>
      <c r="E107" s="2" t="s">
        <v>36</v>
      </c>
      <c r="F107" s="2">
        <v>64</v>
      </c>
      <c r="G107" s="1" t="s">
        <v>149</v>
      </c>
      <c r="H107" s="23">
        <v>1</v>
      </c>
      <c r="I107" s="1">
        <v>71</v>
      </c>
      <c r="J107" s="1" t="s">
        <v>102</v>
      </c>
      <c r="K107" s="1" t="s">
        <v>149</v>
      </c>
      <c r="S107">
        <f t="shared" si="8"/>
        <v>253</v>
      </c>
      <c r="T107">
        <f t="shared" si="9"/>
        <v>100</v>
      </c>
      <c r="U107">
        <f t="shared" si="10"/>
        <v>64868</v>
      </c>
      <c r="V107">
        <f t="shared" si="11"/>
        <v>3164.2926829268295</v>
      </c>
      <c r="W107" s="1" t="str">
        <f t="shared" si="12"/>
        <v>1</v>
      </c>
      <c r="X107">
        <f t="shared" si="13"/>
        <v>1</v>
      </c>
      <c r="Y107">
        <f t="shared" si="7"/>
        <v>0.22</v>
      </c>
    </row>
    <row r="108" spans="3:25" x14ac:dyDescent="0.25">
      <c r="C108" s="1" t="s">
        <v>149</v>
      </c>
      <c r="D108" s="1" t="s">
        <v>149</v>
      </c>
      <c r="E108" s="2" t="s">
        <v>36</v>
      </c>
      <c r="F108" s="2">
        <v>64</v>
      </c>
      <c r="G108" s="1" t="s">
        <v>149</v>
      </c>
      <c r="H108" s="23">
        <v>1</v>
      </c>
      <c r="I108" s="1">
        <v>71</v>
      </c>
      <c r="J108" s="1" t="s">
        <v>102</v>
      </c>
      <c r="K108" s="1" t="s">
        <v>149</v>
      </c>
      <c r="S108">
        <f t="shared" si="8"/>
        <v>253</v>
      </c>
      <c r="T108">
        <f t="shared" si="9"/>
        <v>100</v>
      </c>
      <c r="U108">
        <f t="shared" si="10"/>
        <v>64868</v>
      </c>
      <c r="V108">
        <f t="shared" si="11"/>
        <v>3164.2926829268295</v>
      </c>
      <c r="W108" s="1" t="str">
        <f t="shared" si="12"/>
        <v>1</v>
      </c>
      <c r="X108">
        <f t="shared" si="13"/>
        <v>1</v>
      </c>
      <c r="Y108">
        <f t="shared" si="7"/>
        <v>0.22</v>
      </c>
    </row>
    <row r="109" spans="3:25" x14ac:dyDescent="0.25">
      <c r="C109" s="1" t="s">
        <v>149</v>
      </c>
      <c r="D109" s="1" t="s">
        <v>149</v>
      </c>
      <c r="E109" s="2" t="s">
        <v>36</v>
      </c>
      <c r="F109" s="2">
        <v>64</v>
      </c>
      <c r="G109" s="1" t="s">
        <v>149</v>
      </c>
      <c r="H109" s="23">
        <v>1</v>
      </c>
      <c r="I109" s="1">
        <v>71</v>
      </c>
      <c r="J109" s="1" t="s">
        <v>102</v>
      </c>
      <c r="K109" s="1" t="s">
        <v>149</v>
      </c>
      <c r="S109">
        <f t="shared" si="8"/>
        <v>253</v>
      </c>
      <c r="T109">
        <f t="shared" si="9"/>
        <v>100</v>
      </c>
      <c r="U109">
        <f t="shared" si="10"/>
        <v>64868</v>
      </c>
      <c r="V109">
        <f t="shared" si="11"/>
        <v>3164.2926829268295</v>
      </c>
      <c r="W109" s="1" t="str">
        <f t="shared" si="12"/>
        <v>1</v>
      </c>
      <c r="X109">
        <f t="shared" si="13"/>
        <v>1</v>
      </c>
      <c r="Y109">
        <f t="shared" si="7"/>
        <v>0.22</v>
      </c>
    </row>
    <row r="110" spans="3:25" x14ac:dyDescent="0.25">
      <c r="C110" s="1" t="s">
        <v>149</v>
      </c>
      <c r="D110" s="1" t="s">
        <v>149</v>
      </c>
      <c r="E110" s="2" t="s">
        <v>36</v>
      </c>
      <c r="F110" s="2">
        <v>64</v>
      </c>
      <c r="G110" s="1" t="s">
        <v>149</v>
      </c>
      <c r="H110" s="23">
        <v>1</v>
      </c>
      <c r="I110" s="1">
        <v>71</v>
      </c>
      <c r="J110" s="1" t="s">
        <v>102</v>
      </c>
      <c r="K110" s="1" t="s">
        <v>149</v>
      </c>
      <c r="S110">
        <f t="shared" si="8"/>
        <v>253</v>
      </c>
      <c r="T110">
        <f t="shared" si="9"/>
        <v>100</v>
      </c>
      <c r="U110">
        <f t="shared" si="10"/>
        <v>64868</v>
      </c>
      <c r="V110">
        <f t="shared" si="11"/>
        <v>3164.2926829268295</v>
      </c>
      <c r="W110" s="1" t="str">
        <f t="shared" si="12"/>
        <v>1</v>
      </c>
      <c r="X110">
        <f t="shared" si="13"/>
        <v>1</v>
      </c>
      <c r="Y110">
        <f t="shared" si="7"/>
        <v>0.22</v>
      </c>
    </row>
    <row r="111" spans="3:25" x14ac:dyDescent="0.25">
      <c r="C111" s="1" t="s">
        <v>149</v>
      </c>
      <c r="D111" s="1" t="s">
        <v>149</v>
      </c>
      <c r="E111" s="2" t="s">
        <v>36</v>
      </c>
      <c r="F111" s="2">
        <v>64</v>
      </c>
      <c r="G111" s="1" t="s">
        <v>149</v>
      </c>
      <c r="H111" s="23">
        <v>1</v>
      </c>
      <c r="I111" s="1">
        <v>71</v>
      </c>
      <c r="J111" s="1" t="s">
        <v>102</v>
      </c>
      <c r="K111" s="1" t="s">
        <v>149</v>
      </c>
      <c r="S111">
        <f t="shared" si="8"/>
        <v>253</v>
      </c>
      <c r="T111">
        <f t="shared" si="9"/>
        <v>100</v>
      </c>
      <c r="U111">
        <f t="shared" si="10"/>
        <v>64868</v>
      </c>
      <c r="V111">
        <f t="shared" si="11"/>
        <v>3164.2926829268295</v>
      </c>
      <c r="W111" s="1" t="str">
        <f t="shared" si="12"/>
        <v>1</v>
      </c>
      <c r="X111">
        <f t="shared" si="13"/>
        <v>1</v>
      </c>
      <c r="Y111">
        <f t="shared" si="7"/>
        <v>0.22</v>
      </c>
    </row>
    <row r="112" spans="3:25" x14ac:dyDescent="0.25">
      <c r="C112" s="1" t="s">
        <v>149</v>
      </c>
      <c r="D112" s="1" t="s">
        <v>149</v>
      </c>
      <c r="E112" s="2" t="s">
        <v>36</v>
      </c>
      <c r="F112" s="2">
        <v>64</v>
      </c>
      <c r="G112" s="1" t="s">
        <v>149</v>
      </c>
      <c r="H112" s="23">
        <v>1</v>
      </c>
      <c r="I112" s="1">
        <v>71</v>
      </c>
      <c r="J112" s="1" t="s">
        <v>102</v>
      </c>
      <c r="K112" s="1" t="s">
        <v>149</v>
      </c>
      <c r="S112">
        <f t="shared" si="8"/>
        <v>253</v>
      </c>
      <c r="T112">
        <f t="shared" si="9"/>
        <v>100</v>
      </c>
      <c r="U112">
        <f t="shared" si="10"/>
        <v>64868</v>
      </c>
      <c r="V112">
        <f t="shared" si="11"/>
        <v>3164.2926829268295</v>
      </c>
      <c r="W112" s="1" t="str">
        <f t="shared" si="12"/>
        <v>1</v>
      </c>
      <c r="X112">
        <f t="shared" si="13"/>
        <v>1</v>
      </c>
      <c r="Y112">
        <f t="shared" si="7"/>
        <v>0.22</v>
      </c>
    </row>
    <row r="113" spans="1:25" x14ac:dyDescent="0.25">
      <c r="C113" s="1" t="s">
        <v>149</v>
      </c>
      <c r="D113" s="1" t="s">
        <v>149</v>
      </c>
      <c r="E113" s="2" t="s">
        <v>36</v>
      </c>
      <c r="F113" s="2">
        <v>68</v>
      </c>
      <c r="G113" s="1" t="s">
        <v>149</v>
      </c>
      <c r="H113" s="23">
        <v>1</v>
      </c>
      <c r="I113" s="1">
        <v>71</v>
      </c>
      <c r="J113" s="1" t="s">
        <v>102</v>
      </c>
      <c r="K113" s="1" t="s">
        <v>149</v>
      </c>
      <c r="S113">
        <f t="shared" si="8"/>
        <v>253</v>
      </c>
      <c r="T113">
        <f t="shared" si="9"/>
        <v>104</v>
      </c>
      <c r="U113">
        <f t="shared" si="10"/>
        <v>64872</v>
      </c>
      <c r="V113">
        <f t="shared" si="11"/>
        <v>3164.4878048780488</v>
      </c>
      <c r="W113" s="1" t="str">
        <f t="shared" si="12"/>
        <v>1</v>
      </c>
      <c r="X113">
        <f t="shared" si="13"/>
        <v>1</v>
      </c>
      <c r="Y113">
        <f t="shared" si="7"/>
        <v>0.22</v>
      </c>
    </row>
    <row r="114" spans="1:25" x14ac:dyDescent="0.25">
      <c r="C114" s="1" t="s">
        <v>149</v>
      </c>
      <c r="D114" s="1" t="s">
        <v>149</v>
      </c>
      <c r="E114" s="2" t="s">
        <v>36</v>
      </c>
      <c r="F114" s="2">
        <v>64</v>
      </c>
      <c r="G114" s="1" t="s">
        <v>149</v>
      </c>
      <c r="H114" s="23">
        <v>1</v>
      </c>
      <c r="I114" s="1">
        <v>71</v>
      </c>
      <c r="J114" s="1" t="s">
        <v>102</v>
      </c>
      <c r="K114" s="1" t="s">
        <v>149</v>
      </c>
      <c r="S114">
        <f t="shared" si="8"/>
        <v>253</v>
      </c>
      <c r="T114">
        <f t="shared" si="9"/>
        <v>100</v>
      </c>
      <c r="U114">
        <f t="shared" si="10"/>
        <v>64868</v>
      </c>
      <c r="V114">
        <f t="shared" si="11"/>
        <v>3164.2926829268295</v>
      </c>
      <c r="W114" s="1" t="str">
        <f t="shared" si="12"/>
        <v>1</v>
      </c>
      <c r="X114">
        <f t="shared" si="13"/>
        <v>1</v>
      </c>
      <c r="Y114">
        <f t="shared" si="7"/>
        <v>0.22</v>
      </c>
    </row>
    <row r="115" spans="1:25" x14ac:dyDescent="0.25">
      <c r="C115" s="1" t="s">
        <v>149</v>
      </c>
      <c r="D115" s="1" t="s">
        <v>149</v>
      </c>
      <c r="E115" s="2" t="s">
        <v>36</v>
      </c>
      <c r="F115" s="2">
        <v>64</v>
      </c>
      <c r="G115" s="1" t="s">
        <v>149</v>
      </c>
      <c r="H115" s="23">
        <v>1</v>
      </c>
      <c r="I115" s="1">
        <v>71</v>
      </c>
      <c r="J115" s="1" t="s">
        <v>102</v>
      </c>
      <c r="K115" s="1" t="s">
        <v>149</v>
      </c>
      <c r="S115">
        <f t="shared" si="8"/>
        <v>253</v>
      </c>
      <c r="T115">
        <f t="shared" si="9"/>
        <v>100</v>
      </c>
      <c r="U115">
        <f t="shared" si="10"/>
        <v>64868</v>
      </c>
      <c r="V115">
        <f t="shared" si="11"/>
        <v>3164.2926829268295</v>
      </c>
      <c r="W115" s="1" t="str">
        <f t="shared" si="12"/>
        <v>1</v>
      </c>
      <c r="X115">
        <f t="shared" si="13"/>
        <v>1</v>
      </c>
      <c r="Y115">
        <f t="shared" si="7"/>
        <v>0.22</v>
      </c>
    </row>
    <row r="116" spans="1:25" x14ac:dyDescent="0.25">
      <c r="C116" s="1" t="s">
        <v>149</v>
      </c>
      <c r="D116" s="1" t="s">
        <v>149</v>
      </c>
      <c r="E116" s="2" t="s">
        <v>36</v>
      </c>
      <c r="F116" s="2">
        <v>64</v>
      </c>
      <c r="G116" s="1" t="s">
        <v>149</v>
      </c>
      <c r="H116" s="23">
        <v>1</v>
      </c>
      <c r="I116" s="1">
        <v>71</v>
      </c>
      <c r="J116" s="1" t="s">
        <v>102</v>
      </c>
      <c r="K116" s="1" t="s">
        <v>149</v>
      </c>
      <c r="S116">
        <f t="shared" si="8"/>
        <v>253</v>
      </c>
      <c r="T116">
        <f t="shared" si="9"/>
        <v>100</v>
      </c>
      <c r="U116">
        <f t="shared" si="10"/>
        <v>64868</v>
      </c>
      <c r="V116">
        <f t="shared" si="11"/>
        <v>3164.2926829268295</v>
      </c>
      <c r="W116" s="1" t="str">
        <f t="shared" si="12"/>
        <v>1</v>
      </c>
      <c r="X116">
        <f t="shared" si="13"/>
        <v>1</v>
      </c>
      <c r="Y116">
        <f t="shared" si="7"/>
        <v>0.22</v>
      </c>
    </row>
    <row r="117" spans="1:25" x14ac:dyDescent="0.25">
      <c r="C117" s="1" t="s">
        <v>149</v>
      </c>
      <c r="D117" s="1" t="s">
        <v>149</v>
      </c>
      <c r="E117" s="2" t="s">
        <v>36</v>
      </c>
      <c r="F117" s="2">
        <v>68</v>
      </c>
      <c r="G117" s="1" t="s">
        <v>149</v>
      </c>
      <c r="H117" s="23">
        <v>1</v>
      </c>
      <c r="I117" s="1">
        <v>71</v>
      </c>
      <c r="J117" s="1" t="s">
        <v>102</v>
      </c>
      <c r="K117" s="1" t="s">
        <v>149</v>
      </c>
      <c r="S117">
        <f t="shared" si="8"/>
        <v>253</v>
      </c>
      <c r="T117">
        <f t="shared" si="9"/>
        <v>104</v>
      </c>
      <c r="U117">
        <f t="shared" si="10"/>
        <v>64872</v>
      </c>
      <c r="V117">
        <f t="shared" si="11"/>
        <v>3164.4878048780488</v>
      </c>
      <c r="W117" s="1" t="str">
        <f t="shared" si="12"/>
        <v>1</v>
      </c>
      <c r="X117">
        <f t="shared" si="13"/>
        <v>1</v>
      </c>
      <c r="Y117">
        <f t="shared" si="7"/>
        <v>0.22</v>
      </c>
    </row>
    <row r="118" spans="1:25" x14ac:dyDescent="0.25">
      <c r="C118" s="1" t="s">
        <v>149</v>
      </c>
      <c r="D118" s="1" t="s">
        <v>149</v>
      </c>
      <c r="E118" s="2" t="s">
        <v>36</v>
      </c>
      <c r="F118" s="2">
        <v>64</v>
      </c>
      <c r="G118" s="1" t="s">
        <v>149</v>
      </c>
      <c r="H118" s="23">
        <v>1</v>
      </c>
      <c r="I118" s="1">
        <v>71</v>
      </c>
      <c r="J118" s="1" t="s">
        <v>102</v>
      </c>
      <c r="K118" s="1" t="s">
        <v>149</v>
      </c>
      <c r="S118">
        <f t="shared" si="8"/>
        <v>253</v>
      </c>
      <c r="T118">
        <f t="shared" si="9"/>
        <v>100</v>
      </c>
      <c r="U118">
        <f t="shared" si="10"/>
        <v>64868</v>
      </c>
      <c r="V118">
        <f t="shared" si="11"/>
        <v>3164.2926829268295</v>
      </c>
      <c r="W118" s="1" t="str">
        <f t="shared" si="12"/>
        <v>1</v>
      </c>
      <c r="X118">
        <f t="shared" si="13"/>
        <v>1</v>
      </c>
      <c r="Y118">
        <f t="shared" si="7"/>
        <v>0.22</v>
      </c>
    </row>
    <row r="119" spans="1:25" x14ac:dyDescent="0.25">
      <c r="C119" s="1" t="s">
        <v>149</v>
      </c>
      <c r="D119" s="1" t="s">
        <v>149</v>
      </c>
      <c r="E119" s="2" t="s">
        <v>36</v>
      </c>
      <c r="F119" s="2">
        <v>64</v>
      </c>
      <c r="G119" s="1" t="s">
        <v>149</v>
      </c>
      <c r="H119" s="23">
        <v>1</v>
      </c>
      <c r="I119" s="1">
        <v>71</v>
      </c>
      <c r="J119" s="1" t="s">
        <v>102</v>
      </c>
      <c r="K119" s="1" t="s">
        <v>149</v>
      </c>
      <c r="S119">
        <f t="shared" si="8"/>
        <v>253</v>
      </c>
      <c r="T119">
        <f t="shared" si="9"/>
        <v>100</v>
      </c>
      <c r="U119">
        <f t="shared" si="10"/>
        <v>64868</v>
      </c>
      <c r="V119">
        <f t="shared" si="11"/>
        <v>3164.2926829268295</v>
      </c>
      <c r="W119" s="1" t="str">
        <f t="shared" si="12"/>
        <v>1</v>
      </c>
      <c r="X119">
        <f t="shared" si="13"/>
        <v>1</v>
      </c>
      <c r="Y119">
        <f t="shared" si="7"/>
        <v>0.22</v>
      </c>
    </row>
    <row r="120" spans="1:25" x14ac:dyDescent="0.25">
      <c r="S120">
        <f t="shared" si="8"/>
        <v>0</v>
      </c>
      <c r="T120">
        <f t="shared" si="9"/>
        <v>0</v>
      </c>
      <c r="U120">
        <f t="shared" si="10"/>
        <v>0</v>
      </c>
      <c r="V120">
        <f t="shared" si="11"/>
        <v>0</v>
      </c>
      <c r="W120" s="1" t="str">
        <f t="shared" si="12"/>
        <v>0</v>
      </c>
      <c r="X120">
        <f t="shared" si="13"/>
        <v>0</v>
      </c>
      <c r="Y120">
        <f t="shared" si="7"/>
        <v>0</v>
      </c>
    </row>
    <row r="121" spans="1:25" x14ac:dyDescent="0.25">
      <c r="A121" s="18" t="s">
        <v>195</v>
      </c>
      <c r="S121">
        <f t="shared" si="8"/>
        <v>0</v>
      </c>
      <c r="T121">
        <f t="shared" si="9"/>
        <v>0</v>
      </c>
      <c r="U121">
        <f t="shared" si="10"/>
        <v>0</v>
      </c>
      <c r="V121">
        <f t="shared" si="11"/>
        <v>0</v>
      </c>
      <c r="W121" s="1" t="str">
        <f t="shared" si="12"/>
        <v>0</v>
      </c>
      <c r="X121">
        <f t="shared" si="13"/>
        <v>0</v>
      </c>
      <c r="Y121">
        <f t="shared" si="7"/>
        <v>0</v>
      </c>
    </row>
    <row r="122" spans="1:25" x14ac:dyDescent="0.25">
      <c r="C122" s="1">
        <v>0</v>
      </c>
      <c r="D122" s="1">
        <v>0</v>
      </c>
      <c r="E122" s="2">
        <v>2</v>
      </c>
      <c r="F122" s="2">
        <v>60</v>
      </c>
      <c r="G122" s="1">
        <v>0</v>
      </c>
      <c r="H122" s="23">
        <v>5</v>
      </c>
      <c r="I122" s="1">
        <v>75</v>
      </c>
      <c r="J122" s="1">
        <v>31</v>
      </c>
      <c r="K122" s="1">
        <v>0</v>
      </c>
      <c r="S122">
        <f t="shared" si="8"/>
        <v>2</v>
      </c>
      <c r="T122">
        <f t="shared" si="9"/>
        <v>96</v>
      </c>
      <c r="U122">
        <f t="shared" si="10"/>
        <v>608</v>
      </c>
      <c r="V122">
        <f t="shared" si="11"/>
        <v>29.658536585365855</v>
      </c>
      <c r="W122" s="1" t="str">
        <f t="shared" si="12"/>
        <v>101</v>
      </c>
      <c r="X122">
        <f t="shared" si="13"/>
        <v>5</v>
      </c>
      <c r="Y122">
        <f t="shared" si="7"/>
        <v>1.1000000000000001</v>
      </c>
    </row>
    <row r="123" spans="1:25" x14ac:dyDescent="0.25">
      <c r="C123" s="1">
        <v>0</v>
      </c>
      <c r="D123" s="1">
        <v>0</v>
      </c>
      <c r="E123" s="2">
        <v>2</v>
      </c>
      <c r="F123" s="2" t="s">
        <v>71</v>
      </c>
      <c r="G123" s="1">
        <v>0</v>
      </c>
      <c r="H123" s="23">
        <v>5</v>
      </c>
      <c r="I123" s="1">
        <v>75</v>
      </c>
      <c r="J123" s="1">
        <v>31</v>
      </c>
      <c r="K123" s="1">
        <v>0</v>
      </c>
      <c r="S123">
        <f t="shared" si="8"/>
        <v>2</v>
      </c>
      <c r="T123">
        <f t="shared" si="9"/>
        <v>92</v>
      </c>
      <c r="U123">
        <f t="shared" si="10"/>
        <v>604</v>
      </c>
      <c r="V123">
        <f t="shared" si="11"/>
        <v>29.463414634146343</v>
      </c>
      <c r="W123" s="1" t="str">
        <f t="shared" si="12"/>
        <v>101</v>
      </c>
      <c r="X123">
        <f t="shared" si="13"/>
        <v>5</v>
      </c>
      <c r="Y123">
        <f t="shared" si="7"/>
        <v>1.1000000000000001</v>
      </c>
    </row>
    <row r="124" spans="1:25" x14ac:dyDescent="0.25">
      <c r="C124" s="1">
        <v>0</v>
      </c>
      <c r="D124" s="1">
        <v>0</v>
      </c>
      <c r="E124" s="2">
        <v>2</v>
      </c>
      <c r="F124" s="2">
        <v>58</v>
      </c>
      <c r="G124" s="1">
        <v>0</v>
      </c>
      <c r="H124" s="23">
        <v>5</v>
      </c>
      <c r="I124" s="1">
        <v>75</v>
      </c>
      <c r="J124" s="1">
        <v>31</v>
      </c>
      <c r="K124" s="1">
        <v>0</v>
      </c>
      <c r="S124">
        <f t="shared" si="8"/>
        <v>2</v>
      </c>
      <c r="T124">
        <f t="shared" si="9"/>
        <v>88</v>
      </c>
      <c r="U124">
        <f t="shared" si="10"/>
        <v>600</v>
      </c>
      <c r="V124">
        <f t="shared" si="11"/>
        <v>29.26829268292683</v>
      </c>
      <c r="W124" s="1" t="str">
        <f t="shared" si="12"/>
        <v>101</v>
      </c>
      <c r="X124">
        <f t="shared" si="13"/>
        <v>5</v>
      </c>
      <c r="Y124">
        <f t="shared" si="7"/>
        <v>1.1000000000000001</v>
      </c>
    </row>
    <row r="125" spans="1:25" x14ac:dyDescent="0.25">
      <c r="C125" s="1">
        <v>0</v>
      </c>
      <c r="D125" s="1">
        <v>0</v>
      </c>
      <c r="E125" s="2">
        <v>2</v>
      </c>
      <c r="F125" s="2">
        <v>58</v>
      </c>
      <c r="G125" s="1">
        <v>0</v>
      </c>
      <c r="H125" s="23">
        <v>5</v>
      </c>
      <c r="I125" s="1">
        <v>75</v>
      </c>
      <c r="J125" s="1">
        <v>31</v>
      </c>
      <c r="K125" s="1">
        <v>0</v>
      </c>
      <c r="S125">
        <f t="shared" si="8"/>
        <v>2</v>
      </c>
      <c r="T125">
        <f t="shared" si="9"/>
        <v>88</v>
      </c>
      <c r="U125">
        <f t="shared" si="10"/>
        <v>600</v>
      </c>
      <c r="V125">
        <f t="shared" si="11"/>
        <v>29.26829268292683</v>
      </c>
      <c r="W125" s="1" t="str">
        <f t="shared" si="12"/>
        <v>101</v>
      </c>
      <c r="X125">
        <f t="shared" si="13"/>
        <v>5</v>
      </c>
      <c r="Y125">
        <f t="shared" si="7"/>
        <v>1.1000000000000001</v>
      </c>
    </row>
    <row r="126" spans="1:25" x14ac:dyDescent="0.25">
      <c r="C126" s="1">
        <v>0</v>
      </c>
      <c r="D126" s="1">
        <v>0</v>
      </c>
      <c r="E126" s="2">
        <v>2</v>
      </c>
      <c r="F126" s="2">
        <v>50</v>
      </c>
      <c r="G126" s="1">
        <v>0</v>
      </c>
      <c r="H126" s="23">
        <v>5</v>
      </c>
      <c r="I126" s="1">
        <v>75</v>
      </c>
      <c r="J126" s="1">
        <v>31</v>
      </c>
      <c r="K126" s="1">
        <v>0</v>
      </c>
      <c r="S126">
        <f t="shared" si="8"/>
        <v>2</v>
      </c>
      <c r="T126">
        <f t="shared" si="9"/>
        <v>80</v>
      </c>
      <c r="U126">
        <f t="shared" si="10"/>
        <v>592</v>
      </c>
      <c r="V126">
        <f t="shared" si="11"/>
        <v>28.878048780487806</v>
      </c>
      <c r="W126" s="1" t="str">
        <f t="shared" si="12"/>
        <v>101</v>
      </c>
      <c r="X126">
        <f t="shared" si="13"/>
        <v>5</v>
      </c>
      <c r="Y126">
        <f t="shared" si="7"/>
        <v>1.1000000000000001</v>
      </c>
    </row>
    <row r="127" spans="1:25" x14ac:dyDescent="0.25">
      <c r="C127" s="1">
        <v>0</v>
      </c>
      <c r="D127" s="1">
        <v>0</v>
      </c>
      <c r="E127" s="2">
        <v>2</v>
      </c>
      <c r="F127" s="2">
        <v>50</v>
      </c>
      <c r="G127" s="1">
        <v>0</v>
      </c>
      <c r="H127" s="23">
        <v>5</v>
      </c>
      <c r="I127" s="1">
        <v>75</v>
      </c>
      <c r="J127" s="1">
        <v>31</v>
      </c>
      <c r="K127" s="1">
        <v>0</v>
      </c>
      <c r="S127">
        <f t="shared" si="8"/>
        <v>2</v>
      </c>
      <c r="T127">
        <f t="shared" si="9"/>
        <v>80</v>
      </c>
      <c r="U127">
        <f t="shared" si="10"/>
        <v>592</v>
      </c>
      <c r="V127">
        <f t="shared" si="11"/>
        <v>28.878048780487806</v>
      </c>
      <c r="W127" s="1" t="str">
        <f t="shared" si="12"/>
        <v>101</v>
      </c>
      <c r="X127">
        <f t="shared" si="13"/>
        <v>5</v>
      </c>
      <c r="Y127">
        <f t="shared" si="7"/>
        <v>1.1000000000000001</v>
      </c>
    </row>
    <row r="128" spans="1:25" x14ac:dyDescent="0.25">
      <c r="C128" s="1">
        <v>0</v>
      </c>
      <c r="D128" s="1">
        <v>0</v>
      </c>
      <c r="E128" s="2">
        <v>2</v>
      </c>
      <c r="F128" s="2" t="s">
        <v>55</v>
      </c>
      <c r="G128" s="1">
        <v>0</v>
      </c>
      <c r="H128" s="23">
        <v>5</v>
      </c>
      <c r="I128" s="1">
        <v>75</v>
      </c>
      <c r="J128" s="1">
        <v>31</v>
      </c>
      <c r="K128" s="1">
        <v>0</v>
      </c>
      <c r="S128">
        <f t="shared" si="8"/>
        <v>2</v>
      </c>
      <c r="T128">
        <f t="shared" si="9"/>
        <v>76</v>
      </c>
      <c r="U128">
        <f t="shared" si="10"/>
        <v>588</v>
      </c>
      <c r="V128">
        <f t="shared" si="11"/>
        <v>28.682926829268293</v>
      </c>
      <c r="W128" s="1" t="str">
        <f t="shared" si="12"/>
        <v>101</v>
      </c>
      <c r="X128">
        <f t="shared" si="13"/>
        <v>5</v>
      </c>
      <c r="Y128">
        <f t="shared" si="7"/>
        <v>1.1000000000000001</v>
      </c>
    </row>
    <row r="129" spans="3:25" x14ac:dyDescent="0.25">
      <c r="C129" s="1">
        <v>0</v>
      </c>
      <c r="D129" s="1">
        <v>0</v>
      </c>
      <c r="E129" s="2">
        <v>2</v>
      </c>
      <c r="F129" s="2">
        <v>48</v>
      </c>
      <c r="G129" s="1">
        <v>0</v>
      </c>
      <c r="H129" s="23">
        <v>5</v>
      </c>
      <c r="I129" s="1">
        <v>75</v>
      </c>
      <c r="J129" s="1">
        <v>31</v>
      </c>
      <c r="K129" s="1">
        <v>0</v>
      </c>
      <c r="S129">
        <f t="shared" si="8"/>
        <v>2</v>
      </c>
      <c r="T129">
        <f t="shared" si="9"/>
        <v>72</v>
      </c>
      <c r="U129">
        <f t="shared" si="10"/>
        <v>584</v>
      </c>
      <c r="V129">
        <f t="shared" si="11"/>
        <v>28.487804878048781</v>
      </c>
      <c r="W129" s="1" t="str">
        <f t="shared" si="12"/>
        <v>101</v>
      </c>
      <c r="X129">
        <f t="shared" si="13"/>
        <v>5</v>
      </c>
      <c r="Y129">
        <f t="shared" si="7"/>
        <v>1.1000000000000001</v>
      </c>
    </row>
    <row r="130" spans="3:25" x14ac:dyDescent="0.25">
      <c r="C130" s="1">
        <v>0</v>
      </c>
      <c r="D130" s="1">
        <v>0</v>
      </c>
      <c r="E130" s="2">
        <v>2</v>
      </c>
      <c r="F130" s="2">
        <v>44</v>
      </c>
      <c r="G130" s="1">
        <v>0</v>
      </c>
      <c r="H130" s="23">
        <v>5</v>
      </c>
      <c r="I130" s="1">
        <v>75</v>
      </c>
      <c r="J130" s="1">
        <v>31</v>
      </c>
      <c r="K130" s="1">
        <v>0</v>
      </c>
      <c r="S130">
        <f t="shared" si="8"/>
        <v>2</v>
      </c>
      <c r="T130">
        <f t="shared" si="9"/>
        <v>68</v>
      </c>
      <c r="U130">
        <f t="shared" si="10"/>
        <v>580</v>
      </c>
      <c r="V130">
        <f t="shared" si="11"/>
        <v>28.292682926829269</v>
      </c>
      <c r="W130" s="1" t="str">
        <f t="shared" si="12"/>
        <v>101</v>
      </c>
      <c r="X130">
        <f t="shared" si="13"/>
        <v>5</v>
      </c>
      <c r="Y130">
        <f t="shared" si="7"/>
        <v>1.1000000000000001</v>
      </c>
    </row>
    <row r="131" spans="3:25" x14ac:dyDescent="0.25">
      <c r="C131" s="1">
        <v>0</v>
      </c>
      <c r="D131" s="1">
        <v>0</v>
      </c>
      <c r="E131" s="2">
        <v>2</v>
      </c>
      <c r="F131" s="2">
        <v>40</v>
      </c>
      <c r="G131" s="1">
        <v>0</v>
      </c>
      <c r="H131" s="23">
        <v>5</v>
      </c>
      <c r="I131" s="1">
        <v>75</v>
      </c>
      <c r="J131" s="1">
        <v>31</v>
      </c>
      <c r="K131" s="1">
        <v>0</v>
      </c>
      <c r="S131">
        <f t="shared" si="8"/>
        <v>2</v>
      </c>
      <c r="T131">
        <f t="shared" si="9"/>
        <v>64</v>
      </c>
      <c r="U131">
        <f t="shared" si="10"/>
        <v>576</v>
      </c>
      <c r="V131">
        <f t="shared" si="11"/>
        <v>28.097560975609756</v>
      </c>
      <c r="W131" s="1" t="str">
        <f t="shared" si="12"/>
        <v>101</v>
      </c>
      <c r="X131">
        <f t="shared" si="13"/>
        <v>5</v>
      </c>
      <c r="Y131">
        <f t="shared" ref="Y131:Y194" si="14">X131*$Y$1</f>
        <v>1.1000000000000001</v>
      </c>
    </row>
    <row r="132" spans="3:25" x14ac:dyDescent="0.25">
      <c r="C132" s="1">
        <v>0</v>
      </c>
      <c r="D132" s="1">
        <v>0</v>
      </c>
      <c r="E132" s="2">
        <v>2</v>
      </c>
      <c r="F132" s="2">
        <v>40</v>
      </c>
      <c r="G132" s="1">
        <v>0</v>
      </c>
      <c r="H132" s="23">
        <v>5</v>
      </c>
      <c r="I132" s="1">
        <v>75</v>
      </c>
      <c r="J132" s="1">
        <v>31</v>
      </c>
      <c r="K132" s="1">
        <v>0</v>
      </c>
      <c r="S132">
        <f t="shared" ref="S132:S167" si="15">HEX2DEC(E132)</f>
        <v>2</v>
      </c>
      <c r="T132">
        <f t="shared" ref="T132:T167" si="16">HEX2DEC(F132)</f>
        <v>64</v>
      </c>
      <c r="U132">
        <f t="shared" ref="U132:U167" si="17">(S132*256)+T132</f>
        <v>576</v>
      </c>
      <c r="V132">
        <f t="shared" ref="V132:V167" si="18">U132/20.5</f>
        <v>28.097560975609756</v>
      </c>
      <c r="W132" s="1" t="str">
        <f t="shared" ref="W132:W195" si="19">HEX2BIN(H132)</f>
        <v>101</v>
      </c>
      <c r="X132">
        <f t="shared" ref="X132:X195" si="20">HEX2DEC(H132)</f>
        <v>5</v>
      </c>
      <c r="Y132">
        <f t="shared" si="14"/>
        <v>1.1000000000000001</v>
      </c>
    </row>
    <row r="133" spans="3:25" x14ac:dyDescent="0.25">
      <c r="C133" s="1">
        <v>0</v>
      </c>
      <c r="D133" s="1">
        <v>0</v>
      </c>
      <c r="E133" s="2">
        <v>2</v>
      </c>
      <c r="F133" s="2">
        <v>40</v>
      </c>
      <c r="G133" s="1">
        <v>0</v>
      </c>
      <c r="H133" s="23">
        <v>5</v>
      </c>
      <c r="I133" s="1">
        <v>75</v>
      </c>
      <c r="J133" s="1">
        <v>31</v>
      </c>
      <c r="K133" s="1">
        <v>0</v>
      </c>
      <c r="S133">
        <f t="shared" si="15"/>
        <v>2</v>
      </c>
      <c r="T133">
        <f t="shared" si="16"/>
        <v>64</v>
      </c>
      <c r="U133">
        <f t="shared" si="17"/>
        <v>576</v>
      </c>
      <c r="V133">
        <f t="shared" si="18"/>
        <v>28.097560975609756</v>
      </c>
      <c r="W133" s="1" t="str">
        <f t="shared" si="19"/>
        <v>101</v>
      </c>
      <c r="X133">
        <f t="shared" si="20"/>
        <v>5</v>
      </c>
      <c r="Y133">
        <f t="shared" si="14"/>
        <v>1.1000000000000001</v>
      </c>
    </row>
    <row r="134" spans="3:25" x14ac:dyDescent="0.25">
      <c r="C134" s="1">
        <v>0</v>
      </c>
      <c r="D134" s="1">
        <v>0</v>
      </c>
      <c r="E134" s="2">
        <v>2</v>
      </c>
      <c r="F134" s="2">
        <v>40</v>
      </c>
      <c r="G134" s="1">
        <v>0</v>
      </c>
      <c r="H134" s="23">
        <v>5</v>
      </c>
      <c r="I134" s="1">
        <v>75</v>
      </c>
      <c r="J134" s="1">
        <v>31</v>
      </c>
      <c r="K134" s="1">
        <v>0</v>
      </c>
      <c r="S134">
        <f t="shared" si="15"/>
        <v>2</v>
      </c>
      <c r="T134">
        <f t="shared" si="16"/>
        <v>64</v>
      </c>
      <c r="U134">
        <f t="shared" si="17"/>
        <v>576</v>
      </c>
      <c r="V134">
        <f t="shared" si="18"/>
        <v>28.097560975609756</v>
      </c>
      <c r="W134" s="1" t="str">
        <f t="shared" si="19"/>
        <v>101</v>
      </c>
      <c r="X134">
        <f t="shared" si="20"/>
        <v>5</v>
      </c>
      <c r="Y134">
        <f t="shared" si="14"/>
        <v>1.1000000000000001</v>
      </c>
    </row>
    <row r="135" spans="3:25" x14ac:dyDescent="0.25">
      <c r="C135" s="1">
        <v>0</v>
      </c>
      <c r="D135" s="1">
        <v>0</v>
      </c>
      <c r="E135" s="2">
        <v>2</v>
      </c>
      <c r="F135" s="2">
        <v>40</v>
      </c>
      <c r="G135" s="1">
        <v>0</v>
      </c>
      <c r="H135" s="23">
        <v>5</v>
      </c>
      <c r="I135" s="1">
        <v>75</v>
      </c>
      <c r="J135" s="1">
        <v>31</v>
      </c>
      <c r="K135" s="1">
        <v>0</v>
      </c>
      <c r="S135">
        <f t="shared" si="15"/>
        <v>2</v>
      </c>
      <c r="T135">
        <f t="shared" si="16"/>
        <v>64</v>
      </c>
      <c r="U135">
        <f t="shared" si="17"/>
        <v>576</v>
      </c>
      <c r="V135">
        <f t="shared" si="18"/>
        <v>28.097560975609756</v>
      </c>
      <c r="W135" s="1" t="str">
        <f t="shared" si="19"/>
        <v>101</v>
      </c>
      <c r="X135">
        <f t="shared" si="20"/>
        <v>5</v>
      </c>
      <c r="Y135">
        <f t="shared" si="14"/>
        <v>1.1000000000000001</v>
      </c>
    </row>
    <row r="136" spans="3:25" x14ac:dyDescent="0.25">
      <c r="C136" s="1">
        <v>0</v>
      </c>
      <c r="D136" s="1">
        <v>0</v>
      </c>
      <c r="E136" s="2">
        <v>2</v>
      </c>
      <c r="F136" s="2">
        <v>40</v>
      </c>
      <c r="G136" s="1">
        <v>0</v>
      </c>
      <c r="H136" s="23">
        <v>5</v>
      </c>
      <c r="I136" s="1">
        <v>75</v>
      </c>
      <c r="J136" s="1">
        <v>31</v>
      </c>
      <c r="K136" s="1">
        <v>0</v>
      </c>
      <c r="S136">
        <f t="shared" si="15"/>
        <v>2</v>
      </c>
      <c r="T136">
        <f t="shared" si="16"/>
        <v>64</v>
      </c>
      <c r="U136">
        <f t="shared" si="17"/>
        <v>576</v>
      </c>
      <c r="V136">
        <f t="shared" si="18"/>
        <v>28.097560975609756</v>
      </c>
      <c r="W136" s="1" t="str">
        <f t="shared" si="19"/>
        <v>101</v>
      </c>
      <c r="X136">
        <f t="shared" si="20"/>
        <v>5</v>
      </c>
      <c r="Y136">
        <f t="shared" si="14"/>
        <v>1.1000000000000001</v>
      </c>
    </row>
    <row r="137" spans="3:25" x14ac:dyDescent="0.25">
      <c r="C137" s="1">
        <v>0</v>
      </c>
      <c r="D137" s="1">
        <v>0</v>
      </c>
      <c r="E137" s="2">
        <v>2</v>
      </c>
      <c r="F137" s="2" t="s">
        <v>122</v>
      </c>
      <c r="G137" s="1">
        <v>0</v>
      </c>
      <c r="H137" s="23">
        <v>5</v>
      </c>
      <c r="I137" s="1">
        <v>75</v>
      </c>
      <c r="J137" s="1">
        <v>31</v>
      </c>
      <c r="K137" s="1">
        <v>0</v>
      </c>
      <c r="S137">
        <f t="shared" si="15"/>
        <v>2</v>
      </c>
      <c r="T137">
        <f t="shared" si="16"/>
        <v>60</v>
      </c>
      <c r="U137">
        <f t="shared" si="17"/>
        <v>572</v>
      </c>
      <c r="V137">
        <f t="shared" si="18"/>
        <v>27.902439024390244</v>
      </c>
      <c r="W137" s="1" t="str">
        <f t="shared" si="19"/>
        <v>101</v>
      </c>
      <c r="X137">
        <f t="shared" si="20"/>
        <v>5</v>
      </c>
      <c r="Y137">
        <f t="shared" si="14"/>
        <v>1.1000000000000001</v>
      </c>
    </row>
    <row r="138" spans="3:25" x14ac:dyDescent="0.25">
      <c r="C138" s="1">
        <v>0</v>
      </c>
      <c r="D138" s="1">
        <v>0</v>
      </c>
      <c r="E138" s="2">
        <v>2</v>
      </c>
      <c r="F138" s="2" t="s">
        <v>122</v>
      </c>
      <c r="G138" s="1">
        <v>0</v>
      </c>
      <c r="H138" s="23">
        <v>5</v>
      </c>
      <c r="I138" s="1">
        <v>75</v>
      </c>
      <c r="J138" s="1">
        <v>31</v>
      </c>
      <c r="K138" s="1">
        <v>0</v>
      </c>
      <c r="S138">
        <f t="shared" si="15"/>
        <v>2</v>
      </c>
      <c r="T138">
        <f t="shared" si="16"/>
        <v>60</v>
      </c>
      <c r="U138">
        <f t="shared" si="17"/>
        <v>572</v>
      </c>
      <c r="V138">
        <f t="shared" si="18"/>
        <v>27.902439024390244</v>
      </c>
      <c r="W138" s="1" t="str">
        <f t="shared" si="19"/>
        <v>101</v>
      </c>
      <c r="X138">
        <f t="shared" si="20"/>
        <v>5</v>
      </c>
      <c r="Y138">
        <f t="shared" si="14"/>
        <v>1.1000000000000001</v>
      </c>
    </row>
    <row r="139" spans="3:25" x14ac:dyDescent="0.25">
      <c r="C139" s="1">
        <v>0</v>
      </c>
      <c r="D139" s="1">
        <v>0</v>
      </c>
      <c r="E139" s="2">
        <v>2</v>
      </c>
      <c r="F139" s="2" t="s">
        <v>122</v>
      </c>
      <c r="G139" s="1">
        <v>0</v>
      </c>
      <c r="H139" s="23">
        <v>5</v>
      </c>
      <c r="I139" s="1">
        <v>75</v>
      </c>
      <c r="J139" s="1">
        <v>31</v>
      </c>
      <c r="K139" s="1">
        <v>0</v>
      </c>
      <c r="S139">
        <f t="shared" si="15"/>
        <v>2</v>
      </c>
      <c r="T139">
        <f t="shared" si="16"/>
        <v>60</v>
      </c>
      <c r="U139">
        <f t="shared" si="17"/>
        <v>572</v>
      </c>
      <c r="V139">
        <f t="shared" si="18"/>
        <v>27.902439024390244</v>
      </c>
      <c r="W139" s="1" t="str">
        <f t="shared" si="19"/>
        <v>101</v>
      </c>
      <c r="X139">
        <f t="shared" si="20"/>
        <v>5</v>
      </c>
      <c r="Y139">
        <f t="shared" si="14"/>
        <v>1.1000000000000001</v>
      </c>
    </row>
    <row r="140" spans="3:25" x14ac:dyDescent="0.25">
      <c r="C140" s="1">
        <v>0</v>
      </c>
      <c r="D140" s="1">
        <v>0</v>
      </c>
      <c r="E140" s="2">
        <v>2</v>
      </c>
      <c r="F140" s="2" t="s">
        <v>122</v>
      </c>
      <c r="G140" s="1">
        <v>0</v>
      </c>
      <c r="H140" s="23">
        <v>5</v>
      </c>
      <c r="I140" s="1">
        <v>75</v>
      </c>
      <c r="J140" s="1">
        <v>31</v>
      </c>
      <c r="K140" s="1">
        <v>0</v>
      </c>
      <c r="S140">
        <f t="shared" si="15"/>
        <v>2</v>
      </c>
      <c r="T140">
        <f t="shared" si="16"/>
        <v>60</v>
      </c>
      <c r="U140">
        <f t="shared" si="17"/>
        <v>572</v>
      </c>
      <c r="V140">
        <f t="shared" si="18"/>
        <v>27.902439024390244</v>
      </c>
      <c r="W140" s="1" t="str">
        <f t="shared" si="19"/>
        <v>101</v>
      </c>
      <c r="X140">
        <f t="shared" si="20"/>
        <v>5</v>
      </c>
      <c r="Y140">
        <f t="shared" si="14"/>
        <v>1.1000000000000001</v>
      </c>
    </row>
    <row r="141" spans="3:25" x14ac:dyDescent="0.25">
      <c r="C141" s="1">
        <v>0</v>
      </c>
      <c r="D141" s="1">
        <v>0</v>
      </c>
      <c r="E141" s="2">
        <v>2</v>
      </c>
      <c r="F141" s="2" t="s">
        <v>122</v>
      </c>
      <c r="G141" s="1">
        <v>0</v>
      </c>
      <c r="H141" s="23">
        <v>5</v>
      </c>
      <c r="I141" s="1">
        <v>75</v>
      </c>
      <c r="J141" s="1">
        <v>31</v>
      </c>
      <c r="K141" s="1">
        <v>0</v>
      </c>
      <c r="S141">
        <f t="shared" si="15"/>
        <v>2</v>
      </c>
      <c r="T141">
        <f t="shared" si="16"/>
        <v>60</v>
      </c>
      <c r="U141">
        <f t="shared" si="17"/>
        <v>572</v>
      </c>
      <c r="V141">
        <f t="shared" si="18"/>
        <v>27.902439024390244</v>
      </c>
      <c r="W141" s="1" t="str">
        <f t="shared" si="19"/>
        <v>101</v>
      </c>
      <c r="X141">
        <f t="shared" si="20"/>
        <v>5</v>
      </c>
      <c r="Y141">
        <f t="shared" si="14"/>
        <v>1.1000000000000001</v>
      </c>
    </row>
    <row r="142" spans="3:25" x14ac:dyDescent="0.25">
      <c r="C142" s="1">
        <v>0</v>
      </c>
      <c r="D142" s="1">
        <v>0</v>
      </c>
      <c r="E142" s="2">
        <v>2</v>
      </c>
      <c r="F142" s="2" t="s">
        <v>122</v>
      </c>
      <c r="G142" s="1">
        <v>0</v>
      </c>
      <c r="H142" s="23">
        <v>5</v>
      </c>
      <c r="I142" s="1">
        <v>75</v>
      </c>
      <c r="J142" s="1">
        <v>31</v>
      </c>
      <c r="K142" s="1">
        <v>0</v>
      </c>
      <c r="S142">
        <f t="shared" si="15"/>
        <v>2</v>
      </c>
      <c r="T142">
        <f t="shared" si="16"/>
        <v>60</v>
      </c>
      <c r="U142">
        <f t="shared" si="17"/>
        <v>572</v>
      </c>
      <c r="V142">
        <f t="shared" si="18"/>
        <v>27.902439024390244</v>
      </c>
      <c r="W142" s="1" t="str">
        <f t="shared" si="19"/>
        <v>101</v>
      </c>
      <c r="X142">
        <f t="shared" si="20"/>
        <v>5</v>
      </c>
      <c r="Y142">
        <f t="shared" si="14"/>
        <v>1.1000000000000001</v>
      </c>
    </row>
    <row r="143" spans="3:25" x14ac:dyDescent="0.25">
      <c r="C143" s="1">
        <v>0</v>
      </c>
      <c r="D143" s="1">
        <v>0</v>
      </c>
      <c r="E143" s="2">
        <v>2</v>
      </c>
      <c r="F143" s="2" t="s">
        <v>122</v>
      </c>
      <c r="G143" s="1">
        <v>0</v>
      </c>
      <c r="H143" s="23">
        <v>5</v>
      </c>
      <c r="I143" s="1">
        <v>75</v>
      </c>
      <c r="J143" s="1">
        <v>31</v>
      </c>
      <c r="K143" s="1">
        <v>0</v>
      </c>
      <c r="S143">
        <f t="shared" si="15"/>
        <v>2</v>
      </c>
      <c r="T143">
        <f t="shared" si="16"/>
        <v>60</v>
      </c>
      <c r="U143">
        <f t="shared" si="17"/>
        <v>572</v>
      </c>
      <c r="V143">
        <f t="shared" si="18"/>
        <v>27.902439024390244</v>
      </c>
      <c r="W143" s="1" t="str">
        <f t="shared" si="19"/>
        <v>101</v>
      </c>
      <c r="X143">
        <f t="shared" si="20"/>
        <v>5</v>
      </c>
      <c r="Y143">
        <f t="shared" si="14"/>
        <v>1.1000000000000001</v>
      </c>
    </row>
    <row r="144" spans="3:25" x14ac:dyDescent="0.25">
      <c r="C144" s="1">
        <v>0</v>
      </c>
      <c r="D144" s="1">
        <v>0</v>
      </c>
      <c r="E144" s="2">
        <v>2</v>
      </c>
      <c r="F144" s="2" t="s">
        <v>122</v>
      </c>
      <c r="G144" s="1">
        <v>0</v>
      </c>
      <c r="H144" s="23">
        <v>5</v>
      </c>
      <c r="I144" s="1">
        <v>75</v>
      </c>
      <c r="J144" s="1">
        <v>31</v>
      </c>
      <c r="K144" s="1">
        <v>0</v>
      </c>
      <c r="S144">
        <f t="shared" si="15"/>
        <v>2</v>
      </c>
      <c r="T144">
        <f t="shared" si="16"/>
        <v>60</v>
      </c>
      <c r="U144">
        <f t="shared" si="17"/>
        <v>572</v>
      </c>
      <c r="V144">
        <f t="shared" si="18"/>
        <v>27.902439024390244</v>
      </c>
      <c r="W144" s="1" t="str">
        <f t="shared" si="19"/>
        <v>101</v>
      </c>
      <c r="X144">
        <f t="shared" si="20"/>
        <v>5</v>
      </c>
      <c r="Y144">
        <f t="shared" si="14"/>
        <v>1.1000000000000001</v>
      </c>
    </row>
    <row r="145" spans="3:25" x14ac:dyDescent="0.25">
      <c r="C145" s="1">
        <v>0</v>
      </c>
      <c r="D145" s="1">
        <v>0</v>
      </c>
      <c r="E145" s="2">
        <v>2</v>
      </c>
      <c r="F145" s="2" t="s">
        <v>122</v>
      </c>
      <c r="G145" s="1">
        <v>0</v>
      </c>
      <c r="H145" s="23">
        <v>5</v>
      </c>
      <c r="I145" s="1">
        <v>75</v>
      </c>
      <c r="J145" s="1">
        <v>31</v>
      </c>
      <c r="K145" s="1">
        <v>0</v>
      </c>
      <c r="S145">
        <f t="shared" si="15"/>
        <v>2</v>
      </c>
      <c r="T145">
        <f t="shared" si="16"/>
        <v>60</v>
      </c>
      <c r="U145">
        <f t="shared" si="17"/>
        <v>572</v>
      </c>
      <c r="V145">
        <f t="shared" si="18"/>
        <v>27.902439024390244</v>
      </c>
      <c r="W145" s="1" t="str">
        <f t="shared" si="19"/>
        <v>101</v>
      </c>
      <c r="X145">
        <f t="shared" si="20"/>
        <v>5</v>
      </c>
      <c r="Y145">
        <f t="shared" si="14"/>
        <v>1.1000000000000001</v>
      </c>
    </row>
    <row r="146" spans="3:25" x14ac:dyDescent="0.25">
      <c r="C146" s="1">
        <v>0</v>
      </c>
      <c r="D146" s="1">
        <v>0</v>
      </c>
      <c r="E146" s="2">
        <v>2</v>
      </c>
      <c r="F146" s="2" t="s">
        <v>122</v>
      </c>
      <c r="G146" s="1">
        <v>0</v>
      </c>
      <c r="H146" s="23">
        <v>5</v>
      </c>
      <c r="I146" s="1">
        <v>75</v>
      </c>
      <c r="J146" s="1">
        <v>31</v>
      </c>
      <c r="K146" s="1">
        <v>0</v>
      </c>
      <c r="S146">
        <f t="shared" si="15"/>
        <v>2</v>
      </c>
      <c r="T146">
        <f t="shared" si="16"/>
        <v>60</v>
      </c>
      <c r="U146">
        <f t="shared" si="17"/>
        <v>572</v>
      </c>
      <c r="V146">
        <f t="shared" si="18"/>
        <v>27.902439024390244</v>
      </c>
      <c r="W146" s="1" t="str">
        <f t="shared" si="19"/>
        <v>101</v>
      </c>
      <c r="X146">
        <f t="shared" si="20"/>
        <v>5</v>
      </c>
      <c r="Y146">
        <f t="shared" si="14"/>
        <v>1.1000000000000001</v>
      </c>
    </row>
    <row r="147" spans="3:25" x14ac:dyDescent="0.25">
      <c r="C147" s="1">
        <v>0</v>
      </c>
      <c r="D147" s="1">
        <v>0</v>
      </c>
      <c r="E147" s="2">
        <v>2</v>
      </c>
      <c r="F147" s="2" t="s">
        <v>122</v>
      </c>
      <c r="G147" s="1">
        <v>0</v>
      </c>
      <c r="H147" s="23">
        <v>5</v>
      </c>
      <c r="I147" s="1">
        <v>75</v>
      </c>
      <c r="J147" s="1">
        <v>31</v>
      </c>
      <c r="K147" s="1">
        <v>0</v>
      </c>
      <c r="S147">
        <f t="shared" si="15"/>
        <v>2</v>
      </c>
      <c r="T147">
        <f t="shared" si="16"/>
        <v>60</v>
      </c>
      <c r="U147">
        <f t="shared" si="17"/>
        <v>572</v>
      </c>
      <c r="V147">
        <f t="shared" si="18"/>
        <v>27.902439024390244</v>
      </c>
      <c r="W147" s="1" t="str">
        <f t="shared" si="19"/>
        <v>101</v>
      </c>
      <c r="X147">
        <f t="shared" si="20"/>
        <v>5</v>
      </c>
      <c r="Y147">
        <f t="shared" si="14"/>
        <v>1.1000000000000001</v>
      </c>
    </row>
    <row r="148" spans="3:25" x14ac:dyDescent="0.25">
      <c r="C148" s="1">
        <v>0</v>
      </c>
      <c r="D148" s="1">
        <v>0</v>
      </c>
      <c r="E148" s="2">
        <v>2</v>
      </c>
      <c r="F148" s="2" t="s">
        <v>122</v>
      </c>
      <c r="G148" s="1">
        <v>0</v>
      </c>
      <c r="H148" s="23">
        <v>5</v>
      </c>
      <c r="I148" s="1">
        <v>75</v>
      </c>
      <c r="J148" s="1">
        <v>31</v>
      </c>
      <c r="K148" s="1">
        <v>0</v>
      </c>
      <c r="S148">
        <f t="shared" si="15"/>
        <v>2</v>
      </c>
      <c r="T148">
        <f t="shared" si="16"/>
        <v>60</v>
      </c>
      <c r="U148">
        <f t="shared" si="17"/>
        <v>572</v>
      </c>
      <c r="V148">
        <f t="shared" si="18"/>
        <v>27.902439024390244</v>
      </c>
      <c r="W148" s="1" t="str">
        <f t="shared" si="19"/>
        <v>101</v>
      </c>
      <c r="X148">
        <f t="shared" si="20"/>
        <v>5</v>
      </c>
      <c r="Y148">
        <f t="shared" si="14"/>
        <v>1.1000000000000001</v>
      </c>
    </row>
    <row r="149" spans="3:25" x14ac:dyDescent="0.25">
      <c r="C149" s="1">
        <v>0</v>
      </c>
      <c r="D149" s="1">
        <v>0</v>
      </c>
      <c r="E149" s="2">
        <v>2</v>
      </c>
      <c r="F149" s="2" t="s">
        <v>122</v>
      </c>
      <c r="G149" s="1">
        <v>0</v>
      </c>
      <c r="H149" s="23">
        <v>5</v>
      </c>
      <c r="I149" s="1">
        <v>75</v>
      </c>
      <c r="J149" s="1">
        <v>31</v>
      </c>
      <c r="K149" s="1">
        <v>0</v>
      </c>
      <c r="S149">
        <f t="shared" si="15"/>
        <v>2</v>
      </c>
      <c r="T149">
        <f t="shared" si="16"/>
        <v>60</v>
      </c>
      <c r="U149">
        <f t="shared" si="17"/>
        <v>572</v>
      </c>
      <c r="V149">
        <f t="shared" si="18"/>
        <v>27.902439024390244</v>
      </c>
      <c r="W149" s="1" t="str">
        <f t="shared" si="19"/>
        <v>101</v>
      </c>
      <c r="X149">
        <f t="shared" si="20"/>
        <v>5</v>
      </c>
      <c r="Y149">
        <f t="shared" si="14"/>
        <v>1.1000000000000001</v>
      </c>
    </row>
    <row r="150" spans="3:25" x14ac:dyDescent="0.25">
      <c r="C150" s="1">
        <v>0</v>
      </c>
      <c r="D150" s="1">
        <v>0</v>
      </c>
      <c r="E150" s="2">
        <v>2</v>
      </c>
      <c r="F150" s="2">
        <v>38</v>
      </c>
      <c r="G150" s="1">
        <v>0</v>
      </c>
      <c r="H150" s="23">
        <v>5</v>
      </c>
      <c r="I150" s="1">
        <v>75</v>
      </c>
      <c r="J150" s="1">
        <v>31</v>
      </c>
      <c r="K150" s="1">
        <v>0</v>
      </c>
      <c r="S150">
        <f t="shared" si="15"/>
        <v>2</v>
      </c>
      <c r="T150">
        <f t="shared" si="16"/>
        <v>56</v>
      </c>
      <c r="U150">
        <f t="shared" si="17"/>
        <v>568</v>
      </c>
      <c r="V150">
        <f t="shared" si="18"/>
        <v>27.707317073170731</v>
      </c>
      <c r="W150" s="1" t="str">
        <f t="shared" si="19"/>
        <v>101</v>
      </c>
      <c r="X150">
        <f t="shared" si="20"/>
        <v>5</v>
      </c>
      <c r="Y150">
        <f t="shared" si="14"/>
        <v>1.1000000000000001</v>
      </c>
    </row>
    <row r="151" spans="3:25" x14ac:dyDescent="0.25">
      <c r="C151" s="1" t="s">
        <v>149</v>
      </c>
      <c r="D151" s="1" t="s">
        <v>149</v>
      </c>
      <c r="E151" s="2" t="s">
        <v>64</v>
      </c>
      <c r="F151" s="2">
        <v>38</v>
      </c>
      <c r="G151" s="1" t="s">
        <v>149</v>
      </c>
      <c r="H151" s="23">
        <v>1</v>
      </c>
      <c r="I151" s="1">
        <v>71</v>
      </c>
      <c r="J151" s="1" t="s">
        <v>102</v>
      </c>
      <c r="K151" s="1" t="s">
        <v>149</v>
      </c>
      <c r="S151">
        <f t="shared" si="15"/>
        <v>254</v>
      </c>
      <c r="T151">
        <f t="shared" si="16"/>
        <v>56</v>
      </c>
      <c r="U151">
        <f t="shared" si="17"/>
        <v>65080</v>
      </c>
      <c r="V151">
        <f t="shared" si="18"/>
        <v>3174.6341463414633</v>
      </c>
      <c r="W151" s="1" t="str">
        <f t="shared" si="19"/>
        <v>1</v>
      </c>
      <c r="X151">
        <f t="shared" si="20"/>
        <v>1</v>
      </c>
      <c r="Y151">
        <f t="shared" si="14"/>
        <v>0.22</v>
      </c>
    </row>
    <row r="152" spans="3:25" x14ac:dyDescent="0.25">
      <c r="C152" s="1" t="s">
        <v>149</v>
      </c>
      <c r="D152" s="1" t="s">
        <v>149</v>
      </c>
      <c r="E152" s="2" t="s">
        <v>64</v>
      </c>
      <c r="F152" s="2">
        <v>38</v>
      </c>
      <c r="G152" s="1" t="s">
        <v>149</v>
      </c>
      <c r="H152" s="23">
        <v>1</v>
      </c>
      <c r="I152" s="1">
        <v>71</v>
      </c>
      <c r="J152" s="1" t="s">
        <v>102</v>
      </c>
      <c r="K152" s="1" t="s">
        <v>149</v>
      </c>
      <c r="S152">
        <f t="shared" si="15"/>
        <v>254</v>
      </c>
      <c r="T152">
        <f t="shared" si="16"/>
        <v>56</v>
      </c>
      <c r="U152">
        <f t="shared" si="17"/>
        <v>65080</v>
      </c>
      <c r="V152">
        <f t="shared" si="18"/>
        <v>3174.6341463414633</v>
      </c>
      <c r="W152" s="1" t="str">
        <f t="shared" si="19"/>
        <v>1</v>
      </c>
      <c r="X152">
        <f t="shared" si="20"/>
        <v>1</v>
      </c>
      <c r="Y152">
        <f t="shared" si="14"/>
        <v>0.22</v>
      </c>
    </row>
    <row r="153" spans="3:25" x14ac:dyDescent="0.25">
      <c r="C153" s="1" t="s">
        <v>149</v>
      </c>
      <c r="D153" s="1" t="s">
        <v>149</v>
      </c>
      <c r="E153" s="2" t="s">
        <v>64</v>
      </c>
      <c r="F153" s="2">
        <v>38</v>
      </c>
      <c r="G153" s="1" t="s">
        <v>149</v>
      </c>
      <c r="H153" s="23">
        <v>1</v>
      </c>
      <c r="I153" s="1">
        <v>71</v>
      </c>
      <c r="J153" s="1" t="s">
        <v>102</v>
      </c>
      <c r="K153" s="1" t="s">
        <v>149</v>
      </c>
      <c r="S153">
        <f t="shared" si="15"/>
        <v>254</v>
      </c>
      <c r="T153">
        <f t="shared" si="16"/>
        <v>56</v>
      </c>
      <c r="U153">
        <f t="shared" si="17"/>
        <v>65080</v>
      </c>
      <c r="V153">
        <f t="shared" si="18"/>
        <v>3174.6341463414633</v>
      </c>
      <c r="W153" s="1" t="str">
        <f t="shared" si="19"/>
        <v>1</v>
      </c>
      <c r="X153">
        <f t="shared" si="20"/>
        <v>1</v>
      </c>
      <c r="Y153">
        <f t="shared" si="14"/>
        <v>0.22</v>
      </c>
    </row>
    <row r="154" spans="3:25" x14ac:dyDescent="0.25">
      <c r="C154" s="1" t="s">
        <v>149</v>
      </c>
      <c r="D154" s="1" t="s">
        <v>149</v>
      </c>
      <c r="E154" s="2" t="s">
        <v>64</v>
      </c>
      <c r="F154" s="2">
        <v>38</v>
      </c>
      <c r="G154" s="1" t="s">
        <v>149</v>
      </c>
      <c r="H154" s="23">
        <v>1</v>
      </c>
      <c r="I154" s="1">
        <v>71</v>
      </c>
      <c r="J154" s="1" t="s">
        <v>102</v>
      </c>
      <c r="K154" s="1" t="s">
        <v>149</v>
      </c>
      <c r="S154">
        <f t="shared" si="15"/>
        <v>254</v>
      </c>
      <c r="T154">
        <f t="shared" si="16"/>
        <v>56</v>
      </c>
      <c r="U154">
        <f t="shared" si="17"/>
        <v>65080</v>
      </c>
      <c r="V154">
        <f t="shared" si="18"/>
        <v>3174.6341463414633</v>
      </c>
      <c r="W154" s="1" t="str">
        <f t="shared" si="19"/>
        <v>1</v>
      </c>
      <c r="X154">
        <f t="shared" si="20"/>
        <v>1</v>
      </c>
      <c r="Y154">
        <f t="shared" si="14"/>
        <v>0.22</v>
      </c>
    </row>
    <row r="155" spans="3:25" x14ac:dyDescent="0.25">
      <c r="C155" s="1" t="s">
        <v>149</v>
      </c>
      <c r="D155" s="1" t="s">
        <v>149</v>
      </c>
      <c r="E155" s="2" t="s">
        <v>64</v>
      </c>
      <c r="F155" s="2">
        <v>38</v>
      </c>
      <c r="G155" s="1" t="s">
        <v>149</v>
      </c>
      <c r="H155" s="23">
        <v>1</v>
      </c>
      <c r="I155" s="1">
        <v>71</v>
      </c>
      <c r="J155" s="1" t="s">
        <v>102</v>
      </c>
      <c r="K155" s="1" t="s">
        <v>149</v>
      </c>
      <c r="S155">
        <f t="shared" si="15"/>
        <v>254</v>
      </c>
      <c r="T155">
        <f t="shared" si="16"/>
        <v>56</v>
      </c>
      <c r="U155">
        <f t="shared" si="17"/>
        <v>65080</v>
      </c>
      <c r="V155">
        <f t="shared" si="18"/>
        <v>3174.6341463414633</v>
      </c>
      <c r="W155" s="1" t="str">
        <f t="shared" si="19"/>
        <v>1</v>
      </c>
      <c r="X155">
        <f t="shared" si="20"/>
        <v>1</v>
      </c>
      <c r="Y155">
        <f t="shared" si="14"/>
        <v>0.22</v>
      </c>
    </row>
    <row r="156" spans="3:25" x14ac:dyDescent="0.25">
      <c r="C156" s="1" t="s">
        <v>149</v>
      </c>
      <c r="D156" s="1" t="s">
        <v>149</v>
      </c>
      <c r="E156" s="2" t="s">
        <v>64</v>
      </c>
      <c r="F156" s="2">
        <v>34</v>
      </c>
      <c r="G156" s="1" t="s">
        <v>149</v>
      </c>
      <c r="H156" s="23">
        <v>1</v>
      </c>
      <c r="I156" s="1">
        <v>71</v>
      </c>
      <c r="J156" s="1" t="s">
        <v>102</v>
      </c>
      <c r="K156" s="1" t="s">
        <v>149</v>
      </c>
      <c r="S156">
        <f t="shared" si="15"/>
        <v>254</v>
      </c>
      <c r="T156">
        <f t="shared" si="16"/>
        <v>52</v>
      </c>
      <c r="U156">
        <f t="shared" si="17"/>
        <v>65076</v>
      </c>
      <c r="V156">
        <f t="shared" si="18"/>
        <v>3174.439024390244</v>
      </c>
      <c r="W156" s="1" t="str">
        <f t="shared" si="19"/>
        <v>1</v>
      </c>
      <c r="X156">
        <f t="shared" si="20"/>
        <v>1</v>
      </c>
      <c r="Y156">
        <f t="shared" si="14"/>
        <v>0.22</v>
      </c>
    </row>
    <row r="157" spans="3:25" x14ac:dyDescent="0.25">
      <c r="C157" s="1" t="s">
        <v>149</v>
      </c>
      <c r="D157" s="1" t="s">
        <v>149</v>
      </c>
      <c r="E157" s="2" t="s">
        <v>64</v>
      </c>
      <c r="F157" s="2">
        <v>38</v>
      </c>
      <c r="G157" s="1" t="s">
        <v>149</v>
      </c>
      <c r="H157" s="23">
        <v>1</v>
      </c>
      <c r="I157" s="1">
        <v>71</v>
      </c>
      <c r="J157" s="1" t="s">
        <v>102</v>
      </c>
      <c r="K157" s="1" t="s">
        <v>149</v>
      </c>
      <c r="S157">
        <f t="shared" si="15"/>
        <v>254</v>
      </c>
      <c r="T157">
        <f t="shared" si="16"/>
        <v>56</v>
      </c>
      <c r="U157">
        <f t="shared" si="17"/>
        <v>65080</v>
      </c>
      <c r="V157">
        <f t="shared" si="18"/>
        <v>3174.6341463414633</v>
      </c>
      <c r="W157" s="1" t="str">
        <f t="shared" si="19"/>
        <v>1</v>
      </c>
      <c r="X157">
        <f t="shared" si="20"/>
        <v>1</v>
      </c>
      <c r="Y157">
        <f t="shared" si="14"/>
        <v>0.22</v>
      </c>
    </row>
    <row r="158" spans="3:25" x14ac:dyDescent="0.25">
      <c r="C158" s="1" t="s">
        <v>149</v>
      </c>
      <c r="D158" s="1" t="s">
        <v>149</v>
      </c>
      <c r="E158" s="2" t="s">
        <v>64</v>
      </c>
      <c r="F158" s="2">
        <v>38</v>
      </c>
      <c r="G158" s="1" t="s">
        <v>149</v>
      </c>
      <c r="H158" s="23">
        <v>1</v>
      </c>
      <c r="I158" s="1">
        <v>71</v>
      </c>
      <c r="J158" s="1" t="s">
        <v>102</v>
      </c>
      <c r="K158" s="1" t="s">
        <v>149</v>
      </c>
      <c r="S158">
        <f t="shared" si="15"/>
        <v>254</v>
      </c>
      <c r="T158">
        <f t="shared" si="16"/>
        <v>56</v>
      </c>
      <c r="U158">
        <f t="shared" si="17"/>
        <v>65080</v>
      </c>
      <c r="V158">
        <f t="shared" si="18"/>
        <v>3174.6341463414633</v>
      </c>
      <c r="W158" s="1" t="str">
        <f t="shared" si="19"/>
        <v>1</v>
      </c>
      <c r="X158">
        <f t="shared" si="20"/>
        <v>1</v>
      </c>
      <c r="Y158">
        <f t="shared" si="14"/>
        <v>0.22</v>
      </c>
    </row>
    <row r="159" spans="3:25" x14ac:dyDescent="0.25">
      <c r="C159" s="1" t="s">
        <v>149</v>
      </c>
      <c r="D159" s="1" t="s">
        <v>149</v>
      </c>
      <c r="E159" s="2" t="s">
        <v>64</v>
      </c>
      <c r="F159" s="2">
        <v>38</v>
      </c>
      <c r="G159" s="1" t="s">
        <v>149</v>
      </c>
      <c r="H159" s="23">
        <v>1</v>
      </c>
      <c r="I159" s="1">
        <v>71</v>
      </c>
      <c r="J159" s="1" t="s">
        <v>102</v>
      </c>
      <c r="K159" s="1" t="s">
        <v>149</v>
      </c>
      <c r="S159">
        <f t="shared" si="15"/>
        <v>254</v>
      </c>
      <c r="T159">
        <f t="shared" si="16"/>
        <v>56</v>
      </c>
      <c r="U159">
        <f t="shared" si="17"/>
        <v>65080</v>
      </c>
      <c r="V159">
        <f t="shared" si="18"/>
        <v>3174.6341463414633</v>
      </c>
      <c r="W159" s="1" t="str">
        <f t="shared" si="19"/>
        <v>1</v>
      </c>
      <c r="X159">
        <f t="shared" si="20"/>
        <v>1</v>
      </c>
      <c r="Y159">
        <f t="shared" si="14"/>
        <v>0.22</v>
      </c>
    </row>
    <row r="160" spans="3:25" x14ac:dyDescent="0.25">
      <c r="C160" s="1" t="s">
        <v>149</v>
      </c>
      <c r="D160" s="1" t="s">
        <v>149</v>
      </c>
      <c r="E160" s="2" t="s">
        <v>64</v>
      </c>
      <c r="F160" s="2">
        <v>38</v>
      </c>
      <c r="G160" s="1" t="s">
        <v>149</v>
      </c>
      <c r="H160" s="23">
        <v>1</v>
      </c>
      <c r="I160" s="1">
        <v>71</v>
      </c>
      <c r="J160" s="1" t="s">
        <v>102</v>
      </c>
      <c r="K160" s="1" t="s">
        <v>149</v>
      </c>
      <c r="S160">
        <f t="shared" si="15"/>
        <v>254</v>
      </c>
      <c r="T160">
        <f t="shared" si="16"/>
        <v>56</v>
      </c>
      <c r="U160">
        <f t="shared" si="17"/>
        <v>65080</v>
      </c>
      <c r="V160">
        <f t="shared" si="18"/>
        <v>3174.6341463414633</v>
      </c>
      <c r="W160" s="1" t="str">
        <f t="shared" si="19"/>
        <v>1</v>
      </c>
      <c r="X160">
        <f t="shared" si="20"/>
        <v>1</v>
      </c>
      <c r="Y160">
        <f t="shared" si="14"/>
        <v>0.22</v>
      </c>
    </row>
    <row r="161" spans="1:25" x14ac:dyDescent="0.25">
      <c r="C161" s="1" t="s">
        <v>149</v>
      </c>
      <c r="D161" s="1" t="s">
        <v>149</v>
      </c>
      <c r="E161" s="2" t="s">
        <v>64</v>
      </c>
      <c r="F161" s="2">
        <v>38</v>
      </c>
      <c r="G161" s="1" t="s">
        <v>149</v>
      </c>
      <c r="H161" s="23">
        <v>1</v>
      </c>
      <c r="I161" s="1">
        <v>71</v>
      </c>
      <c r="J161" s="1" t="s">
        <v>102</v>
      </c>
      <c r="K161" s="1" t="s">
        <v>149</v>
      </c>
      <c r="S161">
        <f t="shared" si="15"/>
        <v>254</v>
      </c>
      <c r="T161">
        <f t="shared" si="16"/>
        <v>56</v>
      </c>
      <c r="U161">
        <f t="shared" si="17"/>
        <v>65080</v>
      </c>
      <c r="V161">
        <f t="shared" si="18"/>
        <v>3174.6341463414633</v>
      </c>
      <c r="W161" s="1" t="str">
        <f t="shared" si="19"/>
        <v>1</v>
      </c>
      <c r="X161">
        <f t="shared" si="20"/>
        <v>1</v>
      </c>
      <c r="Y161">
        <f t="shared" si="14"/>
        <v>0.22</v>
      </c>
    </row>
    <row r="162" spans="1:25" x14ac:dyDescent="0.25">
      <c r="C162" s="1" t="s">
        <v>149</v>
      </c>
      <c r="D162" s="1" t="s">
        <v>149</v>
      </c>
      <c r="E162" s="2" t="s">
        <v>64</v>
      </c>
      <c r="F162" s="2">
        <v>38</v>
      </c>
      <c r="G162" s="1" t="s">
        <v>149</v>
      </c>
      <c r="H162" s="23">
        <v>1</v>
      </c>
      <c r="I162" s="1">
        <v>71</v>
      </c>
      <c r="J162" s="1" t="s">
        <v>102</v>
      </c>
      <c r="K162" s="1" t="s">
        <v>149</v>
      </c>
      <c r="S162">
        <f t="shared" si="15"/>
        <v>254</v>
      </c>
      <c r="T162">
        <f t="shared" si="16"/>
        <v>56</v>
      </c>
      <c r="U162">
        <f t="shared" si="17"/>
        <v>65080</v>
      </c>
      <c r="V162">
        <f t="shared" si="18"/>
        <v>3174.6341463414633</v>
      </c>
      <c r="W162" s="1" t="str">
        <f t="shared" si="19"/>
        <v>1</v>
      </c>
      <c r="X162">
        <f t="shared" si="20"/>
        <v>1</v>
      </c>
      <c r="Y162">
        <f t="shared" si="14"/>
        <v>0.22</v>
      </c>
    </row>
    <row r="163" spans="1:25" x14ac:dyDescent="0.25">
      <c r="C163" s="1" t="s">
        <v>149</v>
      </c>
      <c r="D163" s="1" t="s">
        <v>149</v>
      </c>
      <c r="E163" s="2" t="s">
        <v>64</v>
      </c>
      <c r="F163" s="2">
        <v>38</v>
      </c>
      <c r="G163" s="1" t="s">
        <v>149</v>
      </c>
      <c r="H163" s="23">
        <v>1</v>
      </c>
      <c r="I163" s="1">
        <v>71</v>
      </c>
      <c r="J163" s="1" t="s">
        <v>102</v>
      </c>
      <c r="K163" s="1" t="s">
        <v>149</v>
      </c>
      <c r="S163">
        <f t="shared" si="15"/>
        <v>254</v>
      </c>
      <c r="T163">
        <f t="shared" si="16"/>
        <v>56</v>
      </c>
      <c r="U163">
        <f t="shared" si="17"/>
        <v>65080</v>
      </c>
      <c r="V163">
        <f t="shared" si="18"/>
        <v>3174.6341463414633</v>
      </c>
      <c r="W163" s="1" t="str">
        <f t="shared" si="19"/>
        <v>1</v>
      </c>
      <c r="X163">
        <f t="shared" si="20"/>
        <v>1</v>
      </c>
      <c r="Y163">
        <f t="shared" si="14"/>
        <v>0.22</v>
      </c>
    </row>
    <row r="164" spans="1:25" x14ac:dyDescent="0.25">
      <c r="C164" s="1" t="s">
        <v>149</v>
      </c>
      <c r="D164" s="1" t="s">
        <v>149</v>
      </c>
      <c r="E164" s="2" t="s">
        <v>64</v>
      </c>
      <c r="F164" s="2">
        <v>34</v>
      </c>
      <c r="G164" s="1" t="s">
        <v>149</v>
      </c>
      <c r="H164" s="23">
        <v>1</v>
      </c>
      <c r="I164" s="1">
        <v>71</v>
      </c>
      <c r="J164" s="1" t="s">
        <v>102</v>
      </c>
      <c r="K164" s="1" t="s">
        <v>149</v>
      </c>
      <c r="S164">
        <f t="shared" si="15"/>
        <v>254</v>
      </c>
      <c r="T164">
        <f t="shared" si="16"/>
        <v>52</v>
      </c>
      <c r="U164">
        <f t="shared" si="17"/>
        <v>65076</v>
      </c>
      <c r="V164">
        <f t="shared" si="18"/>
        <v>3174.439024390244</v>
      </c>
      <c r="W164" s="1" t="str">
        <f t="shared" si="19"/>
        <v>1</v>
      </c>
      <c r="X164">
        <f t="shared" si="20"/>
        <v>1</v>
      </c>
      <c r="Y164">
        <f t="shared" si="14"/>
        <v>0.22</v>
      </c>
    </row>
    <row r="165" spans="1:25" x14ac:dyDescent="0.25">
      <c r="C165" s="1" t="s">
        <v>149</v>
      </c>
      <c r="D165" s="1" t="s">
        <v>149</v>
      </c>
      <c r="E165" s="2" t="s">
        <v>64</v>
      </c>
      <c r="F165" s="2">
        <v>38</v>
      </c>
      <c r="G165" s="1" t="s">
        <v>149</v>
      </c>
      <c r="H165" s="23">
        <v>1</v>
      </c>
      <c r="I165" s="1">
        <v>71</v>
      </c>
      <c r="J165" s="1" t="s">
        <v>102</v>
      </c>
      <c r="K165" s="1" t="s">
        <v>149</v>
      </c>
      <c r="S165">
        <f t="shared" si="15"/>
        <v>254</v>
      </c>
      <c r="T165">
        <f t="shared" si="16"/>
        <v>56</v>
      </c>
      <c r="U165">
        <f t="shared" si="17"/>
        <v>65080</v>
      </c>
      <c r="V165">
        <f t="shared" si="18"/>
        <v>3174.6341463414633</v>
      </c>
      <c r="W165" s="1" t="str">
        <f t="shared" si="19"/>
        <v>1</v>
      </c>
      <c r="X165">
        <f t="shared" si="20"/>
        <v>1</v>
      </c>
      <c r="Y165">
        <f t="shared" si="14"/>
        <v>0.22</v>
      </c>
    </row>
    <row r="166" spans="1:25" x14ac:dyDescent="0.25">
      <c r="C166" s="1" t="s">
        <v>149</v>
      </c>
      <c r="D166" s="1" t="s">
        <v>149</v>
      </c>
      <c r="E166" s="2" t="s">
        <v>64</v>
      </c>
      <c r="F166" s="2">
        <v>38</v>
      </c>
      <c r="G166" s="1" t="s">
        <v>149</v>
      </c>
      <c r="H166" s="23">
        <v>1</v>
      </c>
      <c r="I166" s="1">
        <v>71</v>
      </c>
      <c r="J166" s="1" t="s">
        <v>102</v>
      </c>
      <c r="K166" s="1" t="s">
        <v>149</v>
      </c>
      <c r="S166">
        <f t="shared" si="15"/>
        <v>254</v>
      </c>
      <c r="T166">
        <f t="shared" si="16"/>
        <v>56</v>
      </c>
      <c r="U166">
        <f t="shared" si="17"/>
        <v>65080</v>
      </c>
      <c r="V166">
        <f t="shared" si="18"/>
        <v>3174.6341463414633</v>
      </c>
      <c r="W166" s="1" t="str">
        <f t="shared" si="19"/>
        <v>1</v>
      </c>
      <c r="X166">
        <f t="shared" si="20"/>
        <v>1</v>
      </c>
      <c r="Y166">
        <f t="shared" si="14"/>
        <v>0.22</v>
      </c>
    </row>
    <row r="167" spans="1:25" x14ac:dyDescent="0.25">
      <c r="C167" s="1" t="s">
        <v>149</v>
      </c>
      <c r="D167" s="1" t="s">
        <v>149</v>
      </c>
      <c r="E167" s="2" t="s">
        <v>64</v>
      </c>
      <c r="F167" s="2">
        <v>38</v>
      </c>
      <c r="G167" s="1" t="s">
        <v>149</v>
      </c>
      <c r="H167" s="23">
        <v>1</v>
      </c>
      <c r="I167" s="1">
        <v>71</v>
      </c>
      <c r="J167" s="1" t="s">
        <v>102</v>
      </c>
      <c r="K167" s="1" t="s">
        <v>149</v>
      </c>
      <c r="S167">
        <f t="shared" si="15"/>
        <v>254</v>
      </c>
      <c r="T167">
        <f t="shared" si="16"/>
        <v>56</v>
      </c>
      <c r="U167">
        <f t="shared" si="17"/>
        <v>65080</v>
      </c>
      <c r="V167">
        <f t="shared" si="18"/>
        <v>3174.6341463414633</v>
      </c>
      <c r="W167" s="1" t="str">
        <f t="shared" si="19"/>
        <v>1</v>
      </c>
      <c r="X167">
        <f t="shared" si="20"/>
        <v>1</v>
      </c>
      <c r="Y167">
        <f t="shared" si="14"/>
        <v>0.22</v>
      </c>
    </row>
    <row r="168" spans="1:25" x14ac:dyDescent="0.25">
      <c r="E168" s="2"/>
      <c r="F168" s="2"/>
      <c r="G168" s="1"/>
      <c r="W168" s="1" t="str">
        <f t="shared" si="19"/>
        <v>0</v>
      </c>
      <c r="X168">
        <f t="shared" si="20"/>
        <v>0</v>
      </c>
      <c r="Y168">
        <f t="shared" si="14"/>
        <v>0</v>
      </c>
    </row>
    <row r="169" spans="1:25" x14ac:dyDescent="0.25">
      <c r="A169" s="18" t="s">
        <v>195</v>
      </c>
      <c r="E169" s="2"/>
      <c r="F169" s="2"/>
      <c r="G169" s="17"/>
      <c r="S169">
        <f t="shared" ref="S169:S194" si="21">HEX2DEC(E169)</f>
        <v>0</v>
      </c>
      <c r="T169">
        <f t="shared" ref="T169:T194" si="22">HEX2DEC(F169)</f>
        <v>0</v>
      </c>
      <c r="U169">
        <f t="shared" ref="U169:U194" si="23">(S169*256)+T169</f>
        <v>0</v>
      </c>
      <c r="V169">
        <f t="shared" ref="V169:V194" si="24">U169/20.5</f>
        <v>0</v>
      </c>
      <c r="W169" s="1" t="str">
        <f t="shared" si="19"/>
        <v>0</v>
      </c>
      <c r="X169">
        <f t="shared" si="20"/>
        <v>0</v>
      </c>
      <c r="Y169">
        <f t="shared" si="14"/>
        <v>0</v>
      </c>
    </row>
    <row r="170" spans="1:25" x14ac:dyDescent="0.25">
      <c r="C170" s="1">
        <v>0</v>
      </c>
      <c r="D170" s="1">
        <v>0</v>
      </c>
      <c r="E170" s="2">
        <v>3</v>
      </c>
      <c r="F170" s="2">
        <v>80</v>
      </c>
      <c r="G170" s="1">
        <v>0</v>
      </c>
      <c r="H170" s="23">
        <v>5</v>
      </c>
      <c r="I170" s="1">
        <v>75</v>
      </c>
      <c r="J170" s="1">
        <v>31</v>
      </c>
      <c r="K170" s="1">
        <v>0</v>
      </c>
      <c r="S170">
        <f t="shared" si="21"/>
        <v>3</v>
      </c>
      <c r="T170">
        <f t="shared" si="22"/>
        <v>128</v>
      </c>
      <c r="U170">
        <f t="shared" si="23"/>
        <v>896</v>
      </c>
      <c r="V170">
        <f t="shared" si="24"/>
        <v>43.707317073170735</v>
      </c>
      <c r="W170" s="1" t="str">
        <f t="shared" si="19"/>
        <v>101</v>
      </c>
      <c r="X170">
        <f t="shared" si="20"/>
        <v>5</v>
      </c>
      <c r="Y170">
        <f t="shared" si="14"/>
        <v>1.1000000000000001</v>
      </c>
    </row>
    <row r="171" spans="1:25" x14ac:dyDescent="0.25">
      <c r="C171" s="1">
        <v>0</v>
      </c>
      <c r="D171" s="1">
        <v>0</v>
      </c>
      <c r="E171" s="2">
        <v>3</v>
      </c>
      <c r="F171" s="2">
        <v>80</v>
      </c>
      <c r="G171" s="1">
        <v>0</v>
      </c>
      <c r="H171" s="23">
        <v>5</v>
      </c>
      <c r="I171" s="1">
        <v>75</v>
      </c>
      <c r="J171" s="1">
        <v>31</v>
      </c>
      <c r="K171" s="1">
        <v>0</v>
      </c>
      <c r="S171">
        <f t="shared" si="21"/>
        <v>3</v>
      </c>
      <c r="T171">
        <f t="shared" si="22"/>
        <v>128</v>
      </c>
      <c r="U171">
        <f t="shared" si="23"/>
        <v>896</v>
      </c>
      <c r="V171">
        <f t="shared" si="24"/>
        <v>43.707317073170735</v>
      </c>
      <c r="W171" s="1" t="str">
        <f t="shared" si="19"/>
        <v>101</v>
      </c>
      <c r="X171">
        <f t="shared" si="20"/>
        <v>5</v>
      </c>
      <c r="Y171">
        <f t="shared" si="14"/>
        <v>1.1000000000000001</v>
      </c>
    </row>
    <row r="172" spans="1:25" x14ac:dyDescent="0.25">
      <c r="C172" s="1">
        <v>0</v>
      </c>
      <c r="D172" s="1">
        <v>0</v>
      </c>
      <c r="E172" s="2">
        <v>3</v>
      </c>
      <c r="F172" s="2">
        <v>80</v>
      </c>
      <c r="G172" s="1">
        <v>0</v>
      </c>
      <c r="H172" s="23">
        <v>5</v>
      </c>
      <c r="I172" s="1">
        <v>75</v>
      </c>
      <c r="J172" s="1">
        <v>31</v>
      </c>
      <c r="K172" s="1">
        <v>0</v>
      </c>
      <c r="S172">
        <f t="shared" si="21"/>
        <v>3</v>
      </c>
      <c r="T172">
        <f t="shared" si="22"/>
        <v>128</v>
      </c>
      <c r="U172">
        <f t="shared" si="23"/>
        <v>896</v>
      </c>
      <c r="V172">
        <f t="shared" si="24"/>
        <v>43.707317073170735</v>
      </c>
      <c r="W172" s="1" t="str">
        <f t="shared" si="19"/>
        <v>101</v>
      </c>
      <c r="X172">
        <f t="shared" si="20"/>
        <v>5</v>
      </c>
      <c r="Y172">
        <f t="shared" si="14"/>
        <v>1.1000000000000001</v>
      </c>
    </row>
    <row r="173" spans="1:25" x14ac:dyDescent="0.25">
      <c r="C173" s="1">
        <v>0</v>
      </c>
      <c r="D173" s="1">
        <v>0</v>
      </c>
      <c r="E173" s="2">
        <v>3</v>
      </c>
      <c r="F173" s="2">
        <v>80</v>
      </c>
      <c r="G173" s="1">
        <v>0</v>
      </c>
      <c r="H173" s="23">
        <v>5</v>
      </c>
      <c r="I173" s="1">
        <v>75</v>
      </c>
      <c r="J173" s="1">
        <v>31</v>
      </c>
      <c r="K173" s="1">
        <v>0</v>
      </c>
      <c r="S173">
        <f t="shared" si="21"/>
        <v>3</v>
      </c>
      <c r="T173">
        <f t="shared" si="22"/>
        <v>128</v>
      </c>
      <c r="U173">
        <f t="shared" si="23"/>
        <v>896</v>
      </c>
      <c r="V173">
        <f t="shared" si="24"/>
        <v>43.707317073170735</v>
      </c>
      <c r="W173" s="1" t="str">
        <f t="shared" si="19"/>
        <v>101</v>
      </c>
      <c r="X173">
        <f t="shared" si="20"/>
        <v>5</v>
      </c>
      <c r="Y173">
        <f t="shared" si="14"/>
        <v>1.1000000000000001</v>
      </c>
    </row>
    <row r="174" spans="1:25" x14ac:dyDescent="0.25">
      <c r="C174" s="1">
        <v>0</v>
      </c>
      <c r="D174" s="1">
        <v>0</v>
      </c>
      <c r="E174" s="2">
        <v>3</v>
      </c>
      <c r="F174" s="2">
        <v>84</v>
      </c>
      <c r="G174" s="1">
        <v>0</v>
      </c>
      <c r="H174" s="23">
        <v>5</v>
      </c>
      <c r="I174" s="1">
        <v>75</v>
      </c>
      <c r="J174" s="1">
        <v>31</v>
      </c>
      <c r="K174" s="1">
        <v>0</v>
      </c>
      <c r="S174">
        <f t="shared" si="21"/>
        <v>3</v>
      </c>
      <c r="T174">
        <f t="shared" si="22"/>
        <v>132</v>
      </c>
      <c r="U174">
        <f t="shared" si="23"/>
        <v>900</v>
      </c>
      <c r="V174">
        <f t="shared" si="24"/>
        <v>43.902439024390247</v>
      </c>
      <c r="W174" s="1" t="str">
        <f t="shared" si="19"/>
        <v>101</v>
      </c>
      <c r="X174">
        <f t="shared" si="20"/>
        <v>5</v>
      </c>
      <c r="Y174">
        <f t="shared" si="14"/>
        <v>1.1000000000000001</v>
      </c>
    </row>
    <row r="175" spans="1:25" x14ac:dyDescent="0.25">
      <c r="C175" s="1">
        <v>0</v>
      </c>
      <c r="D175" s="1">
        <v>0</v>
      </c>
      <c r="E175" s="2">
        <v>3</v>
      </c>
      <c r="F175" s="2">
        <v>84</v>
      </c>
      <c r="G175" s="1">
        <v>0</v>
      </c>
      <c r="H175" s="23">
        <v>5</v>
      </c>
      <c r="I175" s="1">
        <v>75</v>
      </c>
      <c r="J175" s="1">
        <v>31</v>
      </c>
      <c r="K175" s="1">
        <v>0</v>
      </c>
      <c r="S175">
        <f t="shared" si="21"/>
        <v>3</v>
      </c>
      <c r="T175">
        <f t="shared" si="22"/>
        <v>132</v>
      </c>
      <c r="U175">
        <f t="shared" si="23"/>
        <v>900</v>
      </c>
      <c r="V175">
        <f t="shared" si="24"/>
        <v>43.902439024390247</v>
      </c>
      <c r="W175" s="1" t="str">
        <f t="shared" si="19"/>
        <v>101</v>
      </c>
      <c r="X175">
        <f t="shared" si="20"/>
        <v>5</v>
      </c>
      <c r="Y175">
        <f t="shared" si="14"/>
        <v>1.1000000000000001</v>
      </c>
    </row>
    <row r="176" spans="1:25" x14ac:dyDescent="0.25">
      <c r="C176" s="1" t="s">
        <v>149</v>
      </c>
      <c r="D176" s="1" t="s">
        <v>149</v>
      </c>
      <c r="E176" s="2" t="s">
        <v>136</v>
      </c>
      <c r="F176" s="2" t="s">
        <v>87</v>
      </c>
      <c r="G176" s="1" t="s">
        <v>149</v>
      </c>
      <c r="H176" s="23">
        <v>1</v>
      </c>
      <c r="I176" s="1">
        <v>71</v>
      </c>
      <c r="J176" s="1" t="s">
        <v>102</v>
      </c>
      <c r="K176" s="1" t="s">
        <v>149</v>
      </c>
      <c r="S176">
        <f t="shared" si="21"/>
        <v>255</v>
      </c>
      <c r="T176">
        <f t="shared" si="22"/>
        <v>124</v>
      </c>
      <c r="U176">
        <f t="shared" si="23"/>
        <v>65404</v>
      </c>
      <c r="V176">
        <f t="shared" si="24"/>
        <v>3190.439024390244</v>
      </c>
      <c r="W176" s="1" t="str">
        <f t="shared" si="19"/>
        <v>1</v>
      </c>
      <c r="X176">
        <f t="shared" si="20"/>
        <v>1</v>
      </c>
      <c r="Y176">
        <f t="shared" si="14"/>
        <v>0.22</v>
      </c>
    </row>
    <row r="177" spans="3:25" x14ac:dyDescent="0.25">
      <c r="C177" s="1" t="s">
        <v>149</v>
      </c>
      <c r="D177" s="1" t="s">
        <v>149</v>
      </c>
      <c r="E177" s="2" t="s">
        <v>136</v>
      </c>
      <c r="F177" s="2">
        <v>80</v>
      </c>
      <c r="G177" s="1" t="s">
        <v>149</v>
      </c>
      <c r="H177" s="23">
        <v>1</v>
      </c>
      <c r="I177" s="1">
        <v>71</v>
      </c>
      <c r="J177" s="1" t="s">
        <v>102</v>
      </c>
      <c r="K177" s="1" t="s">
        <v>149</v>
      </c>
      <c r="S177">
        <f t="shared" si="21"/>
        <v>255</v>
      </c>
      <c r="T177">
        <f t="shared" si="22"/>
        <v>128</v>
      </c>
      <c r="U177">
        <f t="shared" si="23"/>
        <v>65408</v>
      </c>
      <c r="V177">
        <f t="shared" si="24"/>
        <v>3190.6341463414633</v>
      </c>
      <c r="W177" s="1" t="str">
        <f t="shared" si="19"/>
        <v>1</v>
      </c>
      <c r="X177">
        <f t="shared" si="20"/>
        <v>1</v>
      </c>
      <c r="Y177">
        <f t="shared" si="14"/>
        <v>0.22</v>
      </c>
    </row>
    <row r="178" spans="3:25" x14ac:dyDescent="0.25">
      <c r="C178" s="1" t="s">
        <v>149</v>
      </c>
      <c r="D178" s="1" t="s">
        <v>149</v>
      </c>
      <c r="E178" s="2" t="s">
        <v>136</v>
      </c>
      <c r="F178" s="2" t="s">
        <v>87</v>
      </c>
      <c r="G178" s="1" t="s">
        <v>149</v>
      </c>
      <c r="H178" s="23">
        <v>1</v>
      </c>
      <c r="I178" s="1">
        <v>71</v>
      </c>
      <c r="J178" s="1" t="s">
        <v>102</v>
      </c>
      <c r="K178" s="1" t="s">
        <v>149</v>
      </c>
      <c r="S178">
        <f t="shared" si="21"/>
        <v>255</v>
      </c>
      <c r="T178">
        <f t="shared" si="22"/>
        <v>124</v>
      </c>
      <c r="U178">
        <f t="shared" si="23"/>
        <v>65404</v>
      </c>
      <c r="V178">
        <f t="shared" si="24"/>
        <v>3190.439024390244</v>
      </c>
      <c r="W178" s="1" t="str">
        <f t="shared" si="19"/>
        <v>1</v>
      </c>
      <c r="X178">
        <f t="shared" si="20"/>
        <v>1</v>
      </c>
      <c r="Y178">
        <f t="shared" si="14"/>
        <v>0.22</v>
      </c>
    </row>
    <row r="179" spans="3:25" x14ac:dyDescent="0.25">
      <c r="C179" s="1" t="s">
        <v>149</v>
      </c>
      <c r="D179" s="1" t="s">
        <v>149</v>
      </c>
      <c r="E179" s="2" t="s">
        <v>136</v>
      </c>
      <c r="F179" s="2">
        <v>80</v>
      </c>
      <c r="G179" s="1" t="s">
        <v>149</v>
      </c>
      <c r="H179" s="23">
        <v>1</v>
      </c>
      <c r="I179" s="1">
        <v>71</v>
      </c>
      <c r="J179" s="1" t="s">
        <v>102</v>
      </c>
      <c r="K179" s="1" t="s">
        <v>149</v>
      </c>
      <c r="S179">
        <f t="shared" si="21"/>
        <v>255</v>
      </c>
      <c r="T179">
        <f t="shared" si="22"/>
        <v>128</v>
      </c>
      <c r="U179">
        <f t="shared" si="23"/>
        <v>65408</v>
      </c>
      <c r="V179">
        <f t="shared" si="24"/>
        <v>3190.6341463414633</v>
      </c>
      <c r="W179" s="1" t="str">
        <f t="shared" si="19"/>
        <v>1</v>
      </c>
      <c r="X179">
        <f t="shared" si="20"/>
        <v>1</v>
      </c>
      <c r="Y179">
        <f t="shared" si="14"/>
        <v>0.22</v>
      </c>
    </row>
    <row r="180" spans="3:25" x14ac:dyDescent="0.25">
      <c r="C180" s="1" t="s">
        <v>149</v>
      </c>
      <c r="D180" s="1" t="s">
        <v>149</v>
      </c>
      <c r="E180" s="2" t="s">
        <v>136</v>
      </c>
      <c r="F180" s="2" t="s">
        <v>87</v>
      </c>
      <c r="G180" s="1" t="s">
        <v>149</v>
      </c>
      <c r="H180" s="23">
        <v>1</v>
      </c>
      <c r="I180" s="1">
        <v>71</v>
      </c>
      <c r="J180" s="1" t="s">
        <v>102</v>
      </c>
      <c r="K180" s="1" t="s">
        <v>149</v>
      </c>
      <c r="S180">
        <f t="shared" si="21"/>
        <v>255</v>
      </c>
      <c r="T180">
        <f t="shared" si="22"/>
        <v>124</v>
      </c>
      <c r="U180">
        <f t="shared" si="23"/>
        <v>65404</v>
      </c>
      <c r="V180">
        <f t="shared" si="24"/>
        <v>3190.439024390244</v>
      </c>
      <c r="W180" s="1" t="str">
        <f t="shared" si="19"/>
        <v>1</v>
      </c>
      <c r="X180">
        <f t="shared" si="20"/>
        <v>1</v>
      </c>
      <c r="Y180">
        <f t="shared" si="14"/>
        <v>0.22</v>
      </c>
    </row>
    <row r="181" spans="3:25" x14ac:dyDescent="0.25">
      <c r="C181" s="1" t="s">
        <v>149</v>
      </c>
      <c r="D181" s="1" t="s">
        <v>149</v>
      </c>
      <c r="E181" s="2" t="s">
        <v>136</v>
      </c>
      <c r="F181" s="2" t="s">
        <v>87</v>
      </c>
      <c r="G181" s="1" t="s">
        <v>149</v>
      </c>
      <c r="H181" s="23">
        <v>1</v>
      </c>
      <c r="I181" s="1">
        <v>71</v>
      </c>
      <c r="J181" s="1" t="s">
        <v>102</v>
      </c>
      <c r="K181" s="1" t="s">
        <v>149</v>
      </c>
      <c r="S181">
        <f t="shared" si="21"/>
        <v>255</v>
      </c>
      <c r="T181">
        <f t="shared" si="22"/>
        <v>124</v>
      </c>
      <c r="U181">
        <f t="shared" si="23"/>
        <v>65404</v>
      </c>
      <c r="V181">
        <f t="shared" si="24"/>
        <v>3190.439024390244</v>
      </c>
      <c r="W181" s="1" t="str">
        <f t="shared" si="19"/>
        <v>1</v>
      </c>
      <c r="X181">
        <f t="shared" si="20"/>
        <v>1</v>
      </c>
      <c r="Y181">
        <f t="shared" si="14"/>
        <v>0.22</v>
      </c>
    </row>
    <row r="182" spans="3:25" x14ac:dyDescent="0.25">
      <c r="C182" s="1" t="s">
        <v>149</v>
      </c>
      <c r="D182" s="1" t="s">
        <v>149</v>
      </c>
      <c r="E182" s="2" t="s">
        <v>136</v>
      </c>
      <c r="F182" s="2" t="s">
        <v>87</v>
      </c>
      <c r="G182" s="1" t="s">
        <v>149</v>
      </c>
      <c r="H182" s="23">
        <v>1</v>
      </c>
      <c r="I182" s="1">
        <v>71</v>
      </c>
      <c r="J182" s="1" t="s">
        <v>102</v>
      </c>
      <c r="K182" s="1" t="s">
        <v>149</v>
      </c>
      <c r="S182">
        <f t="shared" si="21"/>
        <v>255</v>
      </c>
      <c r="T182">
        <f t="shared" si="22"/>
        <v>124</v>
      </c>
      <c r="U182">
        <f t="shared" si="23"/>
        <v>65404</v>
      </c>
      <c r="V182">
        <f t="shared" si="24"/>
        <v>3190.439024390244</v>
      </c>
      <c r="W182" s="1" t="str">
        <f t="shared" si="19"/>
        <v>1</v>
      </c>
      <c r="X182">
        <f t="shared" si="20"/>
        <v>1</v>
      </c>
      <c r="Y182">
        <f t="shared" si="14"/>
        <v>0.22</v>
      </c>
    </row>
    <row r="183" spans="3:25" x14ac:dyDescent="0.25">
      <c r="C183" s="1" t="s">
        <v>149</v>
      </c>
      <c r="D183" s="1" t="s">
        <v>149</v>
      </c>
      <c r="E183" s="2" t="s">
        <v>136</v>
      </c>
      <c r="F183" s="2" t="s">
        <v>87</v>
      </c>
      <c r="G183" s="1" t="s">
        <v>149</v>
      </c>
      <c r="H183" s="23">
        <v>1</v>
      </c>
      <c r="I183" s="1">
        <v>71</v>
      </c>
      <c r="J183" s="1" t="s">
        <v>102</v>
      </c>
      <c r="K183" s="1" t="s">
        <v>149</v>
      </c>
      <c r="S183">
        <f t="shared" si="21"/>
        <v>255</v>
      </c>
      <c r="T183">
        <f t="shared" si="22"/>
        <v>124</v>
      </c>
      <c r="U183">
        <f t="shared" si="23"/>
        <v>65404</v>
      </c>
      <c r="V183">
        <f t="shared" si="24"/>
        <v>3190.439024390244</v>
      </c>
      <c r="W183" s="1" t="str">
        <f t="shared" si="19"/>
        <v>1</v>
      </c>
      <c r="X183">
        <f t="shared" si="20"/>
        <v>1</v>
      </c>
      <c r="Y183">
        <f t="shared" si="14"/>
        <v>0.22</v>
      </c>
    </row>
    <row r="184" spans="3:25" x14ac:dyDescent="0.25">
      <c r="C184" s="1" t="s">
        <v>149</v>
      </c>
      <c r="D184" s="1" t="s">
        <v>149</v>
      </c>
      <c r="E184" s="2" t="s">
        <v>136</v>
      </c>
      <c r="F184" s="2">
        <v>80</v>
      </c>
      <c r="G184" s="1" t="s">
        <v>149</v>
      </c>
      <c r="H184" s="23">
        <v>1</v>
      </c>
      <c r="I184" s="1">
        <v>71</v>
      </c>
      <c r="J184" s="1" t="s">
        <v>102</v>
      </c>
      <c r="K184" s="1" t="s">
        <v>149</v>
      </c>
      <c r="S184">
        <f t="shared" si="21"/>
        <v>255</v>
      </c>
      <c r="T184">
        <f t="shared" si="22"/>
        <v>128</v>
      </c>
      <c r="U184">
        <f t="shared" si="23"/>
        <v>65408</v>
      </c>
      <c r="V184">
        <f t="shared" si="24"/>
        <v>3190.6341463414633</v>
      </c>
      <c r="W184" s="1" t="str">
        <f t="shared" si="19"/>
        <v>1</v>
      </c>
      <c r="X184">
        <f t="shared" si="20"/>
        <v>1</v>
      </c>
      <c r="Y184">
        <f t="shared" si="14"/>
        <v>0.22</v>
      </c>
    </row>
    <row r="185" spans="3:25" x14ac:dyDescent="0.25">
      <c r="C185" s="1" t="s">
        <v>149</v>
      </c>
      <c r="D185" s="1" t="s">
        <v>149</v>
      </c>
      <c r="E185" s="2" t="s">
        <v>136</v>
      </c>
      <c r="F185" s="2" t="s">
        <v>87</v>
      </c>
      <c r="G185" s="1" t="s">
        <v>149</v>
      </c>
      <c r="H185" s="23">
        <v>1</v>
      </c>
      <c r="I185" s="1">
        <v>71</v>
      </c>
      <c r="J185" s="1" t="s">
        <v>102</v>
      </c>
      <c r="K185" s="1" t="s">
        <v>149</v>
      </c>
      <c r="S185">
        <f t="shared" si="21"/>
        <v>255</v>
      </c>
      <c r="T185">
        <f t="shared" si="22"/>
        <v>124</v>
      </c>
      <c r="U185">
        <f t="shared" si="23"/>
        <v>65404</v>
      </c>
      <c r="V185">
        <f t="shared" si="24"/>
        <v>3190.439024390244</v>
      </c>
      <c r="W185" s="1" t="str">
        <f t="shared" si="19"/>
        <v>1</v>
      </c>
      <c r="X185">
        <f t="shared" si="20"/>
        <v>1</v>
      </c>
      <c r="Y185">
        <f t="shared" si="14"/>
        <v>0.22</v>
      </c>
    </row>
    <row r="186" spans="3:25" x14ac:dyDescent="0.25">
      <c r="C186" s="1" t="s">
        <v>149</v>
      </c>
      <c r="D186" s="1" t="s">
        <v>149</v>
      </c>
      <c r="E186" s="2" t="s">
        <v>136</v>
      </c>
      <c r="F186" s="2">
        <v>80</v>
      </c>
      <c r="G186" s="1" t="s">
        <v>149</v>
      </c>
      <c r="H186" s="23">
        <v>1</v>
      </c>
      <c r="I186" s="1">
        <v>71</v>
      </c>
      <c r="J186" s="1" t="s">
        <v>102</v>
      </c>
      <c r="K186" s="1" t="s">
        <v>149</v>
      </c>
      <c r="S186">
        <f t="shared" si="21"/>
        <v>255</v>
      </c>
      <c r="T186">
        <f t="shared" si="22"/>
        <v>128</v>
      </c>
      <c r="U186">
        <f t="shared" si="23"/>
        <v>65408</v>
      </c>
      <c r="V186">
        <f t="shared" si="24"/>
        <v>3190.6341463414633</v>
      </c>
      <c r="W186" s="1" t="str">
        <f t="shared" si="19"/>
        <v>1</v>
      </c>
      <c r="X186">
        <f t="shared" si="20"/>
        <v>1</v>
      </c>
      <c r="Y186">
        <f t="shared" si="14"/>
        <v>0.22</v>
      </c>
    </row>
    <row r="187" spans="3:25" x14ac:dyDescent="0.25">
      <c r="C187" s="1" t="s">
        <v>149</v>
      </c>
      <c r="D187" s="1" t="s">
        <v>149</v>
      </c>
      <c r="E187" s="2" t="s">
        <v>136</v>
      </c>
      <c r="F187" s="2" t="s">
        <v>87</v>
      </c>
      <c r="G187" s="1" t="s">
        <v>149</v>
      </c>
      <c r="H187" s="23">
        <v>1</v>
      </c>
      <c r="I187" s="1">
        <v>71</v>
      </c>
      <c r="J187" s="1" t="s">
        <v>102</v>
      </c>
      <c r="K187" s="1" t="s">
        <v>149</v>
      </c>
      <c r="S187">
        <f t="shared" si="21"/>
        <v>255</v>
      </c>
      <c r="T187">
        <f t="shared" si="22"/>
        <v>124</v>
      </c>
      <c r="U187">
        <f t="shared" si="23"/>
        <v>65404</v>
      </c>
      <c r="V187">
        <f t="shared" si="24"/>
        <v>3190.439024390244</v>
      </c>
      <c r="W187" s="1" t="str">
        <f t="shared" si="19"/>
        <v>1</v>
      </c>
      <c r="X187">
        <f t="shared" si="20"/>
        <v>1</v>
      </c>
      <c r="Y187">
        <f t="shared" si="14"/>
        <v>0.22</v>
      </c>
    </row>
    <row r="188" spans="3:25" x14ac:dyDescent="0.25">
      <c r="C188" s="1" t="s">
        <v>149</v>
      </c>
      <c r="D188" s="1" t="s">
        <v>149</v>
      </c>
      <c r="E188" s="2" t="s">
        <v>136</v>
      </c>
      <c r="F188" s="2" t="s">
        <v>87</v>
      </c>
      <c r="G188" s="1" t="s">
        <v>149</v>
      </c>
      <c r="H188" s="23">
        <v>1</v>
      </c>
      <c r="I188" s="1">
        <v>71</v>
      </c>
      <c r="J188" s="1" t="s">
        <v>102</v>
      </c>
      <c r="K188" s="1" t="s">
        <v>149</v>
      </c>
      <c r="S188">
        <f t="shared" si="21"/>
        <v>255</v>
      </c>
      <c r="T188">
        <f t="shared" si="22"/>
        <v>124</v>
      </c>
      <c r="U188">
        <f t="shared" si="23"/>
        <v>65404</v>
      </c>
      <c r="V188">
        <f t="shared" si="24"/>
        <v>3190.439024390244</v>
      </c>
      <c r="W188" s="1" t="str">
        <f t="shared" si="19"/>
        <v>1</v>
      </c>
      <c r="X188">
        <f t="shared" si="20"/>
        <v>1</v>
      </c>
      <c r="Y188">
        <f t="shared" si="14"/>
        <v>0.22</v>
      </c>
    </row>
    <row r="189" spans="3:25" x14ac:dyDescent="0.25">
      <c r="C189" s="1" t="s">
        <v>149</v>
      </c>
      <c r="D189" s="1" t="s">
        <v>149</v>
      </c>
      <c r="E189" s="2" t="s">
        <v>136</v>
      </c>
      <c r="F189" s="2" t="s">
        <v>87</v>
      </c>
      <c r="G189" s="1" t="s">
        <v>149</v>
      </c>
      <c r="H189" s="23">
        <v>1</v>
      </c>
      <c r="I189" s="1">
        <v>71</v>
      </c>
      <c r="J189" s="1" t="s">
        <v>102</v>
      </c>
      <c r="K189" s="1" t="s">
        <v>149</v>
      </c>
      <c r="S189">
        <f t="shared" si="21"/>
        <v>255</v>
      </c>
      <c r="T189">
        <f t="shared" si="22"/>
        <v>124</v>
      </c>
      <c r="U189">
        <f t="shared" si="23"/>
        <v>65404</v>
      </c>
      <c r="V189">
        <f t="shared" si="24"/>
        <v>3190.439024390244</v>
      </c>
      <c r="W189" s="1" t="str">
        <f t="shared" si="19"/>
        <v>1</v>
      </c>
      <c r="X189">
        <f t="shared" si="20"/>
        <v>1</v>
      </c>
      <c r="Y189">
        <f t="shared" si="14"/>
        <v>0.22</v>
      </c>
    </row>
    <row r="190" spans="3:25" x14ac:dyDescent="0.25">
      <c r="C190" s="1" t="s">
        <v>149</v>
      </c>
      <c r="D190" s="1" t="s">
        <v>149</v>
      </c>
      <c r="E190" s="2" t="s">
        <v>136</v>
      </c>
      <c r="F190" s="2" t="s">
        <v>87</v>
      </c>
      <c r="G190" s="1" t="s">
        <v>149</v>
      </c>
      <c r="H190" s="23">
        <v>1</v>
      </c>
      <c r="I190" s="1">
        <v>71</v>
      </c>
      <c r="J190" s="1" t="s">
        <v>102</v>
      </c>
      <c r="K190" s="1" t="s">
        <v>149</v>
      </c>
      <c r="S190">
        <f t="shared" si="21"/>
        <v>255</v>
      </c>
      <c r="T190">
        <f t="shared" si="22"/>
        <v>124</v>
      </c>
      <c r="U190">
        <f t="shared" si="23"/>
        <v>65404</v>
      </c>
      <c r="V190">
        <f t="shared" si="24"/>
        <v>3190.439024390244</v>
      </c>
      <c r="W190" s="1" t="str">
        <f t="shared" si="19"/>
        <v>1</v>
      </c>
      <c r="X190">
        <f t="shared" si="20"/>
        <v>1</v>
      </c>
      <c r="Y190">
        <f t="shared" si="14"/>
        <v>0.22</v>
      </c>
    </row>
    <row r="191" spans="3:25" x14ac:dyDescent="0.25">
      <c r="C191" s="1" t="s">
        <v>149</v>
      </c>
      <c r="D191" s="1" t="s">
        <v>149</v>
      </c>
      <c r="E191" s="2" t="s">
        <v>136</v>
      </c>
      <c r="F191" s="2">
        <v>80</v>
      </c>
      <c r="G191" s="1" t="s">
        <v>149</v>
      </c>
      <c r="H191" s="23">
        <v>1</v>
      </c>
      <c r="I191" s="1">
        <v>71</v>
      </c>
      <c r="J191" s="1" t="s">
        <v>102</v>
      </c>
      <c r="K191" s="1" t="s">
        <v>149</v>
      </c>
      <c r="S191">
        <f t="shared" si="21"/>
        <v>255</v>
      </c>
      <c r="T191">
        <f t="shared" si="22"/>
        <v>128</v>
      </c>
      <c r="U191">
        <f t="shared" si="23"/>
        <v>65408</v>
      </c>
      <c r="V191">
        <f t="shared" si="24"/>
        <v>3190.6341463414633</v>
      </c>
      <c r="W191" s="1" t="str">
        <f t="shared" si="19"/>
        <v>1</v>
      </c>
      <c r="X191">
        <f t="shared" si="20"/>
        <v>1</v>
      </c>
      <c r="Y191">
        <f t="shared" si="14"/>
        <v>0.22</v>
      </c>
    </row>
    <row r="192" spans="3:25" x14ac:dyDescent="0.25">
      <c r="C192" s="1" t="s">
        <v>149</v>
      </c>
      <c r="D192" s="1" t="s">
        <v>149</v>
      </c>
      <c r="E192" s="2" t="s">
        <v>136</v>
      </c>
      <c r="F192" s="2" t="s">
        <v>87</v>
      </c>
      <c r="G192" s="1" t="s">
        <v>149</v>
      </c>
      <c r="H192" s="23">
        <v>1</v>
      </c>
      <c r="I192" s="1">
        <v>71</v>
      </c>
      <c r="J192" s="1" t="s">
        <v>102</v>
      </c>
      <c r="K192" s="1" t="s">
        <v>149</v>
      </c>
      <c r="S192">
        <f t="shared" si="21"/>
        <v>255</v>
      </c>
      <c r="T192">
        <f t="shared" si="22"/>
        <v>124</v>
      </c>
      <c r="U192">
        <f t="shared" si="23"/>
        <v>65404</v>
      </c>
      <c r="V192">
        <f t="shared" si="24"/>
        <v>3190.439024390244</v>
      </c>
      <c r="W192" s="1" t="str">
        <f t="shared" si="19"/>
        <v>1</v>
      </c>
      <c r="X192">
        <f t="shared" si="20"/>
        <v>1</v>
      </c>
      <c r="Y192">
        <f t="shared" si="14"/>
        <v>0.22</v>
      </c>
    </row>
    <row r="193" spans="1:25" x14ac:dyDescent="0.25">
      <c r="C193" s="1" t="s">
        <v>149</v>
      </c>
      <c r="D193" s="1" t="s">
        <v>149</v>
      </c>
      <c r="E193" s="2" t="s">
        <v>136</v>
      </c>
      <c r="F193" s="2">
        <v>80</v>
      </c>
      <c r="G193" s="1" t="s">
        <v>149</v>
      </c>
      <c r="H193" s="23">
        <v>1</v>
      </c>
      <c r="I193" s="1">
        <v>71</v>
      </c>
      <c r="J193" s="1" t="s">
        <v>102</v>
      </c>
      <c r="K193" s="1" t="s">
        <v>149</v>
      </c>
      <c r="S193">
        <f t="shared" si="21"/>
        <v>255</v>
      </c>
      <c r="T193">
        <f t="shared" si="22"/>
        <v>128</v>
      </c>
      <c r="U193">
        <f t="shared" si="23"/>
        <v>65408</v>
      </c>
      <c r="V193">
        <f t="shared" si="24"/>
        <v>3190.6341463414633</v>
      </c>
      <c r="W193" s="1" t="str">
        <f t="shared" si="19"/>
        <v>1</v>
      </c>
      <c r="X193">
        <f t="shared" si="20"/>
        <v>1</v>
      </c>
      <c r="Y193">
        <f t="shared" si="14"/>
        <v>0.22</v>
      </c>
    </row>
    <row r="194" spans="1:25" x14ac:dyDescent="0.25">
      <c r="C194" s="1" t="s">
        <v>149</v>
      </c>
      <c r="D194" s="1" t="s">
        <v>149</v>
      </c>
      <c r="E194" s="2" t="s">
        <v>136</v>
      </c>
      <c r="F194" s="2" t="s">
        <v>87</v>
      </c>
      <c r="G194" s="1" t="s">
        <v>149</v>
      </c>
      <c r="H194" s="23">
        <v>1</v>
      </c>
      <c r="I194" s="1">
        <v>71</v>
      </c>
      <c r="J194" s="1" t="s">
        <v>102</v>
      </c>
      <c r="K194" s="1" t="s">
        <v>149</v>
      </c>
      <c r="S194">
        <f t="shared" si="21"/>
        <v>255</v>
      </c>
      <c r="T194">
        <f t="shared" si="22"/>
        <v>124</v>
      </c>
      <c r="U194">
        <f t="shared" si="23"/>
        <v>65404</v>
      </c>
      <c r="V194">
        <f t="shared" si="24"/>
        <v>3190.439024390244</v>
      </c>
      <c r="W194" s="1" t="str">
        <f t="shared" si="19"/>
        <v>1</v>
      </c>
      <c r="X194">
        <f t="shared" si="20"/>
        <v>1</v>
      </c>
      <c r="Y194">
        <f t="shared" si="14"/>
        <v>0.22</v>
      </c>
    </row>
    <row r="195" spans="1:25" x14ac:dyDescent="0.25">
      <c r="S195">
        <f t="shared" ref="S195:S238" si="25">HEX2DEC(E195)</f>
        <v>0</v>
      </c>
      <c r="T195">
        <f t="shared" ref="T195:T238" si="26">HEX2DEC(F195)</f>
        <v>0</v>
      </c>
      <c r="U195">
        <f t="shared" ref="U195:U238" si="27">(S195*256)+T195</f>
        <v>0</v>
      </c>
      <c r="V195">
        <f t="shared" ref="V195:V238" si="28">U195/20.5</f>
        <v>0</v>
      </c>
      <c r="W195" s="1" t="str">
        <f t="shared" si="19"/>
        <v>0</v>
      </c>
      <c r="X195">
        <f t="shared" si="20"/>
        <v>0</v>
      </c>
      <c r="Y195">
        <f t="shared" ref="Y195:Y258" si="29">X195*$Y$1</f>
        <v>0</v>
      </c>
    </row>
    <row r="196" spans="1:25" x14ac:dyDescent="0.25">
      <c r="A196" s="18" t="s">
        <v>194</v>
      </c>
      <c r="S196">
        <f t="shared" si="25"/>
        <v>0</v>
      </c>
      <c r="T196">
        <f t="shared" si="26"/>
        <v>0</v>
      </c>
      <c r="U196">
        <f t="shared" si="27"/>
        <v>0</v>
      </c>
      <c r="V196">
        <f t="shared" si="28"/>
        <v>0</v>
      </c>
      <c r="W196" s="1" t="str">
        <f t="shared" ref="W196:W259" si="30">HEX2BIN(H196)</f>
        <v>0</v>
      </c>
      <c r="X196">
        <f t="shared" ref="X196:X259" si="31">HEX2DEC(H196)</f>
        <v>0</v>
      </c>
      <c r="Y196">
        <f t="shared" si="29"/>
        <v>0</v>
      </c>
    </row>
    <row r="197" spans="1:25" x14ac:dyDescent="0.25">
      <c r="C197" s="1">
        <v>0</v>
      </c>
      <c r="D197" s="1">
        <v>0</v>
      </c>
      <c r="E197" s="2">
        <v>4</v>
      </c>
      <c r="F197" s="2">
        <v>78</v>
      </c>
      <c r="G197" s="1">
        <v>0</v>
      </c>
      <c r="H197" s="23" t="s">
        <v>31</v>
      </c>
      <c r="I197" s="1">
        <v>75</v>
      </c>
      <c r="J197" s="1">
        <v>31</v>
      </c>
      <c r="K197" s="1">
        <v>0</v>
      </c>
      <c r="S197">
        <f t="shared" si="25"/>
        <v>4</v>
      </c>
      <c r="T197">
        <f t="shared" si="26"/>
        <v>120</v>
      </c>
      <c r="U197">
        <f t="shared" si="27"/>
        <v>1144</v>
      </c>
      <c r="V197">
        <f t="shared" si="28"/>
        <v>55.804878048780488</v>
      </c>
      <c r="W197" s="1" t="str">
        <f t="shared" si="30"/>
        <v>1100</v>
      </c>
      <c r="X197">
        <f t="shared" si="31"/>
        <v>12</v>
      </c>
      <c r="Y197">
        <f t="shared" si="29"/>
        <v>2.64</v>
      </c>
    </row>
    <row r="198" spans="1:25" x14ac:dyDescent="0.25">
      <c r="C198" s="1">
        <v>0</v>
      </c>
      <c r="D198" s="1">
        <v>0</v>
      </c>
      <c r="E198" s="2">
        <v>4</v>
      </c>
      <c r="F198" s="2">
        <v>74</v>
      </c>
      <c r="G198" s="1">
        <v>0</v>
      </c>
      <c r="H198" s="23" t="s">
        <v>31</v>
      </c>
      <c r="I198" s="1">
        <v>75</v>
      </c>
      <c r="J198" s="1">
        <v>31</v>
      </c>
      <c r="K198" s="1">
        <v>0</v>
      </c>
      <c r="S198">
        <f t="shared" si="25"/>
        <v>4</v>
      </c>
      <c r="T198">
        <f t="shared" si="26"/>
        <v>116</v>
      </c>
      <c r="U198">
        <f t="shared" si="27"/>
        <v>1140</v>
      </c>
      <c r="V198">
        <f t="shared" si="28"/>
        <v>55.609756097560975</v>
      </c>
      <c r="W198" s="1" t="str">
        <f t="shared" si="30"/>
        <v>1100</v>
      </c>
      <c r="X198">
        <f t="shared" si="31"/>
        <v>12</v>
      </c>
      <c r="Y198">
        <f t="shared" si="29"/>
        <v>2.64</v>
      </c>
    </row>
    <row r="199" spans="1:25" x14ac:dyDescent="0.25">
      <c r="C199" s="1">
        <v>0</v>
      </c>
      <c r="D199" s="1">
        <v>0</v>
      </c>
      <c r="E199" s="2">
        <v>4</v>
      </c>
      <c r="F199" s="2">
        <v>74</v>
      </c>
      <c r="G199" s="1">
        <v>0</v>
      </c>
      <c r="H199" s="23" t="s">
        <v>31</v>
      </c>
      <c r="I199" s="1">
        <v>75</v>
      </c>
      <c r="J199" s="1">
        <v>31</v>
      </c>
      <c r="K199" s="1">
        <v>0</v>
      </c>
      <c r="S199">
        <f t="shared" si="25"/>
        <v>4</v>
      </c>
      <c r="T199">
        <f t="shared" si="26"/>
        <v>116</v>
      </c>
      <c r="U199">
        <f t="shared" si="27"/>
        <v>1140</v>
      </c>
      <c r="V199">
        <f t="shared" si="28"/>
        <v>55.609756097560975</v>
      </c>
      <c r="W199" s="1" t="str">
        <f t="shared" si="30"/>
        <v>1100</v>
      </c>
      <c r="X199">
        <f t="shared" si="31"/>
        <v>12</v>
      </c>
      <c r="Y199">
        <f t="shared" si="29"/>
        <v>2.64</v>
      </c>
    </row>
    <row r="200" spans="1:25" x14ac:dyDescent="0.25">
      <c r="C200" s="1">
        <v>0</v>
      </c>
      <c r="D200" s="1">
        <v>0</v>
      </c>
      <c r="E200" s="2">
        <v>4</v>
      </c>
      <c r="F200" s="2">
        <v>78</v>
      </c>
      <c r="G200" s="1">
        <v>0</v>
      </c>
      <c r="H200" s="23" t="s">
        <v>31</v>
      </c>
      <c r="I200" s="1">
        <v>75</v>
      </c>
      <c r="J200" s="1">
        <v>31</v>
      </c>
      <c r="K200" s="1">
        <v>0</v>
      </c>
      <c r="S200">
        <f t="shared" si="25"/>
        <v>4</v>
      </c>
      <c r="T200">
        <f t="shared" si="26"/>
        <v>120</v>
      </c>
      <c r="U200">
        <f t="shared" si="27"/>
        <v>1144</v>
      </c>
      <c r="V200">
        <f t="shared" si="28"/>
        <v>55.804878048780488</v>
      </c>
      <c r="W200" s="1" t="str">
        <f t="shared" si="30"/>
        <v>1100</v>
      </c>
      <c r="X200">
        <f t="shared" si="31"/>
        <v>12</v>
      </c>
      <c r="Y200">
        <f t="shared" si="29"/>
        <v>2.64</v>
      </c>
    </row>
    <row r="201" spans="1:25" x14ac:dyDescent="0.25">
      <c r="C201" s="1">
        <v>0</v>
      </c>
      <c r="D201" s="1">
        <v>0</v>
      </c>
      <c r="E201" s="2">
        <v>4</v>
      </c>
      <c r="F201" s="2">
        <v>78</v>
      </c>
      <c r="G201" s="1">
        <v>0</v>
      </c>
      <c r="H201" s="23" t="s">
        <v>31</v>
      </c>
      <c r="I201" s="1">
        <v>75</v>
      </c>
      <c r="J201" s="1">
        <v>31</v>
      </c>
      <c r="K201" s="1">
        <v>0</v>
      </c>
      <c r="S201">
        <f t="shared" si="25"/>
        <v>4</v>
      </c>
      <c r="T201">
        <f t="shared" si="26"/>
        <v>120</v>
      </c>
      <c r="U201">
        <f t="shared" si="27"/>
        <v>1144</v>
      </c>
      <c r="V201">
        <f t="shared" si="28"/>
        <v>55.804878048780488</v>
      </c>
      <c r="W201" s="1" t="str">
        <f t="shared" si="30"/>
        <v>1100</v>
      </c>
      <c r="X201">
        <f t="shared" si="31"/>
        <v>12</v>
      </c>
      <c r="Y201">
        <f t="shared" si="29"/>
        <v>2.64</v>
      </c>
    </row>
    <row r="202" spans="1:25" x14ac:dyDescent="0.25">
      <c r="C202" s="1">
        <v>0</v>
      </c>
      <c r="D202" s="1">
        <v>0</v>
      </c>
      <c r="E202" s="2">
        <v>4</v>
      </c>
      <c r="F202" s="2">
        <v>74</v>
      </c>
      <c r="G202" s="1">
        <v>0</v>
      </c>
      <c r="H202" s="23" t="s">
        <v>31</v>
      </c>
      <c r="I202" s="1">
        <v>75</v>
      </c>
      <c r="J202" s="1">
        <v>31</v>
      </c>
      <c r="K202" s="1">
        <v>0</v>
      </c>
      <c r="S202">
        <f t="shared" si="25"/>
        <v>4</v>
      </c>
      <c r="T202">
        <f t="shared" si="26"/>
        <v>116</v>
      </c>
      <c r="U202">
        <f t="shared" si="27"/>
        <v>1140</v>
      </c>
      <c r="V202">
        <f t="shared" si="28"/>
        <v>55.609756097560975</v>
      </c>
      <c r="W202" s="1" t="str">
        <f t="shared" si="30"/>
        <v>1100</v>
      </c>
      <c r="X202">
        <f t="shared" si="31"/>
        <v>12</v>
      </c>
      <c r="Y202">
        <f t="shared" si="29"/>
        <v>2.64</v>
      </c>
    </row>
    <row r="203" spans="1:25" x14ac:dyDescent="0.25">
      <c r="C203" s="1">
        <v>0</v>
      </c>
      <c r="D203" s="1">
        <v>0</v>
      </c>
      <c r="E203" s="2">
        <v>4</v>
      </c>
      <c r="F203" s="2">
        <v>78</v>
      </c>
      <c r="G203" s="1">
        <v>0</v>
      </c>
      <c r="H203" s="23" t="s">
        <v>31</v>
      </c>
      <c r="I203" s="1">
        <v>75</v>
      </c>
      <c r="J203" s="1">
        <v>31</v>
      </c>
      <c r="K203" s="1">
        <v>0</v>
      </c>
      <c r="S203">
        <f t="shared" si="25"/>
        <v>4</v>
      </c>
      <c r="T203">
        <f t="shared" si="26"/>
        <v>120</v>
      </c>
      <c r="U203">
        <f t="shared" si="27"/>
        <v>1144</v>
      </c>
      <c r="V203">
        <f t="shared" si="28"/>
        <v>55.804878048780488</v>
      </c>
      <c r="W203" s="1" t="str">
        <f t="shared" si="30"/>
        <v>1100</v>
      </c>
      <c r="X203">
        <f t="shared" si="31"/>
        <v>12</v>
      </c>
      <c r="Y203">
        <f t="shared" si="29"/>
        <v>2.64</v>
      </c>
    </row>
    <row r="204" spans="1:25" x14ac:dyDescent="0.25">
      <c r="C204" s="1">
        <v>0</v>
      </c>
      <c r="D204" s="1">
        <v>0</v>
      </c>
      <c r="E204" s="2">
        <v>4</v>
      </c>
      <c r="F204" s="2">
        <v>78</v>
      </c>
      <c r="G204" s="1">
        <v>0</v>
      </c>
      <c r="H204" s="23" t="s">
        <v>31</v>
      </c>
      <c r="I204" s="1">
        <v>75</v>
      </c>
      <c r="J204" s="1">
        <v>31</v>
      </c>
      <c r="K204" s="1">
        <v>0</v>
      </c>
      <c r="S204">
        <f t="shared" si="25"/>
        <v>4</v>
      </c>
      <c r="T204">
        <f t="shared" si="26"/>
        <v>120</v>
      </c>
      <c r="U204">
        <f t="shared" si="27"/>
        <v>1144</v>
      </c>
      <c r="V204">
        <f t="shared" si="28"/>
        <v>55.804878048780488</v>
      </c>
      <c r="W204" s="1" t="str">
        <f t="shared" si="30"/>
        <v>1100</v>
      </c>
      <c r="X204">
        <f t="shared" si="31"/>
        <v>12</v>
      </c>
      <c r="Y204">
        <f t="shared" si="29"/>
        <v>2.64</v>
      </c>
    </row>
    <row r="205" spans="1:25" x14ac:dyDescent="0.25">
      <c r="C205" s="1">
        <v>0</v>
      </c>
      <c r="D205" s="1">
        <v>0</v>
      </c>
      <c r="E205" s="2">
        <v>4</v>
      </c>
      <c r="F205" s="2">
        <v>74</v>
      </c>
      <c r="G205" s="1">
        <v>0</v>
      </c>
      <c r="H205" s="23" t="s">
        <v>31</v>
      </c>
      <c r="I205" s="1">
        <v>75</v>
      </c>
      <c r="J205" s="1">
        <v>31</v>
      </c>
      <c r="K205" s="1">
        <v>0</v>
      </c>
      <c r="S205">
        <f t="shared" si="25"/>
        <v>4</v>
      </c>
      <c r="T205">
        <f t="shared" si="26"/>
        <v>116</v>
      </c>
      <c r="U205">
        <f t="shared" si="27"/>
        <v>1140</v>
      </c>
      <c r="V205">
        <f t="shared" si="28"/>
        <v>55.609756097560975</v>
      </c>
      <c r="W205" s="1" t="str">
        <f t="shared" si="30"/>
        <v>1100</v>
      </c>
      <c r="X205">
        <f t="shared" si="31"/>
        <v>12</v>
      </c>
      <c r="Y205">
        <f t="shared" si="29"/>
        <v>2.64</v>
      </c>
    </row>
    <row r="206" spans="1:25" x14ac:dyDescent="0.25">
      <c r="C206" s="1">
        <v>0</v>
      </c>
      <c r="D206" s="1">
        <v>0</v>
      </c>
      <c r="E206" s="2">
        <v>4</v>
      </c>
      <c r="F206" s="2">
        <v>74</v>
      </c>
      <c r="G206" s="1">
        <v>0</v>
      </c>
      <c r="H206" s="23" t="s">
        <v>31</v>
      </c>
      <c r="I206" s="1">
        <v>75</v>
      </c>
      <c r="J206" s="1">
        <v>31</v>
      </c>
      <c r="K206" s="1">
        <v>0</v>
      </c>
      <c r="S206">
        <f t="shared" si="25"/>
        <v>4</v>
      </c>
      <c r="T206">
        <f t="shared" si="26"/>
        <v>116</v>
      </c>
      <c r="U206">
        <f t="shared" si="27"/>
        <v>1140</v>
      </c>
      <c r="V206">
        <f t="shared" si="28"/>
        <v>55.609756097560975</v>
      </c>
      <c r="W206" s="1" t="str">
        <f t="shared" si="30"/>
        <v>1100</v>
      </c>
      <c r="X206">
        <f t="shared" si="31"/>
        <v>12</v>
      </c>
      <c r="Y206">
        <f t="shared" si="29"/>
        <v>2.64</v>
      </c>
    </row>
    <row r="207" spans="1:25" x14ac:dyDescent="0.25">
      <c r="C207" s="1">
        <v>0</v>
      </c>
      <c r="D207" s="1">
        <v>0</v>
      </c>
      <c r="E207" s="2">
        <v>4</v>
      </c>
      <c r="F207" s="2">
        <v>78</v>
      </c>
      <c r="G207" s="1">
        <v>0</v>
      </c>
      <c r="H207" s="23" t="s">
        <v>31</v>
      </c>
      <c r="I207" s="1">
        <v>75</v>
      </c>
      <c r="J207" s="1">
        <v>31</v>
      </c>
      <c r="K207" s="1">
        <v>0</v>
      </c>
      <c r="S207">
        <f t="shared" si="25"/>
        <v>4</v>
      </c>
      <c r="T207">
        <f t="shared" si="26"/>
        <v>120</v>
      </c>
      <c r="U207">
        <f t="shared" si="27"/>
        <v>1144</v>
      </c>
      <c r="V207">
        <f t="shared" si="28"/>
        <v>55.804878048780488</v>
      </c>
      <c r="W207" s="1" t="str">
        <f t="shared" si="30"/>
        <v>1100</v>
      </c>
      <c r="X207">
        <f t="shared" si="31"/>
        <v>12</v>
      </c>
      <c r="Y207">
        <f t="shared" si="29"/>
        <v>2.64</v>
      </c>
    </row>
    <row r="208" spans="1:25" x14ac:dyDescent="0.25">
      <c r="C208" s="1">
        <v>0</v>
      </c>
      <c r="D208" s="1">
        <v>0</v>
      </c>
      <c r="E208" s="2">
        <v>4</v>
      </c>
      <c r="F208" s="2">
        <v>74</v>
      </c>
      <c r="G208" s="1">
        <v>0</v>
      </c>
      <c r="H208" s="23" t="s">
        <v>31</v>
      </c>
      <c r="I208" s="1">
        <v>75</v>
      </c>
      <c r="J208" s="1">
        <v>31</v>
      </c>
      <c r="K208" s="1">
        <v>0</v>
      </c>
      <c r="S208">
        <f t="shared" si="25"/>
        <v>4</v>
      </c>
      <c r="T208">
        <f t="shared" si="26"/>
        <v>116</v>
      </c>
      <c r="U208">
        <f t="shared" si="27"/>
        <v>1140</v>
      </c>
      <c r="V208">
        <f t="shared" si="28"/>
        <v>55.609756097560975</v>
      </c>
      <c r="W208" s="1" t="str">
        <f t="shared" si="30"/>
        <v>1100</v>
      </c>
      <c r="X208">
        <f t="shared" si="31"/>
        <v>12</v>
      </c>
      <c r="Y208">
        <f t="shared" si="29"/>
        <v>2.64</v>
      </c>
    </row>
    <row r="209" spans="3:25" x14ac:dyDescent="0.25">
      <c r="C209" s="1">
        <v>0</v>
      </c>
      <c r="D209" s="1">
        <v>0</v>
      </c>
      <c r="E209" s="2">
        <v>4</v>
      </c>
      <c r="F209" s="2">
        <v>74</v>
      </c>
      <c r="G209" s="1">
        <v>0</v>
      </c>
      <c r="H209" s="23" t="s">
        <v>31</v>
      </c>
      <c r="I209" s="1">
        <v>75</v>
      </c>
      <c r="J209" s="1">
        <v>31</v>
      </c>
      <c r="K209" s="1">
        <v>0</v>
      </c>
      <c r="S209">
        <f t="shared" si="25"/>
        <v>4</v>
      </c>
      <c r="T209">
        <f t="shared" si="26"/>
        <v>116</v>
      </c>
      <c r="U209">
        <f t="shared" si="27"/>
        <v>1140</v>
      </c>
      <c r="V209">
        <f t="shared" si="28"/>
        <v>55.609756097560975</v>
      </c>
      <c r="W209" s="1" t="str">
        <f t="shared" si="30"/>
        <v>1100</v>
      </c>
      <c r="X209">
        <f t="shared" si="31"/>
        <v>12</v>
      </c>
      <c r="Y209">
        <f t="shared" si="29"/>
        <v>2.64</v>
      </c>
    </row>
    <row r="210" spans="3:25" x14ac:dyDescent="0.25">
      <c r="C210" s="1">
        <v>0</v>
      </c>
      <c r="D210" s="1">
        <v>0</v>
      </c>
      <c r="E210" s="2">
        <v>4</v>
      </c>
      <c r="F210" s="2">
        <v>78</v>
      </c>
      <c r="G210" s="1">
        <v>0</v>
      </c>
      <c r="H210" s="23" t="s">
        <v>31</v>
      </c>
      <c r="I210" s="1">
        <v>75</v>
      </c>
      <c r="J210" s="1">
        <v>31</v>
      </c>
      <c r="K210" s="1">
        <v>0</v>
      </c>
      <c r="S210">
        <f t="shared" si="25"/>
        <v>4</v>
      </c>
      <c r="T210">
        <f t="shared" si="26"/>
        <v>120</v>
      </c>
      <c r="U210">
        <f t="shared" si="27"/>
        <v>1144</v>
      </c>
      <c r="V210">
        <f t="shared" si="28"/>
        <v>55.804878048780488</v>
      </c>
      <c r="W210" s="1" t="str">
        <f t="shared" si="30"/>
        <v>1100</v>
      </c>
      <c r="X210">
        <f t="shared" si="31"/>
        <v>12</v>
      </c>
      <c r="Y210">
        <f t="shared" si="29"/>
        <v>2.64</v>
      </c>
    </row>
    <row r="211" spans="3:25" x14ac:dyDescent="0.25">
      <c r="C211" s="1">
        <v>0</v>
      </c>
      <c r="D211" s="1">
        <v>0</v>
      </c>
      <c r="E211" s="2">
        <v>4</v>
      </c>
      <c r="F211" s="2">
        <v>74</v>
      </c>
      <c r="G211" s="1">
        <v>0</v>
      </c>
      <c r="H211" s="23" t="s">
        <v>31</v>
      </c>
      <c r="I211" s="1">
        <v>75</v>
      </c>
      <c r="J211" s="1">
        <v>31</v>
      </c>
      <c r="K211" s="1">
        <v>0</v>
      </c>
      <c r="S211">
        <f t="shared" si="25"/>
        <v>4</v>
      </c>
      <c r="T211">
        <f t="shared" si="26"/>
        <v>116</v>
      </c>
      <c r="U211">
        <f t="shared" si="27"/>
        <v>1140</v>
      </c>
      <c r="V211">
        <f t="shared" si="28"/>
        <v>55.609756097560975</v>
      </c>
      <c r="W211" s="1" t="str">
        <f t="shared" si="30"/>
        <v>1100</v>
      </c>
      <c r="X211">
        <f t="shared" si="31"/>
        <v>12</v>
      </c>
      <c r="Y211">
        <f t="shared" si="29"/>
        <v>2.64</v>
      </c>
    </row>
    <row r="212" spans="3:25" x14ac:dyDescent="0.25">
      <c r="C212" s="1">
        <v>0</v>
      </c>
      <c r="D212" s="1">
        <v>0</v>
      </c>
      <c r="E212" s="2">
        <v>4</v>
      </c>
      <c r="F212" s="2">
        <v>74</v>
      </c>
      <c r="G212" s="1">
        <v>0</v>
      </c>
      <c r="H212" s="23" t="s">
        <v>31</v>
      </c>
      <c r="I212" s="1">
        <v>75</v>
      </c>
      <c r="J212" s="1">
        <v>31</v>
      </c>
      <c r="K212" s="1">
        <v>0</v>
      </c>
      <c r="S212">
        <f t="shared" si="25"/>
        <v>4</v>
      </c>
      <c r="T212">
        <f t="shared" si="26"/>
        <v>116</v>
      </c>
      <c r="U212">
        <f t="shared" si="27"/>
        <v>1140</v>
      </c>
      <c r="V212">
        <f t="shared" si="28"/>
        <v>55.609756097560975</v>
      </c>
      <c r="W212" s="1" t="str">
        <f t="shared" si="30"/>
        <v>1100</v>
      </c>
      <c r="X212">
        <f t="shared" si="31"/>
        <v>12</v>
      </c>
      <c r="Y212">
        <f t="shared" si="29"/>
        <v>2.64</v>
      </c>
    </row>
    <row r="213" spans="3:25" x14ac:dyDescent="0.25">
      <c r="C213" s="1">
        <v>0</v>
      </c>
      <c r="D213" s="1">
        <v>0</v>
      </c>
      <c r="E213" s="2">
        <v>4</v>
      </c>
      <c r="F213" s="2">
        <v>78</v>
      </c>
      <c r="G213" s="1">
        <v>0</v>
      </c>
      <c r="H213" s="23" t="s">
        <v>31</v>
      </c>
      <c r="I213" s="1">
        <v>75</v>
      </c>
      <c r="J213" s="1">
        <v>31</v>
      </c>
      <c r="K213" s="1">
        <v>0</v>
      </c>
      <c r="S213">
        <f t="shared" si="25"/>
        <v>4</v>
      </c>
      <c r="T213">
        <f t="shared" si="26"/>
        <v>120</v>
      </c>
      <c r="U213">
        <f t="shared" si="27"/>
        <v>1144</v>
      </c>
      <c r="V213">
        <f t="shared" si="28"/>
        <v>55.804878048780488</v>
      </c>
      <c r="W213" s="1" t="str">
        <f t="shared" si="30"/>
        <v>1100</v>
      </c>
      <c r="X213">
        <f t="shared" si="31"/>
        <v>12</v>
      </c>
      <c r="Y213">
        <f t="shared" si="29"/>
        <v>2.64</v>
      </c>
    </row>
    <row r="214" spans="3:25" x14ac:dyDescent="0.25">
      <c r="C214" s="1">
        <v>0</v>
      </c>
      <c r="D214" s="1">
        <v>0</v>
      </c>
      <c r="E214" s="2">
        <v>4</v>
      </c>
      <c r="F214" s="2">
        <v>74</v>
      </c>
      <c r="G214" s="1">
        <v>0</v>
      </c>
      <c r="H214" s="23" t="s">
        <v>31</v>
      </c>
      <c r="I214" s="1">
        <v>75</v>
      </c>
      <c r="J214" s="1">
        <v>31</v>
      </c>
      <c r="K214" s="1">
        <v>0</v>
      </c>
      <c r="S214">
        <f t="shared" si="25"/>
        <v>4</v>
      </c>
      <c r="T214">
        <f t="shared" si="26"/>
        <v>116</v>
      </c>
      <c r="U214">
        <f t="shared" si="27"/>
        <v>1140</v>
      </c>
      <c r="V214">
        <f t="shared" si="28"/>
        <v>55.609756097560975</v>
      </c>
      <c r="W214" s="1" t="str">
        <f t="shared" si="30"/>
        <v>1100</v>
      </c>
      <c r="X214">
        <f t="shared" si="31"/>
        <v>12</v>
      </c>
      <c r="Y214">
        <f t="shared" si="29"/>
        <v>2.64</v>
      </c>
    </row>
    <row r="215" spans="3:25" x14ac:dyDescent="0.25">
      <c r="C215" s="1">
        <v>0</v>
      </c>
      <c r="D215" s="1">
        <v>0</v>
      </c>
      <c r="E215" s="2">
        <v>4</v>
      </c>
      <c r="F215" s="2">
        <v>74</v>
      </c>
      <c r="G215" s="1">
        <v>0</v>
      </c>
      <c r="H215" s="23" t="s">
        <v>31</v>
      </c>
      <c r="I215" s="1">
        <v>75</v>
      </c>
      <c r="J215" s="1">
        <v>31</v>
      </c>
      <c r="K215" s="1">
        <v>0</v>
      </c>
      <c r="S215">
        <f t="shared" si="25"/>
        <v>4</v>
      </c>
      <c r="T215">
        <f t="shared" si="26"/>
        <v>116</v>
      </c>
      <c r="U215">
        <f t="shared" si="27"/>
        <v>1140</v>
      </c>
      <c r="V215">
        <f t="shared" si="28"/>
        <v>55.609756097560975</v>
      </c>
      <c r="W215" s="1" t="str">
        <f t="shared" si="30"/>
        <v>1100</v>
      </c>
      <c r="X215">
        <f t="shared" si="31"/>
        <v>12</v>
      </c>
      <c r="Y215">
        <f t="shared" si="29"/>
        <v>2.64</v>
      </c>
    </row>
    <row r="216" spans="3:25" x14ac:dyDescent="0.25">
      <c r="C216" s="1">
        <v>0</v>
      </c>
      <c r="D216" s="1">
        <v>0</v>
      </c>
      <c r="E216" s="2">
        <v>4</v>
      </c>
      <c r="F216" s="2">
        <v>74</v>
      </c>
      <c r="G216" s="1">
        <v>0</v>
      </c>
      <c r="H216" s="23" t="s">
        <v>31</v>
      </c>
      <c r="I216" s="1">
        <v>75</v>
      </c>
      <c r="J216" s="1">
        <v>31</v>
      </c>
      <c r="K216" s="1">
        <v>0</v>
      </c>
      <c r="S216">
        <f t="shared" si="25"/>
        <v>4</v>
      </c>
      <c r="T216">
        <f t="shared" si="26"/>
        <v>116</v>
      </c>
      <c r="U216">
        <f t="shared" si="27"/>
        <v>1140</v>
      </c>
      <c r="V216">
        <f t="shared" si="28"/>
        <v>55.609756097560975</v>
      </c>
      <c r="W216" s="1" t="str">
        <f t="shared" si="30"/>
        <v>1100</v>
      </c>
      <c r="X216">
        <f t="shared" si="31"/>
        <v>12</v>
      </c>
      <c r="Y216">
        <f t="shared" si="29"/>
        <v>2.64</v>
      </c>
    </row>
    <row r="217" spans="3:25" x14ac:dyDescent="0.25">
      <c r="C217" s="1">
        <v>0</v>
      </c>
      <c r="D217" s="1">
        <v>0</v>
      </c>
      <c r="E217" s="2">
        <v>4</v>
      </c>
      <c r="F217" s="2">
        <v>74</v>
      </c>
      <c r="G217" s="1">
        <v>0</v>
      </c>
      <c r="H217" s="23" t="s">
        <v>31</v>
      </c>
      <c r="I217" s="1">
        <v>75</v>
      </c>
      <c r="J217" s="1">
        <v>31</v>
      </c>
      <c r="K217" s="1">
        <v>0</v>
      </c>
      <c r="S217">
        <f t="shared" si="25"/>
        <v>4</v>
      </c>
      <c r="T217">
        <f t="shared" si="26"/>
        <v>116</v>
      </c>
      <c r="U217">
        <f t="shared" si="27"/>
        <v>1140</v>
      </c>
      <c r="V217">
        <f t="shared" si="28"/>
        <v>55.609756097560975</v>
      </c>
      <c r="W217" s="1" t="str">
        <f t="shared" si="30"/>
        <v>1100</v>
      </c>
      <c r="X217">
        <f t="shared" si="31"/>
        <v>12</v>
      </c>
      <c r="Y217">
        <f t="shared" si="29"/>
        <v>2.64</v>
      </c>
    </row>
    <row r="218" spans="3:25" x14ac:dyDescent="0.25">
      <c r="C218" s="1">
        <v>0</v>
      </c>
      <c r="D218" s="1">
        <v>0</v>
      </c>
      <c r="E218" s="2">
        <v>4</v>
      </c>
      <c r="F218" s="2">
        <v>74</v>
      </c>
      <c r="G218" s="1">
        <v>0</v>
      </c>
      <c r="H218" s="23" t="s">
        <v>31</v>
      </c>
      <c r="I218" s="1">
        <v>75</v>
      </c>
      <c r="J218" s="1">
        <v>31</v>
      </c>
      <c r="K218" s="1">
        <v>0</v>
      </c>
      <c r="S218">
        <f t="shared" si="25"/>
        <v>4</v>
      </c>
      <c r="T218">
        <f t="shared" si="26"/>
        <v>116</v>
      </c>
      <c r="U218">
        <f t="shared" si="27"/>
        <v>1140</v>
      </c>
      <c r="V218">
        <f t="shared" si="28"/>
        <v>55.609756097560975</v>
      </c>
      <c r="W218" s="1" t="str">
        <f t="shared" si="30"/>
        <v>1100</v>
      </c>
      <c r="X218">
        <f t="shared" si="31"/>
        <v>12</v>
      </c>
      <c r="Y218">
        <f t="shared" si="29"/>
        <v>2.64</v>
      </c>
    </row>
    <row r="219" spans="3:25" x14ac:dyDescent="0.25">
      <c r="C219" s="1">
        <v>0</v>
      </c>
      <c r="D219" s="1">
        <v>0</v>
      </c>
      <c r="E219" s="2">
        <v>4</v>
      </c>
      <c r="F219" s="2">
        <v>78</v>
      </c>
      <c r="G219" s="1">
        <v>0</v>
      </c>
      <c r="H219" s="23">
        <v>5</v>
      </c>
      <c r="I219" s="1">
        <v>75</v>
      </c>
      <c r="J219" s="1">
        <v>31</v>
      </c>
      <c r="K219" s="1">
        <v>0</v>
      </c>
      <c r="S219">
        <f t="shared" si="25"/>
        <v>4</v>
      </c>
      <c r="T219">
        <f t="shared" si="26"/>
        <v>120</v>
      </c>
      <c r="U219">
        <f t="shared" si="27"/>
        <v>1144</v>
      </c>
      <c r="V219">
        <f t="shared" si="28"/>
        <v>55.804878048780488</v>
      </c>
      <c r="W219" s="1" t="str">
        <f t="shared" si="30"/>
        <v>101</v>
      </c>
      <c r="X219">
        <f t="shared" si="31"/>
        <v>5</v>
      </c>
      <c r="Y219">
        <f t="shared" si="29"/>
        <v>1.1000000000000001</v>
      </c>
    </row>
    <row r="220" spans="3:25" x14ac:dyDescent="0.25">
      <c r="C220" s="1">
        <v>0</v>
      </c>
      <c r="D220" s="1">
        <v>0</v>
      </c>
      <c r="E220" s="2">
        <v>4</v>
      </c>
      <c r="F220" s="2">
        <v>74</v>
      </c>
      <c r="G220" s="1">
        <v>0</v>
      </c>
      <c r="H220" s="23">
        <v>5</v>
      </c>
      <c r="I220" s="1">
        <v>75</v>
      </c>
      <c r="J220" s="1">
        <v>31</v>
      </c>
      <c r="K220" s="1">
        <v>0</v>
      </c>
      <c r="S220">
        <f t="shared" si="25"/>
        <v>4</v>
      </c>
      <c r="T220">
        <f t="shared" si="26"/>
        <v>116</v>
      </c>
      <c r="U220">
        <f t="shared" si="27"/>
        <v>1140</v>
      </c>
      <c r="V220">
        <f t="shared" si="28"/>
        <v>55.609756097560975</v>
      </c>
      <c r="W220" s="1" t="str">
        <f t="shared" si="30"/>
        <v>101</v>
      </c>
      <c r="X220">
        <f t="shared" si="31"/>
        <v>5</v>
      </c>
      <c r="Y220">
        <f t="shared" si="29"/>
        <v>1.1000000000000001</v>
      </c>
    </row>
    <row r="221" spans="3:25" x14ac:dyDescent="0.25">
      <c r="C221" s="1">
        <v>0</v>
      </c>
      <c r="D221" s="1">
        <v>0</v>
      </c>
      <c r="E221" s="2">
        <v>4</v>
      </c>
      <c r="F221" s="2">
        <v>78</v>
      </c>
      <c r="G221" s="1">
        <v>0</v>
      </c>
      <c r="H221" s="23">
        <v>5</v>
      </c>
      <c r="I221" s="1">
        <v>75</v>
      </c>
      <c r="J221" s="1">
        <v>31</v>
      </c>
      <c r="K221" s="1">
        <v>0</v>
      </c>
      <c r="S221">
        <f t="shared" si="25"/>
        <v>4</v>
      </c>
      <c r="T221">
        <f t="shared" si="26"/>
        <v>120</v>
      </c>
      <c r="U221">
        <f t="shared" si="27"/>
        <v>1144</v>
      </c>
      <c r="V221">
        <f t="shared" si="28"/>
        <v>55.804878048780488</v>
      </c>
      <c r="W221" s="1" t="str">
        <f t="shared" si="30"/>
        <v>101</v>
      </c>
      <c r="X221">
        <f t="shared" si="31"/>
        <v>5</v>
      </c>
      <c r="Y221">
        <f t="shared" si="29"/>
        <v>1.1000000000000001</v>
      </c>
    </row>
    <row r="222" spans="3:25" x14ac:dyDescent="0.25">
      <c r="C222" s="1">
        <v>0</v>
      </c>
      <c r="D222" s="1">
        <v>0</v>
      </c>
      <c r="E222" s="2">
        <v>4</v>
      </c>
      <c r="F222" s="2">
        <v>74</v>
      </c>
      <c r="G222" s="1">
        <v>0</v>
      </c>
      <c r="H222" s="23">
        <v>5</v>
      </c>
      <c r="I222" s="1">
        <v>75</v>
      </c>
      <c r="J222" s="1">
        <v>31</v>
      </c>
      <c r="K222" s="1">
        <v>0</v>
      </c>
      <c r="S222">
        <f t="shared" si="25"/>
        <v>4</v>
      </c>
      <c r="T222">
        <f t="shared" si="26"/>
        <v>116</v>
      </c>
      <c r="U222">
        <f t="shared" si="27"/>
        <v>1140</v>
      </c>
      <c r="V222">
        <f t="shared" si="28"/>
        <v>55.609756097560975</v>
      </c>
      <c r="W222" s="1" t="str">
        <f t="shared" si="30"/>
        <v>101</v>
      </c>
      <c r="X222">
        <f t="shared" si="31"/>
        <v>5</v>
      </c>
      <c r="Y222">
        <f t="shared" si="29"/>
        <v>1.1000000000000001</v>
      </c>
    </row>
    <row r="223" spans="3:25" x14ac:dyDescent="0.25">
      <c r="C223" s="1">
        <v>0</v>
      </c>
      <c r="D223" s="1">
        <v>0</v>
      </c>
      <c r="E223" s="2">
        <v>4</v>
      </c>
      <c r="F223" s="2">
        <v>78</v>
      </c>
      <c r="G223" s="1">
        <v>0</v>
      </c>
      <c r="H223" s="23">
        <v>5</v>
      </c>
      <c r="I223" s="1">
        <v>75</v>
      </c>
      <c r="J223" s="1">
        <v>31</v>
      </c>
      <c r="K223" s="1">
        <v>0</v>
      </c>
      <c r="S223">
        <f t="shared" si="25"/>
        <v>4</v>
      </c>
      <c r="T223">
        <f t="shared" si="26"/>
        <v>120</v>
      </c>
      <c r="U223">
        <f t="shared" si="27"/>
        <v>1144</v>
      </c>
      <c r="V223">
        <f t="shared" si="28"/>
        <v>55.804878048780488</v>
      </c>
      <c r="W223" s="1" t="str">
        <f t="shared" si="30"/>
        <v>101</v>
      </c>
      <c r="X223">
        <f t="shared" si="31"/>
        <v>5</v>
      </c>
      <c r="Y223">
        <f t="shared" si="29"/>
        <v>1.1000000000000001</v>
      </c>
    </row>
    <row r="224" spans="3:25" x14ac:dyDescent="0.25">
      <c r="C224" s="23" t="s">
        <v>149</v>
      </c>
      <c r="D224" s="23" t="s">
        <v>149</v>
      </c>
      <c r="E224" s="2">
        <v>0</v>
      </c>
      <c r="F224" s="2">
        <v>74</v>
      </c>
      <c r="G224" s="23" t="s">
        <v>149</v>
      </c>
      <c r="H224" s="23">
        <v>1</v>
      </c>
      <c r="I224" s="23">
        <v>71</v>
      </c>
      <c r="J224" s="1" t="s">
        <v>102</v>
      </c>
      <c r="K224" s="23" t="s">
        <v>149</v>
      </c>
      <c r="S224">
        <f t="shared" si="25"/>
        <v>0</v>
      </c>
      <c r="T224">
        <f t="shared" si="26"/>
        <v>116</v>
      </c>
      <c r="U224">
        <f t="shared" si="27"/>
        <v>116</v>
      </c>
      <c r="V224">
        <f t="shared" si="28"/>
        <v>5.6585365853658534</v>
      </c>
      <c r="W224" s="1" t="str">
        <f t="shared" si="30"/>
        <v>1</v>
      </c>
      <c r="X224">
        <f t="shared" si="31"/>
        <v>1</v>
      </c>
      <c r="Y224">
        <f t="shared" si="29"/>
        <v>0.22</v>
      </c>
    </row>
    <row r="225" spans="1:25" x14ac:dyDescent="0.25">
      <c r="C225" s="1" t="s">
        <v>149</v>
      </c>
      <c r="D225" s="1" t="s">
        <v>149</v>
      </c>
      <c r="E225" s="2">
        <v>0</v>
      </c>
      <c r="F225" s="2">
        <v>70</v>
      </c>
      <c r="G225" s="1" t="s">
        <v>149</v>
      </c>
      <c r="H225" s="23">
        <v>8</v>
      </c>
      <c r="I225" s="1">
        <v>71</v>
      </c>
      <c r="J225" s="1" t="s">
        <v>102</v>
      </c>
      <c r="K225" s="1" t="s">
        <v>149</v>
      </c>
      <c r="S225">
        <f t="shared" si="25"/>
        <v>0</v>
      </c>
      <c r="T225">
        <f t="shared" si="26"/>
        <v>112</v>
      </c>
      <c r="U225">
        <f t="shared" si="27"/>
        <v>112</v>
      </c>
      <c r="V225">
        <f t="shared" si="28"/>
        <v>5.4634146341463419</v>
      </c>
      <c r="W225" s="1" t="str">
        <f t="shared" si="30"/>
        <v>1000</v>
      </c>
      <c r="X225">
        <f t="shared" si="31"/>
        <v>8</v>
      </c>
      <c r="Y225">
        <f t="shared" si="29"/>
        <v>1.76</v>
      </c>
    </row>
    <row r="226" spans="1:25" x14ac:dyDescent="0.25">
      <c r="C226" s="1" t="s">
        <v>149</v>
      </c>
      <c r="D226" s="1" t="s">
        <v>149</v>
      </c>
      <c r="E226" s="2">
        <v>0</v>
      </c>
      <c r="F226" s="2">
        <v>74</v>
      </c>
      <c r="G226" s="1" t="s">
        <v>149</v>
      </c>
      <c r="H226" s="23">
        <v>8</v>
      </c>
      <c r="I226" s="1">
        <v>71</v>
      </c>
      <c r="J226" s="1" t="s">
        <v>102</v>
      </c>
      <c r="K226" s="1" t="s">
        <v>149</v>
      </c>
      <c r="S226">
        <f t="shared" si="25"/>
        <v>0</v>
      </c>
      <c r="T226">
        <f t="shared" si="26"/>
        <v>116</v>
      </c>
      <c r="U226">
        <f t="shared" si="27"/>
        <v>116</v>
      </c>
      <c r="V226">
        <f t="shared" si="28"/>
        <v>5.6585365853658534</v>
      </c>
      <c r="W226" s="1" t="str">
        <f t="shared" si="30"/>
        <v>1000</v>
      </c>
      <c r="X226">
        <f t="shared" si="31"/>
        <v>8</v>
      </c>
      <c r="Y226">
        <f t="shared" si="29"/>
        <v>1.76</v>
      </c>
    </row>
    <row r="227" spans="1:25" x14ac:dyDescent="0.25">
      <c r="C227" s="1" t="s">
        <v>149</v>
      </c>
      <c r="D227" s="1" t="s">
        <v>149</v>
      </c>
      <c r="E227" s="2">
        <v>0</v>
      </c>
      <c r="F227" s="2">
        <v>70</v>
      </c>
      <c r="G227" s="1" t="s">
        <v>149</v>
      </c>
      <c r="H227" s="23">
        <v>8</v>
      </c>
      <c r="I227" s="1">
        <v>71</v>
      </c>
      <c r="J227" s="1" t="s">
        <v>102</v>
      </c>
      <c r="K227" s="1" t="s">
        <v>149</v>
      </c>
      <c r="S227">
        <f t="shared" si="25"/>
        <v>0</v>
      </c>
      <c r="T227">
        <f t="shared" si="26"/>
        <v>112</v>
      </c>
      <c r="U227">
        <f t="shared" si="27"/>
        <v>112</v>
      </c>
      <c r="V227">
        <f t="shared" si="28"/>
        <v>5.4634146341463419</v>
      </c>
      <c r="W227" s="1" t="str">
        <f t="shared" si="30"/>
        <v>1000</v>
      </c>
      <c r="X227">
        <f t="shared" si="31"/>
        <v>8</v>
      </c>
      <c r="Y227">
        <f t="shared" si="29"/>
        <v>1.76</v>
      </c>
    </row>
    <row r="228" spans="1:25" x14ac:dyDescent="0.25">
      <c r="C228" s="1" t="s">
        <v>149</v>
      </c>
      <c r="D228" s="1" t="s">
        <v>149</v>
      </c>
      <c r="E228" s="2">
        <v>0</v>
      </c>
      <c r="F228" s="2">
        <v>70</v>
      </c>
      <c r="G228" s="1" t="s">
        <v>149</v>
      </c>
      <c r="H228" s="23">
        <v>8</v>
      </c>
      <c r="I228" s="1">
        <v>71</v>
      </c>
      <c r="J228" s="1" t="s">
        <v>102</v>
      </c>
      <c r="K228" s="1" t="s">
        <v>149</v>
      </c>
      <c r="S228">
        <f t="shared" si="25"/>
        <v>0</v>
      </c>
      <c r="T228">
        <f t="shared" si="26"/>
        <v>112</v>
      </c>
      <c r="U228">
        <f t="shared" si="27"/>
        <v>112</v>
      </c>
      <c r="V228">
        <f t="shared" si="28"/>
        <v>5.4634146341463419</v>
      </c>
      <c r="W228" s="1" t="str">
        <f t="shared" si="30"/>
        <v>1000</v>
      </c>
      <c r="X228">
        <f t="shared" si="31"/>
        <v>8</v>
      </c>
      <c r="Y228">
        <f t="shared" si="29"/>
        <v>1.76</v>
      </c>
    </row>
    <row r="229" spans="1:25" x14ac:dyDescent="0.25">
      <c r="C229" s="1" t="s">
        <v>149</v>
      </c>
      <c r="D229" s="1" t="s">
        <v>149</v>
      </c>
      <c r="E229" s="2">
        <v>0</v>
      </c>
      <c r="F229" s="2">
        <v>74</v>
      </c>
      <c r="G229" s="1" t="s">
        <v>149</v>
      </c>
      <c r="H229" s="23">
        <v>8</v>
      </c>
      <c r="I229" s="1">
        <v>71</v>
      </c>
      <c r="J229" s="1" t="s">
        <v>102</v>
      </c>
      <c r="K229" s="1" t="s">
        <v>149</v>
      </c>
      <c r="S229">
        <f t="shared" si="25"/>
        <v>0</v>
      </c>
      <c r="T229">
        <f t="shared" si="26"/>
        <v>116</v>
      </c>
      <c r="U229">
        <f t="shared" si="27"/>
        <v>116</v>
      </c>
      <c r="V229">
        <f t="shared" si="28"/>
        <v>5.6585365853658534</v>
      </c>
      <c r="W229" s="1" t="str">
        <f t="shared" si="30"/>
        <v>1000</v>
      </c>
      <c r="X229">
        <f t="shared" si="31"/>
        <v>8</v>
      </c>
      <c r="Y229">
        <f t="shared" si="29"/>
        <v>1.76</v>
      </c>
    </row>
    <row r="230" spans="1:25" x14ac:dyDescent="0.25">
      <c r="C230" s="1" t="s">
        <v>149</v>
      </c>
      <c r="D230" s="1" t="s">
        <v>149</v>
      </c>
      <c r="E230" s="2">
        <v>0</v>
      </c>
      <c r="F230" s="2">
        <v>70</v>
      </c>
      <c r="G230" s="1" t="s">
        <v>149</v>
      </c>
      <c r="H230" s="23">
        <v>8</v>
      </c>
      <c r="I230" s="1">
        <v>71</v>
      </c>
      <c r="J230" s="1" t="s">
        <v>102</v>
      </c>
      <c r="K230" s="1" t="s">
        <v>149</v>
      </c>
      <c r="S230">
        <f t="shared" si="25"/>
        <v>0</v>
      </c>
      <c r="T230">
        <f t="shared" si="26"/>
        <v>112</v>
      </c>
      <c r="U230">
        <f t="shared" si="27"/>
        <v>112</v>
      </c>
      <c r="V230">
        <f t="shared" si="28"/>
        <v>5.4634146341463419</v>
      </c>
      <c r="W230" s="1" t="str">
        <f t="shared" si="30"/>
        <v>1000</v>
      </c>
      <c r="X230">
        <f t="shared" si="31"/>
        <v>8</v>
      </c>
      <c r="Y230">
        <f t="shared" si="29"/>
        <v>1.76</v>
      </c>
    </row>
    <row r="231" spans="1:25" x14ac:dyDescent="0.25">
      <c r="C231" s="1" t="s">
        <v>149</v>
      </c>
      <c r="D231" s="1" t="s">
        <v>149</v>
      </c>
      <c r="E231" s="2">
        <v>0</v>
      </c>
      <c r="F231" s="2">
        <v>74</v>
      </c>
      <c r="G231" s="1" t="s">
        <v>149</v>
      </c>
      <c r="H231" s="23">
        <v>8</v>
      </c>
      <c r="I231" s="1">
        <v>71</v>
      </c>
      <c r="J231" s="1" t="s">
        <v>102</v>
      </c>
      <c r="K231" s="1" t="s">
        <v>149</v>
      </c>
      <c r="S231">
        <f t="shared" si="25"/>
        <v>0</v>
      </c>
      <c r="T231">
        <f t="shared" si="26"/>
        <v>116</v>
      </c>
      <c r="U231">
        <f t="shared" si="27"/>
        <v>116</v>
      </c>
      <c r="V231">
        <f t="shared" si="28"/>
        <v>5.6585365853658534</v>
      </c>
      <c r="W231" s="1" t="str">
        <f t="shared" si="30"/>
        <v>1000</v>
      </c>
      <c r="X231">
        <f t="shared" si="31"/>
        <v>8</v>
      </c>
      <c r="Y231">
        <f t="shared" si="29"/>
        <v>1.76</v>
      </c>
    </row>
    <row r="232" spans="1:25" x14ac:dyDescent="0.25">
      <c r="C232" s="1" t="s">
        <v>149</v>
      </c>
      <c r="D232" s="1" t="s">
        <v>149</v>
      </c>
      <c r="E232" s="2">
        <v>0</v>
      </c>
      <c r="F232" s="2">
        <v>70</v>
      </c>
      <c r="G232" s="1" t="s">
        <v>149</v>
      </c>
      <c r="H232" s="23">
        <v>8</v>
      </c>
      <c r="I232" s="1">
        <v>71</v>
      </c>
      <c r="J232" s="1" t="s">
        <v>102</v>
      </c>
      <c r="K232" s="1" t="s">
        <v>149</v>
      </c>
      <c r="S232">
        <f t="shared" si="25"/>
        <v>0</v>
      </c>
      <c r="T232">
        <f t="shared" si="26"/>
        <v>112</v>
      </c>
      <c r="U232">
        <f t="shared" si="27"/>
        <v>112</v>
      </c>
      <c r="V232">
        <f t="shared" si="28"/>
        <v>5.4634146341463419</v>
      </c>
      <c r="W232" s="1" t="str">
        <f t="shared" si="30"/>
        <v>1000</v>
      </c>
      <c r="X232">
        <f t="shared" si="31"/>
        <v>8</v>
      </c>
      <c r="Y232">
        <f t="shared" si="29"/>
        <v>1.76</v>
      </c>
    </row>
    <row r="233" spans="1:25" x14ac:dyDescent="0.25">
      <c r="C233" s="1" t="s">
        <v>149</v>
      </c>
      <c r="D233" s="1" t="s">
        <v>149</v>
      </c>
      <c r="E233" s="2">
        <v>0</v>
      </c>
      <c r="F233" s="2">
        <v>74</v>
      </c>
      <c r="G233" s="1" t="s">
        <v>149</v>
      </c>
      <c r="H233" s="23">
        <v>8</v>
      </c>
      <c r="I233" s="1">
        <v>71</v>
      </c>
      <c r="J233" s="1" t="s">
        <v>102</v>
      </c>
      <c r="K233" s="1" t="s">
        <v>149</v>
      </c>
      <c r="S233">
        <f t="shared" si="25"/>
        <v>0</v>
      </c>
      <c r="T233">
        <f t="shared" si="26"/>
        <v>116</v>
      </c>
      <c r="U233">
        <f t="shared" si="27"/>
        <v>116</v>
      </c>
      <c r="V233">
        <f t="shared" si="28"/>
        <v>5.6585365853658534</v>
      </c>
      <c r="W233" s="1" t="str">
        <f t="shared" si="30"/>
        <v>1000</v>
      </c>
      <c r="X233">
        <f t="shared" si="31"/>
        <v>8</v>
      </c>
      <c r="Y233">
        <f t="shared" si="29"/>
        <v>1.76</v>
      </c>
    </row>
    <row r="234" spans="1:25" x14ac:dyDescent="0.25">
      <c r="C234" s="1" t="s">
        <v>149</v>
      </c>
      <c r="D234" s="1" t="s">
        <v>149</v>
      </c>
      <c r="E234" s="2">
        <v>0</v>
      </c>
      <c r="F234" s="2">
        <v>70</v>
      </c>
      <c r="G234" s="1" t="s">
        <v>149</v>
      </c>
      <c r="H234" s="23">
        <v>8</v>
      </c>
      <c r="I234" s="1">
        <v>71</v>
      </c>
      <c r="J234" s="1" t="s">
        <v>102</v>
      </c>
      <c r="K234" s="1" t="s">
        <v>149</v>
      </c>
      <c r="S234">
        <f t="shared" si="25"/>
        <v>0</v>
      </c>
      <c r="T234">
        <f t="shared" si="26"/>
        <v>112</v>
      </c>
      <c r="U234">
        <f t="shared" si="27"/>
        <v>112</v>
      </c>
      <c r="V234">
        <f t="shared" si="28"/>
        <v>5.4634146341463419</v>
      </c>
      <c r="W234" s="1" t="str">
        <f t="shared" si="30"/>
        <v>1000</v>
      </c>
      <c r="X234">
        <f t="shared" si="31"/>
        <v>8</v>
      </c>
      <c r="Y234">
        <f t="shared" si="29"/>
        <v>1.76</v>
      </c>
    </row>
    <row r="235" spans="1:25" x14ac:dyDescent="0.25">
      <c r="C235" s="1" t="s">
        <v>149</v>
      </c>
      <c r="D235" s="1" t="s">
        <v>149</v>
      </c>
      <c r="E235" s="2">
        <v>0</v>
      </c>
      <c r="F235" s="2">
        <v>70</v>
      </c>
      <c r="G235" s="1" t="s">
        <v>149</v>
      </c>
      <c r="H235" s="23">
        <v>1</v>
      </c>
      <c r="I235" s="1">
        <v>71</v>
      </c>
      <c r="J235" s="1" t="s">
        <v>102</v>
      </c>
      <c r="K235" s="1" t="s">
        <v>149</v>
      </c>
      <c r="S235">
        <f t="shared" si="25"/>
        <v>0</v>
      </c>
      <c r="T235">
        <f t="shared" si="26"/>
        <v>112</v>
      </c>
      <c r="U235">
        <f t="shared" si="27"/>
        <v>112</v>
      </c>
      <c r="V235">
        <f t="shared" si="28"/>
        <v>5.4634146341463419</v>
      </c>
      <c r="W235" s="1" t="str">
        <f t="shared" si="30"/>
        <v>1</v>
      </c>
      <c r="X235">
        <f t="shared" si="31"/>
        <v>1</v>
      </c>
      <c r="Y235">
        <f t="shared" si="29"/>
        <v>0.22</v>
      </c>
    </row>
    <row r="236" spans="1:25" x14ac:dyDescent="0.25">
      <c r="C236" s="1" t="s">
        <v>149</v>
      </c>
      <c r="D236" s="1" t="s">
        <v>149</v>
      </c>
      <c r="E236" s="2">
        <v>0</v>
      </c>
      <c r="F236" s="2">
        <v>74</v>
      </c>
      <c r="G236" s="1" t="s">
        <v>149</v>
      </c>
      <c r="H236" s="23">
        <v>1</v>
      </c>
      <c r="I236" s="1">
        <v>71</v>
      </c>
      <c r="J236" s="1" t="s">
        <v>102</v>
      </c>
      <c r="K236" s="1" t="s">
        <v>149</v>
      </c>
      <c r="S236">
        <f t="shared" si="25"/>
        <v>0</v>
      </c>
      <c r="T236">
        <f t="shared" si="26"/>
        <v>116</v>
      </c>
      <c r="U236">
        <f t="shared" si="27"/>
        <v>116</v>
      </c>
      <c r="V236">
        <f t="shared" si="28"/>
        <v>5.6585365853658534</v>
      </c>
      <c r="W236" s="1" t="str">
        <f t="shared" si="30"/>
        <v>1</v>
      </c>
      <c r="X236">
        <f t="shared" si="31"/>
        <v>1</v>
      </c>
      <c r="Y236">
        <f t="shared" si="29"/>
        <v>0.22</v>
      </c>
    </row>
    <row r="237" spans="1:25" x14ac:dyDescent="0.25">
      <c r="C237" s="1" t="s">
        <v>149</v>
      </c>
      <c r="D237" s="1" t="s">
        <v>149</v>
      </c>
      <c r="E237" s="2">
        <v>0</v>
      </c>
      <c r="F237" s="2">
        <v>70</v>
      </c>
      <c r="G237" s="1" t="s">
        <v>149</v>
      </c>
      <c r="H237" s="23">
        <v>1</v>
      </c>
      <c r="I237" s="1">
        <v>71</v>
      </c>
      <c r="J237" s="1" t="s">
        <v>102</v>
      </c>
      <c r="K237" s="1" t="s">
        <v>149</v>
      </c>
      <c r="S237">
        <f t="shared" si="25"/>
        <v>0</v>
      </c>
      <c r="T237">
        <f t="shared" si="26"/>
        <v>112</v>
      </c>
      <c r="U237">
        <f t="shared" si="27"/>
        <v>112</v>
      </c>
      <c r="V237">
        <f t="shared" si="28"/>
        <v>5.4634146341463419</v>
      </c>
      <c r="W237" s="1" t="str">
        <f t="shared" si="30"/>
        <v>1</v>
      </c>
      <c r="X237">
        <f t="shared" si="31"/>
        <v>1</v>
      </c>
      <c r="Y237">
        <f t="shared" si="29"/>
        <v>0.22</v>
      </c>
    </row>
    <row r="238" spans="1:25" x14ac:dyDescent="0.25">
      <c r="C238" s="1" t="s">
        <v>149</v>
      </c>
      <c r="D238" s="1" t="s">
        <v>149</v>
      </c>
      <c r="E238" s="2">
        <v>0</v>
      </c>
      <c r="F238" s="2">
        <v>70</v>
      </c>
      <c r="G238" s="1" t="s">
        <v>149</v>
      </c>
      <c r="H238" s="23">
        <v>1</v>
      </c>
      <c r="I238" s="1">
        <v>71</v>
      </c>
      <c r="J238" s="1" t="s">
        <v>102</v>
      </c>
      <c r="K238" s="1" t="s">
        <v>149</v>
      </c>
      <c r="S238">
        <f t="shared" si="25"/>
        <v>0</v>
      </c>
      <c r="T238">
        <f t="shared" si="26"/>
        <v>112</v>
      </c>
      <c r="U238">
        <f t="shared" si="27"/>
        <v>112</v>
      </c>
      <c r="V238">
        <f t="shared" si="28"/>
        <v>5.4634146341463419</v>
      </c>
      <c r="W238" s="1" t="str">
        <f t="shared" si="30"/>
        <v>1</v>
      </c>
      <c r="X238">
        <f t="shared" si="31"/>
        <v>1</v>
      </c>
      <c r="Y238">
        <f t="shared" si="29"/>
        <v>0.22</v>
      </c>
    </row>
    <row r="239" spans="1:25" x14ac:dyDescent="0.25">
      <c r="A239" s="18" t="s">
        <v>264</v>
      </c>
      <c r="E239" s="2"/>
      <c r="F239" s="2"/>
      <c r="G239" s="1"/>
      <c r="S239">
        <f t="shared" ref="S239:S302" si="32">HEX2DEC(E239)</f>
        <v>0</v>
      </c>
      <c r="T239">
        <f t="shared" ref="T239:T302" si="33">HEX2DEC(F239)</f>
        <v>0</v>
      </c>
      <c r="U239">
        <f t="shared" ref="U239:U302" si="34">(S239*256)+T239</f>
        <v>0</v>
      </c>
      <c r="V239">
        <f t="shared" ref="V239:V302" si="35">U239/20.5</f>
        <v>0</v>
      </c>
      <c r="W239" s="1" t="str">
        <f t="shared" si="30"/>
        <v>0</v>
      </c>
      <c r="X239">
        <f t="shared" si="31"/>
        <v>0</v>
      </c>
      <c r="Y239">
        <f t="shared" si="29"/>
        <v>0</v>
      </c>
    </row>
    <row r="240" spans="1:25" x14ac:dyDescent="0.25">
      <c r="B240" s="1" t="s">
        <v>124</v>
      </c>
      <c r="C240" s="1">
        <v>0</v>
      </c>
      <c r="D240" s="1">
        <v>0</v>
      </c>
      <c r="E240" s="2">
        <v>0</v>
      </c>
      <c r="F240" s="2">
        <v>0</v>
      </c>
      <c r="G240" s="1">
        <v>0</v>
      </c>
      <c r="H240" s="23">
        <v>0</v>
      </c>
      <c r="I240" s="1">
        <v>75</v>
      </c>
      <c r="J240" s="1">
        <v>31</v>
      </c>
      <c r="K240" s="1">
        <v>0</v>
      </c>
      <c r="S240">
        <f t="shared" si="32"/>
        <v>0</v>
      </c>
      <c r="T240">
        <f t="shared" si="33"/>
        <v>0</v>
      </c>
      <c r="U240">
        <f t="shared" si="34"/>
        <v>0</v>
      </c>
      <c r="V240">
        <f t="shared" si="35"/>
        <v>0</v>
      </c>
      <c r="W240" s="1" t="str">
        <f t="shared" si="30"/>
        <v>0</v>
      </c>
      <c r="X240">
        <f t="shared" si="31"/>
        <v>0</v>
      </c>
      <c r="Y240">
        <f t="shared" si="29"/>
        <v>0</v>
      </c>
    </row>
    <row r="241" spans="2:25" x14ac:dyDescent="0.25">
      <c r="B241" s="1" t="s">
        <v>117</v>
      </c>
      <c r="C241" s="1">
        <v>0</v>
      </c>
      <c r="D241" s="1">
        <v>0</v>
      </c>
      <c r="E241" s="2">
        <v>0</v>
      </c>
      <c r="F241" s="2">
        <v>0</v>
      </c>
      <c r="G241" s="1">
        <v>0</v>
      </c>
      <c r="H241" s="23">
        <v>0</v>
      </c>
      <c r="I241" s="1">
        <v>75</v>
      </c>
      <c r="J241" s="1">
        <v>31</v>
      </c>
      <c r="K241" s="1">
        <v>0</v>
      </c>
      <c r="S241">
        <f t="shared" si="32"/>
        <v>0</v>
      </c>
      <c r="T241">
        <f t="shared" si="33"/>
        <v>0</v>
      </c>
      <c r="U241">
        <f t="shared" si="34"/>
        <v>0</v>
      </c>
      <c r="V241">
        <f t="shared" si="35"/>
        <v>0</v>
      </c>
      <c r="W241" s="1" t="str">
        <f t="shared" si="30"/>
        <v>0</v>
      </c>
      <c r="X241">
        <f t="shared" si="31"/>
        <v>0</v>
      </c>
      <c r="Y241">
        <f t="shared" si="29"/>
        <v>0</v>
      </c>
    </row>
    <row r="242" spans="2:25" x14ac:dyDescent="0.25">
      <c r="B242" s="1" t="s">
        <v>125</v>
      </c>
      <c r="C242" s="1">
        <v>0</v>
      </c>
      <c r="D242" s="1">
        <v>0</v>
      </c>
      <c r="E242" s="2">
        <v>0</v>
      </c>
      <c r="F242" s="2">
        <v>0</v>
      </c>
      <c r="G242" s="1">
        <v>0</v>
      </c>
      <c r="H242" s="23">
        <v>0</v>
      </c>
      <c r="I242" s="1">
        <v>75</v>
      </c>
      <c r="J242" s="1">
        <v>31</v>
      </c>
      <c r="K242" s="1">
        <v>0</v>
      </c>
      <c r="S242">
        <f t="shared" si="32"/>
        <v>0</v>
      </c>
      <c r="T242">
        <f t="shared" si="33"/>
        <v>0</v>
      </c>
      <c r="U242">
        <f t="shared" si="34"/>
        <v>0</v>
      </c>
      <c r="V242">
        <f t="shared" si="35"/>
        <v>0</v>
      </c>
      <c r="W242" s="1" t="str">
        <f t="shared" si="30"/>
        <v>0</v>
      </c>
      <c r="X242">
        <f t="shared" si="31"/>
        <v>0</v>
      </c>
      <c r="Y242">
        <f t="shared" si="29"/>
        <v>0</v>
      </c>
    </row>
    <row r="243" spans="2:25" x14ac:dyDescent="0.25">
      <c r="B243" s="1" t="s">
        <v>126</v>
      </c>
      <c r="C243" s="1">
        <v>0</v>
      </c>
      <c r="D243" s="1">
        <v>0</v>
      </c>
      <c r="E243" s="2">
        <v>0</v>
      </c>
      <c r="F243" s="2">
        <v>0</v>
      </c>
      <c r="G243" s="1">
        <v>0</v>
      </c>
      <c r="H243" s="23">
        <v>0</v>
      </c>
      <c r="I243" s="1">
        <v>75</v>
      </c>
      <c r="J243" s="1">
        <v>31</v>
      </c>
      <c r="K243" s="1">
        <v>0</v>
      </c>
      <c r="S243">
        <f t="shared" si="32"/>
        <v>0</v>
      </c>
      <c r="T243">
        <f t="shared" si="33"/>
        <v>0</v>
      </c>
      <c r="U243">
        <f t="shared" si="34"/>
        <v>0</v>
      </c>
      <c r="V243">
        <f t="shared" si="35"/>
        <v>0</v>
      </c>
      <c r="W243" s="1" t="str">
        <f t="shared" si="30"/>
        <v>0</v>
      </c>
      <c r="X243">
        <f t="shared" si="31"/>
        <v>0</v>
      </c>
      <c r="Y243">
        <f t="shared" si="29"/>
        <v>0</v>
      </c>
    </row>
    <row r="244" spans="2:25" x14ac:dyDescent="0.25">
      <c r="B244" s="1" t="s">
        <v>127</v>
      </c>
      <c r="C244" s="1">
        <v>0</v>
      </c>
      <c r="D244" s="1">
        <v>0</v>
      </c>
      <c r="E244" s="2">
        <v>0</v>
      </c>
      <c r="F244" s="2">
        <v>0</v>
      </c>
      <c r="G244" s="1">
        <v>0</v>
      </c>
      <c r="H244" s="23">
        <v>0</v>
      </c>
      <c r="I244" s="1">
        <v>75</v>
      </c>
      <c r="J244" s="1">
        <v>31</v>
      </c>
      <c r="K244" s="1">
        <v>0</v>
      </c>
      <c r="S244">
        <f t="shared" si="32"/>
        <v>0</v>
      </c>
      <c r="T244">
        <f t="shared" si="33"/>
        <v>0</v>
      </c>
      <c r="U244">
        <f t="shared" si="34"/>
        <v>0</v>
      </c>
      <c r="V244">
        <f t="shared" si="35"/>
        <v>0</v>
      </c>
      <c r="W244" s="1" t="str">
        <f t="shared" si="30"/>
        <v>0</v>
      </c>
      <c r="X244">
        <f t="shared" si="31"/>
        <v>0</v>
      </c>
      <c r="Y244">
        <f t="shared" si="29"/>
        <v>0</v>
      </c>
    </row>
    <row r="245" spans="2:25" x14ac:dyDescent="0.25">
      <c r="B245" s="1" t="s">
        <v>19</v>
      </c>
      <c r="C245" s="1">
        <v>0</v>
      </c>
      <c r="D245" s="1">
        <v>0</v>
      </c>
      <c r="E245" s="2">
        <v>0</v>
      </c>
      <c r="F245" s="2">
        <v>0</v>
      </c>
      <c r="G245" s="1">
        <v>0</v>
      </c>
      <c r="H245" s="23">
        <v>0</v>
      </c>
      <c r="I245" s="1">
        <v>75</v>
      </c>
      <c r="J245" s="1">
        <v>31</v>
      </c>
      <c r="K245" s="1">
        <v>0</v>
      </c>
      <c r="S245">
        <f t="shared" si="32"/>
        <v>0</v>
      </c>
      <c r="T245">
        <f t="shared" si="33"/>
        <v>0</v>
      </c>
      <c r="U245">
        <f t="shared" si="34"/>
        <v>0</v>
      </c>
      <c r="V245">
        <f t="shared" si="35"/>
        <v>0</v>
      </c>
      <c r="W245" s="1" t="str">
        <f t="shared" si="30"/>
        <v>0</v>
      </c>
      <c r="X245">
        <f t="shared" si="31"/>
        <v>0</v>
      </c>
      <c r="Y245">
        <f t="shared" si="29"/>
        <v>0</v>
      </c>
    </row>
    <row r="246" spans="2:25" x14ac:dyDescent="0.25">
      <c r="B246" s="1" t="s">
        <v>62</v>
      </c>
      <c r="C246" s="1">
        <v>0</v>
      </c>
      <c r="D246" s="1">
        <v>0</v>
      </c>
      <c r="E246" s="2">
        <v>0</v>
      </c>
      <c r="F246" s="2">
        <v>0</v>
      </c>
      <c r="G246" s="1">
        <v>0</v>
      </c>
      <c r="H246" s="23">
        <v>0</v>
      </c>
      <c r="I246" s="1">
        <v>75</v>
      </c>
      <c r="J246" s="1">
        <v>31</v>
      </c>
      <c r="K246" s="1">
        <v>0</v>
      </c>
      <c r="S246">
        <f t="shared" si="32"/>
        <v>0</v>
      </c>
      <c r="T246">
        <f t="shared" si="33"/>
        <v>0</v>
      </c>
      <c r="U246">
        <f t="shared" si="34"/>
        <v>0</v>
      </c>
      <c r="V246">
        <f t="shared" si="35"/>
        <v>0</v>
      </c>
      <c r="W246" s="1" t="str">
        <f t="shared" si="30"/>
        <v>0</v>
      </c>
      <c r="X246">
        <f t="shared" si="31"/>
        <v>0</v>
      </c>
      <c r="Y246">
        <f t="shared" si="29"/>
        <v>0</v>
      </c>
    </row>
    <row r="247" spans="2:25" x14ac:dyDescent="0.25">
      <c r="B247" s="1" t="s">
        <v>12</v>
      </c>
      <c r="C247" s="1">
        <v>0</v>
      </c>
      <c r="D247" s="1">
        <v>0</v>
      </c>
      <c r="E247" s="2">
        <v>0</v>
      </c>
      <c r="F247" s="2">
        <v>0</v>
      </c>
      <c r="G247" s="1">
        <v>0</v>
      </c>
      <c r="H247" s="23">
        <v>0</v>
      </c>
      <c r="I247" s="1">
        <v>75</v>
      </c>
      <c r="J247" s="1">
        <v>31</v>
      </c>
      <c r="K247" s="1">
        <v>0</v>
      </c>
      <c r="S247">
        <f t="shared" si="32"/>
        <v>0</v>
      </c>
      <c r="T247">
        <f t="shared" si="33"/>
        <v>0</v>
      </c>
      <c r="U247">
        <f t="shared" si="34"/>
        <v>0</v>
      </c>
      <c r="V247">
        <f t="shared" si="35"/>
        <v>0</v>
      </c>
      <c r="W247" s="1" t="str">
        <f t="shared" si="30"/>
        <v>0</v>
      </c>
      <c r="X247">
        <f t="shared" si="31"/>
        <v>0</v>
      </c>
      <c r="Y247">
        <f t="shared" si="29"/>
        <v>0</v>
      </c>
    </row>
    <row r="248" spans="2:25" x14ac:dyDescent="0.25">
      <c r="B248" s="1" t="s">
        <v>174</v>
      </c>
      <c r="C248" s="1">
        <v>0</v>
      </c>
      <c r="D248" s="1">
        <v>0</v>
      </c>
      <c r="E248" s="2">
        <v>0</v>
      </c>
      <c r="F248" s="2">
        <v>0</v>
      </c>
      <c r="G248" s="1">
        <v>0</v>
      </c>
      <c r="H248" s="23">
        <v>0</v>
      </c>
      <c r="I248" s="1">
        <v>75</v>
      </c>
      <c r="J248" s="1">
        <v>31</v>
      </c>
      <c r="K248" s="1">
        <v>0</v>
      </c>
      <c r="S248">
        <f t="shared" si="32"/>
        <v>0</v>
      </c>
      <c r="T248">
        <f t="shared" si="33"/>
        <v>0</v>
      </c>
      <c r="U248">
        <f t="shared" si="34"/>
        <v>0</v>
      </c>
      <c r="V248">
        <f t="shared" si="35"/>
        <v>0</v>
      </c>
      <c r="W248" s="1" t="str">
        <f t="shared" si="30"/>
        <v>0</v>
      </c>
      <c r="X248">
        <f t="shared" si="31"/>
        <v>0</v>
      </c>
      <c r="Y248">
        <f t="shared" si="29"/>
        <v>0</v>
      </c>
    </row>
    <row r="249" spans="2:25" x14ac:dyDescent="0.25">
      <c r="B249" s="1" t="s">
        <v>142</v>
      </c>
      <c r="C249" s="1">
        <v>0</v>
      </c>
      <c r="D249" s="1">
        <v>0</v>
      </c>
      <c r="E249" s="2">
        <v>0</v>
      </c>
      <c r="F249" s="2">
        <v>0</v>
      </c>
      <c r="G249" s="1">
        <v>0</v>
      </c>
      <c r="H249" s="23">
        <v>0</v>
      </c>
      <c r="I249" s="1">
        <v>75</v>
      </c>
      <c r="J249" s="1">
        <v>31</v>
      </c>
      <c r="K249" s="1">
        <v>0</v>
      </c>
      <c r="S249">
        <f t="shared" si="32"/>
        <v>0</v>
      </c>
      <c r="T249">
        <f t="shared" si="33"/>
        <v>0</v>
      </c>
      <c r="U249">
        <f t="shared" si="34"/>
        <v>0</v>
      </c>
      <c r="V249">
        <f t="shared" si="35"/>
        <v>0</v>
      </c>
      <c r="W249" s="1" t="str">
        <f t="shared" si="30"/>
        <v>0</v>
      </c>
      <c r="X249">
        <f t="shared" si="31"/>
        <v>0</v>
      </c>
      <c r="Y249">
        <f t="shared" si="29"/>
        <v>0</v>
      </c>
    </row>
    <row r="250" spans="2:25" x14ac:dyDescent="0.25">
      <c r="B250" s="1" t="s">
        <v>147</v>
      </c>
      <c r="C250" s="1">
        <v>0</v>
      </c>
      <c r="D250" s="1">
        <v>0</v>
      </c>
      <c r="E250" s="2">
        <v>0</v>
      </c>
      <c r="F250" s="2">
        <v>0</v>
      </c>
      <c r="G250" s="1">
        <v>0</v>
      </c>
      <c r="H250" s="23">
        <v>0</v>
      </c>
      <c r="I250" s="1">
        <v>75</v>
      </c>
      <c r="J250" s="1">
        <v>31</v>
      </c>
      <c r="K250" s="1">
        <v>0</v>
      </c>
      <c r="S250">
        <f t="shared" si="32"/>
        <v>0</v>
      </c>
      <c r="T250">
        <f t="shared" si="33"/>
        <v>0</v>
      </c>
      <c r="U250">
        <f t="shared" si="34"/>
        <v>0</v>
      </c>
      <c r="V250">
        <f t="shared" si="35"/>
        <v>0</v>
      </c>
      <c r="W250" s="1" t="str">
        <f t="shared" si="30"/>
        <v>0</v>
      </c>
      <c r="X250">
        <f t="shared" si="31"/>
        <v>0</v>
      </c>
      <c r="Y250">
        <f t="shared" si="29"/>
        <v>0</v>
      </c>
    </row>
    <row r="251" spans="2:25" x14ac:dyDescent="0.25">
      <c r="B251" s="1" t="s">
        <v>139</v>
      </c>
      <c r="C251" s="1">
        <v>0</v>
      </c>
      <c r="D251" s="1">
        <v>0</v>
      </c>
      <c r="E251" s="2">
        <v>0</v>
      </c>
      <c r="F251" s="2">
        <v>0</v>
      </c>
      <c r="G251" s="1">
        <v>0</v>
      </c>
      <c r="H251" s="23">
        <v>0</v>
      </c>
      <c r="I251" s="1">
        <v>75</v>
      </c>
      <c r="J251" s="1">
        <v>31</v>
      </c>
      <c r="K251" s="1">
        <v>0</v>
      </c>
      <c r="S251">
        <f t="shared" si="32"/>
        <v>0</v>
      </c>
      <c r="T251">
        <f t="shared" si="33"/>
        <v>0</v>
      </c>
      <c r="U251">
        <f t="shared" si="34"/>
        <v>0</v>
      </c>
      <c r="V251">
        <f t="shared" si="35"/>
        <v>0</v>
      </c>
      <c r="W251" s="1" t="str">
        <f t="shared" si="30"/>
        <v>0</v>
      </c>
      <c r="X251">
        <f t="shared" si="31"/>
        <v>0</v>
      </c>
      <c r="Y251">
        <f t="shared" si="29"/>
        <v>0</v>
      </c>
    </row>
    <row r="252" spans="2:25" x14ac:dyDescent="0.25">
      <c r="B252" s="1" t="s">
        <v>145</v>
      </c>
      <c r="C252" s="1">
        <v>0</v>
      </c>
      <c r="D252" s="1">
        <v>0</v>
      </c>
      <c r="E252" s="2">
        <v>0</v>
      </c>
      <c r="F252" s="2">
        <v>0</v>
      </c>
      <c r="G252" s="1">
        <v>0</v>
      </c>
      <c r="H252" s="23">
        <v>0</v>
      </c>
      <c r="I252" s="1">
        <v>75</v>
      </c>
      <c r="J252" s="1">
        <v>31</v>
      </c>
      <c r="K252" s="1">
        <v>0</v>
      </c>
      <c r="S252">
        <f t="shared" si="32"/>
        <v>0</v>
      </c>
      <c r="T252">
        <f t="shared" si="33"/>
        <v>0</v>
      </c>
      <c r="U252">
        <f t="shared" si="34"/>
        <v>0</v>
      </c>
      <c r="V252">
        <f t="shared" si="35"/>
        <v>0</v>
      </c>
      <c r="W252" s="1" t="str">
        <f t="shared" si="30"/>
        <v>0</v>
      </c>
      <c r="X252">
        <f t="shared" si="31"/>
        <v>0</v>
      </c>
      <c r="Y252">
        <f t="shared" si="29"/>
        <v>0</v>
      </c>
    </row>
    <row r="253" spans="2:25" x14ac:dyDescent="0.25">
      <c r="B253" s="1" t="s">
        <v>48</v>
      </c>
      <c r="C253" s="1">
        <v>0</v>
      </c>
      <c r="D253" s="1">
        <v>0</v>
      </c>
      <c r="E253" s="2">
        <v>0</v>
      </c>
      <c r="F253" s="2">
        <v>0</v>
      </c>
      <c r="G253" s="1">
        <v>0</v>
      </c>
      <c r="H253" s="23">
        <v>0</v>
      </c>
      <c r="I253" s="1">
        <v>75</v>
      </c>
      <c r="J253" s="1">
        <v>31</v>
      </c>
      <c r="K253" s="1">
        <v>0</v>
      </c>
      <c r="S253">
        <f t="shared" si="32"/>
        <v>0</v>
      </c>
      <c r="T253">
        <f t="shared" si="33"/>
        <v>0</v>
      </c>
      <c r="U253">
        <f t="shared" si="34"/>
        <v>0</v>
      </c>
      <c r="V253">
        <f t="shared" si="35"/>
        <v>0</v>
      </c>
      <c r="W253" s="1" t="str">
        <f t="shared" si="30"/>
        <v>0</v>
      </c>
      <c r="X253">
        <f t="shared" si="31"/>
        <v>0</v>
      </c>
      <c r="Y253">
        <f t="shared" si="29"/>
        <v>0</v>
      </c>
    </row>
    <row r="254" spans="2:25" x14ac:dyDescent="0.25">
      <c r="E254" s="2"/>
      <c r="F254" s="2"/>
      <c r="G254" s="1"/>
      <c r="S254">
        <f t="shared" si="32"/>
        <v>0</v>
      </c>
      <c r="T254">
        <f t="shared" si="33"/>
        <v>0</v>
      </c>
      <c r="U254">
        <f t="shared" si="34"/>
        <v>0</v>
      </c>
      <c r="V254">
        <f t="shared" si="35"/>
        <v>0</v>
      </c>
      <c r="W254" s="1" t="str">
        <f t="shared" si="30"/>
        <v>0</v>
      </c>
      <c r="X254">
        <f t="shared" si="31"/>
        <v>0</v>
      </c>
      <c r="Y254">
        <f t="shared" si="29"/>
        <v>0</v>
      </c>
    </row>
    <row r="255" spans="2:25" x14ac:dyDescent="0.25">
      <c r="B255" s="1">
        <v>32</v>
      </c>
      <c r="C255" s="1">
        <v>0</v>
      </c>
      <c r="D255" s="1">
        <v>0</v>
      </c>
      <c r="E255" s="2">
        <v>0</v>
      </c>
      <c r="F255" s="2">
        <v>0</v>
      </c>
      <c r="G255" s="1">
        <v>0</v>
      </c>
      <c r="H255" s="23">
        <v>0</v>
      </c>
      <c r="I255" s="1">
        <v>75</v>
      </c>
      <c r="J255" s="1">
        <v>31</v>
      </c>
      <c r="K255" s="1">
        <v>0</v>
      </c>
      <c r="S255">
        <f t="shared" si="32"/>
        <v>0</v>
      </c>
      <c r="T255">
        <f t="shared" si="33"/>
        <v>0</v>
      </c>
      <c r="U255">
        <f t="shared" si="34"/>
        <v>0</v>
      </c>
      <c r="V255">
        <f t="shared" si="35"/>
        <v>0</v>
      </c>
      <c r="W255" s="1" t="str">
        <f t="shared" si="30"/>
        <v>0</v>
      </c>
      <c r="X255">
        <f t="shared" si="31"/>
        <v>0</v>
      </c>
      <c r="Y255">
        <f t="shared" si="29"/>
        <v>0</v>
      </c>
    </row>
    <row r="256" spans="2:25" x14ac:dyDescent="0.25">
      <c r="B256" s="1">
        <v>33</v>
      </c>
      <c r="C256" s="1">
        <v>0</v>
      </c>
      <c r="D256" s="1">
        <v>0</v>
      </c>
      <c r="E256" s="2">
        <v>0</v>
      </c>
      <c r="F256" s="2">
        <v>0</v>
      </c>
      <c r="G256" s="1">
        <v>0</v>
      </c>
      <c r="H256" s="23">
        <v>0</v>
      </c>
      <c r="I256" s="1">
        <v>75</v>
      </c>
      <c r="J256" s="1">
        <v>31</v>
      </c>
      <c r="K256" s="1">
        <v>0</v>
      </c>
      <c r="S256">
        <f t="shared" si="32"/>
        <v>0</v>
      </c>
      <c r="T256">
        <f t="shared" si="33"/>
        <v>0</v>
      </c>
      <c r="U256">
        <f t="shared" si="34"/>
        <v>0</v>
      </c>
      <c r="V256">
        <f t="shared" si="35"/>
        <v>0</v>
      </c>
      <c r="W256" s="1" t="str">
        <f t="shared" si="30"/>
        <v>0</v>
      </c>
      <c r="X256">
        <f t="shared" si="31"/>
        <v>0</v>
      </c>
      <c r="Y256">
        <f t="shared" si="29"/>
        <v>0</v>
      </c>
    </row>
    <row r="257" spans="2:25" x14ac:dyDescent="0.25">
      <c r="B257" s="1">
        <v>34</v>
      </c>
      <c r="C257" s="1">
        <v>0</v>
      </c>
      <c r="D257" s="1">
        <v>0</v>
      </c>
      <c r="E257" s="2">
        <v>0</v>
      </c>
      <c r="F257" s="2">
        <v>0</v>
      </c>
      <c r="G257" s="1">
        <v>0</v>
      </c>
      <c r="H257" s="23">
        <v>0</v>
      </c>
      <c r="I257" s="1">
        <v>75</v>
      </c>
      <c r="J257" s="1">
        <v>31</v>
      </c>
      <c r="K257" s="1">
        <v>0</v>
      </c>
      <c r="S257">
        <f t="shared" si="32"/>
        <v>0</v>
      </c>
      <c r="T257">
        <f t="shared" si="33"/>
        <v>0</v>
      </c>
      <c r="U257">
        <f t="shared" si="34"/>
        <v>0</v>
      </c>
      <c r="V257">
        <f t="shared" si="35"/>
        <v>0</v>
      </c>
      <c r="W257" s="1" t="str">
        <f t="shared" si="30"/>
        <v>0</v>
      </c>
      <c r="X257">
        <f t="shared" si="31"/>
        <v>0</v>
      </c>
      <c r="Y257">
        <f t="shared" si="29"/>
        <v>0</v>
      </c>
    </row>
    <row r="258" spans="2:25" x14ac:dyDescent="0.25">
      <c r="B258" s="1">
        <v>35</v>
      </c>
      <c r="C258" s="1">
        <v>0</v>
      </c>
      <c r="D258" s="1">
        <v>0</v>
      </c>
      <c r="E258" s="2">
        <v>0</v>
      </c>
      <c r="F258" s="2">
        <v>0</v>
      </c>
      <c r="G258" s="1">
        <v>0</v>
      </c>
      <c r="H258" s="23">
        <v>0</v>
      </c>
      <c r="I258" s="1">
        <v>75</v>
      </c>
      <c r="J258" s="1">
        <v>31</v>
      </c>
      <c r="K258" s="1">
        <v>0</v>
      </c>
      <c r="S258">
        <f t="shared" si="32"/>
        <v>0</v>
      </c>
      <c r="T258">
        <f t="shared" si="33"/>
        <v>0</v>
      </c>
      <c r="U258">
        <f t="shared" si="34"/>
        <v>0</v>
      </c>
      <c r="V258">
        <f t="shared" si="35"/>
        <v>0</v>
      </c>
      <c r="W258" s="1" t="str">
        <f t="shared" si="30"/>
        <v>0</v>
      </c>
      <c r="X258">
        <f t="shared" si="31"/>
        <v>0</v>
      </c>
      <c r="Y258">
        <f t="shared" si="29"/>
        <v>0</v>
      </c>
    </row>
    <row r="259" spans="2:25" x14ac:dyDescent="0.25">
      <c r="B259" s="1">
        <v>36</v>
      </c>
      <c r="C259" s="1">
        <v>0</v>
      </c>
      <c r="D259" s="1">
        <v>0</v>
      </c>
      <c r="E259" s="2">
        <v>0</v>
      </c>
      <c r="F259" s="2">
        <v>0</v>
      </c>
      <c r="G259" s="1">
        <v>0</v>
      </c>
      <c r="H259" s="23">
        <v>0</v>
      </c>
      <c r="I259" s="1">
        <v>75</v>
      </c>
      <c r="J259" s="1">
        <v>31</v>
      </c>
      <c r="K259" s="1">
        <v>0</v>
      </c>
      <c r="S259">
        <f t="shared" si="32"/>
        <v>0</v>
      </c>
      <c r="T259">
        <f t="shared" si="33"/>
        <v>0</v>
      </c>
      <c r="U259">
        <f t="shared" si="34"/>
        <v>0</v>
      </c>
      <c r="V259">
        <f t="shared" si="35"/>
        <v>0</v>
      </c>
      <c r="W259" s="1" t="str">
        <f t="shared" si="30"/>
        <v>0</v>
      </c>
      <c r="X259">
        <f t="shared" si="31"/>
        <v>0</v>
      </c>
      <c r="Y259">
        <f t="shared" ref="Y259:Y322" si="36">X259*$Y$1</f>
        <v>0</v>
      </c>
    </row>
    <row r="260" spans="2:25" x14ac:dyDescent="0.25">
      <c r="B260" s="1">
        <v>37</v>
      </c>
      <c r="C260" s="1">
        <v>0</v>
      </c>
      <c r="D260" s="1">
        <v>0</v>
      </c>
      <c r="E260" s="2">
        <v>0</v>
      </c>
      <c r="F260" s="2">
        <v>0</v>
      </c>
      <c r="G260" s="1">
        <v>0</v>
      </c>
      <c r="H260" s="23">
        <v>0</v>
      </c>
      <c r="I260" s="1">
        <v>75</v>
      </c>
      <c r="J260" s="1">
        <v>31</v>
      </c>
      <c r="K260" s="1">
        <v>0</v>
      </c>
      <c r="S260">
        <f t="shared" si="32"/>
        <v>0</v>
      </c>
      <c r="T260">
        <f t="shared" si="33"/>
        <v>0</v>
      </c>
      <c r="U260">
        <f t="shared" si="34"/>
        <v>0</v>
      </c>
      <c r="V260">
        <f t="shared" si="35"/>
        <v>0</v>
      </c>
      <c r="W260" s="1" t="str">
        <f t="shared" ref="W260:W323" si="37">HEX2BIN(H260)</f>
        <v>0</v>
      </c>
      <c r="X260">
        <f t="shared" ref="X260:X323" si="38">HEX2DEC(H260)</f>
        <v>0</v>
      </c>
      <c r="Y260">
        <f t="shared" si="36"/>
        <v>0</v>
      </c>
    </row>
    <row r="261" spans="2:25" x14ac:dyDescent="0.25">
      <c r="B261" s="1">
        <v>38</v>
      </c>
      <c r="C261" s="1">
        <v>0</v>
      </c>
      <c r="D261" s="1">
        <v>0</v>
      </c>
      <c r="E261" s="2">
        <v>0</v>
      </c>
      <c r="F261" s="2">
        <v>0</v>
      </c>
      <c r="G261" s="1">
        <v>0</v>
      </c>
      <c r="H261" s="23">
        <v>0</v>
      </c>
      <c r="I261" s="1">
        <v>75</v>
      </c>
      <c r="J261" s="1">
        <v>31</v>
      </c>
      <c r="K261" s="1">
        <v>0</v>
      </c>
      <c r="S261">
        <f t="shared" si="32"/>
        <v>0</v>
      </c>
      <c r="T261">
        <f t="shared" si="33"/>
        <v>0</v>
      </c>
      <c r="U261">
        <f t="shared" si="34"/>
        <v>0</v>
      </c>
      <c r="V261">
        <f t="shared" si="35"/>
        <v>0</v>
      </c>
      <c r="W261" s="1" t="str">
        <f t="shared" si="37"/>
        <v>0</v>
      </c>
      <c r="X261">
        <f t="shared" si="38"/>
        <v>0</v>
      </c>
      <c r="Y261">
        <f t="shared" si="36"/>
        <v>0</v>
      </c>
    </row>
    <row r="262" spans="2:25" x14ac:dyDescent="0.25">
      <c r="B262" s="1">
        <v>39</v>
      </c>
      <c r="C262" s="1">
        <v>0</v>
      </c>
      <c r="D262" s="1">
        <v>0</v>
      </c>
      <c r="E262" s="2">
        <v>0</v>
      </c>
      <c r="F262" s="2">
        <v>0</v>
      </c>
      <c r="G262" s="1">
        <v>0</v>
      </c>
      <c r="H262" s="23">
        <v>0</v>
      </c>
      <c r="I262" s="1">
        <v>75</v>
      </c>
      <c r="J262" s="1">
        <v>31</v>
      </c>
      <c r="K262" s="1">
        <v>0</v>
      </c>
      <c r="S262">
        <f t="shared" si="32"/>
        <v>0</v>
      </c>
      <c r="T262">
        <f t="shared" si="33"/>
        <v>0</v>
      </c>
      <c r="U262">
        <f t="shared" si="34"/>
        <v>0</v>
      </c>
      <c r="V262">
        <f t="shared" si="35"/>
        <v>0</v>
      </c>
      <c r="W262" s="1" t="str">
        <f t="shared" si="37"/>
        <v>0</v>
      </c>
      <c r="X262">
        <f t="shared" si="38"/>
        <v>0</v>
      </c>
      <c r="Y262">
        <f t="shared" si="36"/>
        <v>0</v>
      </c>
    </row>
    <row r="263" spans="2:25" x14ac:dyDescent="0.25">
      <c r="B263" s="1" t="s">
        <v>120</v>
      </c>
      <c r="C263" s="1">
        <v>0</v>
      </c>
      <c r="D263" s="1">
        <v>0</v>
      </c>
      <c r="E263" s="2">
        <v>0</v>
      </c>
      <c r="F263" s="2">
        <v>0</v>
      </c>
      <c r="G263" s="1">
        <v>0</v>
      </c>
      <c r="H263" s="23">
        <v>0</v>
      </c>
      <c r="I263" s="1">
        <v>75</v>
      </c>
      <c r="J263" s="1">
        <v>31</v>
      </c>
      <c r="K263" s="1">
        <v>0</v>
      </c>
      <c r="S263">
        <f t="shared" si="32"/>
        <v>0</v>
      </c>
      <c r="T263">
        <f t="shared" si="33"/>
        <v>0</v>
      </c>
      <c r="U263">
        <f t="shared" si="34"/>
        <v>0</v>
      </c>
      <c r="V263">
        <f t="shared" si="35"/>
        <v>0</v>
      </c>
      <c r="W263" s="1" t="str">
        <f t="shared" si="37"/>
        <v>0</v>
      </c>
      <c r="X263">
        <f t="shared" si="38"/>
        <v>0</v>
      </c>
      <c r="Y263">
        <f t="shared" si="36"/>
        <v>0</v>
      </c>
    </row>
    <row r="264" spans="2:25" x14ac:dyDescent="0.25">
      <c r="B264" s="1" t="s">
        <v>121</v>
      </c>
      <c r="C264" s="1">
        <v>0</v>
      </c>
      <c r="D264" s="1">
        <v>0</v>
      </c>
      <c r="E264" s="2">
        <v>0</v>
      </c>
      <c r="F264" s="2">
        <v>0</v>
      </c>
      <c r="G264" s="1">
        <v>0</v>
      </c>
      <c r="H264" s="23">
        <v>0</v>
      </c>
      <c r="I264" s="1">
        <v>75</v>
      </c>
      <c r="J264" s="1">
        <v>31</v>
      </c>
      <c r="K264" s="1">
        <v>0</v>
      </c>
      <c r="S264">
        <f t="shared" si="32"/>
        <v>0</v>
      </c>
      <c r="T264">
        <f t="shared" si="33"/>
        <v>0</v>
      </c>
      <c r="U264">
        <f t="shared" si="34"/>
        <v>0</v>
      </c>
      <c r="V264">
        <f t="shared" si="35"/>
        <v>0</v>
      </c>
      <c r="W264" s="1" t="str">
        <f t="shared" si="37"/>
        <v>0</v>
      </c>
      <c r="X264">
        <f t="shared" si="38"/>
        <v>0</v>
      </c>
      <c r="Y264">
        <f t="shared" si="36"/>
        <v>0</v>
      </c>
    </row>
    <row r="265" spans="2:25" x14ac:dyDescent="0.25">
      <c r="B265" s="1" t="s">
        <v>122</v>
      </c>
      <c r="C265" s="1">
        <v>0</v>
      </c>
      <c r="D265" s="1">
        <v>0</v>
      </c>
      <c r="E265" s="2">
        <v>0</v>
      </c>
      <c r="F265" s="2">
        <v>0</v>
      </c>
      <c r="G265" s="1">
        <v>0</v>
      </c>
      <c r="H265" s="23">
        <v>0</v>
      </c>
      <c r="I265" s="1">
        <v>75</v>
      </c>
      <c r="J265" s="1">
        <v>31</v>
      </c>
      <c r="K265" s="1">
        <v>0</v>
      </c>
      <c r="S265">
        <f t="shared" si="32"/>
        <v>0</v>
      </c>
      <c r="T265">
        <f t="shared" si="33"/>
        <v>0</v>
      </c>
      <c r="U265">
        <f t="shared" si="34"/>
        <v>0</v>
      </c>
      <c r="V265">
        <f t="shared" si="35"/>
        <v>0</v>
      </c>
      <c r="W265" s="1" t="str">
        <f t="shared" si="37"/>
        <v>0</v>
      </c>
      <c r="X265">
        <f t="shared" si="38"/>
        <v>0</v>
      </c>
      <c r="Y265">
        <f t="shared" si="36"/>
        <v>0</v>
      </c>
    </row>
    <row r="266" spans="2:25" x14ac:dyDescent="0.25">
      <c r="B266" s="1" t="s">
        <v>34</v>
      </c>
      <c r="C266" s="1">
        <v>0</v>
      </c>
      <c r="D266" s="1">
        <v>0</v>
      </c>
      <c r="E266" s="2">
        <v>0</v>
      </c>
      <c r="F266" s="2">
        <v>0</v>
      </c>
      <c r="G266" s="1">
        <v>0</v>
      </c>
      <c r="H266" s="23">
        <v>0</v>
      </c>
      <c r="I266" s="1">
        <v>75</v>
      </c>
      <c r="J266" s="1">
        <v>31</v>
      </c>
      <c r="K266" s="1">
        <v>0</v>
      </c>
      <c r="S266">
        <f t="shared" si="32"/>
        <v>0</v>
      </c>
      <c r="T266">
        <f t="shared" si="33"/>
        <v>0</v>
      </c>
      <c r="U266">
        <f t="shared" si="34"/>
        <v>0</v>
      </c>
      <c r="V266">
        <f t="shared" si="35"/>
        <v>0</v>
      </c>
      <c r="W266" s="1" t="str">
        <f t="shared" si="37"/>
        <v>0</v>
      </c>
      <c r="X266">
        <f t="shared" si="38"/>
        <v>0</v>
      </c>
      <c r="Y266">
        <f t="shared" si="36"/>
        <v>0</v>
      </c>
    </row>
    <row r="267" spans="2:25" x14ac:dyDescent="0.25">
      <c r="B267" s="1" t="s">
        <v>132</v>
      </c>
      <c r="C267" s="1">
        <v>0</v>
      </c>
      <c r="D267" s="1">
        <v>0</v>
      </c>
      <c r="E267" s="2">
        <v>0</v>
      </c>
      <c r="F267" s="2">
        <v>0</v>
      </c>
      <c r="G267" s="1">
        <v>0</v>
      </c>
      <c r="H267" s="23">
        <v>0</v>
      </c>
      <c r="I267" s="1">
        <v>75</v>
      </c>
      <c r="J267" s="1">
        <v>31</v>
      </c>
      <c r="K267" s="1">
        <v>0</v>
      </c>
      <c r="S267">
        <f t="shared" si="32"/>
        <v>0</v>
      </c>
      <c r="T267">
        <f t="shared" si="33"/>
        <v>0</v>
      </c>
      <c r="U267">
        <f t="shared" si="34"/>
        <v>0</v>
      </c>
      <c r="V267">
        <f t="shared" si="35"/>
        <v>0</v>
      </c>
      <c r="W267" s="1" t="str">
        <f t="shared" si="37"/>
        <v>0</v>
      </c>
      <c r="X267">
        <f t="shared" si="38"/>
        <v>0</v>
      </c>
      <c r="Y267">
        <f t="shared" si="36"/>
        <v>0</v>
      </c>
    </row>
    <row r="268" spans="2:25" x14ac:dyDescent="0.25">
      <c r="B268" s="1" t="s">
        <v>28</v>
      </c>
      <c r="C268" s="1">
        <v>0</v>
      </c>
      <c r="D268" s="1">
        <v>0</v>
      </c>
      <c r="E268" s="2">
        <v>0</v>
      </c>
      <c r="F268" s="2">
        <v>0</v>
      </c>
      <c r="G268" s="1">
        <v>0</v>
      </c>
      <c r="H268" s="23">
        <v>0</v>
      </c>
      <c r="I268" s="1">
        <v>75</v>
      </c>
      <c r="J268" s="1">
        <v>31</v>
      </c>
      <c r="K268" s="1">
        <v>0</v>
      </c>
      <c r="S268">
        <f t="shared" si="32"/>
        <v>0</v>
      </c>
      <c r="T268">
        <f t="shared" si="33"/>
        <v>0</v>
      </c>
      <c r="U268">
        <f t="shared" si="34"/>
        <v>0</v>
      </c>
      <c r="V268">
        <f t="shared" si="35"/>
        <v>0</v>
      </c>
      <c r="W268" s="1" t="str">
        <f t="shared" si="37"/>
        <v>0</v>
      </c>
      <c r="X268">
        <f t="shared" si="38"/>
        <v>0</v>
      </c>
      <c r="Y268">
        <f t="shared" si="36"/>
        <v>0</v>
      </c>
    </row>
    <row r="269" spans="2:25" x14ac:dyDescent="0.25">
      <c r="B269" s="1">
        <v>40</v>
      </c>
      <c r="C269" s="1">
        <v>0</v>
      </c>
      <c r="D269" s="1">
        <v>0</v>
      </c>
      <c r="E269" s="2">
        <v>0</v>
      </c>
      <c r="F269" s="2">
        <v>0</v>
      </c>
      <c r="G269" s="1">
        <v>0</v>
      </c>
      <c r="H269" s="23">
        <v>0</v>
      </c>
      <c r="I269" s="1">
        <v>75</v>
      </c>
      <c r="J269" s="1">
        <v>31</v>
      </c>
      <c r="K269" s="1">
        <v>0</v>
      </c>
      <c r="S269">
        <f t="shared" si="32"/>
        <v>0</v>
      </c>
      <c r="T269">
        <f t="shared" si="33"/>
        <v>0</v>
      </c>
      <c r="U269">
        <f t="shared" si="34"/>
        <v>0</v>
      </c>
      <c r="V269">
        <f t="shared" si="35"/>
        <v>0</v>
      </c>
      <c r="W269" s="1" t="str">
        <f t="shared" si="37"/>
        <v>0</v>
      </c>
      <c r="X269">
        <f t="shared" si="38"/>
        <v>0</v>
      </c>
      <c r="Y269">
        <f t="shared" si="36"/>
        <v>0</v>
      </c>
    </row>
    <row r="270" spans="2:25" x14ac:dyDescent="0.25">
      <c r="B270" s="1">
        <v>41</v>
      </c>
      <c r="C270" s="1">
        <v>0</v>
      </c>
      <c r="D270" s="1">
        <v>0</v>
      </c>
      <c r="E270" s="2">
        <v>0</v>
      </c>
      <c r="F270" s="2">
        <v>0</v>
      </c>
      <c r="G270" s="1">
        <v>0</v>
      </c>
      <c r="H270" s="23">
        <v>0</v>
      </c>
      <c r="I270" s="1">
        <v>75</v>
      </c>
      <c r="J270" s="1">
        <v>31</v>
      </c>
      <c r="K270" s="1">
        <v>0</v>
      </c>
      <c r="S270">
        <f t="shared" si="32"/>
        <v>0</v>
      </c>
      <c r="T270">
        <f t="shared" si="33"/>
        <v>0</v>
      </c>
      <c r="U270">
        <f t="shared" si="34"/>
        <v>0</v>
      </c>
      <c r="V270">
        <f t="shared" si="35"/>
        <v>0</v>
      </c>
      <c r="W270" s="1" t="str">
        <f t="shared" si="37"/>
        <v>0</v>
      </c>
      <c r="X270">
        <f t="shared" si="38"/>
        <v>0</v>
      </c>
      <c r="Y270">
        <f t="shared" si="36"/>
        <v>0</v>
      </c>
    </row>
    <row r="271" spans="2:25" x14ac:dyDescent="0.25">
      <c r="B271" s="1">
        <v>42</v>
      </c>
      <c r="C271" s="1">
        <v>0</v>
      </c>
      <c r="D271" s="1">
        <v>0</v>
      </c>
      <c r="E271" s="2">
        <v>0</v>
      </c>
      <c r="F271" s="2">
        <v>0</v>
      </c>
      <c r="G271" s="1">
        <v>0</v>
      </c>
      <c r="H271" s="23">
        <v>0</v>
      </c>
      <c r="I271" s="1">
        <v>75</v>
      </c>
      <c r="J271" s="1">
        <v>31</v>
      </c>
      <c r="K271" s="1">
        <v>0</v>
      </c>
      <c r="S271">
        <f t="shared" si="32"/>
        <v>0</v>
      </c>
      <c r="T271">
        <f t="shared" si="33"/>
        <v>0</v>
      </c>
      <c r="U271">
        <f t="shared" si="34"/>
        <v>0</v>
      </c>
      <c r="V271">
        <f t="shared" si="35"/>
        <v>0</v>
      </c>
      <c r="W271" s="1" t="str">
        <f t="shared" si="37"/>
        <v>0</v>
      </c>
      <c r="X271">
        <f t="shared" si="38"/>
        <v>0</v>
      </c>
      <c r="Y271">
        <f t="shared" si="36"/>
        <v>0</v>
      </c>
    </row>
    <row r="272" spans="2:25" x14ac:dyDescent="0.25">
      <c r="B272" s="1">
        <v>43</v>
      </c>
      <c r="C272" s="1">
        <v>0</v>
      </c>
      <c r="D272" s="1">
        <v>0</v>
      </c>
      <c r="E272" s="2">
        <v>0</v>
      </c>
      <c r="F272" s="2">
        <v>0</v>
      </c>
      <c r="G272" s="1">
        <v>0</v>
      </c>
      <c r="H272" s="23">
        <v>0</v>
      </c>
      <c r="I272" s="1">
        <v>75</v>
      </c>
      <c r="J272" s="1">
        <v>31</v>
      </c>
      <c r="K272" s="1">
        <v>0</v>
      </c>
      <c r="S272">
        <f t="shared" si="32"/>
        <v>0</v>
      </c>
      <c r="T272">
        <f t="shared" si="33"/>
        <v>0</v>
      </c>
      <c r="U272">
        <f t="shared" si="34"/>
        <v>0</v>
      </c>
      <c r="V272">
        <f t="shared" si="35"/>
        <v>0</v>
      </c>
      <c r="W272" s="1" t="str">
        <f t="shared" si="37"/>
        <v>0</v>
      </c>
      <c r="X272">
        <f t="shared" si="38"/>
        <v>0</v>
      </c>
      <c r="Y272">
        <f t="shared" si="36"/>
        <v>0</v>
      </c>
    </row>
    <row r="273" spans="1:25" x14ac:dyDescent="0.25">
      <c r="B273" s="1">
        <v>44</v>
      </c>
      <c r="C273" s="1">
        <v>0</v>
      </c>
      <c r="D273" s="1">
        <v>0</v>
      </c>
      <c r="E273" s="2">
        <v>0</v>
      </c>
      <c r="F273" s="2">
        <v>0</v>
      </c>
      <c r="G273" s="1">
        <v>0</v>
      </c>
      <c r="H273" s="23">
        <v>0</v>
      </c>
      <c r="I273" s="1">
        <v>75</v>
      </c>
      <c r="J273" s="1">
        <v>31</v>
      </c>
      <c r="K273" s="1">
        <v>0</v>
      </c>
      <c r="S273">
        <f t="shared" si="32"/>
        <v>0</v>
      </c>
      <c r="T273">
        <f t="shared" si="33"/>
        <v>0</v>
      </c>
      <c r="U273">
        <f t="shared" si="34"/>
        <v>0</v>
      </c>
      <c r="V273">
        <f t="shared" si="35"/>
        <v>0</v>
      </c>
      <c r="W273" s="1" t="str">
        <f t="shared" si="37"/>
        <v>0</v>
      </c>
      <c r="X273">
        <f t="shared" si="38"/>
        <v>0</v>
      </c>
      <c r="Y273">
        <f t="shared" si="36"/>
        <v>0</v>
      </c>
    </row>
    <row r="274" spans="1:25" x14ac:dyDescent="0.25">
      <c r="B274" s="1">
        <v>45</v>
      </c>
      <c r="C274" s="1">
        <v>0</v>
      </c>
      <c r="D274" s="1">
        <v>0</v>
      </c>
      <c r="E274" s="2">
        <v>0</v>
      </c>
      <c r="F274" s="2">
        <v>0</v>
      </c>
      <c r="G274" s="1">
        <v>0</v>
      </c>
      <c r="H274" s="23">
        <v>0</v>
      </c>
      <c r="I274" s="1">
        <v>75</v>
      </c>
      <c r="J274" s="1">
        <v>31</v>
      </c>
      <c r="K274" s="1">
        <v>0</v>
      </c>
      <c r="S274">
        <f t="shared" si="32"/>
        <v>0</v>
      </c>
      <c r="T274">
        <f t="shared" si="33"/>
        <v>0</v>
      </c>
      <c r="U274">
        <f t="shared" si="34"/>
        <v>0</v>
      </c>
      <c r="V274">
        <f t="shared" si="35"/>
        <v>0</v>
      </c>
      <c r="W274" s="1" t="str">
        <f t="shared" si="37"/>
        <v>0</v>
      </c>
      <c r="X274">
        <f t="shared" si="38"/>
        <v>0</v>
      </c>
      <c r="Y274">
        <f t="shared" si="36"/>
        <v>0</v>
      </c>
    </row>
    <row r="275" spans="1:25" x14ac:dyDescent="0.25">
      <c r="B275" s="1">
        <v>46</v>
      </c>
      <c r="C275" s="1">
        <v>0</v>
      </c>
      <c r="D275" s="1">
        <v>0</v>
      </c>
      <c r="E275" s="2">
        <v>0</v>
      </c>
      <c r="F275" s="2">
        <v>0</v>
      </c>
      <c r="G275" s="1">
        <v>0</v>
      </c>
      <c r="H275" s="23">
        <v>0</v>
      </c>
      <c r="I275" s="1">
        <v>75</v>
      </c>
      <c r="J275" s="1">
        <v>31</v>
      </c>
      <c r="K275" s="1">
        <v>0</v>
      </c>
      <c r="S275">
        <f t="shared" si="32"/>
        <v>0</v>
      </c>
      <c r="T275">
        <f t="shared" si="33"/>
        <v>0</v>
      </c>
      <c r="U275">
        <f t="shared" si="34"/>
        <v>0</v>
      </c>
      <c r="V275">
        <f t="shared" si="35"/>
        <v>0</v>
      </c>
      <c r="W275" s="1" t="str">
        <f t="shared" si="37"/>
        <v>0</v>
      </c>
      <c r="X275">
        <f t="shared" si="38"/>
        <v>0</v>
      </c>
      <c r="Y275">
        <f t="shared" si="36"/>
        <v>0</v>
      </c>
    </row>
    <row r="276" spans="1:25" x14ac:dyDescent="0.25">
      <c r="B276" s="1">
        <v>47</v>
      </c>
      <c r="C276" s="1">
        <v>0</v>
      </c>
      <c r="D276" s="1">
        <v>0</v>
      </c>
      <c r="E276" s="2">
        <v>0</v>
      </c>
      <c r="F276" s="2">
        <v>0</v>
      </c>
      <c r="G276" s="1">
        <v>0</v>
      </c>
      <c r="H276" s="23">
        <v>0</v>
      </c>
      <c r="I276" s="1">
        <v>75</v>
      </c>
      <c r="J276" s="1">
        <v>31</v>
      </c>
      <c r="K276" s="1">
        <v>0</v>
      </c>
      <c r="S276">
        <f t="shared" si="32"/>
        <v>0</v>
      </c>
      <c r="T276">
        <f t="shared" si="33"/>
        <v>0</v>
      </c>
      <c r="U276">
        <f t="shared" si="34"/>
        <v>0</v>
      </c>
      <c r="V276">
        <f t="shared" si="35"/>
        <v>0</v>
      </c>
      <c r="W276" s="1" t="str">
        <f t="shared" si="37"/>
        <v>0</v>
      </c>
      <c r="X276">
        <f t="shared" si="38"/>
        <v>0</v>
      </c>
      <c r="Y276">
        <f t="shared" si="36"/>
        <v>0</v>
      </c>
    </row>
    <row r="277" spans="1:25" x14ac:dyDescent="0.25">
      <c r="B277" s="1">
        <v>48</v>
      </c>
      <c r="C277" s="1">
        <v>0</v>
      </c>
      <c r="D277" s="1">
        <v>0</v>
      </c>
      <c r="E277" s="2">
        <v>0</v>
      </c>
      <c r="F277" s="2">
        <v>0</v>
      </c>
      <c r="G277" s="1">
        <v>0</v>
      </c>
      <c r="H277" s="23">
        <v>0</v>
      </c>
      <c r="I277" s="1">
        <v>75</v>
      </c>
      <c r="J277" s="1">
        <v>31</v>
      </c>
      <c r="K277" s="1">
        <v>0</v>
      </c>
      <c r="S277">
        <f t="shared" si="32"/>
        <v>0</v>
      </c>
      <c r="T277">
        <f t="shared" si="33"/>
        <v>0</v>
      </c>
      <c r="U277">
        <f t="shared" si="34"/>
        <v>0</v>
      </c>
      <c r="V277">
        <f t="shared" si="35"/>
        <v>0</v>
      </c>
      <c r="W277" s="1" t="str">
        <f t="shared" si="37"/>
        <v>0</v>
      </c>
      <c r="X277">
        <f t="shared" si="38"/>
        <v>0</v>
      </c>
      <c r="Y277">
        <f t="shared" si="36"/>
        <v>0</v>
      </c>
    </row>
    <row r="278" spans="1:25" x14ac:dyDescent="0.25">
      <c r="E278" s="2"/>
      <c r="F278" s="2"/>
      <c r="G278" s="1"/>
      <c r="S278">
        <f t="shared" si="32"/>
        <v>0</v>
      </c>
      <c r="T278">
        <f t="shared" si="33"/>
        <v>0</v>
      </c>
      <c r="U278">
        <f t="shared" si="34"/>
        <v>0</v>
      </c>
      <c r="V278">
        <f t="shared" si="35"/>
        <v>0</v>
      </c>
      <c r="W278" s="1" t="str">
        <f t="shared" si="37"/>
        <v>0</v>
      </c>
      <c r="X278">
        <f t="shared" si="38"/>
        <v>0</v>
      </c>
      <c r="Y278">
        <f t="shared" si="36"/>
        <v>0</v>
      </c>
    </row>
    <row r="279" spans="1:25" x14ac:dyDescent="0.25">
      <c r="A279" s="18" t="s">
        <v>265</v>
      </c>
      <c r="E279" s="2"/>
      <c r="F279" s="2"/>
      <c r="G279" s="1"/>
      <c r="S279">
        <f t="shared" si="32"/>
        <v>0</v>
      </c>
      <c r="T279">
        <f t="shared" si="33"/>
        <v>0</v>
      </c>
      <c r="U279">
        <f t="shared" si="34"/>
        <v>0</v>
      </c>
      <c r="V279">
        <f t="shared" si="35"/>
        <v>0</v>
      </c>
      <c r="W279" s="1" t="str">
        <f t="shared" si="37"/>
        <v>0</v>
      </c>
      <c r="X279">
        <f t="shared" si="38"/>
        <v>0</v>
      </c>
      <c r="Y279">
        <f t="shared" si="36"/>
        <v>0</v>
      </c>
    </row>
    <row r="280" spans="1:25" x14ac:dyDescent="0.25">
      <c r="B280" s="1" t="s">
        <v>137</v>
      </c>
      <c r="C280" s="1">
        <v>0</v>
      </c>
      <c r="D280" s="1">
        <v>0</v>
      </c>
      <c r="E280" s="2">
        <v>0</v>
      </c>
      <c r="F280" s="2">
        <v>0</v>
      </c>
      <c r="G280" s="1">
        <v>0</v>
      </c>
      <c r="H280" s="23">
        <v>0</v>
      </c>
      <c r="I280" s="1">
        <v>75</v>
      </c>
      <c r="J280" s="1">
        <v>31</v>
      </c>
      <c r="K280" s="1">
        <v>0</v>
      </c>
      <c r="S280">
        <f t="shared" si="32"/>
        <v>0</v>
      </c>
      <c r="T280">
        <f t="shared" si="33"/>
        <v>0</v>
      </c>
      <c r="U280">
        <f t="shared" si="34"/>
        <v>0</v>
      </c>
      <c r="V280">
        <f t="shared" si="35"/>
        <v>0</v>
      </c>
      <c r="W280" s="1" t="str">
        <f t="shared" si="37"/>
        <v>0</v>
      </c>
      <c r="X280">
        <f t="shared" si="38"/>
        <v>0</v>
      </c>
      <c r="Y280">
        <f t="shared" si="36"/>
        <v>0</v>
      </c>
    </row>
    <row r="281" spans="1:25" x14ac:dyDescent="0.25">
      <c r="B281" s="1" t="s">
        <v>106</v>
      </c>
      <c r="C281" s="1">
        <v>0</v>
      </c>
      <c r="D281" s="1">
        <v>0</v>
      </c>
      <c r="E281" s="2">
        <v>0</v>
      </c>
      <c r="F281" s="2">
        <v>0</v>
      </c>
      <c r="G281" s="1">
        <v>0</v>
      </c>
      <c r="H281" s="23">
        <v>0</v>
      </c>
      <c r="I281" s="1">
        <v>75</v>
      </c>
      <c r="J281" s="1">
        <v>31</v>
      </c>
      <c r="K281" s="1">
        <v>0</v>
      </c>
      <c r="S281">
        <f t="shared" si="32"/>
        <v>0</v>
      </c>
      <c r="T281">
        <f t="shared" si="33"/>
        <v>0</v>
      </c>
      <c r="U281">
        <f t="shared" si="34"/>
        <v>0</v>
      </c>
      <c r="V281">
        <f t="shared" si="35"/>
        <v>0</v>
      </c>
      <c r="W281" s="1" t="str">
        <f t="shared" si="37"/>
        <v>0</v>
      </c>
      <c r="X281">
        <f t="shared" si="38"/>
        <v>0</v>
      </c>
      <c r="Y281">
        <f t="shared" si="36"/>
        <v>0</v>
      </c>
    </row>
    <row r="282" spans="1:25" x14ac:dyDescent="0.25">
      <c r="B282" s="1" t="s">
        <v>33</v>
      </c>
      <c r="C282" s="1">
        <v>0</v>
      </c>
      <c r="D282" s="1">
        <v>0</v>
      </c>
      <c r="E282" s="2">
        <v>0</v>
      </c>
      <c r="F282" s="2">
        <v>0</v>
      </c>
      <c r="G282" s="1">
        <v>0</v>
      </c>
      <c r="H282" s="23">
        <v>0</v>
      </c>
      <c r="I282" s="1">
        <v>75</v>
      </c>
      <c r="J282" s="1">
        <v>31</v>
      </c>
      <c r="K282" s="1">
        <v>0</v>
      </c>
      <c r="S282">
        <f t="shared" si="32"/>
        <v>0</v>
      </c>
      <c r="T282">
        <f t="shared" si="33"/>
        <v>0</v>
      </c>
      <c r="U282">
        <f t="shared" si="34"/>
        <v>0</v>
      </c>
      <c r="V282">
        <f t="shared" si="35"/>
        <v>0</v>
      </c>
      <c r="W282" s="1" t="str">
        <f t="shared" si="37"/>
        <v>0</v>
      </c>
      <c r="X282">
        <f t="shared" si="38"/>
        <v>0</v>
      </c>
      <c r="Y282">
        <f t="shared" si="36"/>
        <v>0</v>
      </c>
    </row>
    <row r="283" spans="1:25" x14ac:dyDescent="0.25">
      <c r="B283" s="1" t="s">
        <v>110</v>
      </c>
      <c r="C283" s="1">
        <v>0</v>
      </c>
      <c r="D283" s="1">
        <v>0</v>
      </c>
      <c r="E283" s="2">
        <v>0</v>
      </c>
      <c r="F283" s="2">
        <v>0</v>
      </c>
      <c r="G283" s="1">
        <v>0</v>
      </c>
      <c r="H283" s="23">
        <v>0</v>
      </c>
      <c r="I283" s="1">
        <v>75</v>
      </c>
      <c r="J283" s="1">
        <v>31</v>
      </c>
      <c r="K283" s="1">
        <v>0</v>
      </c>
      <c r="S283">
        <f t="shared" si="32"/>
        <v>0</v>
      </c>
      <c r="T283">
        <f t="shared" si="33"/>
        <v>0</v>
      </c>
      <c r="U283">
        <f t="shared" si="34"/>
        <v>0</v>
      </c>
      <c r="V283">
        <f t="shared" si="35"/>
        <v>0</v>
      </c>
      <c r="W283" s="1" t="str">
        <f t="shared" si="37"/>
        <v>0</v>
      </c>
      <c r="X283">
        <f t="shared" si="38"/>
        <v>0</v>
      </c>
      <c r="Y283">
        <f t="shared" si="36"/>
        <v>0</v>
      </c>
    </row>
    <row r="284" spans="1:25" x14ac:dyDescent="0.25">
      <c r="B284" s="1" t="s">
        <v>27</v>
      </c>
      <c r="C284" s="1">
        <v>0</v>
      </c>
      <c r="D284" s="1">
        <v>0</v>
      </c>
      <c r="E284" s="2">
        <v>0</v>
      </c>
      <c r="F284" s="2">
        <v>0</v>
      </c>
      <c r="G284" s="1">
        <v>0</v>
      </c>
      <c r="H284" s="23">
        <v>0</v>
      </c>
      <c r="I284" s="1">
        <v>75</v>
      </c>
      <c r="J284" s="1">
        <v>31</v>
      </c>
      <c r="K284" s="1">
        <v>0</v>
      </c>
      <c r="S284">
        <f t="shared" si="32"/>
        <v>0</v>
      </c>
      <c r="T284">
        <f t="shared" si="33"/>
        <v>0</v>
      </c>
      <c r="U284">
        <f t="shared" si="34"/>
        <v>0</v>
      </c>
      <c r="V284">
        <f t="shared" si="35"/>
        <v>0</v>
      </c>
      <c r="W284" s="1" t="str">
        <f t="shared" si="37"/>
        <v>0</v>
      </c>
      <c r="X284">
        <f t="shared" si="38"/>
        <v>0</v>
      </c>
      <c r="Y284">
        <f t="shared" si="36"/>
        <v>0</v>
      </c>
    </row>
    <row r="285" spans="1:25" x14ac:dyDescent="0.25">
      <c r="B285" s="1" t="s">
        <v>56</v>
      </c>
      <c r="C285" s="1">
        <v>0</v>
      </c>
      <c r="D285" s="1">
        <v>0</v>
      </c>
      <c r="E285" s="2">
        <v>0</v>
      </c>
      <c r="F285" s="2">
        <v>0</v>
      </c>
      <c r="G285" s="1">
        <v>0</v>
      </c>
      <c r="H285" s="23">
        <v>0</v>
      </c>
      <c r="I285" s="1">
        <v>75</v>
      </c>
      <c r="J285" s="1">
        <v>31</v>
      </c>
      <c r="K285" s="1">
        <v>0</v>
      </c>
      <c r="S285">
        <f t="shared" si="32"/>
        <v>0</v>
      </c>
      <c r="T285">
        <f t="shared" si="33"/>
        <v>0</v>
      </c>
      <c r="U285">
        <f t="shared" si="34"/>
        <v>0</v>
      </c>
      <c r="V285">
        <f t="shared" si="35"/>
        <v>0</v>
      </c>
      <c r="W285" s="1" t="str">
        <f t="shared" si="37"/>
        <v>0</v>
      </c>
      <c r="X285">
        <f t="shared" si="38"/>
        <v>0</v>
      </c>
      <c r="Y285">
        <f t="shared" si="36"/>
        <v>0</v>
      </c>
    </row>
    <row r="286" spans="1:25" x14ac:dyDescent="0.25">
      <c r="B286" s="1" t="s">
        <v>3</v>
      </c>
      <c r="C286" s="1">
        <v>0</v>
      </c>
      <c r="D286" s="1">
        <v>0</v>
      </c>
      <c r="E286" s="2">
        <v>0</v>
      </c>
      <c r="F286" s="2">
        <v>8</v>
      </c>
      <c r="G286" s="1">
        <v>0</v>
      </c>
      <c r="H286" s="23">
        <v>0</v>
      </c>
      <c r="I286" s="1">
        <v>75</v>
      </c>
      <c r="J286" s="1">
        <v>31</v>
      </c>
      <c r="K286" s="1">
        <v>0</v>
      </c>
      <c r="S286">
        <f t="shared" si="32"/>
        <v>0</v>
      </c>
      <c r="T286">
        <f t="shared" si="33"/>
        <v>8</v>
      </c>
      <c r="U286">
        <f t="shared" si="34"/>
        <v>8</v>
      </c>
      <c r="V286">
        <f t="shared" si="35"/>
        <v>0.3902439024390244</v>
      </c>
      <c r="W286" s="1" t="str">
        <f t="shared" si="37"/>
        <v>0</v>
      </c>
      <c r="X286">
        <f t="shared" si="38"/>
        <v>0</v>
      </c>
      <c r="Y286">
        <f t="shared" si="36"/>
        <v>0</v>
      </c>
    </row>
    <row r="287" spans="1:25" x14ac:dyDescent="0.25">
      <c r="B287" s="1" t="s">
        <v>115</v>
      </c>
      <c r="C287" s="1">
        <v>0</v>
      </c>
      <c r="D287" s="1">
        <v>0</v>
      </c>
      <c r="E287" s="2">
        <v>0</v>
      </c>
      <c r="F287" s="2" t="s">
        <v>130</v>
      </c>
      <c r="G287" s="1">
        <v>0</v>
      </c>
      <c r="H287" s="23">
        <v>5</v>
      </c>
      <c r="I287" s="1">
        <v>75</v>
      </c>
      <c r="J287" s="1">
        <v>31</v>
      </c>
      <c r="K287" s="1">
        <v>0</v>
      </c>
      <c r="S287">
        <f t="shared" si="32"/>
        <v>0</v>
      </c>
      <c r="T287">
        <f t="shared" si="33"/>
        <v>176</v>
      </c>
      <c r="U287">
        <f t="shared" si="34"/>
        <v>176</v>
      </c>
      <c r="V287">
        <f t="shared" si="35"/>
        <v>8.5853658536585371</v>
      </c>
      <c r="W287" s="1" t="str">
        <f t="shared" si="37"/>
        <v>101</v>
      </c>
      <c r="X287">
        <f t="shared" si="38"/>
        <v>5</v>
      </c>
      <c r="Y287">
        <f t="shared" si="36"/>
        <v>1.1000000000000001</v>
      </c>
    </row>
    <row r="288" spans="1:25" x14ac:dyDescent="0.25">
      <c r="B288" s="1" t="s">
        <v>0</v>
      </c>
      <c r="C288" s="1">
        <v>0</v>
      </c>
      <c r="D288" s="1">
        <v>0</v>
      </c>
      <c r="E288" s="2">
        <v>1</v>
      </c>
      <c r="F288" s="2">
        <v>44</v>
      </c>
      <c r="G288" s="1">
        <v>0</v>
      </c>
      <c r="H288" s="23">
        <v>5</v>
      </c>
      <c r="I288" s="1">
        <v>75</v>
      </c>
      <c r="J288" s="1">
        <v>31</v>
      </c>
      <c r="K288" s="1">
        <v>0</v>
      </c>
      <c r="S288">
        <f t="shared" si="32"/>
        <v>1</v>
      </c>
      <c r="T288">
        <f t="shared" si="33"/>
        <v>68</v>
      </c>
      <c r="U288">
        <f t="shared" si="34"/>
        <v>324</v>
      </c>
      <c r="V288">
        <f t="shared" si="35"/>
        <v>15.804878048780488</v>
      </c>
      <c r="W288" s="1" t="str">
        <f t="shared" si="37"/>
        <v>101</v>
      </c>
      <c r="X288">
        <f t="shared" si="38"/>
        <v>5</v>
      </c>
      <c r="Y288">
        <f t="shared" si="36"/>
        <v>1.1000000000000001</v>
      </c>
    </row>
    <row r="289" spans="2:25" x14ac:dyDescent="0.25">
      <c r="B289" s="1" t="s">
        <v>4</v>
      </c>
      <c r="C289" s="1">
        <v>0</v>
      </c>
      <c r="D289" s="1">
        <v>0</v>
      </c>
      <c r="E289" s="2">
        <v>1</v>
      </c>
      <c r="F289" s="2" t="s">
        <v>71</v>
      </c>
      <c r="G289" s="1">
        <v>0</v>
      </c>
      <c r="H289" s="23">
        <v>5</v>
      </c>
      <c r="I289" s="1">
        <v>75</v>
      </c>
      <c r="J289" s="1">
        <v>31</v>
      </c>
      <c r="K289" s="1">
        <v>0</v>
      </c>
      <c r="S289">
        <f t="shared" si="32"/>
        <v>1</v>
      </c>
      <c r="T289">
        <f t="shared" si="33"/>
        <v>92</v>
      </c>
      <c r="U289">
        <f t="shared" si="34"/>
        <v>348</v>
      </c>
      <c r="V289">
        <f t="shared" si="35"/>
        <v>16.975609756097562</v>
      </c>
      <c r="W289" s="1" t="str">
        <f t="shared" si="37"/>
        <v>101</v>
      </c>
      <c r="X289">
        <f t="shared" si="38"/>
        <v>5</v>
      </c>
      <c r="Y289">
        <f t="shared" si="36"/>
        <v>1.1000000000000001</v>
      </c>
    </row>
    <row r="290" spans="2:25" x14ac:dyDescent="0.25">
      <c r="B290" s="1" t="s">
        <v>11</v>
      </c>
      <c r="C290" s="1">
        <v>0</v>
      </c>
      <c r="D290" s="1">
        <v>0</v>
      </c>
      <c r="E290" s="2">
        <v>1</v>
      </c>
      <c r="F290" s="2">
        <v>78</v>
      </c>
      <c r="G290" s="1">
        <v>0</v>
      </c>
      <c r="H290" s="23">
        <v>5</v>
      </c>
      <c r="I290" s="1">
        <v>75</v>
      </c>
      <c r="J290" s="1">
        <v>31</v>
      </c>
      <c r="K290" s="1">
        <v>0</v>
      </c>
      <c r="S290">
        <f t="shared" si="32"/>
        <v>1</v>
      </c>
      <c r="T290">
        <f t="shared" si="33"/>
        <v>120</v>
      </c>
      <c r="U290">
        <f t="shared" si="34"/>
        <v>376</v>
      </c>
      <c r="V290">
        <f t="shared" si="35"/>
        <v>18.341463414634145</v>
      </c>
      <c r="W290" s="1" t="str">
        <f t="shared" si="37"/>
        <v>101</v>
      </c>
      <c r="X290">
        <f t="shared" si="38"/>
        <v>5</v>
      </c>
      <c r="Y290">
        <f t="shared" si="36"/>
        <v>1.1000000000000001</v>
      </c>
    </row>
    <row r="291" spans="2:25" x14ac:dyDescent="0.25">
      <c r="B291" s="1" t="s">
        <v>13</v>
      </c>
      <c r="C291" s="1">
        <v>0</v>
      </c>
      <c r="D291" s="1">
        <v>0</v>
      </c>
      <c r="E291" s="2">
        <v>1</v>
      </c>
      <c r="F291" s="2" t="s">
        <v>16</v>
      </c>
      <c r="G291" s="1">
        <v>0</v>
      </c>
      <c r="H291" s="23">
        <v>5</v>
      </c>
      <c r="I291" s="1">
        <v>75</v>
      </c>
      <c r="J291" s="1">
        <v>31</v>
      </c>
      <c r="K291" s="1">
        <v>0</v>
      </c>
      <c r="S291">
        <f t="shared" si="32"/>
        <v>1</v>
      </c>
      <c r="T291">
        <f t="shared" si="33"/>
        <v>140</v>
      </c>
      <c r="U291">
        <f t="shared" si="34"/>
        <v>396</v>
      </c>
      <c r="V291">
        <f t="shared" si="35"/>
        <v>19.317073170731707</v>
      </c>
      <c r="W291" s="1" t="str">
        <f t="shared" si="37"/>
        <v>101</v>
      </c>
      <c r="X291">
        <f t="shared" si="38"/>
        <v>5</v>
      </c>
      <c r="Y291">
        <f t="shared" si="36"/>
        <v>1.1000000000000001</v>
      </c>
    </row>
    <row r="292" spans="2:25" x14ac:dyDescent="0.25">
      <c r="B292" s="1" t="s">
        <v>18</v>
      </c>
      <c r="C292" s="1">
        <v>0</v>
      </c>
      <c r="D292" s="1">
        <v>0</v>
      </c>
      <c r="E292" s="2">
        <v>1</v>
      </c>
      <c r="F292" s="2" t="s">
        <v>118</v>
      </c>
      <c r="G292" s="1">
        <v>0</v>
      </c>
      <c r="H292" s="23">
        <v>5</v>
      </c>
      <c r="I292" s="1">
        <v>75</v>
      </c>
      <c r="J292" s="1">
        <v>31</v>
      </c>
      <c r="K292" s="1">
        <v>0</v>
      </c>
      <c r="S292">
        <f t="shared" si="32"/>
        <v>1</v>
      </c>
      <c r="T292">
        <f t="shared" si="33"/>
        <v>156</v>
      </c>
      <c r="U292">
        <f t="shared" si="34"/>
        <v>412</v>
      </c>
      <c r="V292">
        <f t="shared" si="35"/>
        <v>20.097560975609756</v>
      </c>
      <c r="W292" s="1" t="str">
        <f t="shared" si="37"/>
        <v>101</v>
      </c>
      <c r="X292">
        <f t="shared" si="38"/>
        <v>5</v>
      </c>
      <c r="Y292">
        <f t="shared" si="36"/>
        <v>1.1000000000000001</v>
      </c>
    </row>
    <row r="293" spans="2:25" x14ac:dyDescent="0.25">
      <c r="B293" s="1" t="s">
        <v>15</v>
      </c>
      <c r="C293" s="1">
        <v>0</v>
      </c>
      <c r="D293" s="1">
        <v>0</v>
      </c>
      <c r="E293" s="2">
        <v>1</v>
      </c>
      <c r="F293" s="2" t="s">
        <v>98</v>
      </c>
      <c r="G293" s="1">
        <v>0</v>
      </c>
      <c r="H293" s="23">
        <v>5</v>
      </c>
      <c r="I293" s="1">
        <v>75</v>
      </c>
      <c r="J293" s="1">
        <v>31</v>
      </c>
      <c r="K293" s="1">
        <v>0</v>
      </c>
      <c r="S293">
        <f t="shared" si="32"/>
        <v>1</v>
      </c>
      <c r="T293">
        <f t="shared" si="33"/>
        <v>164</v>
      </c>
      <c r="U293">
        <f t="shared" si="34"/>
        <v>420</v>
      </c>
      <c r="V293">
        <f t="shared" si="35"/>
        <v>20.487804878048781</v>
      </c>
      <c r="W293" s="1" t="str">
        <f t="shared" si="37"/>
        <v>101</v>
      </c>
      <c r="X293">
        <f t="shared" si="38"/>
        <v>5</v>
      </c>
      <c r="Y293">
        <f t="shared" si="36"/>
        <v>1.1000000000000001</v>
      </c>
    </row>
    <row r="294" spans="2:25" x14ac:dyDescent="0.25">
      <c r="B294" s="1" t="s">
        <v>24</v>
      </c>
      <c r="C294" s="1">
        <v>0</v>
      </c>
      <c r="D294" s="1">
        <v>0</v>
      </c>
      <c r="E294" s="2">
        <v>1</v>
      </c>
      <c r="F294" s="2" t="s">
        <v>78</v>
      </c>
      <c r="G294" s="1">
        <v>0</v>
      </c>
      <c r="H294" s="23">
        <v>5</v>
      </c>
      <c r="I294" s="1">
        <v>75</v>
      </c>
      <c r="J294" s="1">
        <v>31</v>
      </c>
      <c r="K294" s="1">
        <v>0</v>
      </c>
      <c r="S294">
        <f t="shared" si="32"/>
        <v>1</v>
      </c>
      <c r="T294">
        <f t="shared" si="33"/>
        <v>172</v>
      </c>
      <c r="U294">
        <f t="shared" si="34"/>
        <v>428</v>
      </c>
      <c r="V294">
        <f t="shared" si="35"/>
        <v>20.878048780487806</v>
      </c>
      <c r="W294" s="1" t="str">
        <f t="shared" si="37"/>
        <v>101</v>
      </c>
      <c r="X294">
        <f t="shared" si="38"/>
        <v>5</v>
      </c>
      <c r="Y294">
        <f t="shared" si="36"/>
        <v>1.1000000000000001</v>
      </c>
    </row>
    <row r="295" spans="2:25" x14ac:dyDescent="0.25">
      <c r="B295" s="1" t="s">
        <v>20</v>
      </c>
      <c r="C295" s="1">
        <v>0</v>
      </c>
      <c r="D295" s="1">
        <v>0</v>
      </c>
      <c r="E295" s="2">
        <v>1</v>
      </c>
      <c r="F295" s="2" t="s">
        <v>169</v>
      </c>
      <c r="G295" s="1">
        <v>0</v>
      </c>
      <c r="H295" s="23">
        <v>5</v>
      </c>
      <c r="I295" s="1">
        <v>75</v>
      </c>
      <c r="J295" s="1">
        <v>31</v>
      </c>
      <c r="K295" s="1">
        <v>0</v>
      </c>
      <c r="S295">
        <f t="shared" si="32"/>
        <v>1</v>
      </c>
      <c r="T295">
        <f t="shared" si="33"/>
        <v>180</v>
      </c>
      <c r="U295">
        <f t="shared" si="34"/>
        <v>436</v>
      </c>
      <c r="V295">
        <f t="shared" si="35"/>
        <v>21.26829268292683</v>
      </c>
      <c r="W295" s="1" t="str">
        <f t="shared" si="37"/>
        <v>101</v>
      </c>
      <c r="X295">
        <f t="shared" si="38"/>
        <v>5</v>
      </c>
      <c r="Y295">
        <f t="shared" si="36"/>
        <v>1.1000000000000001</v>
      </c>
    </row>
    <row r="296" spans="2:25" x14ac:dyDescent="0.25">
      <c r="B296" s="1" t="s">
        <v>30</v>
      </c>
      <c r="C296" s="1">
        <v>0</v>
      </c>
      <c r="D296" s="1">
        <v>0</v>
      </c>
      <c r="E296" s="2">
        <v>1</v>
      </c>
      <c r="F296" s="2" t="s">
        <v>74</v>
      </c>
      <c r="G296" s="1">
        <v>0</v>
      </c>
      <c r="H296" s="23">
        <v>5</v>
      </c>
      <c r="I296" s="1">
        <v>75</v>
      </c>
      <c r="J296" s="1">
        <v>31</v>
      </c>
      <c r="K296" s="1">
        <v>0</v>
      </c>
      <c r="S296">
        <f t="shared" si="32"/>
        <v>1</v>
      </c>
      <c r="T296">
        <f t="shared" si="33"/>
        <v>188</v>
      </c>
      <c r="U296">
        <f t="shared" si="34"/>
        <v>444</v>
      </c>
      <c r="V296">
        <f t="shared" si="35"/>
        <v>21.658536585365855</v>
      </c>
      <c r="W296" s="1" t="str">
        <f t="shared" si="37"/>
        <v>101</v>
      </c>
      <c r="X296">
        <f t="shared" si="38"/>
        <v>5</v>
      </c>
      <c r="Y296">
        <f t="shared" si="36"/>
        <v>1.1000000000000001</v>
      </c>
    </row>
    <row r="297" spans="2:25" x14ac:dyDescent="0.25">
      <c r="B297" s="1" t="s">
        <v>35</v>
      </c>
      <c r="C297" s="1">
        <v>0</v>
      </c>
      <c r="D297" s="1">
        <v>0</v>
      </c>
      <c r="E297" s="2">
        <v>1</v>
      </c>
      <c r="F297" s="2" t="s">
        <v>74</v>
      </c>
      <c r="G297" s="1">
        <v>0</v>
      </c>
      <c r="H297" s="23">
        <v>5</v>
      </c>
      <c r="I297" s="1">
        <v>75</v>
      </c>
      <c r="J297" s="1">
        <v>31</v>
      </c>
      <c r="K297" s="1">
        <v>0</v>
      </c>
      <c r="S297">
        <f t="shared" si="32"/>
        <v>1</v>
      </c>
      <c r="T297">
        <f t="shared" si="33"/>
        <v>188</v>
      </c>
      <c r="U297">
        <f t="shared" si="34"/>
        <v>444</v>
      </c>
      <c r="V297">
        <f t="shared" si="35"/>
        <v>21.658536585365855</v>
      </c>
      <c r="W297" s="1" t="str">
        <f t="shared" si="37"/>
        <v>101</v>
      </c>
      <c r="X297">
        <f t="shared" si="38"/>
        <v>5</v>
      </c>
      <c r="Y297">
        <f t="shared" si="36"/>
        <v>1.1000000000000001</v>
      </c>
    </row>
    <row r="298" spans="2:25" x14ac:dyDescent="0.25">
      <c r="B298" s="1" t="s">
        <v>37</v>
      </c>
      <c r="C298" s="1">
        <v>0</v>
      </c>
      <c r="D298" s="1">
        <v>0</v>
      </c>
      <c r="E298" s="2">
        <v>1</v>
      </c>
      <c r="F298" s="2" t="s">
        <v>114</v>
      </c>
      <c r="G298" s="1">
        <v>0</v>
      </c>
      <c r="H298" s="23">
        <v>5</v>
      </c>
      <c r="I298" s="1">
        <v>75</v>
      </c>
      <c r="J298" s="1">
        <v>31</v>
      </c>
      <c r="K298" s="1">
        <v>0</v>
      </c>
      <c r="S298">
        <f t="shared" si="32"/>
        <v>1</v>
      </c>
      <c r="T298">
        <f t="shared" si="33"/>
        <v>192</v>
      </c>
      <c r="U298">
        <f t="shared" si="34"/>
        <v>448</v>
      </c>
      <c r="V298">
        <f t="shared" si="35"/>
        <v>21.853658536585368</v>
      </c>
      <c r="W298" s="1" t="str">
        <f t="shared" si="37"/>
        <v>101</v>
      </c>
      <c r="X298">
        <f t="shared" si="38"/>
        <v>5</v>
      </c>
      <c r="Y298">
        <f t="shared" si="36"/>
        <v>1.1000000000000001</v>
      </c>
    </row>
    <row r="299" spans="2:25" x14ac:dyDescent="0.25">
      <c r="B299" s="1" t="s">
        <v>43</v>
      </c>
      <c r="C299" s="1">
        <v>0</v>
      </c>
      <c r="D299" s="1">
        <v>0</v>
      </c>
      <c r="E299" s="2">
        <v>1</v>
      </c>
      <c r="F299" s="2" t="s">
        <v>33</v>
      </c>
      <c r="G299" s="1">
        <v>0</v>
      </c>
      <c r="H299" s="23">
        <v>5</v>
      </c>
      <c r="I299" s="1">
        <v>75</v>
      </c>
      <c r="J299" s="1">
        <v>31</v>
      </c>
      <c r="K299" s="1">
        <v>0</v>
      </c>
      <c r="S299">
        <f t="shared" si="32"/>
        <v>1</v>
      </c>
      <c r="T299">
        <f t="shared" si="33"/>
        <v>196</v>
      </c>
      <c r="U299">
        <f t="shared" si="34"/>
        <v>452</v>
      </c>
      <c r="V299">
        <f t="shared" si="35"/>
        <v>22.048780487804876</v>
      </c>
      <c r="W299" s="1" t="str">
        <f t="shared" si="37"/>
        <v>101</v>
      </c>
      <c r="X299">
        <f t="shared" si="38"/>
        <v>5</v>
      </c>
      <c r="Y299">
        <f t="shared" si="36"/>
        <v>1.1000000000000001</v>
      </c>
    </row>
    <row r="300" spans="2:25" x14ac:dyDescent="0.25">
      <c r="B300" s="1" t="s">
        <v>45</v>
      </c>
      <c r="C300" s="1">
        <v>0</v>
      </c>
      <c r="D300" s="1">
        <v>0</v>
      </c>
      <c r="E300" s="2">
        <v>1</v>
      </c>
      <c r="F300" s="2" t="s">
        <v>33</v>
      </c>
      <c r="G300" s="1">
        <v>0</v>
      </c>
      <c r="H300" s="23">
        <v>5</v>
      </c>
      <c r="I300" s="1">
        <v>75</v>
      </c>
      <c r="J300" s="1">
        <v>31</v>
      </c>
      <c r="K300" s="1">
        <v>0</v>
      </c>
      <c r="S300">
        <f t="shared" si="32"/>
        <v>1</v>
      </c>
      <c r="T300">
        <f t="shared" si="33"/>
        <v>196</v>
      </c>
      <c r="U300">
        <f t="shared" si="34"/>
        <v>452</v>
      </c>
      <c r="V300">
        <f t="shared" si="35"/>
        <v>22.048780487804876</v>
      </c>
      <c r="W300" s="1" t="str">
        <f t="shared" si="37"/>
        <v>101</v>
      </c>
      <c r="X300">
        <f t="shared" si="38"/>
        <v>5</v>
      </c>
      <c r="Y300">
        <f t="shared" si="36"/>
        <v>1.1000000000000001</v>
      </c>
    </row>
    <row r="301" spans="2:25" x14ac:dyDescent="0.25">
      <c r="B301" s="1" t="s">
        <v>44</v>
      </c>
      <c r="C301" s="1">
        <v>0</v>
      </c>
      <c r="D301" s="1">
        <v>0</v>
      </c>
      <c r="E301" s="2">
        <v>1</v>
      </c>
      <c r="F301" s="2" t="s">
        <v>33</v>
      </c>
      <c r="G301" s="1">
        <v>0</v>
      </c>
      <c r="H301" s="23">
        <v>5</v>
      </c>
      <c r="I301" s="1">
        <v>75</v>
      </c>
      <c r="J301" s="1">
        <v>31</v>
      </c>
      <c r="K301" s="1">
        <v>0</v>
      </c>
      <c r="S301">
        <f t="shared" si="32"/>
        <v>1</v>
      </c>
      <c r="T301">
        <f t="shared" si="33"/>
        <v>196</v>
      </c>
      <c r="U301">
        <f t="shared" si="34"/>
        <v>452</v>
      </c>
      <c r="V301">
        <f t="shared" si="35"/>
        <v>22.048780487804876</v>
      </c>
      <c r="W301" s="1" t="str">
        <f t="shared" si="37"/>
        <v>101</v>
      </c>
      <c r="X301">
        <f t="shared" si="38"/>
        <v>5</v>
      </c>
      <c r="Y301">
        <f t="shared" si="36"/>
        <v>1.1000000000000001</v>
      </c>
    </row>
    <row r="302" spans="2:25" x14ac:dyDescent="0.25">
      <c r="B302" s="1" t="s">
        <v>51</v>
      </c>
      <c r="C302" s="1">
        <v>0</v>
      </c>
      <c r="D302" s="1">
        <v>0</v>
      </c>
      <c r="E302" s="2">
        <v>1</v>
      </c>
      <c r="F302" s="2" t="s">
        <v>33</v>
      </c>
      <c r="G302" s="1">
        <v>0</v>
      </c>
      <c r="H302" s="23">
        <v>5</v>
      </c>
      <c r="I302" s="1">
        <v>75</v>
      </c>
      <c r="J302" s="1">
        <v>31</v>
      </c>
      <c r="K302" s="1">
        <v>0</v>
      </c>
      <c r="S302">
        <f t="shared" si="32"/>
        <v>1</v>
      </c>
      <c r="T302">
        <f t="shared" si="33"/>
        <v>196</v>
      </c>
      <c r="U302">
        <f t="shared" si="34"/>
        <v>452</v>
      </c>
      <c r="V302">
        <f t="shared" si="35"/>
        <v>22.048780487804876</v>
      </c>
      <c r="W302" s="1" t="str">
        <f t="shared" si="37"/>
        <v>101</v>
      </c>
      <c r="X302">
        <f t="shared" si="38"/>
        <v>5</v>
      </c>
      <c r="Y302">
        <f t="shared" si="36"/>
        <v>1.1000000000000001</v>
      </c>
    </row>
    <row r="303" spans="2:25" x14ac:dyDescent="0.25">
      <c r="B303" s="1" t="s">
        <v>2</v>
      </c>
      <c r="C303" s="1">
        <v>0</v>
      </c>
      <c r="D303" s="1">
        <v>0</v>
      </c>
      <c r="E303" s="2">
        <v>1</v>
      </c>
      <c r="F303" s="2" t="s">
        <v>33</v>
      </c>
      <c r="G303" s="1">
        <v>0</v>
      </c>
      <c r="H303" s="23">
        <v>5</v>
      </c>
      <c r="I303" s="1">
        <v>75</v>
      </c>
      <c r="J303" s="1">
        <v>31</v>
      </c>
      <c r="K303" s="1">
        <v>0</v>
      </c>
      <c r="S303">
        <f t="shared" ref="S303:S366" si="39">HEX2DEC(E303)</f>
        <v>1</v>
      </c>
      <c r="T303">
        <f t="shared" ref="T303:T366" si="40">HEX2DEC(F303)</f>
        <v>196</v>
      </c>
      <c r="U303">
        <f t="shared" ref="U303:U366" si="41">(S303*256)+T303</f>
        <v>452</v>
      </c>
      <c r="V303">
        <f t="shared" ref="V303:V366" si="42">U303/20.5</f>
        <v>22.048780487804876</v>
      </c>
      <c r="W303" s="1" t="str">
        <f t="shared" si="37"/>
        <v>101</v>
      </c>
      <c r="X303">
        <f t="shared" si="38"/>
        <v>5</v>
      </c>
      <c r="Y303">
        <f t="shared" si="36"/>
        <v>1.1000000000000001</v>
      </c>
    </row>
    <row r="304" spans="2:25" x14ac:dyDescent="0.25">
      <c r="B304" s="1" t="s">
        <v>57</v>
      </c>
      <c r="C304" s="1">
        <v>0</v>
      </c>
      <c r="D304" s="1">
        <v>0</v>
      </c>
      <c r="E304" s="2">
        <v>1</v>
      </c>
      <c r="F304" s="2" t="s">
        <v>3</v>
      </c>
      <c r="G304" s="1">
        <v>0</v>
      </c>
      <c r="H304" s="23">
        <v>5</v>
      </c>
      <c r="I304" s="1">
        <v>75</v>
      </c>
      <c r="J304" s="1">
        <v>31</v>
      </c>
      <c r="K304" s="1">
        <v>0</v>
      </c>
      <c r="S304">
        <f t="shared" si="39"/>
        <v>1</v>
      </c>
      <c r="T304">
        <f t="shared" si="40"/>
        <v>200</v>
      </c>
      <c r="U304">
        <f t="shared" si="41"/>
        <v>456</v>
      </c>
      <c r="V304">
        <f t="shared" si="42"/>
        <v>22.243902439024389</v>
      </c>
      <c r="W304" s="1" t="str">
        <f t="shared" si="37"/>
        <v>101</v>
      </c>
      <c r="X304">
        <f t="shared" si="38"/>
        <v>5</v>
      </c>
      <c r="Y304">
        <f t="shared" si="36"/>
        <v>1.1000000000000001</v>
      </c>
    </row>
    <row r="305" spans="2:25" x14ac:dyDescent="0.25">
      <c r="B305" s="1" t="s">
        <v>59</v>
      </c>
      <c r="C305" s="1">
        <v>0</v>
      </c>
      <c r="D305" s="1">
        <v>0</v>
      </c>
      <c r="E305" s="2">
        <v>1</v>
      </c>
      <c r="F305" s="2" t="s">
        <v>33</v>
      </c>
      <c r="G305" s="1">
        <v>0</v>
      </c>
      <c r="H305" s="23">
        <v>5</v>
      </c>
      <c r="I305" s="1">
        <v>75</v>
      </c>
      <c r="J305" s="1">
        <v>31</v>
      </c>
      <c r="K305" s="1">
        <v>0</v>
      </c>
      <c r="S305">
        <f t="shared" si="39"/>
        <v>1</v>
      </c>
      <c r="T305">
        <f t="shared" si="40"/>
        <v>196</v>
      </c>
      <c r="U305">
        <f t="shared" si="41"/>
        <v>452</v>
      </c>
      <c r="V305">
        <f t="shared" si="42"/>
        <v>22.048780487804876</v>
      </c>
      <c r="W305" s="1" t="str">
        <f t="shared" si="37"/>
        <v>101</v>
      </c>
      <c r="X305">
        <f t="shared" si="38"/>
        <v>5</v>
      </c>
      <c r="Y305">
        <f t="shared" si="36"/>
        <v>1.1000000000000001</v>
      </c>
    </row>
    <row r="306" spans="2:25" x14ac:dyDescent="0.25">
      <c r="B306" s="1" t="s">
        <v>63</v>
      </c>
      <c r="C306" s="1">
        <v>0</v>
      </c>
      <c r="D306" s="1">
        <v>0</v>
      </c>
      <c r="E306" s="2">
        <v>1</v>
      </c>
      <c r="F306" s="2" t="s">
        <v>114</v>
      </c>
      <c r="G306" s="1">
        <v>0</v>
      </c>
      <c r="H306" s="23">
        <v>5</v>
      </c>
      <c r="I306" s="1">
        <v>75</v>
      </c>
      <c r="J306" s="1">
        <v>31</v>
      </c>
      <c r="K306" s="1">
        <v>0</v>
      </c>
      <c r="S306">
        <f t="shared" si="39"/>
        <v>1</v>
      </c>
      <c r="T306">
        <f t="shared" si="40"/>
        <v>192</v>
      </c>
      <c r="U306">
        <f t="shared" si="41"/>
        <v>448</v>
      </c>
      <c r="V306">
        <f t="shared" si="42"/>
        <v>21.853658536585368</v>
      </c>
      <c r="W306" s="1" t="str">
        <f t="shared" si="37"/>
        <v>101</v>
      </c>
      <c r="X306">
        <f t="shared" si="38"/>
        <v>5</v>
      </c>
      <c r="Y306">
        <f t="shared" si="36"/>
        <v>1.1000000000000001</v>
      </c>
    </row>
    <row r="307" spans="2:25" x14ac:dyDescent="0.25">
      <c r="B307" s="1" t="s">
        <v>123</v>
      </c>
      <c r="C307" s="1">
        <v>0</v>
      </c>
      <c r="D307" s="1">
        <v>0</v>
      </c>
      <c r="E307" s="2">
        <v>1</v>
      </c>
      <c r="F307" s="2" t="s">
        <v>114</v>
      </c>
      <c r="G307" s="1">
        <v>0</v>
      </c>
      <c r="H307" s="23">
        <v>5</v>
      </c>
      <c r="I307" s="1">
        <v>75</v>
      </c>
      <c r="J307" s="1">
        <v>31</v>
      </c>
      <c r="K307" s="1">
        <v>0</v>
      </c>
      <c r="S307">
        <f t="shared" si="39"/>
        <v>1</v>
      </c>
      <c r="T307">
        <f t="shared" si="40"/>
        <v>192</v>
      </c>
      <c r="U307">
        <f t="shared" si="41"/>
        <v>448</v>
      </c>
      <c r="V307">
        <f t="shared" si="42"/>
        <v>21.853658536585368</v>
      </c>
      <c r="W307" s="1" t="str">
        <f t="shared" si="37"/>
        <v>101</v>
      </c>
      <c r="X307">
        <f t="shared" si="38"/>
        <v>5</v>
      </c>
      <c r="Y307">
        <f t="shared" si="36"/>
        <v>1.1000000000000001</v>
      </c>
    </row>
    <row r="308" spans="2:25" x14ac:dyDescent="0.25">
      <c r="B308" s="1" t="s">
        <v>8</v>
      </c>
      <c r="C308" s="1">
        <v>0</v>
      </c>
      <c r="D308" s="1">
        <v>0</v>
      </c>
      <c r="E308" s="2">
        <v>1</v>
      </c>
      <c r="F308" s="2" t="s">
        <v>114</v>
      </c>
      <c r="G308" s="1">
        <v>0</v>
      </c>
      <c r="H308" s="23">
        <v>5</v>
      </c>
      <c r="I308" s="1">
        <v>75</v>
      </c>
      <c r="J308" s="1">
        <v>31</v>
      </c>
      <c r="K308" s="1">
        <v>0</v>
      </c>
      <c r="S308">
        <f t="shared" si="39"/>
        <v>1</v>
      </c>
      <c r="T308">
        <f t="shared" si="40"/>
        <v>192</v>
      </c>
      <c r="U308">
        <f t="shared" si="41"/>
        <v>448</v>
      </c>
      <c r="V308">
        <f t="shared" si="42"/>
        <v>21.853658536585368</v>
      </c>
      <c r="W308" s="1" t="str">
        <f t="shared" si="37"/>
        <v>101</v>
      </c>
      <c r="X308">
        <f t="shared" si="38"/>
        <v>5</v>
      </c>
      <c r="Y308">
        <f t="shared" si="36"/>
        <v>1.1000000000000001</v>
      </c>
    </row>
    <row r="309" spans="2:25" x14ac:dyDescent="0.25">
      <c r="B309" s="1" t="s">
        <v>124</v>
      </c>
      <c r="C309" s="1">
        <v>0</v>
      </c>
      <c r="D309" s="1">
        <v>0</v>
      </c>
      <c r="E309" s="2">
        <v>1</v>
      </c>
      <c r="F309" s="2" t="s">
        <v>118</v>
      </c>
      <c r="G309" s="1">
        <v>0</v>
      </c>
      <c r="H309" s="23">
        <v>5</v>
      </c>
      <c r="I309" s="1">
        <v>75</v>
      </c>
      <c r="J309" s="1">
        <v>31</v>
      </c>
      <c r="K309" s="1">
        <v>0</v>
      </c>
      <c r="S309">
        <f t="shared" si="39"/>
        <v>1</v>
      </c>
      <c r="T309">
        <f t="shared" si="40"/>
        <v>156</v>
      </c>
      <c r="U309">
        <f t="shared" si="41"/>
        <v>412</v>
      </c>
      <c r="V309">
        <f t="shared" si="42"/>
        <v>20.097560975609756</v>
      </c>
      <c r="W309" s="1" t="str">
        <f t="shared" si="37"/>
        <v>101</v>
      </c>
      <c r="X309">
        <f t="shared" si="38"/>
        <v>5</v>
      </c>
      <c r="Y309">
        <f t="shared" si="36"/>
        <v>1.1000000000000001</v>
      </c>
    </row>
    <row r="310" spans="2:25" x14ac:dyDescent="0.25">
      <c r="B310" s="1" t="s">
        <v>117</v>
      </c>
      <c r="C310" s="1">
        <v>0</v>
      </c>
      <c r="D310" s="1">
        <v>0</v>
      </c>
      <c r="E310" s="2">
        <v>1</v>
      </c>
      <c r="F310" s="2">
        <v>64</v>
      </c>
      <c r="G310" s="1">
        <v>0</v>
      </c>
      <c r="H310" s="23">
        <v>0</v>
      </c>
      <c r="I310" s="1">
        <v>75</v>
      </c>
      <c r="J310" s="1">
        <v>31</v>
      </c>
      <c r="K310" s="1">
        <v>0</v>
      </c>
      <c r="S310">
        <f t="shared" si="39"/>
        <v>1</v>
      </c>
      <c r="T310">
        <f t="shared" si="40"/>
        <v>100</v>
      </c>
      <c r="U310">
        <f t="shared" si="41"/>
        <v>356</v>
      </c>
      <c r="V310">
        <f t="shared" si="42"/>
        <v>17.365853658536587</v>
      </c>
      <c r="W310" s="1" t="str">
        <f t="shared" si="37"/>
        <v>0</v>
      </c>
      <c r="X310">
        <f t="shared" si="38"/>
        <v>0</v>
      </c>
      <c r="Y310">
        <f t="shared" si="36"/>
        <v>0</v>
      </c>
    </row>
    <row r="311" spans="2:25" x14ac:dyDescent="0.25">
      <c r="B311" s="1" t="s">
        <v>125</v>
      </c>
      <c r="C311" s="1">
        <v>0</v>
      </c>
      <c r="D311" s="1">
        <v>0</v>
      </c>
      <c r="E311" s="2">
        <v>1</v>
      </c>
      <c r="F311" s="2">
        <v>48</v>
      </c>
      <c r="G311" s="1">
        <v>0</v>
      </c>
      <c r="H311" s="23">
        <v>0</v>
      </c>
      <c r="I311" s="1">
        <v>75</v>
      </c>
      <c r="J311" s="1">
        <v>31</v>
      </c>
      <c r="K311" s="1">
        <v>0</v>
      </c>
      <c r="S311">
        <f t="shared" si="39"/>
        <v>1</v>
      </c>
      <c r="T311">
        <f t="shared" si="40"/>
        <v>72</v>
      </c>
      <c r="U311">
        <f t="shared" si="41"/>
        <v>328</v>
      </c>
      <c r="V311">
        <f t="shared" si="42"/>
        <v>16</v>
      </c>
      <c r="W311" s="1" t="str">
        <f t="shared" si="37"/>
        <v>0</v>
      </c>
      <c r="X311">
        <f t="shared" si="38"/>
        <v>0</v>
      </c>
      <c r="Y311">
        <f t="shared" si="36"/>
        <v>0</v>
      </c>
    </row>
    <row r="312" spans="2:25" x14ac:dyDescent="0.25">
      <c r="B312" s="1" t="s">
        <v>126</v>
      </c>
      <c r="C312" s="1">
        <v>0</v>
      </c>
      <c r="D312" s="1">
        <v>0</v>
      </c>
      <c r="E312" s="2">
        <v>1</v>
      </c>
      <c r="F312" s="2">
        <v>14</v>
      </c>
      <c r="G312" s="1">
        <v>0</v>
      </c>
      <c r="H312" s="23">
        <v>0</v>
      </c>
      <c r="I312" s="1">
        <v>75</v>
      </c>
      <c r="J312" s="1">
        <v>31</v>
      </c>
      <c r="K312" s="1">
        <v>0</v>
      </c>
      <c r="S312">
        <f t="shared" si="39"/>
        <v>1</v>
      </c>
      <c r="T312">
        <f t="shared" si="40"/>
        <v>20</v>
      </c>
      <c r="U312">
        <f t="shared" si="41"/>
        <v>276</v>
      </c>
      <c r="V312">
        <f t="shared" si="42"/>
        <v>13.463414634146341</v>
      </c>
      <c r="W312" s="1" t="str">
        <f t="shared" si="37"/>
        <v>0</v>
      </c>
      <c r="X312">
        <f t="shared" si="38"/>
        <v>0</v>
      </c>
      <c r="Y312">
        <f t="shared" si="36"/>
        <v>0</v>
      </c>
    </row>
    <row r="313" spans="2:25" x14ac:dyDescent="0.25">
      <c r="B313" s="1" t="s">
        <v>127</v>
      </c>
      <c r="C313" s="1">
        <v>0</v>
      </c>
      <c r="D313" s="1">
        <v>0</v>
      </c>
      <c r="E313" s="2">
        <v>0</v>
      </c>
      <c r="F313" s="2" t="s">
        <v>19</v>
      </c>
      <c r="G313" s="1">
        <v>0</v>
      </c>
      <c r="H313" s="23">
        <v>0</v>
      </c>
      <c r="I313" s="1">
        <v>75</v>
      </c>
      <c r="J313" s="1">
        <v>31</v>
      </c>
      <c r="K313" s="1">
        <v>0</v>
      </c>
      <c r="S313">
        <f t="shared" si="39"/>
        <v>0</v>
      </c>
      <c r="T313">
        <f t="shared" si="40"/>
        <v>228</v>
      </c>
      <c r="U313">
        <f t="shared" si="41"/>
        <v>228</v>
      </c>
      <c r="V313">
        <f t="shared" si="42"/>
        <v>11.121951219512194</v>
      </c>
      <c r="W313" s="1" t="str">
        <f t="shared" si="37"/>
        <v>0</v>
      </c>
      <c r="X313">
        <f t="shared" si="38"/>
        <v>0</v>
      </c>
      <c r="Y313">
        <f t="shared" si="36"/>
        <v>0</v>
      </c>
    </row>
    <row r="314" spans="2:25" x14ac:dyDescent="0.25">
      <c r="B314" s="1" t="s">
        <v>19</v>
      </c>
      <c r="C314" s="1">
        <v>0</v>
      </c>
      <c r="D314" s="1">
        <v>0</v>
      </c>
      <c r="E314" s="2">
        <v>0</v>
      </c>
      <c r="F314" s="2" t="s">
        <v>169</v>
      </c>
      <c r="G314" s="1">
        <v>0</v>
      </c>
      <c r="H314" s="23">
        <v>0</v>
      </c>
      <c r="I314" s="1">
        <v>75</v>
      </c>
      <c r="J314" s="1">
        <v>31</v>
      </c>
      <c r="K314" s="1">
        <v>0</v>
      </c>
      <c r="S314">
        <f t="shared" si="39"/>
        <v>0</v>
      </c>
      <c r="T314">
        <f t="shared" si="40"/>
        <v>180</v>
      </c>
      <c r="U314">
        <f t="shared" si="41"/>
        <v>180</v>
      </c>
      <c r="V314">
        <f t="shared" si="42"/>
        <v>8.7804878048780495</v>
      </c>
      <c r="W314" s="1" t="str">
        <f t="shared" si="37"/>
        <v>0</v>
      </c>
      <c r="X314">
        <f t="shared" si="38"/>
        <v>0</v>
      </c>
      <c r="Y314">
        <f t="shared" si="36"/>
        <v>0</v>
      </c>
    </row>
    <row r="315" spans="2:25" x14ac:dyDescent="0.25">
      <c r="B315" s="1" t="s">
        <v>62</v>
      </c>
      <c r="C315" s="1">
        <v>0</v>
      </c>
      <c r="D315" s="1">
        <v>0</v>
      </c>
      <c r="E315" s="2">
        <v>0</v>
      </c>
      <c r="F315" s="2" t="s">
        <v>118</v>
      </c>
      <c r="G315" s="1">
        <v>0</v>
      </c>
      <c r="H315" s="23">
        <v>0</v>
      </c>
      <c r="I315" s="1">
        <v>75</v>
      </c>
      <c r="J315" s="1">
        <v>31</v>
      </c>
      <c r="K315" s="1">
        <v>0</v>
      </c>
      <c r="S315">
        <f t="shared" si="39"/>
        <v>0</v>
      </c>
      <c r="T315">
        <f t="shared" si="40"/>
        <v>156</v>
      </c>
      <c r="U315">
        <f t="shared" si="41"/>
        <v>156</v>
      </c>
      <c r="V315">
        <f t="shared" si="42"/>
        <v>7.6097560975609753</v>
      </c>
      <c r="W315" s="1" t="str">
        <f t="shared" si="37"/>
        <v>0</v>
      </c>
      <c r="X315">
        <f t="shared" si="38"/>
        <v>0</v>
      </c>
      <c r="Y315">
        <f t="shared" si="36"/>
        <v>0</v>
      </c>
    </row>
    <row r="316" spans="2:25" x14ac:dyDescent="0.25">
      <c r="B316" s="1" t="s">
        <v>12</v>
      </c>
      <c r="C316" s="1">
        <v>0</v>
      </c>
      <c r="D316" s="1">
        <v>0</v>
      </c>
      <c r="E316" s="2">
        <v>0</v>
      </c>
      <c r="F316" s="2">
        <v>74</v>
      </c>
      <c r="G316" s="1">
        <v>0</v>
      </c>
      <c r="H316" s="23">
        <v>0</v>
      </c>
      <c r="I316" s="1">
        <v>75</v>
      </c>
      <c r="J316" s="1">
        <v>31</v>
      </c>
      <c r="K316" s="1">
        <v>0</v>
      </c>
      <c r="S316">
        <f t="shared" si="39"/>
        <v>0</v>
      </c>
      <c r="T316">
        <f t="shared" si="40"/>
        <v>116</v>
      </c>
      <c r="U316">
        <f t="shared" si="41"/>
        <v>116</v>
      </c>
      <c r="V316">
        <f t="shared" si="42"/>
        <v>5.6585365853658534</v>
      </c>
      <c r="W316" s="1" t="str">
        <f t="shared" si="37"/>
        <v>0</v>
      </c>
      <c r="X316">
        <f t="shared" si="38"/>
        <v>0</v>
      </c>
      <c r="Y316">
        <f t="shared" si="36"/>
        <v>0</v>
      </c>
    </row>
    <row r="317" spans="2:25" x14ac:dyDescent="0.25">
      <c r="B317" s="1" t="s">
        <v>174</v>
      </c>
      <c r="C317" s="1">
        <v>0</v>
      </c>
      <c r="D317" s="1">
        <v>0</v>
      </c>
      <c r="E317" s="2">
        <v>0</v>
      </c>
      <c r="F317" s="2">
        <v>48</v>
      </c>
      <c r="G317" s="1">
        <v>0</v>
      </c>
      <c r="H317" s="23">
        <v>0</v>
      </c>
      <c r="I317" s="1">
        <v>75</v>
      </c>
      <c r="J317" s="1">
        <v>31</v>
      </c>
      <c r="K317" s="1">
        <v>0</v>
      </c>
      <c r="S317">
        <f t="shared" si="39"/>
        <v>0</v>
      </c>
      <c r="T317">
        <f t="shared" si="40"/>
        <v>72</v>
      </c>
      <c r="U317">
        <f t="shared" si="41"/>
        <v>72</v>
      </c>
      <c r="V317">
        <f t="shared" si="42"/>
        <v>3.5121951219512195</v>
      </c>
      <c r="W317" s="1" t="str">
        <f t="shared" si="37"/>
        <v>0</v>
      </c>
      <c r="X317">
        <f t="shared" si="38"/>
        <v>0</v>
      </c>
      <c r="Y317">
        <f t="shared" si="36"/>
        <v>0</v>
      </c>
    </row>
    <row r="318" spans="2:25" x14ac:dyDescent="0.25">
      <c r="B318" s="1" t="s">
        <v>142</v>
      </c>
      <c r="C318" s="1">
        <v>0</v>
      </c>
      <c r="D318" s="1">
        <v>0</v>
      </c>
      <c r="E318" s="2">
        <v>0</v>
      </c>
      <c r="F318" s="2">
        <v>24</v>
      </c>
      <c r="G318" s="1">
        <v>0</v>
      </c>
      <c r="H318" s="23">
        <v>0</v>
      </c>
      <c r="I318" s="1">
        <v>75</v>
      </c>
      <c r="J318" s="1">
        <v>31</v>
      </c>
      <c r="K318" s="1">
        <v>0</v>
      </c>
      <c r="S318">
        <f t="shared" si="39"/>
        <v>0</v>
      </c>
      <c r="T318">
        <f t="shared" si="40"/>
        <v>36</v>
      </c>
      <c r="U318">
        <f t="shared" si="41"/>
        <v>36</v>
      </c>
      <c r="V318">
        <f t="shared" si="42"/>
        <v>1.7560975609756098</v>
      </c>
      <c r="W318" s="1" t="str">
        <f t="shared" si="37"/>
        <v>0</v>
      </c>
      <c r="X318">
        <f t="shared" si="38"/>
        <v>0</v>
      </c>
      <c r="Y318">
        <f t="shared" si="36"/>
        <v>0</v>
      </c>
    </row>
    <row r="319" spans="2:25" x14ac:dyDescent="0.25">
      <c r="B319" s="1" t="s">
        <v>147</v>
      </c>
      <c r="C319" s="1">
        <v>0</v>
      </c>
      <c r="D319" s="1">
        <v>0</v>
      </c>
      <c r="E319" s="2">
        <v>0</v>
      </c>
      <c r="F319" s="2">
        <v>14</v>
      </c>
      <c r="G319" s="1">
        <v>0</v>
      </c>
      <c r="H319" s="23">
        <v>0</v>
      </c>
      <c r="I319" s="1">
        <v>75</v>
      </c>
      <c r="J319" s="1">
        <v>31</v>
      </c>
      <c r="K319" s="1">
        <v>0</v>
      </c>
      <c r="S319">
        <f t="shared" si="39"/>
        <v>0</v>
      </c>
      <c r="T319">
        <f t="shared" si="40"/>
        <v>20</v>
      </c>
      <c r="U319">
        <f t="shared" si="41"/>
        <v>20</v>
      </c>
      <c r="V319">
        <f t="shared" si="42"/>
        <v>0.97560975609756095</v>
      </c>
      <c r="W319" s="1" t="str">
        <f t="shared" si="37"/>
        <v>0</v>
      </c>
      <c r="X319">
        <f t="shared" si="38"/>
        <v>0</v>
      </c>
      <c r="Y319">
        <f t="shared" si="36"/>
        <v>0</v>
      </c>
    </row>
    <row r="320" spans="2:25" x14ac:dyDescent="0.25">
      <c r="B320" s="1" t="s">
        <v>139</v>
      </c>
      <c r="C320" s="1">
        <v>0</v>
      </c>
      <c r="D320" s="1">
        <v>0</v>
      </c>
      <c r="E320" s="2">
        <v>0</v>
      </c>
      <c r="F320" s="2">
        <v>0</v>
      </c>
      <c r="G320" s="1">
        <v>0</v>
      </c>
      <c r="H320" s="23">
        <v>0</v>
      </c>
      <c r="I320" s="1">
        <v>75</v>
      </c>
      <c r="J320" s="1">
        <v>31</v>
      </c>
      <c r="K320" s="1">
        <v>0</v>
      </c>
      <c r="S320">
        <f t="shared" si="39"/>
        <v>0</v>
      </c>
      <c r="T320">
        <f t="shared" si="40"/>
        <v>0</v>
      </c>
      <c r="U320">
        <f t="shared" si="41"/>
        <v>0</v>
      </c>
      <c r="V320">
        <f t="shared" si="42"/>
        <v>0</v>
      </c>
      <c r="W320" s="1" t="str">
        <f t="shared" si="37"/>
        <v>0</v>
      </c>
      <c r="X320">
        <f t="shared" si="38"/>
        <v>0</v>
      </c>
      <c r="Y320">
        <f t="shared" si="36"/>
        <v>0</v>
      </c>
    </row>
    <row r="321" spans="1:25" x14ac:dyDescent="0.25">
      <c r="B321" s="1" t="s">
        <v>145</v>
      </c>
      <c r="C321" s="1">
        <v>0</v>
      </c>
      <c r="D321" s="1">
        <v>0</v>
      </c>
      <c r="E321" s="2">
        <v>0</v>
      </c>
      <c r="F321" s="2">
        <v>0</v>
      </c>
      <c r="G321" s="1">
        <v>0</v>
      </c>
      <c r="H321" s="23">
        <v>0</v>
      </c>
      <c r="I321" s="1">
        <v>75</v>
      </c>
      <c r="J321" s="1">
        <v>31</v>
      </c>
      <c r="K321" s="1">
        <v>0</v>
      </c>
      <c r="S321">
        <f t="shared" si="39"/>
        <v>0</v>
      </c>
      <c r="T321">
        <f t="shared" si="40"/>
        <v>0</v>
      </c>
      <c r="U321">
        <f t="shared" si="41"/>
        <v>0</v>
      </c>
      <c r="V321">
        <f t="shared" si="42"/>
        <v>0</v>
      </c>
      <c r="W321" s="1" t="str">
        <f t="shared" si="37"/>
        <v>0</v>
      </c>
      <c r="X321">
        <f t="shared" si="38"/>
        <v>0</v>
      </c>
      <c r="Y321">
        <f t="shared" si="36"/>
        <v>0</v>
      </c>
    </row>
    <row r="322" spans="1:25" x14ac:dyDescent="0.25">
      <c r="B322" s="1" t="s">
        <v>48</v>
      </c>
      <c r="C322" s="1">
        <v>0</v>
      </c>
      <c r="D322" s="1">
        <v>0</v>
      </c>
      <c r="E322" s="2">
        <v>0</v>
      </c>
      <c r="F322" s="2">
        <v>0</v>
      </c>
      <c r="G322" s="1">
        <v>0</v>
      </c>
      <c r="H322" s="23">
        <v>0</v>
      </c>
      <c r="I322" s="1">
        <v>75</v>
      </c>
      <c r="J322" s="1">
        <v>31</v>
      </c>
      <c r="K322" s="1">
        <v>0</v>
      </c>
      <c r="S322">
        <f t="shared" si="39"/>
        <v>0</v>
      </c>
      <c r="T322">
        <f t="shared" si="40"/>
        <v>0</v>
      </c>
      <c r="U322">
        <f t="shared" si="41"/>
        <v>0</v>
      </c>
      <c r="V322">
        <f t="shared" si="42"/>
        <v>0</v>
      </c>
      <c r="W322" s="1" t="str">
        <f t="shared" si="37"/>
        <v>0</v>
      </c>
      <c r="X322">
        <f t="shared" si="38"/>
        <v>0</v>
      </c>
      <c r="Y322">
        <f t="shared" si="36"/>
        <v>0</v>
      </c>
    </row>
    <row r="323" spans="1:25" x14ac:dyDescent="0.25">
      <c r="B323" s="1" t="s">
        <v>144</v>
      </c>
      <c r="C323" s="1">
        <v>0</v>
      </c>
      <c r="D323" s="1">
        <v>0</v>
      </c>
      <c r="E323" s="2">
        <v>0</v>
      </c>
      <c r="F323" s="2">
        <v>0</v>
      </c>
      <c r="G323" s="1">
        <v>0</v>
      </c>
      <c r="H323" s="23">
        <v>0</v>
      </c>
      <c r="I323" s="1">
        <v>75</v>
      </c>
      <c r="J323" s="1">
        <v>31</v>
      </c>
      <c r="K323" s="1">
        <v>0</v>
      </c>
      <c r="S323">
        <f t="shared" si="39"/>
        <v>0</v>
      </c>
      <c r="T323">
        <f t="shared" si="40"/>
        <v>0</v>
      </c>
      <c r="U323">
        <f t="shared" si="41"/>
        <v>0</v>
      </c>
      <c r="V323">
        <f t="shared" si="42"/>
        <v>0</v>
      </c>
      <c r="W323" s="1" t="str">
        <f t="shared" si="37"/>
        <v>0</v>
      </c>
      <c r="X323">
        <f t="shared" si="38"/>
        <v>0</v>
      </c>
      <c r="Y323">
        <f t="shared" ref="Y323:Y386" si="43">X323*$Y$1</f>
        <v>0</v>
      </c>
    </row>
    <row r="324" spans="1:25" x14ac:dyDescent="0.25">
      <c r="B324" s="1" t="s">
        <v>42</v>
      </c>
      <c r="C324" s="1">
        <v>0</v>
      </c>
      <c r="D324" s="1">
        <v>0</v>
      </c>
      <c r="E324" s="2">
        <v>0</v>
      </c>
      <c r="F324" s="2">
        <v>0</v>
      </c>
      <c r="G324" s="1">
        <v>0</v>
      </c>
      <c r="H324" s="23">
        <v>0</v>
      </c>
      <c r="I324" s="1">
        <v>75</v>
      </c>
      <c r="J324" s="1">
        <v>31</v>
      </c>
      <c r="K324" s="1">
        <v>0</v>
      </c>
      <c r="S324">
        <f t="shared" si="39"/>
        <v>0</v>
      </c>
      <c r="T324">
        <f t="shared" si="40"/>
        <v>0</v>
      </c>
      <c r="U324">
        <f t="shared" si="41"/>
        <v>0</v>
      </c>
      <c r="V324">
        <f t="shared" si="42"/>
        <v>0</v>
      </c>
      <c r="W324" s="1" t="str">
        <f t="shared" ref="W324:W387" si="44">HEX2BIN(H324)</f>
        <v>0</v>
      </c>
      <c r="X324">
        <f t="shared" ref="X324:X387" si="45">HEX2DEC(H324)</f>
        <v>0</v>
      </c>
      <c r="Y324">
        <f t="shared" si="43"/>
        <v>0</v>
      </c>
    </row>
    <row r="325" spans="1:25" x14ac:dyDescent="0.25">
      <c r="B325" s="1" t="s">
        <v>17</v>
      </c>
      <c r="C325" s="1">
        <v>0</v>
      </c>
      <c r="D325" s="1">
        <v>0</v>
      </c>
      <c r="E325" s="2">
        <v>0</v>
      </c>
      <c r="F325" s="2">
        <v>0</v>
      </c>
      <c r="G325" s="1">
        <v>0</v>
      </c>
      <c r="H325" s="23">
        <v>0</v>
      </c>
      <c r="I325" s="1">
        <v>75</v>
      </c>
      <c r="J325" s="1">
        <v>31</v>
      </c>
      <c r="K325" s="1">
        <v>0</v>
      </c>
      <c r="S325">
        <f t="shared" si="39"/>
        <v>0</v>
      </c>
      <c r="T325">
        <f t="shared" si="40"/>
        <v>0</v>
      </c>
      <c r="U325">
        <f t="shared" si="41"/>
        <v>0</v>
      </c>
      <c r="V325">
        <f t="shared" si="42"/>
        <v>0</v>
      </c>
      <c r="W325" s="1" t="str">
        <f t="shared" si="44"/>
        <v>0</v>
      </c>
      <c r="X325">
        <f t="shared" si="45"/>
        <v>0</v>
      </c>
      <c r="Y325">
        <f t="shared" si="43"/>
        <v>0</v>
      </c>
    </row>
    <row r="326" spans="1:25" x14ac:dyDescent="0.25">
      <c r="B326" s="1" t="s">
        <v>107</v>
      </c>
      <c r="C326" s="1">
        <v>0</v>
      </c>
      <c r="D326" s="1">
        <v>0</v>
      </c>
      <c r="E326" s="2">
        <v>0</v>
      </c>
      <c r="F326" s="2">
        <v>0</v>
      </c>
      <c r="G326" s="1">
        <v>0</v>
      </c>
      <c r="H326" s="23">
        <v>0</v>
      </c>
      <c r="I326" s="1">
        <v>75</v>
      </c>
      <c r="J326" s="1">
        <v>31</v>
      </c>
      <c r="K326" s="1">
        <v>0</v>
      </c>
      <c r="S326">
        <f t="shared" si="39"/>
        <v>0</v>
      </c>
      <c r="T326">
        <f t="shared" si="40"/>
        <v>0</v>
      </c>
      <c r="U326">
        <f t="shared" si="41"/>
        <v>0</v>
      </c>
      <c r="V326">
        <f t="shared" si="42"/>
        <v>0</v>
      </c>
      <c r="W326" s="1" t="str">
        <f t="shared" si="44"/>
        <v>0</v>
      </c>
      <c r="X326">
        <f t="shared" si="45"/>
        <v>0</v>
      </c>
      <c r="Y326">
        <f t="shared" si="43"/>
        <v>0</v>
      </c>
    </row>
    <row r="327" spans="1:25" x14ac:dyDescent="0.25">
      <c r="B327" s="1" t="s">
        <v>23</v>
      </c>
      <c r="C327" s="1">
        <v>0</v>
      </c>
      <c r="D327" s="1">
        <v>0</v>
      </c>
      <c r="E327" s="2">
        <v>0</v>
      </c>
      <c r="F327" s="2">
        <v>0</v>
      </c>
      <c r="G327" s="1">
        <v>0</v>
      </c>
      <c r="H327" s="23">
        <v>0</v>
      </c>
      <c r="I327" s="1">
        <v>75</v>
      </c>
      <c r="J327" s="1">
        <v>31</v>
      </c>
      <c r="K327" s="1">
        <v>0</v>
      </c>
      <c r="S327">
        <f t="shared" si="39"/>
        <v>0</v>
      </c>
      <c r="T327">
        <f t="shared" si="40"/>
        <v>0</v>
      </c>
      <c r="U327">
        <f t="shared" si="41"/>
        <v>0</v>
      </c>
      <c r="V327">
        <f t="shared" si="42"/>
        <v>0</v>
      </c>
      <c r="W327" s="1" t="str">
        <f t="shared" si="44"/>
        <v>0</v>
      </c>
      <c r="X327">
        <f t="shared" si="45"/>
        <v>0</v>
      </c>
      <c r="Y327">
        <f t="shared" si="43"/>
        <v>0</v>
      </c>
    </row>
    <row r="328" spans="1:25" x14ac:dyDescent="0.25">
      <c r="B328" s="1" t="s">
        <v>104</v>
      </c>
      <c r="C328" s="1">
        <v>0</v>
      </c>
      <c r="D328" s="1">
        <v>0</v>
      </c>
      <c r="E328" s="2">
        <v>0</v>
      </c>
      <c r="F328" s="2">
        <v>0</v>
      </c>
      <c r="G328" s="1">
        <v>0</v>
      </c>
      <c r="H328" s="23">
        <v>0</v>
      </c>
      <c r="I328" s="1">
        <v>75</v>
      </c>
      <c r="J328" s="1">
        <v>31</v>
      </c>
      <c r="K328" s="1">
        <v>0</v>
      </c>
      <c r="S328">
        <f t="shared" si="39"/>
        <v>0</v>
      </c>
      <c r="T328">
        <f t="shared" si="40"/>
        <v>0</v>
      </c>
      <c r="U328">
        <f t="shared" si="41"/>
        <v>0</v>
      </c>
      <c r="V328">
        <f t="shared" si="42"/>
        <v>0</v>
      </c>
      <c r="W328" s="1" t="str">
        <f t="shared" si="44"/>
        <v>0</v>
      </c>
      <c r="X328">
        <f t="shared" si="45"/>
        <v>0</v>
      </c>
      <c r="Y328">
        <f t="shared" si="43"/>
        <v>0</v>
      </c>
    </row>
    <row r="329" spans="1:25" x14ac:dyDescent="0.25">
      <c r="B329" s="1" t="s">
        <v>83</v>
      </c>
      <c r="C329" s="1">
        <v>0</v>
      </c>
      <c r="D329" s="1">
        <v>0</v>
      </c>
      <c r="E329" s="2">
        <v>0</v>
      </c>
      <c r="F329" s="2">
        <v>0</v>
      </c>
      <c r="G329" s="1">
        <v>0</v>
      </c>
      <c r="H329" s="23">
        <v>0</v>
      </c>
      <c r="I329" s="1">
        <v>75</v>
      </c>
      <c r="J329" s="1">
        <v>31</v>
      </c>
      <c r="K329" s="1">
        <v>0</v>
      </c>
      <c r="S329">
        <f t="shared" si="39"/>
        <v>0</v>
      </c>
      <c r="T329">
        <f t="shared" si="40"/>
        <v>0</v>
      </c>
      <c r="U329">
        <f t="shared" si="41"/>
        <v>0</v>
      </c>
      <c r="V329">
        <f t="shared" si="42"/>
        <v>0</v>
      </c>
      <c r="W329" s="1" t="str">
        <f t="shared" si="44"/>
        <v>0</v>
      </c>
      <c r="X329">
        <f t="shared" si="45"/>
        <v>0</v>
      </c>
      <c r="Y329">
        <f t="shared" si="43"/>
        <v>0</v>
      </c>
    </row>
    <row r="330" spans="1:25" x14ac:dyDescent="0.25">
      <c r="S330">
        <f t="shared" si="39"/>
        <v>0</v>
      </c>
      <c r="T330">
        <f t="shared" si="40"/>
        <v>0</v>
      </c>
      <c r="U330">
        <f t="shared" si="41"/>
        <v>0</v>
      </c>
      <c r="V330">
        <f t="shared" si="42"/>
        <v>0</v>
      </c>
      <c r="W330" s="1" t="str">
        <f t="shared" si="44"/>
        <v>0</v>
      </c>
      <c r="X330">
        <f t="shared" si="45"/>
        <v>0</v>
      </c>
      <c r="Y330">
        <f t="shared" si="43"/>
        <v>0</v>
      </c>
    </row>
    <row r="331" spans="1:25" x14ac:dyDescent="0.25">
      <c r="S331">
        <f t="shared" si="39"/>
        <v>0</v>
      </c>
      <c r="T331">
        <f t="shared" si="40"/>
        <v>0</v>
      </c>
      <c r="U331">
        <f t="shared" si="41"/>
        <v>0</v>
      </c>
      <c r="V331">
        <f t="shared" si="42"/>
        <v>0</v>
      </c>
      <c r="W331" s="1" t="str">
        <f t="shared" si="44"/>
        <v>0</v>
      </c>
      <c r="X331">
        <f t="shared" si="45"/>
        <v>0</v>
      </c>
      <c r="Y331">
        <f t="shared" si="43"/>
        <v>0</v>
      </c>
    </row>
    <row r="332" spans="1:25" x14ac:dyDescent="0.25">
      <c r="A332" s="18" t="s">
        <v>266</v>
      </c>
      <c r="S332">
        <f t="shared" si="39"/>
        <v>0</v>
      </c>
      <c r="T332">
        <f t="shared" si="40"/>
        <v>0</v>
      </c>
      <c r="U332">
        <f t="shared" si="41"/>
        <v>0</v>
      </c>
      <c r="V332">
        <f t="shared" si="42"/>
        <v>0</v>
      </c>
      <c r="W332" s="1" t="str">
        <f t="shared" si="44"/>
        <v>0</v>
      </c>
      <c r="X332">
        <f t="shared" si="45"/>
        <v>0</v>
      </c>
      <c r="Y332">
        <f t="shared" si="43"/>
        <v>0</v>
      </c>
    </row>
    <row r="333" spans="1:25" x14ac:dyDescent="0.25">
      <c r="B333" s="1" t="s">
        <v>73</v>
      </c>
      <c r="C333" s="1">
        <v>0</v>
      </c>
      <c r="D333" s="1">
        <v>0</v>
      </c>
      <c r="E333" s="2">
        <v>0</v>
      </c>
      <c r="F333" s="2" t="s">
        <v>87</v>
      </c>
      <c r="G333" s="1">
        <v>0</v>
      </c>
      <c r="H333" s="23">
        <v>0</v>
      </c>
      <c r="I333" s="1">
        <v>75</v>
      </c>
      <c r="J333" s="1">
        <v>31</v>
      </c>
      <c r="K333" s="1">
        <v>0</v>
      </c>
      <c r="S333">
        <f t="shared" si="39"/>
        <v>0</v>
      </c>
      <c r="T333">
        <f t="shared" si="40"/>
        <v>124</v>
      </c>
      <c r="U333">
        <f t="shared" si="41"/>
        <v>124</v>
      </c>
      <c r="V333">
        <f t="shared" si="42"/>
        <v>6.0487804878048781</v>
      </c>
      <c r="W333" s="1" t="str">
        <f t="shared" si="44"/>
        <v>0</v>
      </c>
      <c r="X333">
        <f t="shared" si="45"/>
        <v>0</v>
      </c>
      <c r="Y333">
        <f t="shared" si="43"/>
        <v>0</v>
      </c>
    </row>
    <row r="334" spans="1:25" x14ac:dyDescent="0.25">
      <c r="B334" s="1" t="s">
        <v>76</v>
      </c>
      <c r="C334" s="1">
        <v>0</v>
      </c>
      <c r="D334" s="1">
        <v>0</v>
      </c>
      <c r="E334" s="2">
        <v>0</v>
      </c>
      <c r="F334" s="2">
        <v>54</v>
      </c>
      <c r="G334" s="1">
        <v>0</v>
      </c>
      <c r="H334" s="23">
        <v>0</v>
      </c>
      <c r="I334" s="1">
        <v>75</v>
      </c>
      <c r="J334" s="1">
        <v>31</v>
      </c>
      <c r="K334" s="1">
        <v>0</v>
      </c>
      <c r="S334">
        <f t="shared" si="39"/>
        <v>0</v>
      </c>
      <c r="T334">
        <f t="shared" si="40"/>
        <v>84</v>
      </c>
      <c r="U334">
        <f t="shared" si="41"/>
        <v>84</v>
      </c>
      <c r="V334">
        <f t="shared" si="42"/>
        <v>4.0975609756097562</v>
      </c>
      <c r="W334" s="1" t="str">
        <f t="shared" si="44"/>
        <v>0</v>
      </c>
      <c r="X334">
        <f t="shared" si="45"/>
        <v>0</v>
      </c>
      <c r="Y334">
        <f t="shared" si="43"/>
        <v>0</v>
      </c>
    </row>
    <row r="335" spans="1:25" x14ac:dyDescent="0.25">
      <c r="B335" s="1" t="s">
        <v>79</v>
      </c>
      <c r="C335" s="1">
        <v>0</v>
      </c>
      <c r="D335" s="1">
        <v>0</v>
      </c>
      <c r="E335" s="2">
        <v>0</v>
      </c>
      <c r="F335" s="2" t="s">
        <v>150</v>
      </c>
      <c r="G335" s="1">
        <v>0</v>
      </c>
      <c r="H335" s="23">
        <v>0</v>
      </c>
      <c r="I335" s="1">
        <v>75</v>
      </c>
      <c r="J335" s="1">
        <v>31</v>
      </c>
      <c r="K335" s="1">
        <v>0</v>
      </c>
      <c r="S335">
        <f t="shared" si="39"/>
        <v>0</v>
      </c>
      <c r="T335">
        <f t="shared" si="40"/>
        <v>44</v>
      </c>
      <c r="U335">
        <f t="shared" si="41"/>
        <v>44</v>
      </c>
      <c r="V335">
        <f t="shared" si="42"/>
        <v>2.1463414634146343</v>
      </c>
      <c r="W335" s="1" t="str">
        <f t="shared" si="44"/>
        <v>0</v>
      </c>
      <c r="X335">
        <f t="shared" si="45"/>
        <v>0</v>
      </c>
      <c r="Y335">
        <f t="shared" si="43"/>
        <v>0</v>
      </c>
    </row>
    <row r="336" spans="1:25" x14ac:dyDescent="0.25">
      <c r="B336" s="1">
        <v>60</v>
      </c>
      <c r="C336" s="1">
        <v>0</v>
      </c>
      <c r="D336" s="1">
        <v>0</v>
      </c>
      <c r="E336" s="2">
        <v>0</v>
      </c>
      <c r="F336" s="2">
        <v>20</v>
      </c>
      <c r="G336" s="1">
        <v>0</v>
      </c>
      <c r="H336" s="23">
        <v>0</v>
      </c>
      <c r="I336" s="1">
        <v>75</v>
      </c>
      <c r="J336" s="1">
        <v>31</v>
      </c>
      <c r="K336" s="1">
        <v>0</v>
      </c>
      <c r="S336">
        <f t="shared" si="39"/>
        <v>0</v>
      </c>
      <c r="T336">
        <f t="shared" si="40"/>
        <v>32</v>
      </c>
      <c r="U336">
        <f t="shared" si="41"/>
        <v>32</v>
      </c>
      <c r="V336">
        <f t="shared" si="42"/>
        <v>1.5609756097560976</v>
      </c>
      <c r="W336" s="1" t="str">
        <f t="shared" si="44"/>
        <v>0</v>
      </c>
      <c r="X336">
        <f t="shared" si="45"/>
        <v>0</v>
      </c>
      <c r="Y336">
        <f t="shared" si="43"/>
        <v>0</v>
      </c>
    </row>
    <row r="337" spans="2:25" x14ac:dyDescent="0.25">
      <c r="B337" s="1">
        <v>61</v>
      </c>
      <c r="C337" s="1">
        <v>0</v>
      </c>
      <c r="D337" s="1">
        <v>0</v>
      </c>
      <c r="E337" s="2">
        <v>0</v>
      </c>
      <c r="F337" s="2">
        <v>8</v>
      </c>
      <c r="G337" s="1">
        <v>0</v>
      </c>
      <c r="H337" s="23">
        <v>0</v>
      </c>
      <c r="I337" s="1">
        <v>75</v>
      </c>
      <c r="J337" s="1">
        <v>31</v>
      </c>
      <c r="K337" s="1">
        <v>0</v>
      </c>
      <c r="S337">
        <f t="shared" si="39"/>
        <v>0</v>
      </c>
      <c r="T337">
        <f t="shared" si="40"/>
        <v>8</v>
      </c>
      <c r="U337">
        <f t="shared" si="41"/>
        <v>8</v>
      </c>
      <c r="V337">
        <f t="shared" si="42"/>
        <v>0.3902439024390244</v>
      </c>
      <c r="W337" s="1" t="str">
        <f t="shared" si="44"/>
        <v>0</v>
      </c>
      <c r="X337">
        <f t="shared" si="45"/>
        <v>0</v>
      </c>
      <c r="Y337">
        <f t="shared" si="43"/>
        <v>0</v>
      </c>
    </row>
    <row r="338" spans="2:25" x14ac:dyDescent="0.25">
      <c r="B338" s="1">
        <v>62</v>
      </c>
      <c r="C338" s="1">
        <v>0</v>
      </c>
      <c r="D338" s="1">
        <v>0</v>
      </c>
      <c r="E338" s="2">
        <v>0</v>
      </c>
      <c r="F338" s="2">
        <v>0</v>
      </c>
      <c r="G338" s="1">
        <v>0</v>
      </c>
      <c r="H338" s="23">
        <v>0</v>
      </c>
      <c r="I338" s="1">
        <v>75</v>
      </c>
      <c r="J338" s="1">
        <v>31</v>
      </c>
      <c r="K338" s="1">
        <v>0</v>
      </c>
      <c r="S338">
        <f t="shared" si="39"/>
        <v>0</v>
      </c>
      <c r="T338">
        <f t="shared" si="40"/>
        <v>0</v>
      </c>
      <c r="U338">
        <f t="shared" si="41"/>
        <v>0</v>
      </c>
      <c r="V338">
        <f t="shared" si="42"/>
        <v>0</v>
      </c>
      <c r="W338" s="1" t="str">
        <f t="shared" si="44"/>
        <v>0</v>
      </c>
      <c r="X338">
        <f t="shared" si="45"/>
        <v>0</v>
      </c>
      <c r="Y338">
        <f t="shared" si="43"/>
        <v>0</v>
      </c>
    </row>
    <row r="339" spans="2:25" x14ac:dyDescent="0.25">
      <c r="B339" s="1">
        <v>63</v>
      </c>
      <c r="C339" s="1">
        <v>0</v>
      </c>
      <c r="D339" s="1">
        <v>0</v>
      </c>
      <c r="E339" s="2">
        <v>0</v>
      </c>
      <c r="F339" s="2">
        <v>0</v>
      </c>
      <c r="G339" s="1">
        <v>0</v>
      </c>
      <c r="H339" s="23">
        <v>0</v>
      </c>
      <c r="I339" s="1">
        <v>75</v>
      </c>
      <c r="J339" s="1">
        <v>31</v>
      </c>
      <c r="K339" s="1">
        <v>0</v>
      </c>
      <c r="S339">
        <f t="shared" si="39"/>
        <v>0</v>
      </c>
      <c r="T339">
        <f t="shared" si="40"/>
        <v>0</v>
      </c>
      <c r="U339">
        <f t="shared" si="41"/>
        <v>0</v>
      </c>
      <c r="V339">
        <f t="shared" si="42"/>
        <v>0</v>
      </c>
      <c r="W339" s="1" t="str">
        <f t="shared" si="44"/>
        <v>0</v>
      </c>
      <c r="X339">
        <f t="shared" si="45"/>
        <v>0</v>
      </c>
      <c r="Y339">
        <f t="shared" si="43"/>
        <v>0</v>
      </c>
    </row>
    <row r="340" spans="2:25" x14ac:dyDescent="0.25">
      <c r="B340" s="1">
        <v>64</v>
      </c>
      <c r="C340" s="1">
        <v>0</v>
      </c>
      <c r="D340" s="1">
        <v>0</v>
      </c>
      <c r="E340" s="2">
        <v>0</v>
      </c>
      <c r="F340" s="2">
        <v>4</v>
      </c>
      <c r="G340" s="1">
        <v>0</v>
      </c>
      <c r="H340" s="23">
        <v>0</v>
      </c>
      <c r="I340" s="1">
        <v>75</v>
      </c>
      <c r="J340" s="1">
        <v>31</v>
      </c>
      <c r="K340" s="1">
        <v>0</v>
      </c>
      <c r="S340">
        <f t="shared" si="39"/>
        <v>0</v>
      </c>
      <c r="T340">
        <f t="shared" si="40"/>
        <v>4</v>
      </c>
      <c r="U340">
        <f t="shared" si="41"/>
        <v>4</v>
      </c>
      <c r="V340">
        <f t="shared" si="42"/>
        <v>0.1951219512195122</v>
      </c>
      <c r="W340" s="1" t="str">
        <f t="shared" si="44"/>
        <v>0</v>
      </c>
      <c r="X340">
        <f t="shared" si="45"/>
        <v>0</v>
      </c>
      <c r="Y340">
        <f t="shared" si="43"/>
        <v>0</v>
      </c>
    </row>
    <row r="341" spans="2:25" x14ac:dyDescent="0.25">
      <c r="B341" s="1">
        <v>65</v>
      </c>
      <c r="C341" s="1">
        <v>0</v>
      </c>
      <c r="D341" s="1">
        <v>0</v>
      </c>
      <c r="E341" s="2">
        <v>0</v>
      </c>
      <c r="F341" s="2">
        <v>40</v>
      </c>
      <c r="G341" s="1">
        <v>0</v>
      </c>
      <c r="H341" s="23">
        <v>5</v>
      </c>
      <c r="I341" s="1">
        <v>75</v>
      </c>
      <c r="J341" s="1">
        <v>31</v>
      </c>
      <c r="K341" s="1">
        <v>0</v>
      </c>
      <c r="S341">
        <f t="shared" si="39"/>
        <v>0</v>
      </c>
      <c r="T341">
        <f t="shared" si="40"/>
        <v>64</v>
      </c>
      <c r="U341">
        <f t="shared" si="41"/>
        <v>64</v>
      </c>
      <c r="V341">
        <f t="shared" si="42"/>
        <v>3.1219512195121952</v>
      </c>
      <c r="W341" s="1" t="str">
        <f t="shared" si="44"/>
        <v>101</v>
      </c>
      <c r="X341">
        <f t="shared" si="45"/>
        <v>5</v>
      </c>
      <c r="Y341">
        <f t="shared" si="43"/>
        <v>1.1000000000000001</v>
      </c>
    </row>
    <row r="342" spans="2:25" x14ac:dyDescent="0.25">
      <c r="B342" s="1">
        <v>66</v>
      </c>
      <c r="C342" s="1">
        <v>0</v>
      </c>
      <c r="D342" s="1">
        <v>0</v>
      </c>
      <c r="E342" s="2">
        <v>0</v>
      </c>
      <c r="F342" s="2">
        <v>40</v>
      </c>
      <c r="G342" s="1">
        <v>0</v>
      </c>
      <c r="H342" s="23">
        <v>5</v>
      </c>
      <c r="I342" s="1">
        <v>75</v>
      </c>
      <c r="J342" s="1">
        <v>31</v>
      </c>
      <c r="K342" s="1">
        <v>0</v>
      </c>
      <c r="S342">
        <f t="shared" si="39"/>
        <v>0</v>
      </c>
      <c r="T342">
        <f t="shared" si="40"/>
        <v>64</v>
      </c>
      <c r="U342">
        <f t="shared" si="41"/>
        <v>64</v>
      </c>
      <c r="V342">
        <f t="shared" si="42"/>
        <v>3.1219512195121952</v>
      </c>
      <c r="W342" s="1" t="str">
        <f t="shared" si="44"/>
        <v>101</v>
      </c>
      <c r="X342">
        <f t="shared" si="45"/>
        <v>5</v>
      </c>
      <c r="Y342">
        <f t="shared" si="43"/>
        <v>1.1000000000000001</v>
      </c>
    </row>
    <row r="343" spans="2:25" x14ac:dyDescent="0.25">
      <c r="B343" s="1">
        <v>67</v>
      </c>
      <c r="C343" s="1">
        <v>0</v>
      </c>
      <c r="D343" s="1">
        <v>0</v>
      </c>
      <c r="E343" s="2">
        <v>0</v>
      </c>
      <c r="F343" s="2">
        <v>40</v>
      </c>
      <c r="G343" s="1">
        <v>0</v>
      </c>
      <c r="H343" s="23">
        <v>5</v>
      </c>
      <c r="I343" s="1">
        <v>75</v>
      </c>
      <c r="J343" s="1">
        <v>31</v>
      </c>
      <c r="K343" s="1">
        <v>0</v>
      </c>
      <c r="S343">
        <f t="shared" si="39"/>
        <v>0</v>
      </c>
      <c r="T343">
        <f t="shared" si="40"/>
        <v>64</v>
      </c>
      <c r="U343">
        <f t="shared" si="41"/>
        <v>64</v>
      </c>
      <c r="V343">
        <f t="shared" si="42"/>
        <v>3.1219512195121952</v>
      </c>
      <c r="W343" s="1" t="str">
        <f t="shared" si="44"/>
        <v>101</v>
      </c>
      <c r="X343">
        <f t="shared" si="45"/>
        <v>5</v>
      </c>
      <c r="Y343">
        <f t="shared" si="43"/>
        <v>1.1000000000000001</v>
      </c>
    </row>
    <row r="344" spans="2:25" x14ac:dyDescent="0.25">
      <c r="B344" s="1">
        <v>68</v>
      </c>
      <c r="C344" s="1">
        <v>0</v>
      </c>
      <c r="D344" s="1">
        <v>0</v>
      </c>
      <c r="E344" s="2">
        <v>0</v>
      </c>
      <c r="F344" s="2">
        <v>40</v>
      </c>
      <c r="G344" s="1">
        <v>0</v>
      </c>
      <c r="H344" s="23">
        <v>5</v>
      </c>
      <c r="I344" s="1">
        <v>75</v>
      </c>
      <c r="J344" s="1">
        <v>31</v>
      </c>
      <c r="K344" s="1">
        <v>0</v>
      </c>
      <c r="S344">
        <f t="shared" si="39"/>
        <v>0</v>
      </c>
      <c r="T344">
        <f t="shared" si="40"/>
        <v>64</v>
      </c>
      <c r="U344">
        <f t="shared" si="41"/>
        <v>64</v>
      </c>
      <c r="V344">
        <f t="shared" si="42"/>
        <v>3.1219512195121952</v>
      </c>
      <c r="W344" s="1" t="str">
        <f t="shared" si="44"/>
        <v>101</v>
      </c>
      <c r="X344">
        <f t="shared" si="45"/>
        <v>5</v>
      </c>
      <c r="Y344">
        <f t="shared" si="43"/>
        <v>1.1000000000000001</v>
      </c>
    </row>
    <row r="345" spans="2:25" x14ac:dyDescent="0.25">
      <c r="B345" s="1">
        <v>69</v>
      </c>
      <c r="C345" s="1">
        <v>0</v>
      </c>
      <c r="D345" s="1">
        <v>0</v>
      </c>
      <c r="E345" s="2">
        <v>0</v>
      </c>
      <c r="F345" s="2">
        <v>40</v>
      </c>
      <c r="G345" s="1">
        <v>0</v>
      </c>
      <c r="H345" s="23">
        <v>5</v>
      </c>
      <c r="I345" s="1">
        <v>75</v>
      </c>
      <c r="J345" s="1">
        <v>31</v>
      </c>
      <c r="K345" s="1">
        <v>0</v>
      </c>
      <c r="S345">
        <f t="shared" si="39"/>
        <v>0</v>
      </c>
      <c r="T345">
        <f t="shared" si="40"/>
        <v>64</v>
      </c>
      <c r="U345">
        <f t="shared" si="41"/>
        <v>64</v>
      </c>
      <c r="V345">
        <f t="shared" si="42"/>
        <v>3.1219512195121952</v>
      </c>
      <c r="W345" s="1" t="str">
        <f t="shared" si="44"/>
        <v>101</v>
      </c>
      <c r="X345">
        <f t="shared" si="45"/>
        <v>5</v>
      </c>
      <c r="Y345">
        <f t="shared" si="43"/>
        <v>1.1000000000000001</v>
      </c>
    </row>
    <row r="346" spans="2:25" x14ac:dyDescent="0.25">
      <c r="B346" s="1" t="s">
        <v>6</v>
      </c>
      <c r="C346" s="1">
        <v>0</v>
      </c>
      <c r="D346" s="1">
        <v>0</v>
      </c>
      <c r="E346" s="2">
        <v>0</v>
      </c>
      <c r="F346" s="2">
        <v>40</v>
      </c>
      <c r="G346" s="1">
        <v>0</v>
      </c>
      <c r="H346" s="23">
        <v>5</v>
      </c>
      <c r="I346" s="1">
        <v>75</v>
      </c>
      <c r="J346" s="1">
        <v>31</v>
      </c>
      <c r="K346" s="1">
        <v>0</v>
      </c>
      <c r="S346">
        <f t="shared" si="39"/>
        <v>0</v>
      </c>
      <c r="T346">
        <f t="shared" si="40"/>
        <v>64</v>
      </c>
      <c r="U346">
        <f t="shared" si="41"/>
        <v>64</v>
      </c>
      <c r="V346">
        <f t="shared" si="42"/>
        <v>3.1219512195121952</v>
      </c>
      <c r="W346" s="1" t="str">
        <f t="shared" si="44"/>
        <v>101</v>
      </c>
      <c r="X346">
        <f t="shared" si="45"/>
        <v>5</v>
      </c>
      <c r="Y346">
        <f t="shared" si="43"/>
        <v>1.1000000000000001</v>
      </c>
    </row>
    <row r="347" spans="2:25" x14ac:dyDescent="0.25">
      <c r="B347" s="1" t="s">
        <v>111</v>
      </c>
      <c r="C347" s="1">
        <v>0</v>
      </c>
      <c r="D347" s="1">
        <v>0</v>
      </c>
      <c r="E347" s="2">
        <v>0</v>
      </c>
      <c r="F347" s="2">
        <v>40</v>
      </c>
      <c r="G347" s="1">
        <v>0</v>
      </c>
      <c r="H347" s="23">
        <v>5</v>
      </c>
      <c r="I347" s="1">
        <v>75</v>
      </c>
      <c r="J347" s="1">
        <v>31</v>
      </c>
      <c r="K347" s="1">
        <v>0</v>
      </c>
      <c r="S347">
        <f t="shared" si="39"/>
        <v>0</v>
      </c>
      <c r="T347">
        <f t="shared" si="40"/>
        <v>64</v>
      </c>
      <c r="U347">
        <f t="shared" si="41"/>
        <v>64</v>
      </c>
      <c r="V347">
        <f t="shared" si="42"/>
        <v>3.1219512195121952</v>
      </c>
      <c r="W347" s="1" t="str">
        <f t="shared" si="44"/>
        <v>101</v>
      </c>
      <c r="X347">
        <f t="shared" si="45"/>
        <v>5</v>
      </c>
      <c r="Y347">
        <f t="shared" si="43"/>
        <v>1.1000000000000001</v>
      </c>
    </row>
    <row r="348" spans="2:25" x14ac:dyDescent="0.25">
      <c r="B348" s="1" t="s">
        <v>131</v>
      </c>
      <c r="C348" s="1">
        <v>0</v>
      </c>
      <c r="D348" s="1">
        <v>0</v>
      </c>
      <c r="E348" s="2">
        <v>0</v>
      </c>
      <c r="F348" s="2" t="s">
        <v>122</v>
      </c>
      <c r="G348" s="1">
        <v>0</v>
      </c>
      <c r="H348" s="23">
        <v>5</v>
      </c>
      <c r="I348" s="1">
        <v>75</v>
      </c>
      <c r="J348" s="1">
        <v>31</v>
      </c>
      <c r="K348" s="1">
        <v>0</v>
      </c>
      <c r="S348">
        <f t="shared" si="39"/>
        <v>0</v>
      </c>
      <c r="T348">
        <f t="shared" si="40"/>
        <v>60</v>
      </c>
      <c r="U348">
        <f t="shared" si="41"/>
        <v>60</v>
      </c>
      <c r="V348">
        <f t="shared" si="42"/>
        <v>2.9268292682926829</v>
      </c>
      <c r="W348" s="1" t="str">
        <f t="shared" si="44"/>
        <v>101</v>
      </c>
      <c r="X348">
        <f t="shared" si="45"/>
        <v>5</v>
      </c>
      <c r="Y348">
        <f t="shared" si="43"/>
        <v>1.1000000000000001</v>
      </c>
    </row>
    <row r="349" spans="2:25" x14ac:dyDescent="0.25">
      <c r="B349" s="1" t="s">
        <v>5</v>
      </c>
      <c r="C349" s="1">
        <v>0</v>
      </c>
      <c r="D349" s="1">
        <v>0</v>
      </c>
      <c r="E349" s="2">
        <v>0</v>
      </c>
      <c r="F349" s="2" t="s">
        <v>1</v>
      </c>
      <c r="G349" s="1">
        <v>0</v>
      </c>
      <c r="H349" s="23">
        <v>0</v>
      </c>
      <c r="I349" s="1">
        <v>75</v>
      </c>
      <c r="J349" s="1">
        <v>31</v>
      </c>
      <c r="K349" s="1">
        <v>0</v>
      </c>
      <c r="S349">
        <f t="shared" si="39"/>
        <v>0</v>
      </c>
      <c r="T349">
        <f t="shared" si="40"/>
        <v>28</v>
      </c>
      <c r="U349">
        <f t="shared" si="41"/>
        <v>28</v>
      </c>
      <c r="V349">
        <f t="shared" si="42"/>
        <v>1.3658536585365855</v>
      </c>
      <c r="W349" s="1" t="str">
        <f t="shared" si="44"/>
        <v>0</v>
      </c>
      <c r="X349">
        <f t="shared" si="45"/>
        <v>0</v>
      </c>
      <c r="Y349">
        <f t="shared" si="43"/>
        <v>0</v>
      </c>
    </row>
    <row r="350" spans="2:25" x14ac:dyDescent="0.25">
      <c r="B350" s="1" t="s">
        <v>7</v>
      </c>
      <c r="C350" s="1">
        <v>0</v>
      </c>
      <c r="D350" s="1">
        <v>0</v>
      </c>
      <c r="E350" s="2">
        <v>0</v>
      </c>
      <c r="F350" s="2">
        <v>8</v>
      </c>
      <c r="G350" s="1">
        <v>0</v>
      </c>
      <c r="H350" s="23">
        <v>0</v>
      </c>
      <c r="I350" s="1">
        <v>75</v>
      </c>
      <c r="J350" s="1">
        <v>31</v>
      </c>
      <c r="K350" s="1">
        <v>0</v>
      </c>
      <c r="S350">
        <f t="shared" si="39"/>
        <v>0</v>
      </c>
      <c r="T350">
        <f t="shared" si="40"/>
        <v>8</v>
      </c>
      <c r="U350">
        <f t="shared" si="41"/>
        <v>8</v>
      </c>
      <c r="V350">
        <f t="shared" si="42"/>
        <v>0.3902439024390244</v>
      </c>
      <c r="W350" s="1" t="str">
        <f t="shared" si="44"/>
        <v>0</v>
      </c>
      <c r="X350">
        <f t="shared" si="45"/>
        <v>0</v>
      </c>
      <c r="Y350">
        <f t="shared" si="43"/>
        <v>0</v>
      </c>
    </row>
    <row r="351" spans="2:25" x14ac:dyDescent="0.25">
      <c r="B351" s="1" t="s">
        <v>116</v>
      </c>
      <c r="C351" s="1">
        <v>0</v>
      </c>
      <c r="D351" s="1">
        <v>0</v>
      </c>
      <c r="E351" s="2">
        <v>0</v>
      </c>
      <c r="F351" s="2">
        <v>0</v>
      </c>
      <c r="G351" s="1">
        <v>0</v>
      </c>
      <c r="H351" s="23">
        <v>0</v>
      </c>
      <c r="I351" s="1">
        <v>75</v>
      </c>
      <c r="J351" s="1">
        <v>31</v>
      </c>
      <c r="K351" s="1">
        <v>0</v>
      </c>
      <c r="S351">
        <f t="shared" si="39"/>
        <v>0</v>
      </c>
      <c r="T351">
        <f t="shared" si="40"/>
        <v>0</v>
      </c>
      <c r="U351">
        <f t="shared" si="41"/>
        <v>0</v>
      </c>
      <c r="V351">
        <f t="shared" si="42"/>
        <v>0</v>
      </c>
      <c r="W351" s="1" t="str">
        <f t="shared" si="44"/>
        <v>0</v>
      </c>
      <c r="X351">
        <f t="shared" si="45"/>
        <v>0</v>
      </c>
      <c r="Y351">
        <f t="shared" si="43"/>
        <v>0</v>
      </c>
    </row>
    <row r="352" spans="2:25" x14ac:dyDescent="0.25">
      <c r="B352" s="1">
        <v>70</v>
      </c>
      <c r="C352" s="1">
        <v>0</v>
      </c>
      <c r="D352" s="1">
        <v>0</v>
      </c>
      <c r="E352" s="2">
        <v>0</v>
      </c>
      <c r="F352" s="2">
        <v>0</v>
      </c>
      <c r="G352" s="1">
        <v>0</v>
      </c>
      <c r="H352" s="23">
        <v>0</v>
      </c>
      <c r="I352" s="1">
        <v>75</v>
      </c>
      <c r="J352" s="1">
        <v>31</v>
      </c>
      <c r="K352" s="1">
        <v>0</v>
      </c>
      <c r="S352">
        <f t="shared" si="39"/>
        <v>0</v>
      </c>
      <c r="T352">
        <f t="shared" si="40"/>
        <v>0</v>
      </c>
      <c r="U352">
        <f t="shared" si="41"/>
        <v>0</v>
      </c>
      <c r="V352">
        <f t="shared" si="42"/>
        <v>0</v>
      </c>
      <c r="W352" s="1" t="str">
        <f t="shared" si="44"/>
        <v>0</v>
      </c>
      <c r="X352">
        <f t="shared" si="45"/>
        <v>0</v>
      </c>
      <c r="Y352">
        <f t="shared" si="43"/>
        <v>0</v>
      </c>
    </row>
    <row r="353" spans="2:25" x14ac:dyDescent="0.25">
      <c r="B353" s="1">
        <v>71</v>
      </c>
      <c r="C353" s="1">
        <v>0</v>
      </c>
      <c r="D353" s="1">
        <v>0</v>
      </c>
      <c r="E353" s="2">
        <v>0</v>
      </c>
      <c r="F353" s="2">
        <v>0</v>
      </c>
      <c r="G353" s="1">
        <v>0</v>
      </c>
      <c r="H353" s="23">
        <v>0</v>
      </c>
      <c r="I353" s="1">
        <v>75</v>
      </c>
      <c r="J353" s="1">
        <v>31</v>
      </c>
      <c r="K353" s="1">
        <v>0</v>
      </c>
      <c r="S353">
        <f t="shared" si="39"/>
        <v>0</v>
      </c>
      <c r="T353">
        <f t="shared" si="40"/>
        <v>0</v>
      </c>
      <c r="U353">
        <f t="shared" si="41"/>
        <v>0</v>
      </c>
      <c r="V353">
        <f t="shared" si="42"/>
        <v>0</v>
      </c>
      <c r="W353" s="1" t="str">
        <f t="shared" si="44"/>
        <v>0</v>
      </c>
      <c r="X353">
        <f t="shared" si="45"/>
        <v>0</v>
      </c>
      <c r="Y353">
        <f t="shared" si="43"/>
        <v>0</v>
      </c>
    </row>
    <row r="354" spans="2:25" x14ac:dyDescent="0.25">
      <c r="B354" s="1">
        <v>72</v>
      </c>
      <c r="C354" s="1">
        <v>0</v>
      </c>
      <c r="D354" s="1">
        <v>0</v>
      </c>
      <c r="E354" s="2">
        <v>0</v>
      </c>
      <c r="F354" s="2">
        <v>0</v>
      </c>
      <c r="G354" s="1">
        <v>0</v>
      </c>
      <c r="H354" s="23">
        <v>0</v>
      </c>
      <c r="I354" s="1">
        <v>75</v>
      </c>
      <c r="J354" s="1">
        <v>31</v>
      </c>
      <c r="K354" s="1">
        <v>0</v>
      </c>
      <c r="S354">
        <f t="shared" si="39"/>
        <v>0</v>
      </c>
      <c r="T354">
        <f t="shared" si="40"/>
        <v>0</v>
      </c>
      <c r="U354">
        <f t="shared" si="41"/>
        <v>0</v>
      </c>
      <c r="V354">
        <f t="shared" si="42"/>
        <v>0</v>
      </c>
      <c r="W354" s="1" t="str">
        <f t="shared" si="44"/>
        <v>0</v>
      </c>
      <c r="X354">
        <f t="shared" si="45"/>
        <v>0</v>
      </c>
      <c r="Y354">
        <f t="shared" si="43"/>
        <v>0</v>
      </c>
    </row>
    <row r="355" spans="2:25" x14ac:dyDescent="0.25">
      <c r="B355" s="1">
        <v>73</v>
      </c>
      <c r="C355" s="1">
        <v>0</v>
      </c>
      <c r="D355" s="1">
        <v>0</v>
      </c>
      <c r="E355" s="2">
        <v>0</v>
      </c>
      <c r="F355" s="2">
        <v>0</v>
      </c>
      <c r="G355" s="1">
        <v>0</v>
      </c>
      <c r="H355" s="23">
        <v>0</v>
      </c>
      <c r="I355" s="1">
        <v>75</v>
      </c>
      <c r="J355" s="1">
        <v>31</v>
      </c>
      <c r="K355" s="1">
        <v>0</v>
      </c>
      <c r="S355">
        <f t="shared" si="39"/>
        <v>0</v>
      </c>
      <c r="T355">
        <f t="shared" si="40"/>
        <v>0</v>
      </c>
      <c r="U355">
        <f t="shared" si="41"/>
        <v>0</v>
      </c>
      <c r="V355">
        <f t="shared" si="42"/>
        <v>0</v>
      </c>
      <c r="W355" s="1" t="str">
        <f t="shared" si="44"/>
        <v>0</v>
      </c>
      <c r="X355">
        <f t="shared" si="45"/>
        <v>0</v>
      </c>
      <c r="Y355">
        <f t="shared" si="43"/>
        <v>0</v>
      </c>
    </row>
    <row r="356" spans="2:25" x14ac:dyDescent="0.25">
      <c r="B356" s="1">
        <v>74</v>
      </c>
      <c r="C356" s="1">
        <v>0</v>
      </c>
      <c r="D356" s="1">
        <v>0</v>
      </c>
      <c r="E356" s="2">
        <v>0</v>
      </c>
      <c r="F356" s="2">
        <v>0</v>
      </c>
      <c r="G356" s="1">
        <v>0</v>
      </c>
      <c r="H356" s="23">
        <v>0</v>
      </c>
      <c r="I356" s="1">
        <v>75</v>
      </c>
      <c r="J356" s="1">
        <v>31</v>
      </c>
      <c r="K356" s="1">
        <v>0</v>
      </c>
      <c r="S356">
        <f t="shared" si="39"/>
        <v>0</v>
      </c>
      <c r="T356">
        <f t="shared" si="40"/>
        <v>0</v>
      </c>
      <c r="U356">
        <f t="shared" si="41"/>
        <v>0</v>
      </c>
      <c r="V356">
        <f t="shared" si="42"/>
        <v>0</v>
      </c>
      <c r="W356" s="1" t="str">
        <f t="shared" si="44"/>
        <v>0</v>
      </c>
      <c r="X356">
        <f t="shared" si="45"/>
        <v>0</v>
      </c>
      <c r="Y356">
        <f t="shared" si="43"/>
        <v>0</v>
      </c>
    </row>
    <row r="357" spans="2:25" x14ac:dyDescent="0.25">
      <c r="B357" s="1">
        <v>75</v>
      </c>
      <c r="C357" s="1">
        <v>0</v>
      </c>
      <c r="D357" s="1">
        <v>0</v>
      </c>
      <c r="E357" s="2">
        <v>0</v>
      </c>
      <c r="F357" s="2">
        <v>0</v>
      </c>
      <c r="G357" s="1">
        <v>0</v>
      </c>
      <c r="H357" s="23">
        <v>0</v>
      </c>
      <c r="I357" s="1">
        <v>75</v>
      </c>
      <c r="J357" s="1">
        <v>31</v>
      </c>
      <c r="K357" s="1">
        <v>0</v>
      </c>
      <c r="S357">
        <f t="shared" si="39"/>
        <v>0</v>
      </c>
      <c r="T357">
        <f t="shared" si="40"/>
        <v>0</v>
      </c>
      <c r="U357">
        <f t="shared" si="41"/>
        <v>0</v>
      </c>
      <c r="V357">
        <f t="shared" si="42"/>
        <v>0</v>
      </c>
      <c r="W357" s="1" t="str">
        <f t="shared" si="44"/>
        <v>0</v>
      </c>
      <c r="X357">
        <f t="shared" si="45"/>
        <v>0</v>
      </c>
      <c r="Y357">
        <f t="shared" si="43"/>
        <v>0</v>
      </c>
    </row>
    <row r="358" spans="2:25" x14ac:dyDescent="0.25">
      <c r="B358" s="1">
        <v>76</v>
      </c>
      <c r="C358" s="1">
        <v>0</v>
      </c>
      <c r="D358" s="1">
        <v>0</v>
      </c>
      <c r="E358" s="2">
        <v>0</v>
      </c>
      <c r="F358" s="2">
        <v>0</v>
      </c>
      <c r="G358" s="1">
        <v>0</v>
      </c>
      <c r="H358" s="23">
        <v>0</v>
      </c>
      <c r="I358" s="1">
        <v>75</v>
      </c>
      <c r="J358" s="1">
        <v>31</v>
      </c>
      <c r="K358" s="1">
        <v>0</v>
      </c>
      <c r="S358">
        <f t="shared" si="39"/>
        <v>0</v>
      </c>
      <c r="T358">
        <f t="shared" si="40"/>
        <v>0</v>
      </c>
      <c r="U358">
        <f t="shared" si="41"/>
        <v>0</v>
      </c>
      <c r="V358">
        <f t="shared" si="42"/>
        <v>0</v>
      </c>
      <c r="W358" s="1" t="str">
        <f t="shared" si="44"/>
        <v>0</v>
      </c>
      <c r="X358">
        <f t="shared" si="45"/>
        <v>0</v>
      </c>
      <c r="Y358">
        <f t="shared" si="43"/>
        <v>0</v>
      </c>
    </row>
    <row r="359" spans="2:25" x14ac:dyDescent="0.25">
      <c r="B359" s="1">
        <v>77</v>
      </c>
      <c r="C359" s="1">
        <v>0</v>
      </c>
      <c r="D359" s="1">
        <v>0</v>
      </c>
      <c r="E359" s="2">
        <v>0</v>
      </c>
      <c r="F359" s="2">
        <v>0</v>
      </c>
      <c r="G359" s="1">
        <v>0</v>
      </c>
      <c r="H359" s="23">
        <v>0</v>
      </c>
      <c r="I359" s="1">
        <v>75</v>
      </c>
      <c r="J359" s="1">
        <v>31</v>
      </c>
      <c r="K359" s="1">
        <v>0</v>
      </c>
      <c r="S359">
        <f t="shared" si="39"/>
        <v>0</v>
      </c>
      <c r="T359">
        <f t="shared" si="40"/>
        <v>0</v>
      </c>
      <c r="U359">
        <f t="shared" si="41"/>
        <v>0</v>
      </c>
      <c r="V359">
        <f t="shared" si="42"/>
        <v>0</v>
      </c>
      <c r="W359" s="1" t="str">
        <f t="shared" si="44"/>
        <v>0</v>
      </c>
      <c r="X359">
        <f t="shared" si="45"/>
        <v>0</v>
      </c>
      <c r="Y359">
        <f t="shared" si="43"/>
        <v>0</v>
      </c>
    </row>
    <row r="360" spans="2:25" x14ac:dyDescent="0.25">
      <c r="B360" s="1">
        <v>78</v>
      </c>
      <c r="C360" s="1">
        <v>0</v>
      </c>
      <c r="D360" s="1">
        <v>0</v>
      </c>
      <c r="E360" s="2">
        <v>0</v>
      </c>
      <c r="F360" s="2">
        <v>0</v>
      </c>
      <c r="G360" s="1">
        <v>0</v>
      </c>
      <c r="H360" s="23">
        <v>0</v>
      </c>
      <c r="I360" s="1">
        <v>75</v>
      </c>
      <c r="J360" s="1">
        <v>31</v>
      </c>
      <c r="K360" s="1">
        <v>0</v>
      </c>
      <c r="S360">
        <f t="shared" si="39"/>
        <v>0</v>
      </c>
      <c r="T360">
        <f t="shared" si="40"/>
        <v>0</v>
      </c>
      <c r="U360">
        <f t="shared" si="41"/>
        <v>0</v>
      </c>
      <c r="V360">
        <f t="shared" si="42"/>
        <v>0</v>
      </c>
      <c r="W360" s="1" t="str">
        <f t="shared" si="44"/>
        <v>0</v>
      </c>
      <c r="X360">
        <f t="shared" si="45"/>
        <v>0</v>
      </c>
      <c r="Y360">
        <f t="shared" si="43"/>
        <v>0</v>
      </c>
    </row>
    <row r="361" spans="2:25" x14ac:dyDescent="0.25">
      <c r="B361" s="1">
        <v>79</v>
      </c>
      <c r="C361" s="1">
        <v>0</v>
      </c>
      <c r="D361" s="1">
        <v>0</v>
      </c>
      <c r="E361" s="2">
        <v>0</v>
      </c>
      <c r="F361" s="2">
        <v>0</v>
      </c>
      <c r="G361" s="1">
        <v>0</v>
      </c>
      <c r="H361" s="23">
        <v>0</v>
      </c>
      <c r="I361" s="1">
        <v>75</v>
      </c>
      <c r="J361" s="1">
        <v>31</v>
      </c>
      <c r="K361" s="1">
        <v>0</v>
      </c>
      <c r="S361">
        <f t="shared" si="39"/>
        <v>0</v>
      </c>
      <c r="T361">
        <f t="shared" si="40"/>
        <v>0</v>
      </c>
      <c r="U361">
        <f t="shared" si="41"/>
        <v>0</v>
      </c>
      <c r="V361">
        <f t="shared" si="42"/>
        <v>0</v>
      </c>
      <c r="W361" s="1" t="str">
        <f t="shared" si="44"/>
        <v>0</v>
      </c>
      <c r="X361">
        <f t="shared" si="45"/>
        <v>0</v>
      </c>
      <c r="Y361">
        <f t="shared" si="43"/>
        <v>0</v>
      </c>
    </row>
    <row r="362" spans="2:25" x14ac:dyDescent="0.25">
      <c r="B362" s="1" t="s">
        <v>141</v>
      </c>
      <c r="C362" s="1">
        <v>0</v>
      </c>
      <c r="D362" s="1">
        <v>0</v>
      </c>
      <c r="E362" s="2">
        <v>0</v>
      </c>
      <c r="F362" s="2">
        <v>0</v>
      </c>
      <c r="G362" s="1">
        <v>0</v>
      </c>
      <c r="H362" s="23">
        <v>0</v>
      </c>
      <c r="I362" s="1">
        <v>75</v>
      </c>
      <c r="J362" s="1">
        <v>31</v>
      </c>
      <c r="K362" s="1">
        <v>0</v>
      </c>
      <c r="S362">
        <f t="shared" si="39"/>
        <v>0</v>
      </c>
      <c r="T362">
        <f t="shared" si="40"/>
        <v>0</v>
      </c>
      <c r="U362">
        <f t="shared" si="41"/>
        <v>0</v>
      </c>
      <c r="V362">
        <f t="shared" si="42"/>
        <v>0</v>
      </c>
      <c r="W362" s="1" t="str">
        <f t="shared" si="44"/>
        <v>0</v>
      </c>
      <c r="X362">
        <f t="shared" si="45"/>
        <v>0</v>
      </c>
      <c r="Y362">
        <f t="shared" si="43"/>
        <v>0</v>
      </c>
    </row>
    <row r="363" spans="2:25" x14ac:dyDescent="0.25">
      <c r="B363" s="1" t="s">
        <v>91</v>
      </c>
      <c r="C363" s="1">
        <v>0</v>
      </c>
      <c r="D363" s="1">
        <v>0</v>
      </c>
      <c r="E363" s="2">
        <v>0</v>
      </c>
      <c r="F363" s="2">
        <v>0</v>
      </c>
      <c r="G363" s="1">
        <v>0</v>
      </c>
      <c r="H363" s="23">
        <v>0</v>
      </c>
      <c r="I363" s="1">
        <v>75</v>
      </c>
      <c r="J363" s="1">
        <v>31</v>
      </c>
      <c r="K363" s="1">
        <v>0</v>
      </c>
      <c r="S363">
        <f t="shared" si="39"/>
        <v>0</v>
      </c>
      <c r="T363">
        <f t="shared" si="40"/>
        <v>0</v>
      </c>
      <c r="U363">
        <f t="shared" si="41"/>
        <v>0</v>
      </c>
      <c r="V363">
        <f t="shared" si="42"/>
        <v>0</v>
      </c>
      <c r="W363" s="1" t="str">
        <f t="shared" si="44"/>
        <v>0</v>
      </c>
      <c r="X363">
        <f t="shared" si="45"/>
        <v>0</v>
      </c>
      <c r="Y363">
        <f t="shared" si="43"/>
        <v>0</v>
      </c>
    </row>
    <row r="364" spans="2:25" x14ac:dyDescent="0.25">
      <c r="B364" s="1" t="s">
        <v>87</v>
      </c>
      <c r="C364" s="1">
        <v>0</v>
      </c>
      <c r="D364" s="1">
        <v>0</v>
      </c>
      <c r="E364" s="2">
        <v>0</v>
      </c>
      <c r="F364" s="2">
        <v>0</v>
      </c>
      <c r="G364" s="1">
        <v>0</v>
      </c>
      <c r="H364" s="23">
        <v>0</v>
      </c>
      <c r="I364" s="1">
        <v>75</v>
      </c>
      <c r="J364" s="1">
        <v>31</v>
      </c>
      <c r="K364" s="1">
        <v>0</v>
      </c>
      <c r="S364">
        <f t="shared" si="39"/>
        <v>0</v>
      </c>
      <c r="T364">
        <f t="shared" si="40"/>
        <v>0</v>
      </c>
      <c r="U364">
        <f t="shared" si="41"/>
        <v>0</v>
      </c>
      <c r="V364">
        <f t="shared" si="42"/>
        <v>0</v>
      </c>
      <c r="W364" s="1" t="str">
        <f t="shared" si="44"/>
        <v>0</v>
      </c>
      <c r="X364">
        <f t="shared" si="45"/>
        <v>0</v>
      </c>
      <c r="Y364">
        <f t="shared" si="43"/>
        <v>0</v>
      </c>
    </row>
    <row r="365" spans="2:25" x14ac:dyDescent="0.25">
      <c r="B365" s="1" t="s">
        <v>113</v>
      </c>
      <c r="C365" s="1">
        <v>0</v>
      </c>
      <c r="D365" s="1">
        <v>0</v>
      </c>
      <c r="E365" s="2">
        <v>0</v>
      </c>
      <c r="F365" s="2">
        <v>0</v>
      </c>
      <c r="G365" s="1">
        <v>0</v>
      </c>
      <c r="H365" s="23">
        <v>0</v>
      </c>
      <c r="I365" s="1">
        <v>75</v>
      </c>
      <c r="J365" s="1">
        <v>31</v>
      </c>
      <c r="K365" s="1">
        <v>0</v>
      </c>
      <c r="S365">
        <f t="shared" si="39"/>
        <v>0</v>
      </c>
      <c r="T365">
        <f t="shared" si="40"/>
        <v>0</v>
      </c>
      <c r="U365">
        <f t="shared" si="41"/>
        <v>0</v>
      </c>
      <c r="V365">
        <f t="shared" si="42"/>
        <v>0</v>
      </c>
      <c r="W365" s="1" t="str">
        <f t="shared" si="44"/>
        <v>0</v>
      </c>
      <c r="X365">
        <f t="shared" si="45"/>
        <v>0</v>
      </c>
      <c r="Y365">
        <f t="shared" si="43"/>
        <v>0</v>
      </c>
    </row>
    <row r="366" spans="2:25" x14ac:dyDescent="0.25">
      <c r="B366" s="1" t="s">
        <v>82</v>
      </c>
      <c r="C366" s="1">
        <v>0</v>
      </c>
      <c r="D366" s="1">
        <v>0</v>
      </c>
      <c r="E366" s="2">
        <v>0</v>
      </c>
      <c r="F366" s="2">
        <v>0</v>
      </c>
      <c r="G366" s="1">
        <v>0</v>
      </c>
      <c r="H366" s="23">
        <v>0</v>
      </c>
      <c r="I366" s="1">
        <v>75</v>
      </c>
      <c r="J366" s="1">
        <v>31</v>
      </c>
      <c r="K366" s="1">
        <v>0</v>
      </c>
      <c r="S366">
        <f t="shared" si="39"/>
        <v>0</v>
      </c>
      <c r="T366">
        <f t="shared" si="40"/>
        <v>0</v>
      </c>
      <c r="U366">
        <f t="shared" si="41"/>
        <v>0</v>
      </c>
      <c r="V366">
        <f t="shared" si="42"/>
        <v>0</v>
      </c>
      <c r="W366" s="1" t="str">
        <f t="shared" si="44"/>
        <v>0</v>
      </c>
      <c r="X366">
        <f t="shared" si="45"/>
        <v>0</v>
      </c>
      <c r="Y366">
        <f t="shared" si="43"/>
        <v>0</v>
      </c>
    </row>
    <row r="367" spans="2:25" x14ac:dyDescent="0.25">
      <c r="B367" s="1" t="s">
        <v>109</v>
      </c>
      <c r="C367" s="1">
        <v>0</v>
      </c>
      <c r="D367" s="1">
        <v>0</v>
      </c>
      <c r="E367" s="2">
        <v>0</v>
      </c>
      <c r="F367" s="2">
        <v>0</v>
      </c>
      <c r="G367" s="1">
        <v>0</v>
      </c>
      <c r="H367" s="23">
        <v>0</v>
      </c>
      <c r="I367" s="1">
        <v>75</v>
      </c>
      <c r="J367" s="1">
        <v>31</v>
      </c>
      <c r="K367" s="1">
        <v>0</v>
      </c>
      <c r="S367">
        <f t="shared" ref="S367:S430" si="46">HEX2DEC(E367)</f>
        <v>0</v>
      </c>
      <c r="T367">
        <f t="shared" ref="T367:T430" si="47">HEX2DEC(F367)</f>
        <v>0</v>
      </c>
      <c r="U367">
        <f t="shared" ref="U367:U430" si="48">(S367*256)+T367</f>
        <v>0</v>
      </c>
      <c r="V367">
        <f t="shared" ref="V367:V430" si="49">U367/20.5</f>
        <v>0</v>
      </c>
      <c r="W367" s="1" t="str">
        <f t="shared" si="44"/>
        <v>0</v>
      </c>
      <c r="X367">
        <f t="shared" si="45"/>
        <v>0</v>
      </c>
      <c r="Y367">
        <f t="shared" si="43"/>
        <v>0</v>
      </c>
    </row>
    <row r="368" spans="2:25" x14ac:dyDescent="0.25">
      <c r="B368" s="1">
        <v>80</v>
      </c>
      <c r="C368" s="1">
        <v>0</v>
      </c>
      <c r="D368" s="1">
        <v>0</v>
      </c>
      <c r="E368" s="2">
        <v>0</v>
      </c>
      <c r="F368" s="2">
        <v>0</v>
      </c>
      <c r="G368" s="1">
        <v>0</v>
      </c>
      <c r="H368" s="23">
        <v>0</v>
      </c>
      <c r="I368" s="1">
        <v>75</v>
      </c>
      <c r="J368" s="1">
        <v>31</v>
      </c>
      <c r="K368" s="1">
        <v>0</v>
      </c>
      <c r="S368">
        <f t="shared" si="46"/>
        <v>0</v>
      </c>
      <c r="T368">
        <f t="shared" si="47"/>
        <v>0</v>
      </c>
      <c r="U368">
        <f t="shared" si="48"/>
        <v>0</v>
      </c>
      <c r="V368">
        <f t="shared" si="49"/>
        <v>0</v>
      </c>
      <c r="W368" s="1" t="str">
        <f t="shared" si="44"/>
        <v>0</v>
      </c>
      <c r="X368">
        <f t="shared" si="45"/>
        <v>0</v>
      </c>
      <c r="Y368">
        <f t="shared" si="43"/>
        <v>0</v>
      </c>
    </row>
    <row r="369" spans="2:25" x14ac:dyDescent="0.25">
      <c r="B369" s="1">
        <v>81</v>
      </c>
      <c r="C369" s="1">
        <v>0</v>
      </c>
      <c r="D369" s="1">
        <v>0</v>
      </c>
      <c r="E369" s="2">
        <v>0</v>
      </c>
      <c r="F369" s="2">
        <v>0</v>
      </c>
      <c r="G369" s="1">
        <v>0</v>
      </c>
      <c r="H369" s="23">
        <v>0</v>
      </c>
      <c r="I369" s="1">
        <v>75</v>
      </c>
      <c r="J369" s="1">
        <v>31</v>
      </c>
      <c r="K369" s="1">
        <v>0</v>
      </c>
      <c r="S369">
        <f t="shared" si="46"/>
        <v>0</v>
      </c>
      <c r="T369">
        <f t="shared" si="47"/>
        <v>0</v>
      </c>
      <c r="U369">
        <f t="shared" si="48"/>
        <v>0</v>
      </c>
      <c r="V369">
        <f t="shared" si="49"/>
        <v>0</v>
      </c>
      <c r="W369" s="1" t="str">
        <f t="shared" si="44"/>
        <v>0</v>
      </c>
      <c r="X369">
        <f t="shared" si="45"/>
        <v>0</v>
      </c>
      <c r="Y369">
        <f t="shared" si="43"/>
        <v>0</v>
      </c>
    </row>
    <row r="370" spans="2:25" x14ac:dyDescent="0.25">
      <c r="B370" s="1">
        <v>82</v>
      </c>
      <c r="C370" s="1">
        <v>0</v>
      </c>
      <c r="D370" s="1">
        <v>0</v>
      </c>
      <c r="E370" s="2">
        <v>0</v>
      </c>
      <c r="F370" s="2">
        <v>0</v>
      </c>
      <c r="G370" s="1">
        <v>0</v>
      </c>
      <c r="H370" s="23">
        <v>0</v>
      </c>
      <c r="I370" s="1">
        <v>75</v>
      </c>
      <c r="J370" s="1">
        <v>31</v>
      </c>
      <c r="K370" s="1">
        <v>0</v>
      </c>
      <c r="S370">
        <f t="shared" si="46"/>
        <v>0</v>
      </c>
      <c r="T370">
        <f t="shared" si="47"/>
        <v>0</v>
      </c>
      <c r="U370">
        <f t="shared" si="48"/>
        <v>0</v>
      </c>
      <c r="V370">
        <f t="shared" si="49"/>
        <v>0</v>
      </c>
      <c r="W370" s="1" t="str">
        <f t="shared" si="44"/>
        <v>0</v>
      </c>
      <c r="X370">
        <f t="shared" si="45"/>
        <v>0</v>
      </c>
      <c r="Y370">
        <f t="shared" si="43"/>
        <v>0</v>
      </c>
    </row>
    <row r="371" spans="2:25" x14ac:dyDescent="0.25">
      <c r="B371" s="1">
        <v>83</v>
      </c>
      <c r="C371" s="1">
        <v>0</v>
      </c>
      <c r="D371" s="1">
        <v>0</v>
      </c>
      <c r="E371" s="2">
        <v>0</v>
      </c>
      <c r="F371" s="2">
        <v>0</v>
      </c>
      <c r="G371" s="1">
        <v>0</v>
      </c>
      <c r="H371" s="23">
        <v>0</v>
      </c>
      <c r="I371" s="1">
        <v>75</v>
      </c>
      <c r="J371" s="1">
        <v>31</v>
      </c>
      <c r="K371" s="1">
        <v>0</v>
      </c>
      <c r="S371">
        <f t="shared" si="46"/>
        <v>0</v>
      </c>
      <c r="T371">
        <f t="shared" si="47"/>
        <v>0</v>
      </c>
      <c r="U371">
        <f t="shared" si="48"/>
        <v>0</v>
      </c>
      <c r="V371">
        <f t="shared" si="49"/>
        <v>0</v>
      </c>
      <c r="W371" s="1" t="str">
        <f t="shared" si="44"/>
        <v>0</v>
      </c>
      <c r="X371">
        <f t="shared" si="45"/>
        <v>0</v>
      </c>
      <c r="Y371">
        <f t="shared" si="43"/>
        <v>0</v>
      </c>
    </row>
    <row r="372" spans="2:25" x14ac:dyDescent="0.25">
      <c r="B372" s="1">
        <v>84</v>
      </c>
      <c r="C372" s="1">
        <v>0</v>
      </c>
      <c r="D372" s="1">
        <v>0</v>
      </c>
      <c r="E372" s="2">
        <v>0</v>
      </c>
      <c r="F372" s="2">
        <v>0</v>
      </c>
      <c r="G372" s="1">
        <v>0</v>
      </c>
      <c r="H372" s="23">
        <v>0</v>
      </c>
      <c r="I372" s="1">
        <v>75</v>
      </c>
      <c r="J372" s="1">
        <v>31</v>
      </c>
      <c r="K372" s="1">
        <v>0</v>
      </c>
      <c r="S372">
        <f t="shared" si="46"/>
        <v>0</v>
      </c>
      <c r="T372">
        <f t="shared" si="47"/>
        <v>0</v>
      </c>
      <c r="U372">
        <f t="shared" si="48"/>
        <v>0</v>
      </c>
      <c r="V372">
        <f t="shared" si="49"/>
        <v>0</v>
      </c>
      <c r="W372" s="1" t="str">
        <f t="shared" si="44"/>
        <v>0</v>
      </c>
      <c r="X372">
        <f t="shared" si="45"/>
        <v>0</v>
      </c>
      <c r="Y372">
        <f t="shared" si="43"/>
        <v>0</v>
      </c>
    </row>
    <row r="373" spans="2:25" x14ac:dyDescent="0.25">
      <c r="B373" s="1">
        <v>85</v>
      </c>
      <c r="C373" s="1">
        <v>0</v>
      </c>
      <c r="D373" s="1">
        <v>0</v>
      </c>
      <c r="E373" s="2">
        <v>0</v>
      </c>
      <c r="F373" s="2">
        <v>0</v>
      </c>
      <c r="G373" s="1">
        <v>0</v>
      </c>
      <c r="H373" s="23">
        <v>0</v>
      </c>
      <c r="I373" s="1">
        <v>75</v>
      </c>
      <c r="J373" s="1">
        <v>31</v>
      </c>
      <c r="K373" s="1">
        <v>0</v>
      </c>
      <c r="S373">
        <f t="shared" si="46"/>
        <v>0</v>
      </c>
      <c r="T373">
        <f t="shared" si="47"/>
        <v>0</v>
      </c>
      <c r="U373">
        <f t="shared" si="48"/>
        <v>0</v>
      </c>
      <c r="V373">
        <f t="shared" si="49"/>
        <v>0</v>
      </c>
      <c r="W373" s="1" t="str">
        <f t="shared" si="44"/>
        <v>0</v>
      </c>
      <c r="X373">
        <f t="shared" si="45"/>
        <v>0</v>
      </c>
      <c r="Y373">
        <f t="shared" si="43"/>
        <v>0</v>
      </c>
    </row>
    <row r="374" spans="2:25" x14ac:dyDescent="0.25">
      <c r="B374" s="1">
        <v>86</v>
      </c>
      <c r="C374" s="1">
        <v>0</v>
      </c>
      <c r="D374" s="1">
        <v>0</v>
      </c>
      <c r="E374" s="2">
        <v>0</v>
      </c>
      <c r="F374" s="2">
        <v>0</v>
      </c>
      <c r="G374" s="1">
        <v>0</v>
      </c>
      <c r="H374" s="23">
        <v>0</v>
      </c>
      <c r="I374" s="1">
        <v>75</v>
      </c>
      <c r="J374" s="1">
        <v>31</v>
      </c>
      <c r="K374" s="1">
        <v>0</v>
      </c>
      <c r="S374">
        <f t="shared" si="46"/>
        <v>0</v>
      </c>
      <c r="T374">
        <f t="shared" si="47"/>
        <v>0</v>
      </c>
      <c r="U374">
        <f t="shared" si="48"/>
        <v>0</v>
      </c>
      <c r="V374">
        <f t="shared" si="49"/>
        <v>0</v>
      </c>
      <c r="W374" s="1" t="str">
        <f t="shared" si="44"/>
        <v>0</v>
      </c>
      <c r="X374">
        <f t="shared" si="45"/>
        <v>0</v>
      </c>
      <c r="Y374">
        <f t="shared" si="43"/>
        <v>0</v>
      </c>
    </row>
    <row r="375" spans="2:25" x14ac:dyDescent="0.25">
      <c r="B375" s="1">
        <v>87</v>
      </c>
      <c r="C375" s="1">
        <v>0</v>
      </c>
      <c r="D375" s="1">
        <v>0</v>
      </c>
      <c r="E375" s="2">
        <v>0</v>
      </c>
      <c r="F375" s="2">
        <v>0</v>
      </c>
      <c r="G375" s="1">
        <v>0</v>
      </c>
      <c r="H375" s="23">
        <v>0</v>
      </c>
      <c r="I375" s="1">
        <v>75</v>
      </c>
      <c r="J375" s="1">
        <v>31</v>
      </c>
      <c r="K375" s="1">
        <v>0</v>
      </c>
      <c r="S375">
        <f t="shared" si="46"/>
        <v>0</v>
      </c>
      <c r="T375">
        <f t="shared" si="47"/>
        <v>0</v>
      </c>
      <c r="U375">
        <f t="shared" si="48"/>
        <v>0</v>
      </c>
      <c r="V375">
        <f t="shared" si="49"/>
        <v>0</v>
      </c>
      <c r="W375" s="1" t="str">
        <f t="shared" si="44"/>
        <v>0</v>
      </c>
      <c r="X375">
        <f t="shared" si="45"/>
        <v>0</v>
      </c>
      <c r="Y375">
        <f t="shared" si="43"/>
        <v>0</v>
      </c>
    </row>
    <row r="376" spans="2:25" x14ac:dyDescent="0.25">
      <c r="B376" s="1">
        <v>88</v>
      </c>
      <c r="C376" s="1">
        <v>0</v>
      </c>
      <c r="D376" s="1">
        <v>0</v>
      </c>
      <c r="E376" s="2">
        <v>0</v>
      </c>
      <c r="F376" s="2">
        <v>0</v>
      </c>
      <c r="G376" s="1">
        <v>0</v>
      </c>
      <c r="H376" s="23">
        <v>0</v>
      </c>
      <c r="I376" s="1">
        <v>75</v>
      </c>
      <c r="J376" s="1">
        <v>31</v>
      </c>
      <c r="K376" s="1">
        <v>0</v>
      </c>
      <c r="S376">
        <f t="shared" si="46"/>
        <v>0</v>
      </c>
      <c r="T376">
        <f t="shared" si="47"/>
        <v>0</v>
      </c>
      <c r="U376">
        <f t="shared" si="48"/>
        <v>0</v>
      </c>
      <c r="V376">
        <f t="shared" si="49"/>
        <v>0</v>
      </c>
      <c r="W376" s="1" t="str">
        <f t="shared" si="44"/>
        <v>0</v>
      </c>
      <c r="X376">
        <f t="shared" si="45"/>
        <v>0</v>
      </c>
      <c r="Y376">
        <f t="shared" si="43"/>
        <v>0</v>
      </c>
    </row>
    <row r="377" spans="2:25" x14ac:dyDescent="0.25">
      <c r="B377" s="1">
        <v>89</v>
      </c>
      <c r="C377" s="1">
        <v>0</v>
      </c>
      <c r="D377" s="1">
        <v>0</v>
      </c>
      <c r="E377" s="2">
        <v>0</v>
      </c>
      <c r="F377" s="2">
        <v>0</v>
      </c>
      <c r="G377" s="1">
        <v>0</v>
      </c>
      <c r="H377" s="23">
        <v>5</v>
      </c>
      <c r="I377" s="1">
        <v>75</v>
      </c>
      <c r="J377" s="1">
        <v>31</v>
      </c>
      <c r="K377" s="1">
        <v>0</v>
      </c>
      <c r="S377">
        <f t="shared" si="46"/>
        <v>0</v>
      </c>
      <c r="T377">
        <f t="shared" si="47"/>
        <v>0</v>
      </c>
      <c r="U377">
        <f t="shared" si="48"/>
        <v>0</v>
      </c>
      <c r="V377">
        <f t="shared" si="49"/>
        <v>0</v>
      </c>
      <c r="W377" s="1" t="str">
        <f t="shared" si="44"/>
        <v>101</v>
      </c>
      <c r="X377">
        <f t="shared" si="45"/>
        <v>5</v>
      </c>
      <c r="Y377">
        <f t="shared" si="43"/>
        <v>1.1000000000000001</v>
      </c>
    </row>
    <row r="378" spans="2:25" x14ac:dyDescent="0.25">
      <c r="B378" s="1" t="s">
        <v>22</v>
      </c>
      <c r="C378" s="1">
        <v>0</v>
      </c>
      <c r="D378" s="1">
        <v>0</v>
      </c>
      <c r="E378" s="2">
        <v>0</v>
      </c>
      <c r="F378" s="2">
        <v>44</v>
      </c>
      <c r="G378" s="1">
        <v>0</v>
      </c>
      <c r="H378" s="23">
        <v>5</v>
      </c>
      <c r="I378" s="1">
        <v>75</v>
      </c>
      <c r="J378" s="1">
        <v>31</v>
      </c>
      <c r="K378" s="1">
        <v>0</v>
      </c>
      <c r="S378">
        <f t="shared" si="46"/>
        <v>0</v>
      </c>
      <c r="T378">
        <f t="shared" si="47"/>
        <v>68</v>
      </c>
      <c r="U378">
        <f t="shared" si="48"/>
        <v>68</v>
      </c>
      <c r="V378">
        <f t="shared" si="49"/>
        <v>3.3170731707317072</v>
      </c>
      <c r="W378" s="1" t="str">
        <f t="shared" si="44"/>
        <v>101</v>
      </c>
      <c r="X378">
        <f t="shared" si="45"/>
        <v>5</v>
      </c>
      <c r="Y378">
        <f t="shared" si="43"/>
        <v>1.1000000000000001</v>
      </c>
    </row>
    <row r="379" spans="2:25" x14ac:dyDescent="0.25">
      <c r="B379" s="1" t="s">
        <v>52</v>
      </c>
      <c r="C379" s="1">
        <v>0</v>
      </c>
      <c r="D379" s="1">
        <v>0</v>
      </c>
      <c r="E379" s="2">
        <v>0</v>
      </c>
      <c r="F379" s="2">
        <v>40</v>
      </c>
      <c r="G379" s="1">
        <v>0</v>
      </c>
      <c r="H379" s="23">
        <v>5</v>
      </c>
      <c r="I379" s="1">
        <v>75</v>
      </c>
      <c r="J379" s="1">
        <v>31</v>
      </c>
      <c r="K379" s="1">
        <v>0</v>
      </c>
      <c r="S379">
        <f t="shared" si="46"/>
        <v>0</v>
      </c>
      <c r="T379">
        <f t="shared" si="47"/>
        <v>64</v>
      </c>
      <c r="U379">
        <f t="shared" si="48"/>
        <v>64</v>
      </c>
      <c r="V379">
        <f t="shared" si="49"/>
        <v>3.1219512195121952</v>
      </c>
      <c r="W379" s="1" t="str">
        <f t="shared" si="44"/>
        <v>101</v>
      </c>
      <c r="X379">
        <f t="shared" si="45"/>
        <v>5</v>
      </c>
      <c r="Y379">
        <f t="shared" si="43"/>
        <v>1.1000000000000001</v>
      </c>
    </row>
    <row r="380" spans="2:25" x14ac:dyDescent="0.25">
      <c r="B380" s="1" t="s">
        <v>16</v>
      </c>
      <c r="C380" s="1">
        <v>0</v>
      </c>
      <c r="D380" s="1">
        <v>0</v>
      </c>
      <c r="E380" s="2">
        <v>0</v>
      </c>
      <c r="F380" s="2">
        <v>44</v>
      </c>
      <c r="G380" s="1">
        <v>0</v>
      </c>
      <c r="H380" s="23">
        <v>5</v>
      </c>
      <c r="I380" s="1">
        <v>75</v>
      </c>
      <c r="J380" s="1">
        <v>31</v>
      </c>
      <c r="K380" s="1">
        <v>0</v>
      </c>
      <c r="S380">
        <f t="shared" si="46"/>
        <v>0</v>
      </c>
      <c r="T380">
        <f t="shared" si="47"/>
        <v>68</v>
      </c>
      <c r="U380">
        <f t="shared" si="48"/>
        <v>68</v>
      </c>
      <c r="V380">
        <f t="shared" si="49"/>
        <v>3.3170731707317072</v>
      </c>
      <c r="W380" s="1" t="str">
        <f t="shared" si="44"/>
        <v>101</v>
      </c>
      <c r="X380">
        <f t="shared" si="45"/>
        <v>5</v>
      </c>
      <c r="Y380">
        <f t="shared" si="43"/>
        <v>1.1000000000000001</v>
      </c>
    </row>
    <row r="381" spans="2:25" x14ac:dyDescent="0.25">
      <c r="B381" s="1" t="s">
        <v>47</v>
      </c>
      <c r="C381" s="1">
        <v>0</v>
      </c>
      <c r="D381" s="1">
        <v>0</v>
      </c>
      <c r="E381" s="2">
        <v>0</v>
      </c>
      <c r="F381" s="2">
        <v>44</v>
      </c>
      <c r="G381" s="1">
        <v>0</v>
      </c>
      <c r="H381" s="23">
        <v>5</v>
      </c>
      <c r="I381" s="1">
        <v>75</v>
      </c>
      <c r="J381" s="1">
        <v>31</v>
      </c>
      <c r="K381" s="1">
        <v>0</v>
      </c>
      <c r="S381">
        <f t="shared" si="46"/>
        <v>0</v>
      </c>
      <c r="T381">
        <f t="shared" si="47"/>
        <v>68</v>
      </c>
      <c r="U381">
        <f t="shared" si="48"/>
        <v>68</v>
      </c>
      <c r="V381">
        <f t="shared" si="49"/>
        <v>3.3170731707317072</v>
      </c>
      <c r="W381" s="1" t="str">
        <f t="shared" si="44"/>
        <v>101</v>
      </c>
      <c r="X381">
        <f t="shared" si="45"/>
        <v>5</v>
      </c>
      <c r="Y381">
        <f t="shared" si="43"/>
        <v>1.1000000000000001</v>
      </c>
    </row>
    <row r="382" spans="2:25" x14ac:dyDescent="0.25">
      <c r="B382" s="1" t="s">
        <v>60</v>
      </c>
      <c r="C382" s="1">
        <v>0</v>
      </c>
      <c r="D382" s="1">
        <v>0</v>
      </c>
      <c r="E382" s="2">
        <v>0</v>
      </c>
      <c r="F382" s="2">
        <v>44</v>
      </c>
      <c r="G382" s="1">
        <v>0</v>
      </c>
      <c r="H382" s="23">
        <v>5</v>
      </c>
      <c r="I382" s="1">
        <v>75</v>
      </c>
      <c r="J382" s="1">
        <v>31</v>
      </c>
      <c r="K382" s="1">
        <v>0</v>
      </c>
      <c r="S382">
        <f t="shared" si="46"/>
        <v>0</v>
      </c>
      <c r="T382">
        <f t="shared" si="47"/>
        <v>68</v>
      </c>
      <c r="U382">
        <f t="shared" si="48"/>
        <v>68</v>
      </c>
      <c r="V382">
        <f t="shared" si="49"/>
        <v>3.3170731707317072</v>
      </c>
      <c r="W382" s="1" t="str">
        <f t="shared" si="44"/>
        <v>101</v>
      </c>
      <c r="X382">
        <f t="shared" si="45"/>
        <v>5</v>
      </c>
      <c r="Y382">
        <f t="shared" si="43"/>
        <v>1.1000000000000001</v>
      </c>
    </row>
    <row r="383" spans="2:25" x14ac:dyDescent="0.25">
      <c r="B383" s="1" t="s">
        <v>40</v>
      </c>
      <c r="C383" s="1">
        <v>0</v>
      </c>
      <c r="D383" s="1">
        <v>0</v>
      </c>
      <c r="E383" s="2">
        <v>0</v>
      </c>
      <c r="F383" s="2">
        <v>40</v>
      </c>
      <c r="G383" s="1">
        <v>0</v>
      </c>
      <c r="H383" s="23">
        <v>5</v>
      </c>
      <c r="I383" s="1">
        <v>75</v>
      </c>
      <c r="J383" s="1">
        <v>31</v>
      </c>
      <c r="K383" s="1">
        <v>0</v>
      </c>
      <c r="S383">
        <f t="shared" si="46"/>
        <v>0</v>
      </c>
      <c r="T383">
        <f t="shared" si="47"/>
        <v>64</v>
      </c>
      <c r="U383">
        <f t="shared" si="48"/>
        <v>64</v>
      </c>
      <c r="V383">
        <f t="shared" si="49"/>
        <v>3.1219512195121952</v>
      </c>
      <c r="W383" s="1" t="str">
        <f t="shared" si="44"/>
        <v>101</v>
      </c>
      <c r="X383">
        <f t="shared" si="45"/>
        <v>5</v>
      </c>
      <c r="Y383">
        <f t="shared" si="43"/>
        <v>1.1000000000000001</v>
      </c>
    </row>
    <row r="384" spans="2:25" x14ac:dyDescent="0.25">
      <c r="B384" s="1">
        <v>90</v>
      </c>
      <c r="C384" s="1">
        <v>0</v>
      </c>
      <c r="D384" s="1">
        <v>0</v>
      </c>
      <c r="E384" s="2">
        <v>0</v>
      </c>
      <c r="F384" s="2" t="s">
        <v>122</v>
      </c>
      <c r="G384" s="1">
        <v>0</v>
      </c>
      <c r="H384" s="23">
        <v>5</v>
      </c>
      <c r="I384" s="1">
        <v>75</v>
      </c>
      <c r="J384" s="1">
        <v>31</v>
      </c>
      <c r="K384" s="1">
        <v>0</v>
      </c>
      <c r="S384">
        <f t="shared" si="46"/>
        <v>0</v>
      </c>
      <c r="T384">
        <f t="shared" si="47"/>
        <v>60</v>
      </c>
      <c r="U384">
        <f t="shared" si="48"/>
        <v>60</v>
      </c>
      <c r="V384">
        <f t="shared" si="49"/>
        <v>2.9268292682926829</v>
      </c>
      <c r="W384" s="1" t="str">
        <f t="shared" si="44"/>
        <v>101</v>
      </c>
      <c r="X384">
        <f t="shared" si="45"/>
        <v>5</v>
      </c>
      <c r="Y384">
        <f t="shared" si="43"/>
        <v>1.1000000000000001</v>
      </c>
    </row>
    <row r="385" spans="2:25" x14ac:dyDescent="0.25">
      <c r="B385" s="1">
        <v>91</v>
      </c>
      <c r="C385" s="1">
        <v>0</v>
      </c>
      <c r="D385" s="1">
        <v>0</v>
      </c>
      <c r="E385" s="2">
        <v>0</v>
      </c>
      <c r="F385" s="2">
        <v>30</v>
      </c>
      <c r="G385" s="1">
        <v>0</v>
      </c>
      <c r="H385" s="23">
        <v>5</v>
      </c>
      <c r="I385" s="1">
        <v>75</v>
      </c>
      <c r="J385" s="1">
        <v>31</v>
      </c>
      <c r="K385" s="1">
        <v>0</v>
      </c>
      <c r="S385">
        <f t="shared" si="46"/>
        <v>0</v>
      </c>
      <c r="T385">
        <f t="shared" si="47"/>
        <v>48</v>
      </c>
      <c r="U385">
        <f t="shared" si="48"/>
        <v>48</v>
      </c>
      <c r="V385">
        <f t="shared" si="49"/>
        <v>2.3414634146341462</v>
      </c>
      <c r="W385" s="1" t="str">
        <f t="shared" si="44"/>
        <v>101</v>
      </c>
      <c r="X385">
        <f t="shared" si="45"/>
        <v>5</v>
      </c>
      <c r="Y385">
        <f t="shared" si="43"/>
        <v>1.1000000000000001</v>
      </c>
    </row>
    <row r="386" spans="2:25" x14ac:dyDescent="0.25">
      <c r="B386" s="1">
        <v>92</v>
      </c>
      <c r="C386" s="1">
        <v>0</v>
      </c>
      <c r="D386" s="1">
        <v>0</v>
      </c>
      <c r="E386" s="2">
        <v>0</v>
      </c>
      <c r="F386" s="2">
        <v>30</v>
      </c>
      <c r="G386" s="1">
        <v>0</v>
      </c>
      <c r="H386" s="23">
        <v>5</v>
      </c>
      <c r="I386" s="1">
        <v>75</v>
      </c>
      <c r="J386" s="1">
        <v>31</v>
      </c>
      <c r="K386" s="1">
        <v>0</v>
      </c>
      <c r="S386">
        <f t="shared" si="46"/>
        <v>0</v>
      </c>
      <c r="T386">
        <f t="shared" si="47"/>
        <v>48</v>
      </c>
      <c r="U386">
        <f t="shared" si="48"/>
        <v>48</v>
      </c>
      <c r="V386">
        <f t="shared" si="49"/>
        <v>2.3414634146341462</v>
      </c>
      <c r="W386" s="1" t="str">
        <f t="shared" si="44"/>
        <v>101</v>
      </c>
      <c r="X386">
        <f t="shared" si="45"/>
        <v>5</v>
      </c>
      <c r="Y386">
        <f t="shared" si="43"/>
        <v>1.1000000000000001</v>
      </c>
    </row>
    <row r="387" spans="2:25" x14ac:dyDescent="0.25">
      <c r="B387" s="1">
        <v>93</v>
      </c>
      <c r="C387" s="1">
        <v>0</v>
      </c>
      <c r="D387" s="1">
        <v>0</v>
      </c>
      <c r="E387" s="2">
        <v>0</v>
      </c>
      <c r="F387" s="2">
        <v>30</v>
      </c>
      <c r="G387" s="1">
        <v>0</v>
      </c>
      <c r="H387" s="23">
        <v>0</v>
      </c>
      <c r="I387" s="1">
        <v>75</v>
      </c>
      <c r="J387" s="1">
        <v>31</v>
      </c>
      <c r="K387" s="1">
        <v>0</v>
      </c>
      <c r="S387">
        <f t="shared" si="46"/>
        <v>0</v>
      </c>
      <c r="T387">
        <f t="shared" si="47"/>
        <v>48</v>
      </c>
      <c r="U387">
        <f t="shared" si="48"/>
        <v>48</v>
      </c>
      <c r="V387">
        <f t="shared" si="49"/>
        <v>2.3414634146341462</v>
      </c>
      <c r="W387" s="1" t="str">
        <f t="shared" si="44"/>
        <v>0</v>
      </c>
      <c r="X387">
        <f t="shared" si="45"/>
        <v>0</v>
      </c>
      <c r="Y387">
        <f t="shared" ref="Y387:Y450" si="50">X387*$Y$1</f>
        <v>0</v>
      </c>
    </row>
    <row r="388" spans="2:25" x14ac:dyDescent="0.25">
      <c r="B388" s="1">
        <v>94</v>
      </c>
      <c r="C388" s="1">
        <v>0</v>
      </c>
      <c r="D388" s="1">
        <v>0</v>
      </c>
      <c r="E388" s="2">
        <v>0</v>
      </c>
      <c r="F388" s="2">
        <v>14</v>
      </c>
      <c r="G388" s="1">
        <v>0</v>
      </c>
      <c r="H388" s="23">
        <v>0</v>
      </c>
      <c r="I388" s="1">
        <v>75</v>
      </c>
      <c r="J388" s="1">
        <v>31</v>
      </c>
      <c r="K388" s="1">
        <v>0</v>
      </c>
      <c r="S388">
        <f t="shared" si="46"/>
        <v>0</v>
      </c>
      <c r="T388">
        <f t="shared" si="47"/>
        <v>20</v>
      </c>
      <c r="U388">
        <f t="shared" si="48"/>
        <v>20</v>
      </c>
      <c r="V388">
        <f t="shared" si="49"/>
        <v>0.97560975609756095</v>
      </c>
      <c r="W388" s="1" t="str">
        <f t="shared" ref="W388:W451" si="51">HEX2BIN(H388)</f>
        <v>0</v>
      </c>
      <c r="X388">
        <f t="shared" ref="X388:X451" si="52">HEX2DEC(H388)</f>
        <v>0</v>
      </c>
      <c r="Y388">
        <f t="shared" si="50"/>
        <v>0</v>
      </c>
    </row>
    <row r="389" spans="2:25" x14ac:dyDescent="0.25">
      <c r="B389" s="1">
        <v>95</v>
      </c>
      <c r="C389" s="1">
        <v>0</v>
      </c>
      <c r="D389" s="1">
        <v>0</v>
      </c>
      <c r="E389" s="2">
        <v>0</v>
      </c>
      <c r="F389" s="2">
        <v>0</v>
      </c>
      <c r="G389" s="1">
        <v>0</v>
      </c>
      <c r="H389" s="23">
        <v>0</v>
      </c>
      <c r="I389" s="1">
        <v>75</v>
      </c>
      <c r="J389" s="1">
        <v>31</v>
      </c>
      <c r="K389" s="1">
        <v>0</v>
      </c>
      <c r="S389">
        <f t="shared" si="46"/>
        <v>0</v>
      </c>
      <c r="T389">
        <f t="shared" si="47"/>
        <v>0</v>
      </c>
      <c r="U389">
        <f t="shared" si="48"/>
        <v>0</v>
      </c>
      <c r="V389">
        <f t="shared" si="49"/>
        <v>0</v>
      </c>
      <c r="W389" s="1" t="str">
        <f t="shared" si="51"/>
        <v>0</v>
      </c>
      <c r="X389">
        <f t="shared" si="52"/>
        <v>0</v>
      </c>
      <c r="Y389">
        <f t="shared" si="50"/>
        <v>0</v>
      </c>
    </row>
    <row r="390" spans="2:25" x14ac:dyDescent="0.25">
      <c r="B390" s="1">
        <v>96</v>
      </c>
      <c r="C390" s="1">
        <v>0</v>
      </c>
      <c r="D390" s="1">
        <v>0</v>
      </c>
      <c r="E390" s="2">
        <v>0</v>
      </c>
      <c r="F390" s="2">
        <v>0</v>
      </c>
      <c r="G390" s="1">
        <v>0</v>
      </c>
      <c r="H390" s="23">
        <v>0</v>
      </c>
      <c r="I390" s="1">
        <v>75</v>
      </c>
      <c r="J390" s="1">
        <v>31</v>
      </c>
      <c r="K390" s="1">
        <v>0</v>
      </c>
      <c r="S390">
        <f t="shared" si="46"/>
        <v>0</v>
      </c>
      <c r="T390">
        <f t="shared" si="47"/>
        <v>0</v>
      </c>
      <c r="U390">
        <f t="shared" si="48"/>
        <v>0</v>
      </c>
      <c r="V390">
        <f t="shared" si="49"/>
        <v>0</v>
      </c>
      <c r="W390" s="1" t="str">
        <f t="shared" si="51"/>
        <v>0</v>
      </c>
      <c r="X390">
        <f t="shared" si="52"/>
        <v>0</v>
      </c>
      <c r="Y390">
        <f t="shared" si="50"/>
        <v>0</v>
      </c>
    </row>
    <row r="391" spans="2:25" x14ac:dyDescent="0.25">
      <c r="B391" s="1">
        <v>97</v>
      </c>
      <c r="C391" s="1">
        <v>0</v>
      </c>
      <c r="D391" s="1">
        <v>0</v>
      </c>
      <c r="E391" s="2">
        <v>0</v>
      </c>
      <c r="F391" s="2">
        <v>0</v>
      </c>
      <c r="G391" s="1">
        <v>0</v>
      </c>
      <c r="H391" s="23">
        <v>0</v>
      </c>
      <c r="I391" s="1">
        <v>75</v>
      </c>
      <c r="J391" s="1">
        <v>31</v>
      </c>
      <c r="K391" s="1">
        <v>0</v>
      </c>
      <c r="S391">
        <f t="shared" si="46"/>
        <v>0</v>
      </c>
      <c r="T391">
        <f t="shared" si="47"/>
        <v>0</v>
      </c>
      <c r="U391">
        <f t="shared" si="48"/>
        <v>0</v>
      </c>
      <c r="V391">
        <f t="shared" si="49"/>
        <v>0</v>
      </c>
      <c r="W391" s="1" t="str">
        <f t="shared" si="51"/>
        <v>0</v>
      </c>
      <c r="X391">
        <f t="shared" si="52"/>
        <v>0</v>
      </c>
      <c r="Y391">
        <f t="shared" si="50"/>
        <v>0</v>
      </c>
    </row>
    <row r="392" spans="2:25" x14ac:dyDescent="0.25">
      <c r="B392" s="1">
        <v>98</v>
      </c>
      <c r="C392" s="1">
        <v>0</v>
      </c>
      <c r="D392" s="1">
        <v>0</v>
      </c>
      <c r="E392" s="2">
        <v>0</v>
      </c>
      <c r="F392" s="2">
        <v>0</v>
      </c>
      <c r="G392" s="1">
        <v>0</v>
      </c>
      <c r="H392" s="23">
        <v>0</v>
      </c>
      <c r="I392" s="1">
        <v>75</v>
      </c>
      <c r="J392" s="1">
        <v>31</v>
      </c>
      <c r="K392" s="1">
        <v>0</v>
      </c>
      <c r="S392">
        <f t="shared" si="46"/>
        <v>0</v>
      </c>
      <c r="T392">
        <f t="shared" si="47"/>
        <v>0</v>
      </c>
      <c r="U392">
        <f t="shared" si="48"/>
        <v>0</v>
      </c>
      <c r="V392">
        <f t="shared" si="49"/>
        <v>0</v>
      </c>
      <c r="W392" s="1" t="str">
        <f t="shared" si="51"/>
        <v>0</v>
      </c>
      <c r="X392">
        <f t="shared" si="52"/>
        <v>0</v>
      </c>
      <c r="Y392">
        <f t="shared" si="50"/>
        <v>0</v>
      </c>
    </row>
    <row r="393" spans="2:25" x14ac:dyDescent="0.25">
      <c r="B393" s="1">
        <v>99</v>
      </c>
      <c r="C393" s="1">
        <v>0</v>
      </c>
      <c r="D393" s="1">
        <v>0</v>
      </c>
      <c r="E393" s="2">
        <v>0</v>
      </c>
      <c r="F393" s="2">
        <v>0</v>
      </c>
      <c r="G393" s="1">
        <v>0</v>
      </c>
      <c r="H393" s="23">
        <v>0</v>
      </c>
      <c r="I393" s="1">
        <v>75</v>
      </c>
      <c r="J393" s="1">
        <v>31</v>
      </c>
      <c r="K393" s="1">
        <v>0</v>
      </c>
      <c r="S393">
        <f t="shared" si="46"/>
        <v>0</v>
      </c>
      <c r="T393">
        <f t="shared" si="47"/>
        <v>0</v>
      </c>
      <c r="U393">
        <f t="shared" si="48"/>
        <v>0</v>
      </c>
      <c r="V393">
        <f t="shared" si="49"/>
        <v>0</v>
      </c>
      <c r="W393" s="1" t="str">
        <f t="shared" si="51"/>
        <v>0</v>
      </c>
      <c r="X393">
        <f t="shared" si="52"/>
        <v>0</v>
      </c>
      <c r="Y393">
        <f t="shared" si="50"/>
        <v>0</v>
      </c>
    </row>
    <row r="394" spans="2:25" x14ac:dyDescent="0.25">
      <c r="B394" s="1" t="s">
        <v>9</v>
      </c>
      <c r="C394" s="1">
        <v>0</v>
      </c>
      <c r="D394" s="1">
        <v>0</v>
      </c>
      <c r="E394" s="2">
        <v>0</v>
      </c>
      <c r="F394" s="2">
        <v>0</v>
      </c>
      <c r="G394" s="1">
        <v>0</v>
      </c>
      <c r="H394" s="23">
        <v>0</v>
      </c>
      <c r="I394" s="1">
        <v>75</v>
      </c>
      <c r="J394" s="1">
        <v>31</v>
      </c>
      <c r="K394" s="1">
        <v>0</v>
      </c>
      <c r="S394">
        <f t="shared" si="46"/>
        <v>0</v>
      </c>
      <c r="T394">
        <f t="shared" si="47"/>
        <v>0</v>
      </c>
      <c r="U394">
        <f t="shared" si="48"/>
        <v>0</v>
      </c>
      <c r="V394">
        <f t="shared" si="49"/>
        <v>0</v>
      </c>
      <c r="W394" s="1" t="str">
        <f t="shared" si="51"/>
        <v>0</v>
      </c>
      <c r="X394">
        <f t="shared" si="52"/>
        <v>0</v>
      </c>
      <c r="Y394">
        <f t="shared" si="50"/>
        <v>0</v>
      </c>
    </row>
    <row r="395" spans="2:25" x14ac:dyDescent="0.25">
      <c r="B395" s="1" t="s">
        <v>86</v>
      </c>
      <c r="C395" s="1">
        <v>0</v>
      </c>
      <c r="D395" s="1">
        <v>0</v>
      </c>
      <c r="E395" s="2">
        <v>0</v>
      </c>
      <c r="F395" s="2">
        <v>0</v>
      </c>
      <c r="G395" s="1">
        <v>0</v>
      </c>
      <c r="H395" s="23">
        <v>0</v>
      </c>
      <c r="I395" s="1">
        <v>75</v>
      </c>
      <c r="J395" s="1">
        <v>31</v>
      </c>
      <c r="K395" s="1">
        <v>0</v>
      </c>
      <c r="S395">
        <f t="shared" si="46"/>
        <v>0</v>
      </c>
      <c r="T395">
        <f t="shared" si="47"/>
        <v>0</v>
      </c>
      <c r="U395">
        <f t="shared" si="48"/>
        <v>0</v>
      </c>
      <c r="V395">
        <f t="shared" si="49"/>
        <v>0</v>
      </c>
      <c r="W395" s="1" t="str">
        <f t="shared" si="51"/>
        <v>0</v>
      </c>
      <c r="X395">
        <f t="shared" si="52"/>
        <v>0</v>
      </c>
      <c r="Y395">
        <f t="shared" si="50"/>
        <v>0</v>
      </c>
    </row>
    <row r="396" spans="2:25" x14ac:dyDescent="0.25">
      <c r="B396" s="1" t="s">
        <v>118</v>
      </c>
      <c r="C396" s="1">
        <v>0</v>
      </c>
      <c r="D396" s="1">
        <v>0</v>
      </c>
      <c r="E396" s="2">
        <v>0</v>
      </c>
      <c r="F396" s="2">
        <v>0</v>
      </c>
      <c r="G396" s="1">
        <v>0</v>
      </c>
      <c r="H396" s="23">
        <v>0</v>
      </c>
      <c r="I396" s="1">
        <v>75</v>
      </c>
      <c r="J396" s="1">
        <v>31</v>
      </c>
      <c r="K396" s="1">
        <v>0</v>
      </c>
      <c r="S396">
        <f t="shared" si="46"/>
        <v>0</v>
      </c>
      <c r="T396">
        <f t="shared" si="47"/>
        <v>0</v>
      </c>
      <c r="U396">
        <f t="shared" si="48"/>
        <v>0</v>
      </c>
      <c r="V396">
        <f t="shared" si="49"/>
        <v>0</v>
      </c>
      <c r="W396" s="1" t="str">
        <f t="shared" si="51"/>
        <v>0</v>
      </c>
      <c r="X396">
        <f t="shared" si="52"/>
        <v>0</v>
      </c>
      <c r="Y396">
        <f t="shared" si="50"/>
        <v>0</v>
      </c>
    </row>
    <row r="397" spans="2:25" x14ac:dyDescent="0.25">
      <c r="B397" s="1" t="s">
        <v>100</v>
      </c>
      <c r="C397" s="1">
        <v>0</v>
      </c>
      <c r="D397" s="1">
        <v>0</v>
      </c>
      <c r="E397" s="2">
        <v>0</v>
      </c>
      <c r="F397" s="2">
        <v>0</v>
      </c>
      <c r="G397" s="1">
        <v>0</v>
      </c>
      <c r="H397" s="23">
        <v>0</v>
      </c>
      <c r="I397" s="1">
        <v>75</v>
      </c>
      <c r="J397" s="1">
        <v>31</v>
      </c>
      <c r="K397" s="1">
        <v>0</v>
      </c>
      <c r="S397">
        <f t="shared" si="46"/>
        <v>0</v>
      </c>
      <c r="T397">
        <f t="shared" si="47"/>
        <v>0</v>
      </c>
      <c r="U397">
        <f t="shared" si="48"/>
        <v>0</v>
      </c>
      <c r="V397">
        <f t="shared" si="49"/>
        <v>0</v>
      </c>
      <c r="W397" s="1" t="str">
        <f t="shared" si="51"/>
        <v>0</v>
      </c>
      <c r="X397">
        <f t="shared" si="52"/>
        <v>0</v>
      </c>
      <c r="Y397">
        <f t="shared" si="50"/>
        <v>0</v>
      </c>
    </row>
    <row r="398" spans="2:25" x14ac:dyDescent="0.25">
      <c r="B398" s="1" t="s">
        <v>108</v>
      </c>
      <c r="C398" s="1">
        <v>0</v>
      </c>
      <c r="D398" s="1">
        <v>0</v>
      </c>
      <c r="E398" s="2">
        <v>0</v>
      </c>
      <c r="F398" s="2">
        <v>0</v>
      </c>
      <c r="G398" s="1">
        <v>0</v>
      </c>
      <c r="H398" s="23">
        <v>0</v>
      </c>
      <c r="I398" s="1">
        <v>75</v>
      </c>
      <c r="J398" s="1">
        <v>31</v>
      </c>
      <c r="K398" s="1">
        <v>0</v>
      </c>
      <c r="S398">
        <f t="shared" si="46"/>
        <v>0</v>
      </c>
      <c r="T398">
        <f t="shared" si="47"/>
        <v>0</v>
      </c>
      <c r="U398">
        <f t="shared" si="48"/>
        <v>0</v>
      </c>
      <c r="V398">
        <f t="shared" si="49"/>
        <v>0</v>
      </c>
      <c r="W398" s="1" t="str">
        <f t="shared" si="51"/>
        <v>0</v>
      </c>
      <c r="X398">
        <f t="shared" si="52"/>
        <v>0</v>
      </c>
      <c r="Y398">
        <f t="shared" si="50"/>
        <v>0</v>
      </c>
    </row>
    <row r="399" spans="2:25" x14ac:dyDescent="0.25">
      <c r="B399" s="1" t="s">
        <v>95</v>
      </c>
      <c r="C399" s="1">
        <v>0</v>
      </c>
      <c r="D399" s="1">
        <v>0</v>
      </c>
      <c r="E399" s="2">
        <v>0</v>
      </c>
      <c r="F399" s="2">
        <v>0</v>
      </c>
      <c r="G399" s="1">
        <v>0</v>
      </c>
      <c r="H399" s="23">
        <v>0</v>
      </c>
      <c r="I399" s="1">
        <v>75</v>
      </c>
      <c r="J399" s="1">
        <v>31</v>
      </c>
      <c r="K399" s="1">
        <v>0</v>
      </c>
      <c r="S399">
        <f t="shared" si="46"/>
        <v>0</v>
      </c>
      <c r="T399">
        <f t="shared" si="47"/>
        <v>0</v>
      </c>
      <c r="U399">
        <f t="shared" si="48"/>
        <v>0</v>
      </c>
      <c r="V399">
        <f t="shared" si="49"/>
        <v>0</v>
      </c>
      <c r="W399" s="1" t="str">
        <f t="shared" si="51"/>
        <v>0</v>
      </c>
      <c r="X399">
        <f t="shared" si="52"/>
        <v>0</v>
      </c>
      <c r="Y399">
        <f t="shared" si="50"/>
        <v>0</v>
      </c>
    </row>
    <row r="400" spans="2:25" x14ac:dyDescent="0.25">
      <c r="B400" s="1" t="s">
        <v>68</v>
      </c>
      <c r="C400" s="1">
        <v>0</v>
      </c>
      <c r="D400" s="1">
        <v>0</v>
      </c>
      <c r="E400" s="2">
        <v>0</v>
      </c>
      <c r="F400" s="2" t="s">
        <v>1</v>
      </c>
      <c r="G400" s="1">
        <v>0</v>
      </c>
      <c r="H400" s="23">
        <v>0</v>
      </c>
      <c r="I400" s="1">
        <v>75</v>
      </c>
      <c r="J400" s="1">
        <v>31</v>
      </c>
      <c r="K400" s="1">
        <v>0</v>
      </c>
      <c r="S400">
        <f t="shared" si="46"/>
        <v>0</v>
      </c>
      <c r="T400">
        <f t="shared" si="47"/>
        <v>28</v>
      </c>
      <c r="U400">
        <f t="shared" si="48"/>
        <v>28</v>
      </c>
      <c r="V400">
        <f t="shared" si="49"/>
        <v>1.3658536585365855</v>
      </c>
      <c r="W400" s="1" t="str">
        <f t="shared" si="51"/>
        <v>0</v>
      </c>
      <c r="X400">
        <f t="shared" si="52"/>
        <v>0</v>
      </c>
      <c r="Y400">
        <f t="shared" si="50"/>
        <v>0</v>
      </c>
    </row>
    <row r="401" spans="2:25" x14ac:dyDescent="0.25">
      <c r="B401" s="1" t="s">
        <v>172</v>
      </c>
      <c r="C401" s="1">
        <v>0</v>
      </c>
      <c r="D401" s="1">
        <v>0</v>
      </c>
      <c r="E401" s="2">
        <v>0</v>
      </c>
      <c r="F401" s="2">
        <v>30</v>
      </c>
      <c r="G401" s="1">
        <v>0</v>
      </c>
      <c r="H401" s="23">
        <v>0</v>
      </c>
      <c r="I401" s="1">
        <v>75</v>
      </c>
      <c r="J401" s="1">
        <v>31</v>
      </c>
      <c r="K401" s="1">
        <v>0</v>
      </c>
      <c r="S401">
        <f t="shared" si="46"/>
        <v>0</v>
      </c>
      <c r="T401">
        <f t="shared" si="47"/>
        <v>48</v>
      </c>
      <c r="U401">
        <f t="shared" si="48"/>
        <v>48</v>
      </c>
      <c r="V401">
        <f t="shared" si="49"/>
        <v>2.3414634146341462</v>
      </c>
      <c r="W401" s="1" t="str">
        <f t="shared" si="51"/>
        <v>0</v>
      </c>
      <c r="X401">
        <f t="shared" si="52"/>
        <v>0</v>
      </c>
      <c r="Y401">
        <f t="shared" si="50"/>
        <v>0</v>
      </c>
    </row>
    <row r="402" spans="2:25" x14ac:dyDescent="0.25">
      <c r="B402" s="1" t="s">
        <v>103</v>
      </c>
      <c r="C402" s="1">
        <v>0</v>
      </c>
      <c r="D402" s="1">
        <v>0</v>
      </c>
      <c r="E402" s="2">
        <v>0</v>
      </c>
      <c r="F402" s="2" t="s">
        <v>150</v>
      </c>
      <c r="G402" s="1">
        <v>0</v>
      </c>
      <c r="H402" s="23">
        <v>0</v>
      </c>
      <c r="I402" s="1">
        <v>75</v>
      </c>
      <c r="J402" s="1">
        <v>31</v>
      </c>
      <c r="K402" s="1">
        <v>0</v>
      </c>
      <c r="S402">
        <f t="shared" si="46"/>
        <v>0</v>
      </c>
      <c r="T402">
        <f t="shared" si="47"/>
        <v>44</v>
      </c>
      <c r="U402">
        <f t="shared" si="48"/>
        <v>44</v>
      </c>
      <c r="V402">
        <f t="shared" si="49"/>
        <v>2.1463414634146343</v>
      </c>
      <c r="W402" s="1" t="str">
        <f t="shared" si="51"/>
        <v>0</v>
      </c>
      <c r="X402">
        <f t="shared" si="52"/>
        <v>0</v>
      </c>
      <c r="Y402">
        <f t="shared" si="50"/>
        <v>0</v>
      </c>
    </row>
    <row r="403" spans="2:25" x14ac:dyDescent="0.25">
      <c r="B403" s="1" t="s">
        <v>171</v>
      </c>
      <c r="C403" s="1">
        <v>0</v>
      </c>
      <c r="D403" s="1">
        <v>0</v>
      </c>
      <c r="E403" s="2">
        <v>0</v>
      </c>
      <c r="F403" s="2">
        <v>30</v>
      </c>
      <c r="G403" s="1">
        <v>0</v>
      </c>
      <c r="H403" s="23">
        <v>5</v>
      </c>
      <c r="I403" s="1">
        <v>75</v>
      </c>
      <c r="J403" s="1">
        <v>31</v>
      </c>
      <c r="K403" s="1">
        <v>0</v>
      </c>
      <c r="S403">
        <f t="shared" si="46"/>
        <v>0</v>
      </c>
      <c r="T403">
        <f t="shared" si="47"/>
        <v>48</v>
      </c>
      <c r="U403">
        <f t="shared" si="48"/>
        <v>48</v>
      </c>
      <c r="V403">
        <f t="shared" si="49"/>
        <v>2.3414634146341462</v>
      </c>
      <c r="W403" s="1" t="str">
        <f t="shared" si="51"/>
        <v>101</v>
      </c>
      <c r="X403">
        <f t="shared" si="52"/>
        <v>5</v>
      </c>
      <c r="Y403">
        <f t="shared" si="50"/>
        <v>1.1000000000000001</v>
      </c>
    </row>
    <row r="404" spans="2:25" x14ac:dyDescent="0.25">
      <c r="B404" s="1" t="s">
        <v>98</v>
      </c>
      <c r="C404" s="1">
        <v>0</v>
      </c>
      <c r="D404" s="1">
        <v>0</v>
      </c>
      <c r="E404" s="2">
        <v>0</v>
      </c>
      <c r="F404" s="2">
        <v>30</v>
      </c>
      <c r="G404" s="1">
        <v>0</v>
      </c>
      <c r="H404" s="23">
        <v>5</v>
      </c>
      <c r="I404" s="1">
        <v>75</v>
      </c>
      <c r="J404" s="1">
        <v>31</v>
      </c>
      <c r="K404" s="1">
        <v>0</v>
      </c>
      <c r="S404">
        <f t="shared" si="46"/>
        <v>0</v>
      </c>
      <c r="T404">
        <f t="shared" si="47"/>
        <v>48</v>
      </c>
      <c r="U404">
        <f t="shared" si="48"/>
        <v>48</v>
      </c>
      <c r="V404">
        <f t="shared" si="49"/>
        <v>2.3414634146341462</v>
      </c>
      <c r="W404" s="1" t="str">
        <f t="shared" si="51"/>
        <v>101</v>
      </c>
      <c r="X404">
        <f t="shared" si="52"/>
        <v>5</v>
      </c>
      <c r="Y404">
        <f t="shared" si="50"/>
        <v>1.1000000000000001</v>
      </c>
    </row>
    <row r="405" spans="2:25" x14ac:dyDescent="0.25">
      <c r="B405" s="1" t="s">
        <v>81</v>
      </c>
      <c r="C405" s="1">
        <v>0</v>
      </c>
      <c r="D405" s="1">
        <v>0</v>
      </c>
      <c r="E405" s="2">
        <v>0</v>
      </c>
      <c r="F405" s="2">
        <v>30</v>
      </c>
      <c r="G405" s="1">
        <v>0</v>
      </c>
      <c r="H405" s="23">
        <v>5</v>
      </c>
      <c r="I405" s="1">
        <v>75</v>
      </c>
      <c r="J405" s="1">
        <v>31</v>
      </c>
      <c r="K405" s="1">
        <v>0</v>
      </c>
      <c r="S405">
        <f t="shared" si="46"/>
        <v>0</v>
      </c>
      <c r="T405">
        <f t="shared" si="47"/>
        <v>48</v>
      </c>
      <c r="U405">
        <f t="shared" si="48"/>
        <v>48</v>
      </c>
      <c r="V405">
        <f t="shared" si="49"/>
        <v>2.3414634146341462</v>
      </c>
      <c r="W405" s="1" t="str">
        <f t="shared" si="51"/>
        <v>101</v>
      </c>
      <c r="X405">
        <f t="shared" si="52"/>
        <v>5</v>
      </c>
      <c r="Y405">
        <f t="shared" si="50"/>
        <v>1.1000000000000001</v>
      </c>
    </row>
    <row r="406" spans="2:25" x14ac:dyDescent="0.25">
      <c r="B406" s="1" t="s">
        <v>140</v>
      </c>
      <c r="C406" s="1">
        <v>0</v>
      </c>
      <c r="D406" s="1">
        <v>0</v>
      </c>
      <c r="E406" s="2">
        <v>0</v>
      </c>
      <c r="F406" s="2">
        <v>30</v>
      </c>
      <c r="G406" s="1">
        <v>0</v>
      </c>
      <c r="H406" s="23">
        <v>5</v>
      </c>
      <c r="I406" s="1">
        <v>75</v>
      </c>
      <c r="J406" s="1">
        <v>31</v>
      </c>
      <c r="K406" s="1">
        <v>0</v>
      </c>
      <c r="S406">
        <f t="shared" si="46"/>
        <v>0</v>
      </c>
      <c r="T406">
        <f t="shared" si="47"/>
        <v>48</v>
      </c>
      <c r="U406">
        <f t="shared" si="48"/>
        <v>48</v>
      </c>
      <c r="V406">
        <f t="shared" si="49"/>
        <v>2.3414634146341462</v>
      </c>
      <c r="W406" s="1" t="str">
        <f t="shared" si="51"/>
        <v>101</v>
      </c>
      <c r="X406">
        <f t="shared" si="52"/>
        <v>5</v>
      </c>
      <c r="Y406">
        <f t="shared" si="50"/>
        <v>1.1000000000000001</v>
      </c>
    </row>
    <row r="407" spans="2:25" x14ac:dyDescent="0.25">
      <c r="B407" s="1" t="s">
        <v>146</v>
      </c>
      <c r="C407" s="1">
        <v>0</v>
      </c>
      <c r="D407" s="1">
        <v>0</v>
      </c>
      <c r="E407" s="2">
        <v>0</v>
      </c>
      <c r="F407" s="2" t="s">
        <v>150</v>
      </c>
      <c r="G407" s="1">
        <v>0</v>
      </c>
      <c r="H407" s="23">
        <v>5</v>
      </c>
      <c r="I407" s="1">
        <v>75</v>
      </c>
      <c r="J407" s="1">
        <v>31</v>
      </c>
      <c r="K407" s="1">
        <v>0</v>
      </c>
      <c r="S407">
        <f t="shared" si="46"/>
        <v>0</v>
      </c>
      <c r="T407">
        <f t="shared" si="47"/>
        <v>44</v>
      </c>
      <c r="U407">
        <f t="shared" si="48"/>
        <v>44</v>
      </c>
      <c r="V407">
        <f t="shared" si="49"/>
        <v>2.1463414634146343</v>
      </c>
      <c r="W407" s="1" t="str">
        <f t="shared" si="51"/>
        <v>101</v>
      </c>
      <c r="X407">
        <f t="shared" si="52"/>
        <v>5</v>
      </c>
      <c r="Y407">
        <f t="shared" si="50"/>
        <v>1.1000000000000001</v>
      </c>
    </row>
    <row r="408" spans="2:25" x14ac:dyDescent="0.25">
      <c r="B408" s="1" t="s">
        <v>152</v>
      </c>
      <c r="C408" s="1">
        <v>0</v>
      </c>
      <c r="D408" s="1">
        <v>0</v>
      </c>
      <c r="E408" s="2">
        <v>0</v>
      </c>
      <c r="F408" s="2">
        <v>30</v>
      </c>
      <c r="G408" s="1">
        <v>0</v>
      </c>
      <c r="H408" s="23">
        <v>5</v>
      </c>
      <c r="I408" s="1">
        <v>75</v>
      </c>
      <c r="J408" s="1">
        <v>31</v>
      </c>
      <c r="K408" s="1">
        <v>0</v>
      </c>
      <c r="S408">
        <f t="shared" si="46"/>
        <v>0</v>
      </c>
      <c r="T408">
        <f t="shared" si="47"/>
        <v>48</v>
      </c>
      <c r="U408">
        <f t="shared" si="48"/>
        <v>48</v>
      </c>
      <c r="V408">
        <f t="shared" si="49"/>
        <v>2.3414634146341462</v>
      </c>
      <c r="W408" s="1" t="str">
        <f t="shared" si="51"/>
        <v>101</v>
      </c>
      <c r="X408">
        <f t="shared" si="52"/>
        <v>5</v>
      </c>
      <c r="Y408">
        <f t="shared" si="50"/>
        <v>1.1000000000000001</v>
      </c>
    </row>
    <row r="409" spans="2:25" x14ac:dyDescent="0.25">
      <c r="B409" s="1" t="s">
        <v>70</v>
      </c>
      <c r="C409" s="1">
        <v>0</v>
      </c>
      <c r="D409" s="1">
        <v>0</v>
      </c>
      <c r="E409" s="2">
        <v>0</v>
      </c>
      <c r="F409" s="2" t="s">
        <v>1</v>
      </c>
      <c r="G409" s="1">
        <v>0</v>
      </c>
      <c r="H409" s="23">
        <v>5</v>
      </c>
      <c r="I409" s="1">
        <v>75</v>
      </c>
      <c r="J409" s="1">
        <v>31</v>
      </c>
      <c r="K409" s="1">
        <v>0</v>
      </c>
      <c r="S409">
        <f t="shared" si="46"/>
        <v>0</v>
      </c>
      <c r="T409">
        <f t="shared" si="47"/>
        <v>28</v>
      </c>
      <c r="U409">
        <f t="shared" si="48"/>
        <v>28</v>
      </c>
      <c r="V409">
        <f t="shared" si="49"/>
        <v>1.3658536585365855</v>
      </c>
      <c r="W409" s="1" t="str">
        <f t="shared" si="51"/>
        <v>101</v>
      </c>
      <c r="X409">
        <f t="shared" si="52"/>
        <v>5</v>
      </c>
      <c r="Y409">
        <f t="shared" si="50"/>
        <v>1.1000000000000001</v>
      </c>
    </row>
    <row r="410" spans="2:25" x14ac:dyDescent="0.25">
      <c r="B410" s="1" t="s">
        <v>148</v>
      </c>
      <c r="C410" s="1">
        <v>0</v>
      </c>
      <c r="D410" s="1">
        <v>0</v>
      </c>
      <c r="E410" s="2">
        <v>0</v>
      </c>
      <c r="F410" s="2" t="s">
        <v>31</v>
      </c>
      <c r="G410" s="1">
        <v>0</v>
      </c>
      <c r="H410" s="23">
        <v>0</v>
      </c>
      <c r="I410" s="1">
        <v>75</v>
      </c>
      <c r="J410" s="1">
        <v>31</v>
      </c>
      <c r="K410" s="1">
        <v>0</v>
      </c>
      <c r="S410">
        <f t="shared" si="46"/>
        <v>0</v>
      </c>
      <c r="T410">
        <f t="shared" si="47"/>
        <v>12</v>
      </c>
      <c r="U410">
        <f t="shared" si="48"/>
        <v>12</v>
      </c>
      <c r="V410">
        <f t="shared" si="49"/>
        <v>0.58536585365853655</v>
      </c>
      <c r="W410" s="1" t="str">
        <f t="shared" si="51"/>
        <v>0</v>
      </c>
      <c r="X410">
        <f t="shared" si="52"/>
        <v>0</v>
      </c>
      <c r="Y410">
        <f t="shared" si="50"/>
        <v>0</v>
      </c>
    </row>
    <row r="411" spans="2:25" x14ac:dyDescent="0.25">
      <c r="B411" s="1" t="s">
        <v>143</v>
      </c>
      <c r="C411" s="1">
        <v>0</v>
      </c>
      <c r="D411" s="1">
        <v>0</v>
      </c>
      <c r="E411" s="2">
        <v>0</v>
      </c>
      <c r="F411" s="2">
        <v>0</v>
      </c>
      <c r="G411" s="1">
        <v>0</v>
      </c>
      <c r="H411" s="23">
        <v>0</v>
      </c>
      <c r="I411" s="1">
        <v>75</v>
      </c>
      <c r="J411" s="1">
        <v>31</v>
      </c>
      <c r="K411" s="1">
        <v>0</v>
      </c>
      <c r="S411">
        <f t="shared" si="46"/>
        <v>0</v>
      </c>
      <c r="T411">
        <f t="shared" si="47"/>
        <v>0</v>
      </c>
      <c r="U411">
        <f t="shared" si="48"/>
        <v>0</v>
      </c>
      <c r="V411">
        <f t="shared" si="49"/>
        <v>0</v>
      </c>
      <c r="W411" s="1" t="str">
        <f t="shared" si="51"/>
        <v>0</v>
      </c>
      <c r="X411">
        <f t="shared" si="52"/>
        <v>0</v>
      </c>
      <c r="Y411">
        <f t="shared" si="50"/>
        <v>0</v>
      </c>
    </row>
    <row r="412" spans="2:25" x14ac:dyDescent="0.25">
      <c r="B412" s="1" t="s">
        <v>78</v>
      </c>
      <c r="C412" s="1">
        <v>0</v>
      </c>
      <c r="D412" s="1">
        <v>0</v>
      </c>
      <c r="E412" s="2">
        <v>0</v>
      </c>
      <c r="F412" s="2">
        <v>0</v>
      </c>
      <c r="G412" s="1">
        <v>0</v>
      </c>
      <c r="H412" s="23">
        <v>0</v>
      </c>
      <c r="I412" s="1">
        <v>75</v>
      </c>
      <c r="J412" s="1">
        <v>31</v>
      </c>
      <c r="K412" s="1">
        <v>0</v>
      </c>
      <c r="S412">
        <f t="shared" si="46"/>
        <v>0</v>
      </c>
      <c r="T412">
        <f t="shared" si="47"/>
        <v>0</v>
      </c>
      <c r="U412">
        <f t="shared" si="48"/>
        <v>0</v>
      </c>
      <c r="V412">
        <f t="shared" si="49"/>
        <v>0</v>
      </c>
      <c r="W412" s="1" t="str">
        <f t="shared" si="51"/>
        <v>0</v>
      </c>
      <c r="X412">
        <f t="shared" si="52"/>
        <v>0</v>
      </c>
      <c r="Y412">
        <f t="shared" si="50"/>
        <v>0</v>
      </c>
    </row>
    <row r="413" spans="2:25" x14ac:dyDescent="0.25">
      <c r="B413" s="1" t="s">
        <v>88</v>
      </c>
      <c r="C413" s="1">
        <v>0</v>
      </c>
      <c r="D413" s="1">
        <v>0</v>
      </c>
      <c r="E413" s="2">
        <v>0</v>
      </c>
      <c r="F413" s="2">
        <v>20</v>
      </c>
      <c r="G413" s="1">
        <v>0</v>
      </c>
      <c r="H413" s="23">
        <v>0</v>
      </c>
      <c r="I413" s="1">
        <v>75</v>
      </c>
      <c r="J413" s="1">
        <v>31</v>
      </c>
      <c r="K413" s="1">
        <v>0</v>
      </c>
      <c r="S413">
        <f t="shared" si="46"/>
        <v>0</v>
      </c>
      <c r="T413">
        <f t="shared" si="47"/>
        <v>32</v>
      </c>
      <c r="U413">
        <f t="shared" si="48"/>
        <v>32</v>
      </c>
      <c r="V413">
        <f t="shared" si="49"/>
        <v>1.5609756097560976</v>
      </c>
      <c r="W413" s="1" t="str">
        <f t="shared" si="51"/>
        <v>0</v>
      </c>
      <c r="X413">
        <f t="shared" si="52"/>
        <v>0</v>
      </c>
      <c r="Y413">
        <f t="shared" si="50"/>
        <v>0</v>
      </c>
    </row>
    <row r="414" spans="2:25" x14ac:dyDescent="0.25">
      <c r="B414" s="1" t="s">
        <v>72</v>
      </c>
      <c r="C414" s="1">
        <v>0</v>
      </c>
      <c r="D414" s="1">
        <v>0</v>
      </c>
      <c r="E414" s="2">
        <v>0</v>
      </c>
      <c r="F414" s="2" t="s">
        <v>150</v>
      </c>
      <c r="G414" s="1">
        <v>0</v>
      </c>
      <c r="H414" s="23">
        <v>0</v>
      </c>
      <c r="I414" s="1">
        <v>75</v>
      </c>
      <c r="J414" s="1">
        <v>31</v>
      </c>
      <c r="K414" s="1">
        <v>0</v>
      </c>
      <c r="S414">
        <f t="shared" si="46"/>
        <v>0</v>
      </c>
      <c r="T414">
        <f t="shared" si="47"/>
        <v>44</v>
      </c>
      <c r="U414">
        <f t="shared" si="48"/>
        <v>44</v>
      </c>
      <c r="V414">
        <f t="shared" si="49"/>
        <v>2.1463414634146343</v>
      </c>
      <c r="W414" s="1" t="str">
        <f t="shared" si="51"/>
        <v>0</v>
      </c>
      <c r="X414">
        <f t="shared" si="52"/>
        <v>0</v>
      </c>
      <c r="Y414">
        <f t="shared" si="50"/>
        <v>0</v>
      </c>
    </row>
    <row r="415" spans="2:25" x14ac:dyDescent="0.25">
      <c r="B415" s="1" t="s">
        <v>75</v>
      </c>
      <c r="C415" s="1">
        <v>0</v>
      </c>
      <c r="D415" s="1">
        <v>0</v>
      </c>
      <c r="E415" s="2">
        <v>0</v>
      </c>
      <c r="F415" s="2">
        <v>30</v>
      </c>
      <c r="G415" s="1">
        <v>0</v>
      </c>
      <c r="H415" s="23">
        <v>5</v>
      </c>
      <c r="I415" s="1">
        <v>75</v>
      </c>
      <c r="J415" s="1">
        <v>31</v>
      </c>
      <c r="K415" s="1">
        <v>0</v>
      </c>
      <c r="S415">
        <f t="shared" si="46"/>
        <v>0</v>
      </c>
      <c r="T415">
        <f t="shared" si="47"/>
        <v>48</v>
      </c>
      <c r="U415">
        <f t="shared" si="48"/>
        <v>48</v>
      </c>
      <c r="V415">
        <f t="shared" si="49"/>
        <v>2.3414634146341462</v>
      </c>
      <c r="W415" s="1" t="str">
        <f t="shared" si="51"/>
        <v>101</v>
      </c>
      <c r="X415">
        <f t="shared" si="52"/>
        <v>5</v>
      </c>
      <c r="Y415">
        <f t="shared" si="50"/>
        <v>1.1000000000000001</v>
      </c>
    </row>
    <row r="416" spans="2:25" x14ac:dyDescent="0.25">
      <c r="B416" s="1" t="s">
        <v>130</v>
      </c>
      <c r="C416" s="1">
        <v>0</v>
      </c>
      <c r="D416" s="1">
        <v>0</v>
      </c>
      <c r="E416" s="2">
        <v>0</v>
      </c>
      <c r="F416" s="2">
        <v>30</v>
      </c>
      <c r="G416" s="1">
        <v>0</v>
      </c>
      <c r="H416" s="23">
        <v>5</v>
      </c>
      <c r="I416" s="1">
        <v>75</v>
      </c>
      <c r="J416" s="1">
        <v>31</v>
      </c>
      <c r="K416" s="1">
        <v>0</v>
      </c>
      <c r="S416">
        <f t="shared" si="46"/>
        <v>0</v>
      </c>
      <c r="T416">
        <f t="shared" si="47"/>
        <v>48</v>
      </c>
      <c r="U416">
        <f t="shared" si="48"/>
        <v>48</v>
      </c>
      <c r="V416">
        <f t="shared" si="49"/>
        <v>2.3414634146341462</v>
      </c>
      <c r="W416" s="1" t="str">
        <f t="shared" si="51"/>
        <v>101</v>
      </c>
      <c r="X416">
        <f t="shared" si="52"/>
        <v>5</v>
      </c>
      <c r="Y416">
        <f t="shared" si="50"/>
        <v>1.1000000000000001</v>
      </c>
    </row>
    <row r="417" spans="2:25" x14ac:dyDescent="0.25">
      <c r="B417" s="1" t="s">
        <v>151</v>
      </c>
      <c r="C417" s="1">
        <v>0</v>
      </c>
      <c r="D417" s="1">
        <v>0</v>
      </c>
      <c r="E417" s="2">
        <v>0</v>
      </c>
      <c r="F417" s="2">
        <v>30</v>
      </c>
      <c r="G417" s="1">
        <v>0</v>
      </c>
      <c r="H417" s="23">
        <v>5</v>
      </c>
      <c r="I417" s="1">
        <v>75</v>
      </c>
      <c r="J417" s="1">
        <v>31</v>
      </c>
      <c r="K417" s="1">
        <v>0</v>
      </c>
      <c r="S417">
        <f t="shared" si="46"/>
        <v>0</v>
      </c>
      <c r="T417">
        <f t="shared" si="47"/>
        <v>48</v>
      </c>
      <c r="U417">
        <f t="shared" si="48"/>
        <v>48</v>
      </c>
      <c r="V417">
        <f t="shared" si="49"/>
        <v>2.3414634146341462</v>
      </c>
      <c r="W417" s="1" t="str">
        <f t="shared" si="51"/>
        <v>101</v>
      </c>
      <c r="X417">
        <f t="shared" si="52"/>
        <v>5</v>
      </c>
      <c r="Y417">
        <f t="shared" si="50"/>
        <v>1.1000000000000001</v>
      </c>
    </row>
    <row r="418" spans="2:25" x14ac:dyDescent="0.25">
      <c r="B418" s="1" t="s">
        <v>128</v>
      </c>
      <c r="C418" s="1">
        <v>0</v>
      </c>
      <c r="D418" s="1">
        <v>0</v>
      </c>
      <c r="E418" s="2">
        <v>0</v>
      </c>
      <c r="F418" s="2">
        <v>30</v>
      </c>
      <c r="G418" s="1">
        <v>0</v>
      </c>
      <c r="H418" s="23">
        <v>5</v>
      </c>
      <c r="I418" s="1">
        <v>75</v>
      </c>
      <c r="J418" s="1">
        <v>31</v>
      </c>
      <c r="K418" s="1">
        <v>0</v>
      </c>
      <c r="S418">
        <f t="shared" si="46"/>
        <v>0</v>
      </c>
      <c r="T418">
        <f t="shared" si="47"/>
        <v>48</v>
      </c>
      <c r="U418">
        <f t="shared" si="48"/>
        <v>48</v>
      </c>
      <c r="V418">
        <f t="shared" si="49"/>
        <v>2.3414634146341462</v>
      </c>
      <c r="W418" s="1" t="str">
        <f t="shared" si="51"/>
        <v>101</v>
      </c>
      <c r="X418">
        <f t="shared" si="52"/>
        <v>5</v>
      </c>
      <c r="Y418">
        <f t="shared" si="50"/>
        <v>1.1000000000000001</v>
      </c>
    </row>
    <row r="419" spans="2:25" x14ac:dyDescent="0.25">
      <c r="B419" s="1" t="s">
        <v>66</v>
      </c>
      <c r="C419" s="1">
        <v>0</v>
      </c>
      <c r="D419" s="1">
        <v>0</v>
      </c>
      <c r="E419" s="2">
        <v>0</v>
      </c>
      <c r="F419" s="2" t="s">
        <v>150</v>
      </c>
      <c r="G419" s="1">
        <v>0</v>
      </c>
      <c r="H419" s="23">
        <v>5</v>
      </c>
      <c r="I419" s="1">
        <v>75</v>
      </c>
      <c r="J419" s="1">
        <v>31</v>
      </c>
      <c r="K419" s="1">
        <v>0</v>
      </c>
      <c r="S419">
        <f t="shared" si="46"/>
        <v>0</v>
      </c>
      <c r="T419">
        <f t="shared" si="47"/>
        <v>44</v>
      </c>
      <c r="U419">
        <f t="shared" si="48"/>
        <v>44</v>
      </c>
      <c r="V419">
        <f t="shared" si="49"/>
        <v>2.1463414634146343</v>
      </c>
      <c r="W419" s="1" t="str">
        <f t="shared" si="51"/>
        <v>101</v>
      </c>
      <c r="X419">
        <f t="shared" si="52"/>
        <v>5</v>
      </c>
      <c r="Y419">
        <f t="shared" si="50"/>
        <v>1.1000000000000001</v>
      </c>
    </row>
    <row r="420" spans="2:25" x14ac:dyDescent="0.25">
      <c r="B420" s="1" t="s">
        <v>169</v>
      </c>
      <c r="C420" s="1">
        <v>0</v>
      </c>
      <c r="D420" s="1">
        <v>0</v>
      </c>
      <c r="E420" s="2">
        <v>0</v>
      </c>
      <c r="F420" s="2">
        <v>30</v>
      </c>
      <c r="G420" s="1">
        <v>0</v>
      </c>
      <c r="H420" s="23">
        <v>5</v>
      </c>
      <c r="I420" s="1">
        <v>75</v>
      </c>
      <c r="J420" s="1">
        <v>31</v>
      </c>
      <c r="K420" s="1">
        <v>0</v>
      </c>
      <c r="S420">
        <f t="shared" si="46"/>
        <v>0</v>
      </c>
      <c r="T420">
        <f t="shared" si="47"/>
        <v>48</v>
      </c>
      <c r="U420">
        <f t="shared" si="48"/>
        <v>48</v>
      </c>
      <c r="V420">
        <f t="shared" si="49"/>
        <v>2.3414634146341462</v>
      </c>
      <c r="W420" s="1" t="str">
        <f t="shared" si="51"/>
        <v>101</v>
      </c>
      <c r="X420">
        <f t="shared" si="52"/>
        <v>5</v>
      </c>
      <c r="Y420">
        <f t="shared" si="50"/>
        <v>1.1000000000000001</v>
      </c>
    </row>
    <row r="421" spans="2:25" x14ac:dyDescent="0.25">
      <c r="B421" s="1" t="s">
        <v>77</v>
      </c>
      <c r="C421" s="1">
        <v>0</v>
      </c>
      <c r="D421" s="1">
        <v>0</v>
      </c>
      <c r="E421" s="2">
        <v>0</v>
      </c>
      <c r="F421" s="2" t="s">
        <v>150</v>
      </c>
      <c r="G421" s="1">
        <v>0</v>
      </c>
      <c r="H421" s="23">
        <v>5</v>
      </c>
      <c r="I421" s="1">
        <v>75</v>
      </c>
      <c r="J421" s="1">
        <v>31</v>
      </c>
      <c r="K421" s="1">
        <v>0</v>
      </c>
      <c r="S421">
        <f t="shared" si="46"/>
        <v>0</v>
      </c>
      <c r="T421">
        <f t="shared" si="47"/>
        <v>44</v>
      </c>
      <c r="U421">
        <f t="shared" si="48"/>
        <v>44</v>
      </c>
      <c r="V421">
        <f t="shared" si="49"/>
        <v>2.1463414634146343</v>
      </c>
      <c r="W421" s="1" t="str">
        <f t="shared" si="51"/>
        <v>101</v>
      </c>
      <c r="X421">
        <f t="shared" si="52"/>
        <v>5</v>
      </c>
      <c r="Y421">
        <f t="shared" si="50"/>
        <v>1.1000000000000001</v>
      </c>
    </row>
    <row r="422" spans="2:25" x14ac:dyDescent="0.25">
      <c r="B422" s="1" t="s">
        <v>89</v>
      </c>
      <c r="C422" s="1">
        <v>0</v>
      </c>
      <c r="D422" s="1">
        <v>0</v>
      </c>
      <c r="E422" s="2">
        <v>0</v>
      </c>
      <c r="F422" s="2">
        <v>30</v>
      </c>
      <c r="G422" s="1">
        <v>0</v>
      </c>
      <c r="H422" s="23">
        <v>5</v>
      </c>
      <c r="I422" s="1">
        <v>75</v>
      </c>
      <c r="J422" s="1">
        <v>31</v>
      </c>
      <c r="K422" s="1">
        <v>0</v>
      </c>
      <c r="S422">
        <f t="shared" si="46"/>
        <v>0</v>
      </c>
      <c r="T422">
        <f t="shared" si="47"/>
        <v>48</v>
      </c>
      <c r="U422">
        <f t="shared" si="48"/>
        <v>48</v>
      </c>
      <c r="V422">
        <f t="shared" si="49"/>
        <v>2.3414634146341462</v>
      </c>
      <c r="W422" s="1" t="str">
        <f t="shared" si="51"/>
        <v>101</v>
      </c>
      <c r="X422">
        <f t="shared" si="52"/>
        <v>5</v>
      </c>
      <c r="Y422">
        <f t="shared" si="50"/>
        <v>1.1000000000000001</v>
      </c>
    </row>
    <row r="423" spans="2:25" x14ac:dyDescent="0.25">
      <c r="B423" s="1" t="s">
        <v>65</v>
      </c>
      <c r="C423" s="1">
        <v>0</v>
      </c>
      <c r="D423" s="1">
        <v>0</v>
      </c>
      <c r="E423" s="2">
        <v>0</v>
      </c>
      <c r="F423" s="2">
        <v>30</v>
      </c>
      <c r="G423" s="1">
        <v>0</v>
      </c>
      <c r="H423" s="23">
        <v>5</v>
      </c>
      <c r="I423" s="1">
        <v>75</v>
      </c>
      <c r="J423" s="1">
        <v>31</v>
      </c>
      <c r="K423" s="1">
        <v>0</v>
      </c>
      <c r="S423">
        <f t="shared" si="46"/>
        <v>0</v>
      </c>
      <c r="T423">
        <f t="shared" si="47"/>
        <v>48</v>
      </c>
      <c r="U423">
        <f t="shared" si="48"/>
        <v>48</v>
      </c>
      <c r="V423">
        <f t="shared" si="49"/>
        <v>2.3414634146341462</v>
      </c>
      <c r="W423" s="1" t="str">
        <f t="shared" si="51"/>
        <v>101</v>
      </c>
      <c r="X423">
        <f t="shared" si="52"/>
        <v>5</v>
      </c>
      <c r="Y423">
        <f t="shared" si="50"/>
        <v>1.1000000000000001</v>
      </c>
    </row>
    <row r="424" spans="2:25" x14ac:dyDescent="0.25">
      <c r="B424" s="1" t="s">
        <v>85</v>
      </c>
      <c r="C424" s="1">
        <v>0</v>
      </c>
      <c r="D424" s="1">
        <v>0</v>
      </c>
      <c r="E424" s="2">
        <v>0</v>
      </c>
      <c r="F424" s="2">
        <v>24</v>
      </c>
      <c r="G424" s="1">
        <v>0</v>
      </c>
      <c r="H424" s="23">
        <v>0</v>
      </c>
      <c r="I424" s="1">
        <v>75</v>
      </c>
      <c r="J424" s="1">
        <v>31</v>
      </c>
      <c r="K424" s="1">
        <v>0</v>
      </c>
      <c r="S424">
        <f t="shared" si="46"/>
        <v>0</v>
      </c>
      <c r="T424">
        <f t="shared" si="47"/>
        <v>36</v>
      </c>
      <c r="U424">
        <f t="shared" si="48"/>
        <v>36</v>
      </c>
      <c r="V424">
        <f t="shared" si="49"/>
        <v>1.7560975609756098</v>
      </c>
      <c r="W424" s="1" t="str">
        <f t="shared" si="51"/>
        <v>0</v>
      </c>
      <c r="X424">
        <f t="shared" si="52"/>
        <v>0</v>
      </c>
      <c r="Y424">
        <f t="shared" si="50"/>
        <v>0</v>
      </c>
    </row>
    <row r="425" spans="2:25" x14ac:dyDescent="0.25">
      <c r="B425" s="1" t="s">
        <v>129</v>
      </c>
      <c r="C425" s="1">
        <v>0</v>
      </c>
      <c r="D425" s="1">
        <v>0</v>
      </c>
      <c r="E425" s="2">
        <v>0</v>
      </c>
      <c r="F425" s="2">
        <v>10</v>
      </c>
      <c r="G425" s="1">
        <v>0</v>
      </c>
      <c r="H425" s="23">
        <v>0</v>
      </c>
      <c r="I425" s="1">
        <v>75</v>
      </c>
      <c r="J425" s="1">
        <v>31</v>
      </c>
      <c r="K425" s="1">
        <v>0</v>
      </c>
      <c r="S425">
        <f t="shared" si="46"/>
        <v>0</v>
      </c>
      <c r="T425">
        <f t="shared" si="47"/>
        <v>16</v>
      </c>
      <c r="U425">
        <f t="shared" si="48"/>
        <v>16</v>
      </c>
      <c r="V425">
        <f t="shared" si="49"/>
        <v>0.78048780487804881</v>
      </c>
      <c r="W425" s="1" t="str">
        <f t="shared" si="51"/>
        <v>0</v>
      </c>
      <c r="X425">
        <f t="shared" si="52"/>
        <v>0</v>
      </c>
      <c r="Y425">
        <f t="shared" si="50"/>
        <v>0</v>
      </c>
    </row>
    <row r="426" spans="2:25" x14ac:dyDescent="0.25">
      <c r="B426" s="1" t="s">
        <v>80</v>
      </c>
      <c r="C426" s="1">
        <v>0</v>
      </c>
      <c r="D426" s="1">
        <v>0</v>
      </c>
      <c r="E426" s="2">
        <v>0</v>
      </c>
      <c r="F426" s="2">
        <v>0</v>
      </c>
      <c r="G426" s="1">
        <v>0</v>
      </c>
      <c r="H426" s="23">
        <v>0</v>
      </c>
      <c r="I426" s="1">
        <v>75</v>
      </c>
      <c r="J426" s="1">
        <v>31</v>
      </c>
      <c r="K426" s="1">
        <v>0</v>
      </c>
      <c r="S426">
        <f t="shared" si="46"/>
        <v>0</v>
      </c>
      <c r="T426">
        <f t="shared" si="47"/>
        <v>0</v>
      </c>
      <c r="U426">
        <f t="shared" si="48"/>
        <v>0</v>
      </c>
      <c r="V426">
        <f t="shared" si="49"/>
        <v>0</v>
      </c>
      <c r="W426" s="1" t="str">
        <f t="shared" si="51"/>
        <v>0</v>
      </c>
      <c r="X426">
        <f t="shared" si="52"/>
        <v>0</v>
      </c>
      <c r="Y426">
        <f t="shared" si="50"/>
        <v>0</v>
      </c>
    </row>
    <row r="427" spans="2:25" x14ac:dyDescent="0.25">
      <c r="B427" s="1" t="s">
        <v>133</v>
      </c>
      <c r="C427" s="1">
        <v>0</v>
      </c>
      <c r="D427" s="1">
        <v>0</v>
      </c>
      <c r="E427" s="2">
        <v>0</v>
      </c>
      <c r="F427" s="2">
        <v>0</v>
      </c>
      <c r="G427" s="1">
        <v>0</v>
      </c>
      <c r="H427" s="23">
        <v>0</v>
      </c>
      <c r="I427" s="1">
        <v>75</v>
      </c>
      <c r="J427" s="1">
        <v>31</v>
      </c>
      <c r="K427" s="1">
        <v>0</v>
      </c>
      <c r="S427">
        <f t="shared" si="46"/>
        <v>0</v>
      </c>
      <c r="T427">
        <f t="shared" si="47"/>
        <v>0</v>
      </c>
      <c r="U427">
        <f t="shared" si="48"/>
        <v>0</v>
      </c>
      <c r="V427">
        <f t="shared" si="49"/>
        <v>0</v>
      </c>
      <c r="W427" s="1" t="str">
        <f t="shared" si="51"/>
        <v>0</v>
      </c>
      <c r="X427">
        <f t="shared" si="52"/>
        <v>0</v>
      </c>
      <c r="Y427">
        <f t="shared" si="50"/>
        <v>0</v>
      </c>
    </row>
    <row r="428" spans="2:25" x14ac:dyDescent="0.25">
      <c r="B428" s="1" t="s">
        <v>74</v>
      </c>
      <c r="C428" s="1">
        <v>0</v>
      </c>
      <c r="D428" s="1">
        <v>0</v>
      </c>
      <c r="E428" s="2">
        <v>0</v>
      </c>
      <c r="F428" s="2">
        <v>28</v>
      </c>
      <c r="G428" s="1">
        <v>0</v>
      </c>
      <c r="H428" s="23">
        <v>0</v>
      </c>
      <c r="I428" s="1">
        <v>75</v>
      </c>
      <c r="J428" s="1">
        <v>31</v>
      </c>
      <c r="K428" s="1">
        <v>0</v>
      </c>
      <c r="S428">
        <f t="shared" si="46"/>
        <v>0</v>
      </c>
      <c r="T428">
        <f t="shared" si="47"/>
        <v>40</v>
      </c>
      <c r="U428">
        <f t="shared" si="48"/>
        <v>40</v>
      </c>
      <c r="V428">
        <f t="shared" si="49"/>
        <v>1.9512195121951219</v>
      </c>
      <c r="W428" s="1" t="str">
        <f t="shared" si="51"/>
        <v>0</v>
      </c>
      <c r="X428">
        <f t="shared" si="52"/>
        <v>0</v>
      </c>
      <c r="Y428">
        <f t="shared" si="50"/>
        <v>0</v>
      </c>
    </row>
    <row r="429" spans="2:25" x14ac:dyDescent="0.25">
      <c r="B429" s="1" t="s">
        <v>134</v>
      </c>
      <c r="C429" s="1">
        <v>0</v>
      </c>
      <c r="D429" s="1">
        <v>0</v>
      </c>
      <c r="E429" s="2">
        <v>0</v>
      </c>
      <c r="F429" s="2" t="s">
        <v>150</v>
      </c>
      <c r="G429" s="1">
        <v>0</v>
      </c>
      <c r="H429" s="23">
        <v>5</v>
      </c>
      <c r="I429" s="1">
        <v>75</v>
      </c>
      <c r="J429" s="1">
        <v>31</v>
      </c>
      <c r="K429" s="1">
        <v>0</v>
      </c>
      <c r="S429">
        <f t="shared" si="46"/>
        <v>0</v>
      </c>
      <c r="T429">
        <f t="shared" si="47"/>
        <v>44</v>
      </c>
      <c r="U429">
        <f t="shared" si="48"/>
        <v>44</v>
      </c>
      <c r="V429">
        <f t="shared" si="49"/>
        <v>2.1463414634146343</v>
      </c>
      <c r="W429" s="1" t="str">
        <f t="shared" si="51"/>
        <v>101</v>
      </c>
      <c r="X429">
        <f t="shared" si="52"/>
        <v>5</v>
      </c>
      <c r="Y429">
        <f t="shared" si="50"/>
        <v>1.1000000000000001</v>
      </c>
    </row>
    <row r="430" spans="2:25" x14ac:dyDescent="0.25">
      <c r="B430" s="1" t="s">
        <v>135</v>
      </c>
      <c r="C430" s="1">
        <v>0</v>
      </c>
      <c r="D430" s="1">
        <v>0</v>
      </c>
      <c r="E430" s="2">
        <v>0</v>
      </c>
      <c r="F430" s="2">
        <v>30</v>
      </c>
      <c r="G430" s="1">
        <v>0</v>
      </c>
      <c r="H430" s="23">
        <v>5</v>
      </c>
      <c r="I430" s="1">
        <v>75</v>
      </c>
      <c r="J430" s="1">
        <v>31</v>
      </c>
      <c r="K430" s="1">
        <v>0</v>
      </c>
      <c r="S430">
        <f t="shared" si="46"/>
        <v>0</v>
      </c>
      <c r="T430">
        <f t="shared" si="47"/>
        <v>48</v>
      </c>
      <c r="U430">
        <f t="shared" si="48"/>
        <v>48</v>
      </c>
      <c r="V430">
        <f t="shared" si="49"/>
        <v>2.3414634146341462</v>
      </c>
      <c r="W430" s="1" t="str">
        <f t="shared" si="51"/>
        <v>101</v>
      </c>
      <c r="X430">
        <f t="shared" si="52"/>
        <v>5</v>
      </c>
      <c r="Y430">
        <f t="shared" si="50"/>
        <v>1.1000000000000001</v>
      </c>
    </row>
    <row r="431" spans="2:25" x14ac:dyDescent="0.25">
      <c r="B431" s="1" t="s">
        <v>90</v>
      </c>
      <c r="C431" s="1">
        <v>0</v>
      </c>
      <c r="D431" s="1">
        <v>0</v>
      </c>
      <c r="E431" s="2">
        <v>0</v>
      </c>
      <c r="F431" s="2" t="s">
        <v>150</v>
      </c>
      <c r="G431" s="1">
        <v>0</v>
      </c>
      <c r="H431" s="23">
        <v>5</v>
      </c>
      <c r="I431" s="1">
        <v>75</v>
      </c>
      <c r="J431" s="1">
        <v>31</v>
      </c>
      <c r="K431" s="1">
        <v>0</v>
      </c>
      <c r="S431">
        <f t="shared" ref="S431:S453" si="53">HEX2DEC(E431)</f>
        <v>0</v>
      </c>
      <c r="T431">
        <f t="shared" ref="T431:T453" si="54">HEX2DEC(F431)</f>
        <v>44</v>
      </c>
      <c r="U431">
        <f t="shared" ref="U431:U453" si="55">(S431*256)+T431</f>
        <v>44</v>
      </c>
      <c r="V431">
        <f t="shared" ref="V431:V453" si="56">U431/20.5</f>
        <v>2.1463414634146343</v>
      </c>
      <c r="W431" s="1" t="str">
        <f t="shared" si="51"/>
        <v>101</v>
      </c>
      <c r="X431">
        <f t="shared" si="52"/>
        <v>5</v>
      </c>
      <c r="Y431">
        <f t="shared" si="50"/>
        <v>1.1000000000000001</v>
      </c>
    </row>
    <row r="432" spans="2:25" x14ac:dyDescent="0.25">
      <c r="B432" s="1" t="s">
        <v>114</v>
      </c>
      <c r="C432" s="1">
        <v>0</v>
      </c>
      <c r="D432" s="1">
        <v>0</v>
      </c>
      <c r="E432" s="2">
        <v>0</v>
      </c>
      <c r="F432" s="2">
        <v>30</v>
      </c>
      <c r="G432" s="1">
        <v>0</v>
      </c>
      <c r="H432" s="23">
        <v>5</v>
      </c>
      <c r="I432" s="1">
        <v>75</v>
      </c>
      <c r="J432" s="1">
        <v>31</v>
      </c>
      <c r="K432" s="1">
        <v>0</v>
      </c>
      <c r="S432">
        <f t="shared" si="53"/>
        <v>0</v>
      </c>
      <c r="T432">
        <f t="shared" si="54"/>
        <v>48</v>
      </c>
      <c r="U432">
        <f t="shared" si="55"/>
        <v>48</v>
      </c>
      <c r="V432">
        <f t="shared" si="56"/>
        <v>2.3414634146341462</v>
      </c>
      <c r="W432" s="1" t="str">
        <f t="shared" si="51"/>
        <v>101</v>
      </c>
      <c r="X432">
        <f t="shared" si="52"/>
        <v>5</v>
      </c>
      <c r="Y432">
        <f t="shared" si="50"/>
        <v>1.1000000000000001</v>
      </c>
    </row>
    <row r="433" spans="2:25" x14ac:dyDescent="0.25">
      <c r="B433" s="1" t="s">
        <v>112</v>
      </c>
      <c r="C433" s="1">
        <v>0</v>
      </c>
      <c r="D433" s="1">
        <v>0</v>
      </c>
      <c r="E433" s="2">
        <v>0</v>
      </c>
      <c r="F433" s="2">
        <v>30</v>
      </c>
      <c r="G433" s="1">
        <v>0</v>
      </c>
      <c r="H433" s="23">
        <v>5</v>
      </c>
      <c r="I433" s="1">
        <v>75</v>
      </c>
      <c r="J433" s="1">
        <v>31</v>
      </c>
      <c r="K433" s="1">
        <v>0</v>
      </c>
      <c r="S433">
        <f t="shared" si="53"/>
        <v>0</v>
      </c>
      <c r="T433">
        <f t="shared" si="54"/>
        <v>48</v>
      </c>
      <c r="U433">
        <f t="shared" si="55"/>
        <v>48</v>
      </c>
      <c r="V433">
        <f t="shared" si="56"/>
        <v>2.3414634146341462</v>
      </c>
      <c r="W433" s="1" t="str">
        <f t="shared" si="51"/>
        <v>101</v>
      </c>
      <c r="X433">
        <f t="shared" si="52"/>
        <v>5</v>
      </c>
      <c r="Y433">
        <f t="shared" si="50"/>
        <v>1.1000000000000001</v>
      </c>
    </row>
    <row r="434" spans="2:25" x14ac:dyDescent="0.25">
      <c r="B434" s="1" t="s">
        <v>137</v>
      </c>
      <c r="C434" s="1">
        <v>0</v>
      </c>
      <c r="D434" s="1">
        <v>0</v>
      </c>
      <c r="E434" s="2">
        <v>0</v>
      </c>
      <c r="F434" s="2" t="s">
        <v>1</v>
      </c>
      <c r="G434" s="1">
        <v>0</v>
      </c>
      <c r="H434" s="23">
        <v>0</v>
      </c>
      <c r="I434" s="1">
        <v>75</v>
      </c>
      <c r="J434" s="1">
        <v>31</v>
      </c>
      <c r="K434" s="1">
        <v>0</v>
      </c>
      <c r="S434">
        <f t="shared" si="53"/>
        <v>0</v>
      </c>
      <c r="T434">
        <f t="shared" si="54"/>
        <v>28</v>
      </c>
      <c r="U434">
        <f t="shared" si="55"/>
        <v>28</v>
      </c>
      <c r="V434">
        <f t="shared" si="56"/>
        <v>1.3658536585365855</v>
      </c>
      <c r="W434" s="1" t="str">
        <f t="shared" si="51"/>
        <v>0</v>
      </c>
      <c r="X434">
        <f t="shared" si="52"/>
        <v>0</v>
      </c>
      <c r="Y434">
        <f t="shared" si="50"/>
        <v>0</v>
      </c>
    </row>
    <row r="435" spans="2:25" x14ac:dyDescent="0.25">
      <c r="B435" s="1" t="s">
        <v>106</v>
      </c>
      <c r="C435" s="1">
        <v>0</v>
      </c>
      <c r="D435" s="1">
        <v>0</v>
      </c>
      <c r="E435" s="2">
        <v>0</v>
      </c>
      <c r="F435" s="2" t="s">
        <v>31</v>
      </c>
      <c r="G435" s="1">
        <v>0</v>
      </c>
      <c r="H435" s="23">
        <v>0</v>
      </c>
      <c r="I435" s="1">
        <v>75</v>
      </c>
      <c r="J435" s="1">
        <v>31</v>
      </c>
      <c r="K435" s="1">
        <v>0</v>
      </c>
      <c r="S435">
        <f t="shared" si="53"/>
        <v>0</v>
      </c>
      <c r="T435">
        <f t="shared" si="54"/>
        <v>12</v>
      </c>
      <c r="U435">
        <f t="shared" si="55"/>
        <v>12</v>
      </c>
      <c r="V435">
        <f t="shared" si="56"/>
        <v>0.58536585365853655</v>
      </c>
      <c r="W435" s="1" t="str">
        <f t="shared" si="51"/>
        <v>0</v>
      </c>
      <c r="X435">
        <f t="shared" si="52"/>
        <v>0</v>
      </c>
      <c r="Y435">
        <f t="shared" si="50"/>
        <v>0</v>
      </c>
    </row>
    <row r="436" spans="2:25" x14ac:dyDescent="0.25">
      <c r="B436" s="1" t="s">
        <v>33</v>
      </c>
      <c r="C436" s="1">
        <v>0</v>
      </c>
      <c r="D436" s="1">
        <v>0</v>
      </c>
      <c r="E436" s="2">
        <v>0</v>
      </c>
      <c r="F436" s="2">
        <v>0</v>
      </c>
      <c r="G436" s="1">
        <v>0</v>
      </c>
      <c r="H436" s="23">
        <v>0</v>
      </c>
      <c r="I436" s="1">
        <v>75</v>
      </c>
      <c r="J436" s="1">
        <v>31</v>
      </c>
      <c r="K436" s="1">
        <v>0</v>
      </c>
      <c r="S436">
        <f t="shared" si="53"/>
        <v>0</v>
      </c>
      <c r="T436">
        <f t="shared" si="54"/>
        <v>0</v>
      </c>
      <c r="U436">
        <f t="shared" si="55"/>
        <v>0</v>
      </c>
      <c r="V436">
        <f t="shared" si="56"/>
        <v>0</v>
      </c>
      <c r="W436" s="1" t="str">
        <f t="shared" si="51"/>
        <v>0</v>
      </c>
      <c r="X436">
        <f t="shared" si="52"/>
        <v>0</v>
      </c>
      <c r="Y436">
        <f t="shared" si="50"/>
        <v>0</v>
      </c>
    </row>
    <row r="437" spans="2:25" x14ac:dyDescent="0.25">
      <c r="B437" s="1" t="s">
        <v>110</v>
      </c>
      <c r="C437" s="1">
        <v>0</v>
      </c>
      <c r="D437" s="1">
        <v>0</v>
      </c>
      <c r="E437" s="2">
        <v>0</v>
      </c>
      <c r="F437" s="2">
        <v>0</v>
      </c>
      <c r="G437" s="1">
        <v>0</v>
      </c>
      <c r="H437" s="23">
        <v>0</v>
      </c>
      <c r="I437" s="1">
        <v>75</v>
      </c>
      <c r="J437" s="1">
        <v>31</v>
      </c>
      <c r="K437" s="1">
        <v>0</v>
      </c>
      <c r="S437">
        <f t="shared" si="53"/>
        <v>0</v>
      </c>
      <c r="T437">
        <f t="shared" si="54"/>
        <v>0</v>
      </c>
      <c r="U437">
        <f t="shared" si="55"/>
        <v>0</v>
      </c>
      <c r="V437">
        <f t="shared" si="56"/>
        <v>0</v>
      </c>
      <c r="W437" s="1" t="str">
        <f t="shared" si="51"/>
        <v>0</v>
      </c>
      <c r="X437">
        <f t="shared" si="52"/>
        <v>0</v>
      </c>
      <c r="Y437">
        <f t="shared" si="50"/>
        <v>0</v>
      </c>
    </row>
    <row r="438" spans="2:25" x14ac:dyDescent="0.25">
      <c r="B438" s="1" t="s">
        <v>27</v>
      </c>
      <c r="C438" s="1">
        <v>0</v>
      </c>
      <c r="D438" s="1">
        <v>0</v>
      </c>
      <c r="E438" s="2">
        <v>0</v>
      </c>
      <c r="F438" s="2">
        <v>0</v>
      </c>
      <c r="G438" s="1">
        <v>0</v>
      </c>
      <c r="H438" s="23">
        <v>0</v>
      </c>
      <c r="I438" s="1">
        <v>75</v>
      </c>
      <c r="J438" s="1">
        <v>31</v>
      </c>
      <c r="K438" s="1">
        <v>0</v>
      </c>
      <c r="S438">
        <f t="shared" si="53"/>
        <v>0</v>
      </c>
      <c r="T438">
        <f t="shared" si="54"/>
        <v>0</v>
      </c>
      <c r="U438">
        <f t="shared" si="55"/>
        <v>0</v>
      </c>
      <c r="V438">
        <f t="shared" si="56"/>
        <v>0</v>
      </c>
      <c r="W438" s="1" t="str">
        <f t="shared" si="51"/>
        <v>0</v>
      </c>
      <c r="X438">
        <f t="shared" si="52"/>
        <v>0</v>
      </c>
      <c r="Y438">
        <f t="shared" si="50"/>
        <v>0</v>
      </c>
    </row>
    <row r="439" spans="2:25" x14ac:dyDescent="0.25">
      <c r="B439" s="1" t="s">
        <v>56</v>
      </c>
      <c r="C439" s="1">
        <v>0</v>
      </c>
      <c r="D439" s="1">
        <v>0</v>
      </c>
      <c r="E439" s="2">
        <v>0</v>
      </c>
      <c r="F439" s="2">
        <v>0</v>
      </c>
      <c r="G439" s="1">
        <v>0</v>
      </c>
      <c r="H439" s="23">
        <v>0</v>
      </c>
      <c r="I439" s="1">
        <v>75</v>
      </c>
      <c r="J439" s="1">
        <v>31</v>
      </c>
      <c r="K439" s="1">
        <v>0</v>
      </c>
      <c r="S439">
        <f t="shared" si="53"/>
        <v>0</v>
      </c>
      <c r="T439">
        <f t="shared" si="54"/>
        <v>0</v>
      </c>
      <c r="U439">
        <f t="shared" si="55"/>
        <v>0</v>
      </c>
      <c r="V439">
        <f t="shared" si="56"/>
        <v>0</v>
      </c>
      <c r="W439" s="1" t="str">
        <f t="shared" si="51"/>
        <v>0</v>
      </c>
      <c r="X439">
        <f t="shared" si="52"/>
        <v>0</v>
      </c>
      <c r="Y439">
        <f t="shared" si="50"/>
        <v>0</v>
      </c>
    </row>
    <row r="440" spans="2:25" x14ac:dyDescent="0.25">
      <c r="B440" s="1" t="s">
        <v>3</v>
      </c>
      <c r="C440" s="1">
        <v>0</v>
      </c>
      <c r="D440" s="1">
        <v>0</v>
      </c>
      <c r="E440" s="2">
        <v>0</v>
      </c>
      <c r="F440" s="2">
        <v>0</v>
      </c>
      <c r="G440" s="1">
        <v>0</v>
      </c>
      <c r="H440" s="23">
        <v>0</v>
      </c>
      <c r="I440" s="1">
        <v>75</v>
      </c>
      <c r="J440" s="1">
        <v>31</v>
      </c>
      <c r="K440" s="1">
        <v>0</v>
      </c>
      <c r="S440">
        <f t="shared" si="53"/>
        <v>0</v>
      </c>
      <c r="T440">
        <f t="shared" si="54"/>
        <v>0</v>
      </c>
      <c r="U440">
        <f t="shared" si="55"/>
        <v>0</v>
      </c>
      <c r="V440">
        <f t="shared" si="56"/>
        <v>0</v>
      </c>
      <c r="W440" s="1" t="str">
        <f t="shared" si="51"/>
        <v>0</v>
      </c>
      <c r="X440">
        <f t="shared" si="52"/>
        <v>0</v>
      </c>
      <c r="Y440">
        <f t="shared" si="50"/>
        <v>0</v>
      </c>
    </row>
    <row r="441" spans="2:25" x14ac:dyDescent="0.25">
      <c r="B441" s="1" t="s">
        <v>115</v>
      </c>
      <c r="C441" s="1">
        <v>0</v>
      </c>
      <c r="D441" s="1">
        <v>0</v>
      </c>
      <c r="E441" s="2">
        <v>0</v>
      </c>
      <c r="F441" s="2">
        <v>0</v>
      </c>
      <c r="G441" s="1">
        <v>0</v>
      </c>
      <c r="H441" s="23">
        <v>0</v>
      </c>
      <c r="I441" s="1">
        <v>75</v>
      </c>
      <c r="J441" s="1">
        <v>31</v>
      </c>
      <c r="K441" s="1">
        <v>0</v>
      </c>
      <c r="S441">
        <f t="shared" si="53"/>
        <v>0</v>
      </c>
      <c r="T441">
        <f t="shared" si="54"/>
        <v>0</v>
      </c>
      <c r="U441">
        <f t="shared" si="55"/>
        <v>0</v>
      </c>
      <c r="V441">
        <f t="shared" si="56"/>
        <v>0</v>
      </c>
      <c r="W441" s="1" t="str">
        <f t="shared" si="51"/>
        <v>0</v>
      </c>
      <c r="X441">
        <f t="shared" si="52"/>
        <v>0</v>
      </c>
      <c r="Y441">
        <f t="shared" si="50"/>
        <v>0</v>
      </c>
    </row>
    <row r="442" spans="2:25" x14ac:dyDescent="0.25">
      <c r="B442" s="1" t="s">
        <v>0</v>
      </c>
      <c r="C442" s="1">
        <v>0</v>
      </c>
      <c r="D442" s="1">
        <v>0</v>
      </c>
      <c r="E442" s="2">
        <v>0</v>
      </c>
      <c r="F442" s="2">
        <v>0</v>
      </c>
      <c r="G442" s="1">
        <v>0</v>
      </c>
      <c r="H442" s="23">
        <v>0</v>
      </c>
      <c r="I442" s="1">
        <v>75</v>
      </c>
      <c r="J442" s="1">
        <v>31</v>
      </c>
      <c r="K442" s="1">
        <v>0</v>
      </c>
      <c r="S442">
        <f t="shared" si="53"/>
        <v>0</v>
      </c>
      <c r="T442">
        <f t="shared" si="54"/>
        <v>0</v>
      </c>
      <c r="U442">
        <f t="shared" si="55"/>
        <v>0</v>
      </c>
      <c r="V442">
        <f t="shared" si="56"/>
        <v>0</v>
      </c>
      <c r="W442" s="1" t="str">
        <f t="shared" si="51"/>
        <v>0</v>
      </c>
      <c r="X442">
        <f t="shared" si="52"/>
        <v>0</v>
      </c>
      <c r="Y442">
        <f t="shared" si="50"/>
        <v>0</v>
      </c>
    </row>
    <row r="443" spans="2:25" x14ac:dyDescent="0.25">
      <c r="B443" s="1" t="s">
        <v>4</v>
      </c>
      <c r="C443" s="1">
        <v>0</v>
      </c>
      <c r="D443" s="1">
        <v>0</v>
      </c>
      <c r="E443" s="2">
        <v>0</v>
      </c>
      <c r="F443" s="2">
        <v>0</v>
      </c>
      <c r="G443" s="1">
        <v>0</v>
      </c>
      <c r="H443" s="23">
        <v>0</v>
      </c>
      <c r="I443" s="1">
        <v>75</v>
      </c>
      <c r="J443" s="1">
        <v>31</v>
      </c>
      <c r="K443" s="1">
        <v>0</v>
      </c>
      <c r="S443">
        <f t="shared" si="53"/>
        <v>0</v>
      </c>
      <c r="T443">
        <f t="shared" si="54"/>
        <v>0</v>
      </c>
      <c r="U443">
        <f t="shared" si="55"/>
        <v>0</v>
      </c>
      <c r="V443">
        <f t="shared" si="56"/>
        <v>0</v>
      </c>
      <c r="W443" s="1" t="str">
        <f t="shared" si="51"/>
        <v>0</v>
      </c>
      <c r="X443">
        <f t="shared" si="52"/>
        <v>0</v>
      </c>
      <c r="Y443">
        <f t="shared" si="50"/>
        <v>0</v>
      </c>
    </row>
    <row r="444" spans="2:25" x14ac:dyDescent="0.25">
      <c r="B444" s="1" t="s">
        <v>11</v>
      </c>
      <c r="C444" s="1">
        <v>0</v>
      </c>
      <c r="D444" s="1">
        <v>0</v>
      </c>
      <c r="E444" s="2">
        <v>0</v>
      </c>
      <c r="F444" s="2">
        <v>0</v>
      </c>
      <c r="G444" s="1">
        <v>0</v>
      </c>
      <c r="H444" s="23">
        <v>0</v>
      </c>
      <c r="I444" s="1">
        <v>75</v>
      </c>
      <c r="J444" s="1">
        <v>31</v>
      </c>
      <c r="K444" s="1">
        <v>0</v>
      </c>
      <c r="S444">
        <f t="shared" si="53"/>
        <v>0</v>
      </c>
      <c r="T444">
        <f t="shared" si="54"/>
        <v>0</v>
      </c>
      <c r="U444">
        <f t="shared" si="55"/>
        <v>0</v>
      </c>
      <c r="V444">
        <f t="shared" si="56"/>
        <v>0</v>
      </c>
      <c r="W444" s="1" t="str">
        <f t="shared" si="51"/>
        <v>0</v>
      </c>
      <c r="X444">
        <f t="shared" si="52"/>
        <v>0</v>
      </c>
      <c r="Y444">
        <f t="shared" si="50"/>
        <v>0</v>
      </c>
    </row>
    <row r="445" spans="2:25" x14ac:dyDescent="0.25">
      <c r="B445" s="1" t="s">
        <v>13</v>
      </c>
      <c r="C445" s="1">
        <v>0</v>
      </c>
      <c r="D445" s="1">
        <v>0</v>
      </c>
      <c r="E445" s="2">
        <v>0</v>
      </c>
      <c r="F445" s="2">
        <v>0</v>
      </c>
      <c r="G445" s="1">
        <v>0</v>
      </c>
      <c r="H445" s="23">
        <v>0</v>
      </c>
      <c r="I445" s="1">
        <v>75</v>
      </c>
      <c r="J445" s="1">
        <v>31</v>
      </c>
      <c r="K445" s="1">
        <v>0</v>
      </c>
      <c r="S445">
        <f t="shared" si="53"/>
        <v>0</v>
      </c>
      <c r="T445">
        <f t="shared" si="54"/>
        <v>0</v>
      </c>
      <c r="U445">
        <f t="shared" si="55"/>
        <v>0</v>
      </c>
      <c r="V445">
        <f t="shared" si="56"/>
        <v>0</v>
      </c>
      <c r="W445" s="1" t="str">
        <f t="shared" si="51"/>
        <v>0</v>
      </c>
      <c r="X445">
        <f t="shared" si="52"/>
        <v>0</v>
      </c>
      <c r="Y445">
        <f t="shared" si="50"/>
        <v>0</v>
      </c>
    </row>
    <row r="446" spans="2:25" x14ac:dyDescent="0.25">
      <c r="B446" s="1" t="s">
        <v>18</v>
      </c>
      <c r="C446" s="1">
        <v>0</v>
      </c>
      <c r="D446" s="1">
        <v>0</v>
      </c>
      <c r="E446" s="2">
        <v>0</v>
      </c>
      <c r="F446" s="2">
        <v>0</v>
      </c>
      <c r="G446" s="1">
        <v>0</v>
      </c>
      <c r="H446" s="23">
        <v>0</v>
      </c>
      <c r="I446" s="1">
        <v>75</v>
      </c>
      <c r="J446" s="1">
        <v>31</v>
      </c>
      <c r="K446" s="1">
        <v>0</v>
      </c>
      <c r="S446">
        <f t="shared" si="53"/>
        <v>0</v>
      </c>
      <c r="T446">
        <f t="shared" si="54"/>
        <v>0</v>
      </c>
      <c r="U446">
        <f t="shared" si="55"/>
        <v>0</v>
      </c>
      <c r="V446">
        <f t="shared" si="56"/>
        <v>0</v>
      </c>
      <c r="W446" s="1" t="str">
        <f t="shared" si="51"/>
        <v>0</v>
      </c>
      <c r="X446">
        <f t="shared" si="52"/>
        <v>0</v>
      </c>
      <c r="Y446">
        <f t="shared" si="50"/>
        <v>0</v>
      </c>
    </row>
    <row r="447" spans="2:25" x14ac:dyDescent="0.25">
      <c r="B447" s="1" t="s">
        <v>15</v>
      </c>
      <c r="C447" s="1">
        <v>0</v>
      </c>
      <c r="D447" s="1">
        <v>0</v>
      </c>
      <c r="E447" s="2">
        <v>0</v>
      </c>
      <c r="F447" s="2">
        <v>0</v>
      </c>
      <c r="G447" s="1">
        <v>0</v>
      </c>
      <c r="H447" s="23">
        <v>0</v>
      </c>
      <c r="I447" s="1">
        <v>75</v>
      </c>
      <c r="J447" s="1">
        <v>31</v>
      </c>
      <c r="K447" s="1">
        <v>0</v>
      </c>
      <c r="S447">
        <f t="shared" si="53"/>
        <v>0</v>
      </c>
      <c r="T447">
        <f t="shared" si="54"/>
        <v>0</v>
      </c>
      <c r="U447">
        <f t="shared" si="55"/>
        <v>0</v>
      </c>
      <c r="V447">
        <f t="shared" si="56"/>
        <v>0</v>
      </c>
      <c r="W447" s="1" t="str">
        <f t="shared" si="51"/>
        <v>0</v>
      </c>
      <c r="X447">
        <f t="shared" si="52"/>
        <v>0</v>
      </c>
      <c r="Y447">
        <f t="shared" si="50"/>
        <v>0</v>
      </c>
    </row>
    <row r="448" spans="2:25" x14ac:dyDescent="0.25">
      <c r="B448" s="1" t="s">
        <v>24</v>
      </c>
      <c r="C448" s="1">
        <v>0</v>
      </c>
      <c r="D448" s="1">
        <v>0</v>
      </c>
      <c r="E448" s="2">
        <v>0</v>
      </c>
      <c r="F448" s="2">
        <v>0</v>
      </c>
      <c r="G448" s="1">
        <v>0</v>
      </c>
      <c r="H448" s="23">
        <v>0</v>
      </c>
      <c r="I448" s="1">
        <v>75</v>
      </c>
      <c r="J448" s="1">
        <v>31</v>
      </c>
      <c r="K448" s="1">
        <v>0</v>
      </c>
      <c r="S448">
        <f t="shared" si="53"/>
        <v>0</v>
      </c>
      <c r="T448">
        <f t="shared" si="54"/>
        <v>0</v>
      </c>
      <c r="U448">
        <f t="shared" si="55"/>
        <v>0</v>
      </c>
      <c r="V448">
        <f t="shared" si="56"/>
        <v>0</v>
      </c>
      <c r="W448" s="1" t="str">
        <f t="shared" si="51"/>
        <v>0</v>
      </c>
      <c r="X448">
        <f t="shared" si="52"/>
        <v>0</v>
      </c>
      <c r="Y448">
        <f t="shared" si="50"/>
        <v>0</v>
      </c>
    </row>
    <row r="449" spans="1:25" x14ac:dyDescent="0.25">
      <c r="B449" s="1" t="s">
        <v>20</v>
      </c>
      <c r="C449" s="1">
        <v>0</v>
      </c>
      <c r="D449" s="1">
        <v>0</v>
      </c>
      <c r="E449" s="2">
        <v>0</v>
      </c>
      <c r="F449" s="2">
        <v>0</v>
      </c>
      <c r="G449" s="1">
        <v>0</v>
      </c>
      <c r="H449" s="23">
        <v>0</v>
      </c>
      <c r="I449" s="1">
        <v>75</v>
      </c>
      <c r="J449" s="1">
        <v>31</v>
      </c>
      <c r="K449" s="1">
        <v>0</v>
      </c>
      <c r="S449">
        <f t="shared" si="53"/>
        <v>0</v>
      </c>
      <c r="T449">
        <f t="shared" si="54"/>
        <v>0</v>
      </c>
      <c r="U449">
        <f t="shared" si="55"/>
        <v>0</v>
      </c>
      <c r="V449">
        <f t="shared" si="56"/>
        <v>0</v>
      </c>
      <c r="W449" s="1" t="str">
        <f t="shared" si="51"/>
        <v>0</v>
      </c>
      <c r="X449">
        <f t="shared" si="52"/>
        <v>0</v>
      </c>
      <c r="Y449">
        <f t="shared" si="50"/>
        <v>0</v>
      </c>
    </row>
    <row r="450" spans="1:25" x14ac:dyDescent="0.25">
      <c r="B450" s="1" t="s">
        <v>30</v>
      </c>
      <c r="C450" s="1">
        <v>0</v>
      </c>
      <c r="D450" s="1">
        <v>0</v>
      </c>
      <c r="E450" s="2">
        <v>0</v>
      </c>
      <c r="F450" s="2">
        <v>0</v>
      </c>
      <c r="G450" s="1">
        <v>0</v>
      </c>
      <c r="H450" s="23">
        <v>0</v>
      </c>
      <c r="I450" s="1">
        <v>75</v>
      </c>
      <c r="J450" s="1">
        <v>31</v>
      </c>
      <c r="K450" s="1">
        <v>0</v>
      </c>
      <c r="S450">
        <f t="shared" si="53"/>
        <v>0</v>
      </c>
      <c r="T450">
        <f t="shared" si="54"/>
        <v>0</v>
      </c>
      <c r="U450">
        <f t="shared" si="55"/>
        <v>0</v>
      </c>
      <c r="V450">
        <f t="shared" si="56"/>
        <v>0</v>
      </c>
      <c r="W450" s="1" t="str">
        <f t="shared" si="51"/>
        <v>0</v>
      </c>
      <c r="X450">
        <f t="shared" si="52"/>
        <v>0</v>
      </c>
      <c r="Y450">
        <f t="shared" si="50"/>
        <v>0</v>
      </c>
    </row>
    <row r="451" spans="1:25" x14ac:dyDescent="0.25">
      <c r="B451" s="1" t="s">
        <v>35</v>
      </c>
      <c r="C451" s="1">
        <v>0</v>
      </c>
      <c r="D451" s="1">
        <v>0</v>
      </c>
      <c r="E451" s="2">
        <v>0</v>
      </c>
      <c r="F451" s="2">
        <v>0</v>
      </c>
      <c r="G451" s="1">
        <v>0</v>
      </c>
      <c r="H451" s="23">
        <v>0</v>
      </c>
      <c r="I451" s="1">
        <v>75</v>
      </c>
      <c r="J451" s="1">
        <v>31</v>
      </c>
      <c r="K451" s="1">
        <v>0</v>
      </c>
      <c r="S451">
        <f t="shared" si="53"/>
        <v>0</v>
      </c>
      <c r="T451">
        <f t="shared" si="54"/>
        <v>0</v>
      </c>
      <c r="U451">
        <f t="shared" si="55"/>
        <v>0</v>
      </c>
      <c r="V451">
        <f t="shared" si="56"/>
        <v>0</v>
      </c>
      <c r="W451" s="1" t="str">
        <f t="shared" si="51"/>
        <v>0</v>
      </c>
      <c r="X451">
        <f t="shared" si="52"/>
        <v>0</v>
      </c>
      <c r="Y451">
        <f t="shared" ref="Y451:Y514" si="57">X451*$Y$1</f>
        <v>0</v>
      </c>
    </row>
    <row r="452" spans="1:25" x14ac:dyDescent="0.25">
      <c r="B452" s="1" t="s">
        <v>37</v>
      </c>
      <c r="C452" s="1">
        <v>0</v>
      </c>
      <c r="D452" s="1">
        <v>0</v>
      </c>
      <c r="E452" s="2">
        <v>0</v>
      </c>
      <c r="F452" s="2">
        <v>0</v>
      </c>
      <c r="G452" s="1">
        <v>0</v>
      </c>
      <c r="H452" s="23">
        <v>0</v>
      </c>
      <c r="I452" s="1">
        <v>75</v>
      </c>
      <c r="J452" s="1">
        <v>31</v>
      </c>
      <c r="K452" s="1">
        <v>0</v>
      </c>
      <c r="S452">
        <f t="shared" si="53"/>
        <v>0</v>
      </c>
      <c r="T452">
        <f t="shared" si="54"/>
        <v>0</v>
      </c>
      <c r="U452">
        <f t="shared" si="55"/>
        <v>0</v>
      </c>
      <c r="V452">
        <f t="shared" si="56"/>
        <v>0</v>
      </c>
      <c r="W452" s="1" t="str">
        <f>HEX2BIN(H452)</f>
        <v>0</v>
      </c>
      <c r="X452">
        <f t="shared" ref="X452:X515" si="58">HEX2DEC(H452)</f>
        <v>0</v>
      </c>
      <c r="Y452">
        <f t="shared" si="57"/>
        <v>0</v>
      </c>
    </row>
    <row r="453" spans="1:25" x14ac:dyDescent="0.25">
      <c r="A453" s="18" t="s">
        <v>267</v>
      </c>
      <c r="E453" s="2"/>
      <c r="F453" s="2"/>
      <c r="G453" s="1"/>
      <c r="S453">
        <f t="shared" si="53"/>
        <v>0</v>
      </c>
      <c r="T453">
        <f t="shared" si="54"/>
        <v>0</v>
      </c>
      <c r="U453">
        <f t="shared" si="55"/>
        <v>0</v>
      </c>
      <c r="V453">
        <f t="shared" si="56"/>
        <v>0</v>
      </c>
      <c r="W453" s="1" t="str">
        <f>HEX2BIN(H453)</f>
        <v>0</v>
      </c>
      <c r="X453">
        <f t="shared" si="58"/>
        <v>0</v>
      </c>
      <c r="Y453">
        <f t="shared" si="57"/>
        <v>0</v>
      </c>
    </row>
    <row r="454" spans="1:25" x14ac:dyDescent="0.25">
      <c r="B454" s="1" t="s">
        <v>169</v>
      </c>
      <c r="C454" s="1">
        <v>0</v>
      </c>
      <c r="D454" s="1">
        <v>0</v>
      </c>
      <c r="E454" s="2">
        <v>0</v>
      </c>
      <c r="F454" s="2">
        <v>0</v>
      </c>
      <c r="G454" s="1">
        <v>0</v>
      </c>
      <c r="H454" s="23">
        <v>0</v>
      </c>
      <c r="I454" s="1">
        <v>75</v>
      </c>
      <c r="J454" s="1">
        <v>31</v>
      </c>
      <c r="K454" s="1">
        <v>0</v>
      </c>
      <c r="S454">
        <f t="shared" ref="S454:S517" si="59">HEX2DEC(E454)</f>
        <v>0</v>
      </c>
      <c r="T454">
        <f t="shared" ref="T454:T517" si="60">HEX2DEC(F454)</f>
        <v>0</v>
      </c>
      <c r="U454">
        <f t="shared" ref="U454:U517" si="61">(S454*256)+T454</f>
        <v>0</v>
      </c>
      <c r="V454">
        <f t="shared" ref="V454:V517" si="62">U454/20.5</f>
        <v>0</v>
      </c>
      <c r="W454" s="1" t="str">
        <f t="shared" ref="W454:W517" si="63">HEX2BIN(H454)</f>
        <v>0</v>
      </c>
      <c r="X454">
        <f t="shared" si="58"/>
        <v>0</v>
      </c>
      <c r="Y454">
        <f t="shared" si="57"/>
        <v>0</v>
      </c>
    </row>
    <row r="455" spans="1:25" x14ac:dyDescent="0.25">
      <c r="B455" s="1" t="s">
        <v>77</v>
      </c>
      <c r="C455" s="1">
        <v>0</v>
      </c>
      <c r="D455" s="1">
        <v>0</v>
      </c>
      <c r="E455" s="2">
        <v>0</v>
      </c>
      <c r="F455" s="2">
        <v>0</v>
      </c>
      <c r="G455" s="1">
        <v>0</v>
      </c>
      <c r="H455" s="23">
        <v>0</v>
      </c>
      <c r="I455" s="1">
        <v>75</v>
      </c>
      <c r="J455" s="1">
        <v>31</v>
      </c>
      <c r="K455" s="1">
        <v>0</v>
      </c>
      <c r="S455">
        <f t="shared" si="59"/>
        <v>0</v>
      </c>
      <c r="T455">
        <f t="shared" si="60"/>
        <v>0</v>
      </c>
      <c r="U455">
        <f t="shared" si="61"/>
        <v>0</v>
      </c>
      <c r="V455">
        <f t="shared" si="62"/>
        <v>0</v>
      </c>
      <c r="W455" s="1" t="str">
        <f t="shared" si="63"/>
        <v>0</v>
      </c>
      <c r="X455">
        <f t="shared" si="58"/>
        <v>0</v>
      </c>
      <c r="Y455">
        <f t="shared" si="57"/>
        <v>0</v>
      </c>
    </row>
    <row r="456" spans="1:25" x14ac:dyDescent="0.25">
      <c r="B456" s="1" t="s">
        <v>89</v>
      </c>
      <c r="C456" s="1">
        <v>0</v>
      </c>
      <c r="D456" s="1">
        <v>0</v>
      </c>
      <c r="E456" s="2">
        <v>0</v>
      </c>
      <c r="F456" s="2">
        <v>0</v>
      </c>
      <c r="G456" s="1">
        <v>0</v>
      </c>
      <c r="H456" s="23">
        <v>0</v>
      </c>
      <c r="I456" s="1">
        <v>75</v>
      </c>
      <c r="J456" s="1">
        <v>31</v>
      </c>
      <c r="K456" s="1">
        <v>0</v>
      </c>
      <c r="S456">
        <f t="shared" si="59"/>
        <v>0</v>
      </c>
      <c r="T456">
        <f t="shared" si="60"/>
        <v>0</v>
      </c>
      <c r="U456">
        <f t="shared" si="61"/>
        <v>0</v>
      </c>
      <c r="V456">
        <f t="shared" si="62"/>
        <v>0</v>
      </c>
      <c r="W456" s="1" t="str">
        <f t="shared" si="63"/>
        <v>0</v>
      </c>
      <c r="X456">
        <f t="shared" si="58"/>
        <v>0</v>
      </c>
      <c r="Y456">
        <f t="shared" si="57"/>
        <v>0</v>
      </c>
    </row>
    <row r="457" spans="1:25" x14ac:dyDescent="0.25">
      <c r="B457" s="1" t="s">
        <v>56</v>
      </c>
      <c r="C457" s="1">
        <v>0</v>
      </c>
      <c r="D457" s="1">
        <v>0</v>
      </c>
      <c r="E457" s="2">
        <v>0</v>
      </c>
      <c r="F457" s="2">
        <v>0</v>
      </c>
      <c r="G457" s="1">
        <v>0</v>
      </c>
      <c r="H457" s="23">
        <v>0</v>
      </c>
      <c r="I457" s="1">
        <v>75</v>
      </c>
      <c r="J457" s="1">
        <v>31</v>
      </c>
      <c r="K457" s="1">
        <v>0</v>
      </c>
      <c r="S457">
        <f t="shared" si="59"/>
        <v>0</v>
      </c>
      <c r="T457">
        <f t="shared" si="60"/>
        <v>0</v>
      </c>
      <c r="U457">
        <f t="shared" si="61"/>
        <v>0</v>
      </c>
      <c r="V457">
        <f t="shared" si="62"/>
        <v>0</v>
      </c>
      <c r="W457" s="1" t="str">
        <f t="shared" si="63"/>
        <v>0</v>
      </c>
      <c r="X457">
        <f t="shared" si="58"/>
        <v>0</v>
      </c>
      <c r="Y457">
        <f t="shared" si="57"/>
        <v>0</v>
      </c>
    </row>
    <row r="458" spans="1:25" x14ac:dyDescent="0.25">
      <c r="B458" s="1" t="s">
        <v>3</v>
      </c>
      <c r="C458" s="1">
        <v>0</v>
      </c>
      <c r="D458" s="1">
        <v>0</v>
      </c>
      <c r="E458" s="2">
        <v>0</v>
      </c>
      <c r="F458" s="2">
        <v>0</v>
      </c>
      <c r="G458" s="1">
        <v>0</v>
      </c>
      <c r="H458" s="23">
        <v>0</v>
      </c>
      <c r="I458" s="1">
        <v>75</v>
      </c>
      <c r="J458" s="1">
        <v>31</v>
      </c>
      <c r="K458" s="1">
        <v>0</v>
      </c>
      <c r="S458">
        <f t="shared" si="59"/>
        <v>0</v>
      </c>
      <c r="T458">
        <f t="shared" si="60"/>
        <v>0</v>
      </c>
      <c r="U458">
        <f t="shared" si="61"/>
        <v>0</v>
      </c>
      <c r="V458">
        <f t="shared" si="62"/>
        <v>0</v>
      </c>
      <c r="W458" s="1" t="str">
        <f t="shared" si="63"/>
        <v>0</v>
      </c>
      <c r="X458">
        <f t="shared" si="58"/>
        <v>0</v>
      </c>
      <c r="Y458">
        <f t="shared" si="57"/>
        <v>0</v>
      </c>
    </row>
    <row r="459" spans="1:25" x14ac:dyDescent="0.25">
      <c r="B459" s="1" t="s">
        <v>115</v>
      </c>
      <c r="C459" s="1">
        <v>0</v>
      </c>
      <c r="D459" s="1">
        <v>0</v>
      </c>
      <c r="E459" s="2">
        <v>0</v>
      </c>
      <c r="F459" s="2">
        <v>0</v>
      </c>
      <c r="G459" s="1">
        <v>0</v>
      </c>
      <c r="H459" s="23">
        <v>0</v>
      </c>
      <c r="I459" s="1">
        <v>75</v>
      </c>
      <c r="J459" s="1">
        <v>31</v>
      </c>
      <c r="K459" s="1">
        <v>0</v>
      </c>
      <c r="S459">
        <f t="shared" si="59"/>
        <v>0</v>
      </c>
      <c r="T459">
        <f t="shared" si="60"/>
        <v>0</v>
      </c>
      <c r="U459">
        <f t="shared" si="61"/>
        <v>0</v>
      </c>
      <c r="V459">
        <f t="shared" si="62"/>
        <v>0</v>
      </c>
      <c r="W459" s="1" t="str">
        <f t="shared" si="63"/>
        <v>0</v>
      </c>
      <c r="X459">
        <f t="shared" si="58"/>
        <v>0</v>
      </c>
      <c r="Y459">
        <f t="shared" si="57"/>
        <v>0</v>
      </c>
    </row>
    <row r="460" spans="1:25" x14ac:dyDescent="0.25">
      <c r="B460" s="1" t="s">
        <v>0</v>
      </c>
      <c r="C460" s="1">
        <v>0</v>
      </c>
      <c r="D460" s="1">
        <v>0</v>
      </c>
      <c r="E460" s="2">
        <v>0</v>
      </c>
      <c r="F460" s="2">
        <v>0</v>
      </c>
      <c r="G460" s="1">
        <v>0</v>
      </c>
      <c r="H460" s="23">
        <v>0</v>
      </c>
      <c r="I460" s="1">
        <v>75</v>
      </c>
      <c r="J460" s="1">
        <v>31</v>
      </c>
      <c r="K460" s="1">
        <v>0</v>
      </c>
      <c r="S460">
        <f t="shared" si="59"/>
        <v>0</v>
      </c>
      <c r="T460">
        <f t="shared" si="60"/>
        <v>0</v>
      </c>
      <c r="U460">
        <f t="shared" si="61"/>
        <v>0</v>
      </c>
      <c r="V460">
        <f t="shared" si="62"/>
        <v>0</v>
      </c>
      <c r="W460" s="1" t="str">
        <f t="shared" si="63"/>
        <v>0</v>
      </c>
      <c r="X460">
        <f t="shared" si="58"/>
        <v>0</v>
      </c>
      <c r="Y460">
        <f t="shared" si="57"/>
        <v>0</v>
      </c>
    </row>
    <row r="461" spans="1:25" x14ac:dyDescent="0.25">
      <c r="B461" s="1" t="s">
        <v>4</v>
      </c>
      <c r="C461" s="1">
        <v>0</v>
      </c>
      <c r="D461" s="1">
        <v>0</v>
      </c>
      <c r="E461" s="2">
        <v>0</v>
      </c>
      <c r="F461" s="2">
        <v>28</v>
      </c>
      <c r="G461" s="1">
        <v>0</v>
      </c>
      <c r="H461" s="23">
        <v>0</v>
      </c>
      <c r="I461" s="1">
        <v>75</v>
      </c>
      <c r="J461" s="1">
        <v>31</v>
      </c>
      <c r="K461" s="1">
        <v>0</v>
      </c>
      <c r="S461">
        <f t="shared" si="59"/>
        <v>0</v>
      </c>
      <c r="T461">
        <f t="shared" si="60"/>
        <v>40</v>
      </c>
      <c r="U461">
        <f t="shared" si="61"/>
        <v>40</v>
      </c>
      <c r="V461">
        <f t="shared" si="62"/>
        <v>1.9512195121951219</v>
      </c>
      <c r="W461" s="1" t="str">
        <f t="shared" si="63"/>
        <v>0</v>
      </c>
      <c r="X461">
        <f t="shared" si="58"/>
        <v>0</v>
      </c>
      <c r="Y461">
        <f t="shared" si="57"/>
        <v>0</v>
      </c>
    </row>
    <row r="462" spans="1:25" x14ac:dyDescent="0.25">
      <c r="B462" s="1" t="s">
        <v>11</v>
      </c>
      <c r="C462" s="1">
        <v>0</v>
      </c>
      <c r="D462" s="1">
        <v>0</v>
      </c>
      <c r="E462" s="2">
        <v>0</v>
      </c>
      <c r="F462" s="2">
        <v>48</v>
      </c>
      <c r="G462" s="1">
        <v>0</v>
      </c>
      <c r="H462" s="23">
        <v>0</v>
      </c>
      <c r="I462" s="1">
        <v>75</v>
      </c>
      <c r="J462" s="1">
        <v>31</v>
      </c>
      <c r="K462" s="1">
        <v>0</v>
      </c>
      <c r="S462">
        <f t="shared" si="59"/>
        <v>0</v>
      </c>
      <c r="T462">
        <f t="shared" si="60"/>
        <v>72</v>
      </c>
      <c r="U462">
        <f t="shared" si="61"/>
        <v>72</v>
      </c>
      <c r="V462">
        <f t="shared" si="62"/>
        <v>3.5121951219512195</v>
      </c>
      <c r="W462" s="1" t="str">
        <f t="shared" si="63"/>
        <v>0</v>
      </c>
      <c r="X462">
        <f t="shared" si="58"/>
        <v>0</v>
      </c>
      <c r="Y462">
        <f t="shared" si="57"/>
        <v>0</v>
      </c>
    </row>
    <row r="463" spans="1:25" x14ac:dyDescent="0.25">
      <c r="B463" s="1" t="s">
        <v>13</v>
      </c>
      <c r="C463" s="1">
        <v>0</v>
      </c>
      <c r="D463" s="1">
        <v>0</v>
      </c>
      <c r="E463" s="2">
        <v>0</v>
      </c>
      <c r="F463" s="2" t="s">
        <v>55</v>
      </c>
      <c r="G463" s="1">
        <v>0</v>
      </c>
      <c r="H463" s="23">
        <v>0</v>
      </c>
      <c r="I463" s="1">
        <v>75</v>
      </c>
      <c r="J463" s="1">
        <v>31</v>
      </c>
      <c r="K463" s="1">
        <v>0</v>
      </c>
      <c r="S463">
        <f t="shared" si="59"/>
        <v>0</v>
      </c>
      <c r="T463">
        <f t="shared" si="60"/>
        <v>76</v>
      </c>
      <c r="U463">
        <f t="shared" si="61"/>
        <v>76</v>
      </c>
      <c r="V463">
        <f t="shared" si="62"/>
        <v>3.7073170731707319</v>
      </c>
      <c r="W463" s="1" t="str">
        <f t="shared" si="63"/>
        <v>0</v>
      </c>
      <c r="X463">
        <f t="shared" si="58"/>
        <v>0</v>
      </c>
      <c r="Y463">
        <f t="shared" si="57"/>
        <v>0</v>
      </c>
    </row>
    <row r="464" spans="1:25" x14ac:dyDescent="0.25">
      <c r="B464" s="1" t="s">
        <v>18</v>
      </c>
      <c r="C464" s="1">
        <v>0</v>
      </c>
      <c r="D464" s="1">
        <v>0</v>
      </c>
      <c r="E464" s="2">
        <v>0</v>
      </c>
      <c r="F464" s="2" t="s">
        <v>55</v>
      </c>
      <c r="G464" s="1">
        <v>0</v>
      </c>
      <c r="H464" s="23">
        <v>5</v>
      </c>
      <c r="I464" s="1">
        <v>75</v>
      </c>
      <c r="J464" s="1">
        <v>31</v>
      </c>
      <c r="K464" s="1">
        <v>0</v>
      </c>
      <c r="S464">
        <f t="shared" si="59"/>
        <v>0</v>
      </c>
      <c r="T464">
        <f t="shared" si="60"/>
        <v>76</v>
      </c>
      <c r="U464">
        <f t="shared" si="61"/>
        <v>76</v>
      </c>
      <c r="V464">
        <f t="shared" si="62"/>
        <v>3.7073170731707319</v>
      </c>
      <c r="W464" s="1" t="str">
        <f t="shared" si="63"/>
        <v>101</v>
      </c>
      <c r="X464">
        <f t="shared" si="58"/>
        <v>5</v>
      </c>
      <c r="Y464">
        <f t="shared" si="57"/>
        <v>1.1000000000000001</v>
      </c>
    </row>
    <row r="465" spans="2:25" x14ac:dyDescent="0.25">
      <c r="B465" s="1" t="s">
        <v>15</v>
      </c>
      <c r="C465" s="1">
        <v>0</v>
      </c>
      <c r="D465" s="1">
        <v>0</v>
      </c>
      <c r="E465" s="2">
        <v>0</v>
      </c>
      <c r="F465" s="2">
        <v>48</v>
      </c>
      <c r="G465" s="1">
        <v>0</v>
      </c>
      <c r="H465" s="23">
        <v>5</v>
      </c>
      <c r="I465" s="1">
        <v>75</v>
      </c>
      <c r="J465" s="1">
        <v>31</v>
      </c>
      <c r="K465" s="1">
        <v>0</v>
      </c>
      <c r="S465">
        <f t="shared" si="59"/>
        <v>0</v>
      </c>
      <c r="T465">
        <f t="shared" si="60"/>
        <v>72</v>
      </c>
      <c r="U465">
        <f t="shared" si="61"/>
        <v>72</v>
      </c>
      <c r="V465">
        <f t="shared" si="62"/>
        <v>3.5121951219512195</v>
      </c>
      <c r="W465" s="1" t="str">
        <f t="shared" si="63"/>
        <v>101</v>
      </c>
      <c r="X465">
        <f t="shared" si="58"/>
        <v>5</v>
      </c>
      <c r="Y465">
        <f t="shared" si="57"/>
        <v>1.1000000000000001</v>
      </c>
    </row>
    <row r="466" spans="2:25" x14ac:dyDescent="0.25">
      <c r="B466" s="1" t="s">
        <v>24</v>
      </c>
      <c r="C466" s="1">
        <v>0</v>
      </c>
      <c r="D466" s="1">
        <v>0</v>
      </c>
      <c r="E466" s="2">
        <v>0</v>
      </c>
      <c r="F466" s="2" t="s">
        <v>55</v>
      </c>
      <c r="G466" s="1">
        <v>0</v>
      </c>
      <c r="H466" s="23">
        <v>5</v>
      </c>
      <c r="I466" s="1">
        <v>75</v>
      </c>
      <c r="J466" s="1">
        <v>31</v>
      </c>
      <c r="K466" s="1">
        <v>0</v>
      </c>
      <c r="S466">
        <f t="shared" si="59"/>
        <v>0</v>
      </c>
      <c r="T466">
        <f t="shared" si="60"/>
        <v>76</v>
      </c>
      <c r="U466">
        <f t="shared" si="61"/>
        <v>76</v>
      </c>
      <c r="V466">
        <f t="shared" si="62"/>
        <v>3.7073170731707319</v>
      </c>
      <c r="W466" s="1" t="str">
        <f t="shared" si="63"/>
        <v>101</v>
      </c>
      <c r="X466">
        <f t="shared" si="58"/>
        <v>5</v>
      </c>
      <c r="Y466">
        <f t="shared" si="57"/>
        <v>1.1000000000000001</v>
      </c>
    </row>
    <row r="467" spans="2:25" x14ac:dyDescent="0.25">
      <c r="B467" s="1" t="s">
        <v>20</v>
      </c>
      <c r="C467" s="1">
        <v>0</v>
      </c>
      <c r="D467" s="1">
        <v>0</v>
      </c>
      <c r="E467" s="2">
        <v>0</v>
      </c>
      <c r="F467" s="2" t="s">
        <v>55</v>
      </c>
      <c r="G467" s="1">
        <v>0</v>
      </c>
      <c r="H467" s="23">
        <v>5</v>
      </c>
      <c r="I467" s="1">
        <v>75</v>
      </c>
      <c r="J467" s="1">
        <v>31</v>
      </c>
      <c r="K467" s="1">
        <v>0</v>
      </c>
      <c r="S467">
        <f t="shared" si="59"/>
        <v>0</v>
      </c>
      <c r="T467">
        <f t="shared" si="60"/>
        <v>76</v>
      </c>
      <c r="U467">
        <f t="shared" si="61"/>
        <v>76</v>
      </c>
      <c r="V467">
        <f t="shared" si="62"/>
        <v>3.7073170731707319</v>
      </c>
      <c r="W467" s="1" t="str">
        <f t="shared" si="63"/>
        <v>101</v>
      </c>
      <c r="X467">
        <f t="shared" si="58"/>
        <v>5</v>
      </c>
      <c r="Y467">
        <f t="shared" si="57"/>
        <v>1.1000000000000001</v>
      </c>
    </row>
    <row r="468" spans="2:25" x14ac:dyDescent="0.25">
      <c r="B468" s="1" t="s">
        <v>30</v>
      </c>
      <c r="C468" s="1">
        <v>0</v>
      </c>
      <c r="D468" s="1">
        <v>0</v>
      </c>
      <c r="E468" s="2">
        <v>0</v>
      </c>
      <c r="F468" s="2">
        <v>48</v>
      </c>
      <c r="G468" s="1">
        <v>0</v>
      </c>
      <c r="H468" s="23">
        <v>5</v>
      </c>
      <c r="I468" s="1">
        <v>75</v>
      </c>
      <c r="J468" s="1">
        <v>31</v>
      </c>
      <c r="K468" s="1">
        <v>0</v>
      </c>
      <c r="S468">
        <f t="shared" si="59"/>
        <v>0</v>
      </c>
      <c r="T468">
        <f t="shared" si="60"/>
        <v>72</v>
      </c>
      <c r="U468">
        <f t="shared" si="61"/>
        <v>72</v>
      </c>
      <c r="V468">
        <f t="shared" si="62"/>
        <v>3.5121951219512195</v>
      </c>
      <c r="W468" s="1" t="str">
        <f t="shared" si="63"/>
        <v>101</v>
      </c>
      <c r="X468">
        <f t="shared" si="58"/>
        <v>5</v>
      </c>
      <c r="Y468">
        <f t="shared" si="57"/>
        <v>1.1000000000000001</v>
      </c>
    </row>
    <row r="469" spans="2:25" x14ac:dyDescent="0.25">
      <c r="B469" s="1" t="s">
        <v>35</v>
      </c>
      <c r="C469" s="1">
        <v>0</v>
      </c>
      <c r="D469" s="1">
        <v>0</v>
      </c>
      <c r="E469" s="2">
        <v>0</v>
      </c>
      <c r="F469" s="2" t="s">
        <v>55</v>
      </c>
      <c r="G469" s="1">
        <v>0</v>
      </c>
      <c r="H469" s="23">
        <v>5</v>
      </c>
      <c r="I469" s="1">
        <v>75</v>
      </c>
      <c r="J469" s="1">
        <v>31</v>
      </c>
      <c r="K469" s="1">
        <v>0</v>
      </c>
      <c r="S469">
        <f t="shared" si="59"/>
        <v>0</v>
      </c>
      <c r="T469">
        <f t="shared" si="60"/>
        <v>76</v>
      </c>
      <c r="U469">
        <f t="shared" si="61"/>
        <v>76</v>
      </c>
      <c r="V469">
        <f t="shared" si="62"/>
        <v>3.7073170731707319</v>
      </c>
      <c r="W469" s="1" t="str">
        <f t="shared" si="63"/>
        <v>101</v>
      </c>
      <c r="X469">
        <f t="shared" si="58"/>
        <v>5</v>
      </c>
      <c r="Y469">
        <f t="shared" si="57"/>
        <v>1.1000000000000001</v>
      </c>
    </row>
    <row r="470" spans="2:25" x14ac:dyDescent="0.25">
      <c r="B470" s="1" t="s">
        <v>37</v>
      </c>
      <c r="C470" s="1">
        <v>0</v>
      </c>
      <c r="D470" s="1">
        <v>0</v>
      </c>
      <c r="E470" s="2">
        <v>0</v>
      </c>
      <c r="F470" s="2">
        <v>48</v>
      </c>
      <c r="G470" s="1">
        <v>0</v>
      </c>
      <c r="H470" s="23">
        <v>5</v>
      </c>
      <c r="I470" s="1">
        <v>75</v>
      </c>
      <c r="J470" s="1">
        <v>31</v>
      </c>
      <c r="K470" s="1">
        <v>0</v>
      </c>
      <c r="S470">
        <f t="shared" si="59"/>
        <v>0</v>
      </c>
      <c r="T470">
        <f t="shared" si="60"/>
        <v>72</v>
      </c>
      <c r="U470">
        <f t="shared" si="61"/>
        <v>72</v>
      </c>
      <c r="V470">
        <f t="shared" si="62"/>
        <v>3.5121951219512195</v>
      </c>
      <c r="W470" s="1" t="str">
        <f t="shared" si="63"/>
        <v>101</v>
      </c>
      <c r="X470">
        <f t="shared" si="58"/>
        <v>5</v>
      </c>
      <c r="Y470">
        <f t="shared" si="57"/>
        <v>1.1000000000000001</v>
      </c>
    </row>
    <row r="471" spans="2:25" x14ac:dyDescent="0.25">
      <c r="B471" s="1" t="s">
        <v>43</v>
      </c>
      <c r="C471" s="1">
        <v>0</v>
      </c>
      <c r="D471" s="1">
        <v>0</v>
      </c>
      <c r="E471" s="2">
        <v>0</v>
      </c>
      <c r="F471" s="2">
        <v>24</v>
      </c>
      <c r="G471" s="1">
        <v>0</v>
      </c>
      <c r="H471" s="23">
        <v>5</v>
      </c>
      <c r="I471" s="1">
        <v>75</v>
      </c>
      <c r="J471" s="1">
        <v>31</v>
      </c>
      <c r="K471" s="1">
        <v>0</v>
      </c>
      <c r="S471">
        <f t="shared" si="59"/>
        <v>0</v>
      </c>
      <c r="T471">
        <f t="shared" si="60"/>
        <v>36</v>
      </c>
      <c r="U471">
        <f t="shared" si="61"/>
        <v>36</v>
      </c>
      <c r="V471">
        <f t="shared" si="62"/>
        <v>1.7560975609756098</v>
      </c>
      <c r="W471" s="1" t="str">
        <f t="shared" si="63"/>
        <v>101</v>
      </c>
      <c r="X471">
        <f t="shared" si="58"/>
        <v>5</v>
      </c>
      <c r="Y471">
        <f t="shared" si="57"/>
        <v>1.1000000000000001</v>
      </c>
    </row>
    <row r="472" spans="2:25" x14ac:dyDescent="0.25">
      <c r="B472" s="1" t="s">
        <v>45</v>
      </c>
      <c r="C472" s="1">
        <v>0</v>
      </c>
      <c r="D472" s="1">
        <v>0</v>
      </c>
      <c r="E472" s="2">
        <v>0</v>
      </c>
      <c r="F472" s="2">
        <v>4</v>
      </c>
      <c r="G472" s="1">
        <v>0</v>
      </c>
      <c r="H472" s="23">
        <v>0</v>
      </c>
      <c r="I472" s="1">
        <v>75</v>
      </c>
      <c r="J472" s="1">
        <v>31</v>
      </c>
      <c r="K472" s="1">
        <v>0</v>
      </c>
      <c r="S472">
        <f t="shared" si="59"/>
        <v>0</v>
      </c>
      <c r="T472">
        <f t="shared" si="60"/>
        <v>4</v>
      </c>
      <c r="U472">
        <f t="shared" si="61"/>
        <v>4</v>
      </c>
      <c r="V472">
        <f t="shared" si="62"/>
        <v>0.1951219512195122</v>
      </c>
      <c r="W472" s="1" t="str">
        <f t="shared" si="63"/>
        <v>0</v>
      </c>
      <c r="X472">
        <f t="shared" si="58"/>
        <v>0</v>
      </c>
      <c r="Y472">
        <f t="shared" si="57"/>
        <v>0</v>
      </c>
    </row>
    <row r="473" spans="2:25" x14ac:dyDescent="0.25">
      <c r="B473" s="1" t="s">
        <v>44</v>
      </c>
      <c r="C473" s="1">
        <v>0</v>
      </c>
      <c r="D473" s="1">
        <v>0</v>
      </c>
      <c r="E473" s="2">
        <v>0</v>
      </c>
      <c r="F473" s="2">
        <v>0</v>
      </c>
      <c r="G473" s="1">
        <v>0</v>
      </c>
      <c r="H473" s="23">
        <v>0</v>
      </c>
      <c r="I473" s="1">
        <v>75</v>
      </c>
      <c r="J473" s="1">
        <v>31</v>
      </c>
      <c r="K473" s="1">
        <v>0</v>
      </c>
      <c r="S473">
        <f t="shared" si="59"/>
        <v>0</v>
      </c>
      <c r="T473">
        <f t="shared" si="60"/>
        <v>0</v>
      </c>
      <c r="U473">
        <f t="shared" si="61"/>
        <v>0</v>
      </c>
      <c r="V473">
        <f t="shared" si="62"/>
        <v>0</v>
      </c>
      <c r="W473" s="1" t="str">
        <f t="shared" si="63"/>
        <v>0</v>
      </c>
      <c r="X473">
        <f t="shared" si="58"/>
        <v>0</v>
      </c>
      <c r="Y473">
        <f t="shared" si="57"/>
        <v>0</v>
      </c>
    </row>
    <row r="474" spans="2:25" x14ac:dyDescent="0.25">
      <c r="B474" s="1" t="s">
        <v>51</v>
      </c>
      <c r="C474" s="1">
        <v>0</v>
      </c>
      <c r="D474" s="1">
        <v>0</v>
      </c>
      <c r="E474" s="2">
        <v>0</v>
      </c>
      <c r="F474" s="2">
        <v>0</v>
      </c>
      <c r="G474" s="1">
        <v>0</v>
      </c>
      <c r="H474" s="23">
        <v>0</v>
      </c>
      <c r="I474" s="1">
        <v>75</v>
      </c>
      <c r="J474" s="1">
        <v>31</v>
      </c>
      <c r="K474" s="1">
        <v>0</v>
      </c>
      <c r="S474">
        <f t="shared" si="59"/>
        <v>0</v>
      </c>
      <c r="T474">
        <f t="shared" si="60"/>
        <v>0</v>
      </c>
      <c r="U474">
        <f t="shared" si="61"/>
        <v>0</v>
      </c>
      <c r="V474">
        <f t="shared" si="62"/>
        <v>0</v>
      </c>
      <c r="W474" s="1" t="str">
        <f t="shared" si="63"/>
        <v>0</v>
      </c>
      <c r="X474">
        <f t="shared" si="58"/>
        <v>0</v>
      </c>
      <c r="Y474">
        <f t="shared" si="57"/>
        <v>0</v>
      </c>
    </row>
    <row r="475" spans="2:25" x14ac:dyDescent="0.25">
      <c r="B475" s="1" t="s">
        <v>2</v>
      </c>
      <c r="C475" s="1">
        <v>0</v>
      </c>
      <c r="D475" s="1">
        <v>0</v>
      </c>
      <c r="E475" s="2">
        <v>0</v>
      </c>
      <c r="F475" s="2">
        <v>0</v>
      </c>
      <c r="G475" s="1">
        <v>0</v>
      </c>
      <c r="H475" s="23">
        <v>0</v>
      </c>
      <c r="I475" s="1">
        <v>75</v>
      </c>
      <c r="J475" s="1">
        <v>31</v>
      </c>
      <c r="K475" s="1">
        <v>0</v>
      </c>
      <c r="S475">
        <f t="shared" si="59"/>
        <v>0</v>
      </c>
      <c r="T475">
        <f t="shared" si="60"/>
        <v>0</v>
      </c>
      <c r="U475">
        <f t="shared" si="61"/>
        <v>0</v>
      </c>
      <c r="V475">
        <f t="shared" si="62"/>
        <v>0</v>
      </c>
      <c r="W475" s="1" t="str">
        <f t="shared" si="63"/>
        <v>0</v>
      </c>
      <c r="X475">
        <f t="shared" si="58"/>
        <v>0</v>
      </c>
      <c r="Y475">
        <f t="shared" si="57"/>
        <v>0</v>
      </c>
    </row>
    <row r="476" spans="2:25" x14ac:dyDescent="0.25">
      <c r="B476" s="1" t="s">
        <v>57</v>
      </c>
      <c r="C476" s="1">
        <v>0</v>
      </c>
      <c r="D476" s="1">
        <v>0</v>
      </c>
      <c r="E476" s="2">
        <v>0</v>
      </c>
      <c r="F476" s="2">
        <v>0</v>
      </c>
      <c r="G476" s="1">
        <v>0</v>
      </c>
      <c r="H476" s="23">
        <v>0</v>
      </c>
      <c r="I476" s="1">
        <v>75</v>
      </c>
      <c r="J476" s="1">
        <v>31</v>
      </c>
      <c r="K476" s="1">
        <v>0</v>
      </c>
      <c r="S476">
        <f t="shared" si="59"/>
        <v>0</v>
      </c>
      <c r="T476">
        <f t="shared" si="60"/>
        <v>0</v>
      </c>
      <c r="U476">
        <f t="shared" si="61"/>
        <v>0</v>
      </c>
      <c r="V476">
        <f t="shared" si="62"/>
        <v>0</v>
      </c>
      <c r="W476" s="1" t="str">
        <f t="shared" si="63"/>
        <v>0</v>
      </c>
      <c r="X476">
        <f t="shared" si="58"/>
        <v>0</v>
      </c>
      <c r="Y476">
        <f t="shared" si="57"/>
        <v>0</v>
      </c>
    </row>
    <row r="477" spans="2:25" x14ac:dyDescent="0.25">
      <c r="B477" s="1" t="s">
        <v>59</v>
      </c>
      <c r="C477" s="1">
        <v>0</v>
      </c>
      <c r="D477" s="1">
        <v>0</v>
      </c>
      <c r="E477" s="2">
        <v>0</v>
      </c>
      <c r="F477" s="2">
        <v>0</v>
      </c>
      <c r="G477" s="1">
        <v>0</v>
      </c>
      <c r="H477" s="23">
        <v>0</v>
      </c>
      <c r="I477" s="1">
        <v>75</v>
      </c>
      <c r="J477" s="1">
        <v>31</v>
      </c>
      <c r="K477" s="1">
        <v>0</v>
      </c>
      <c r="S477">
        <f t="shared" si="59"/>
        <v>0</v>
      </c>
      <c r="T477">
        <f t="shared" si="60"/>
        <v>0</v>
      </c>
      <c r="U477">
        <f t="shared" si="61"/>
        <v>0</v>
      </c>
      <c r="V477">
        <f t="shared" si="62"/>
        <v>0</v>
      </c>
      <c r="W477" s="1" t="str">
        <f t="shared" si="63"/>
        <v>0</v>
      </c>
      <c r="X477">
        <f t="shared" si="58"/>
        <v>0</v>
      </c>
      <c r="Y477">
        <f t="shared" si="57"/>
        <v>0</v>
      </c>
    </row>
    <row r="478" spans="2:25" x14ac:dyDescent="0.25">
      <c r="B478" s="1" t="s">
        <v>63</v>
      </c>
      <c r="C478" s="1">
        <v>0</v>
      </c>
      <c r="D478" s="1">
        <v>0</v>
      </c>
      <c r="E478" s="2">
        <v>0</v>
      </c>
      <c r="F478" s="2">
        <v>0</v>
      </c>
      <c r="G478" s="1">
        <v>0</v>
      </c>
      <c r="H478" s="23">
        <v>0</v>
      </c>
      <c r="I478" s="1">
        <v>75</v>
      </c>
      <c r="J478" s="1">
        <v>31</v>
      </c>
      <c r="K478" s="1">
        <v>0</v>
      </c>
      <c r="S478">
        <f t="shared" si="59"/>
        <v>0</v>
      </c>
      <c r="T478">
        <f t="shared" si="60"/>
        <v>0</v>
      </c>
      <c r="U478">
        <f t="shared" si="61"/>
        <v>0</v>
      </c>
      <c r="V478">
        <f t="shared" si="62"/>
        <v>0</v>
      </c>
      <c r="W478" s="1" t="str">
        <f t="shared" si="63"/>
        <v>0</v>
      </c>
      <c r="X478">
        <f t="shared" si="58"/>
        <v>0</v>
      </c>
      <c r="Y478">
        <f t="shared" si="57"/>
        <v>0</v>
      </c>
    </row>
    <row r="479" spans="2:25" x14ac:dyDescent="0.25">
      <c r="B479" s="1" t="s">
        <v>123</v>
      </c>
      <c r="C479" s="1">
        <v>0</v>
      </c>
      <c r="D479" s="1">
        <v>0</v>
      </c>
      <c r="E479" s="2">
        <v>0</v>
      </c>
      <c r="F479" s="2">
        <v>0</v>
      </c>
      <c r="G479" s="1">
        <v>0</v>
      </c>
      <c r="H479" s="23">
        <v>0</v>
      </c>
      <c r="I479" s="1">
        <v>75</v>
      </c>
      <c r="J479" s="1">
        <v>31</v>
      </c>
      <c r="K479" s="1">
        <v>0</v>
      </c>
      <c r="S479">
        <f t="shared" si="59"/>
        <v>0</v>
      </c>
      <c r="T479">
        <f t="shared" si="60"/>
        <v>0</v>
      </c>
      <c r="U479">
        <f t="shared" si="61"/>
        <v>0</v>
      </c>
      <c r="V479">
        <f t="shared" si="62"/>
        <v>0</v>
      </c>
      <c r="W479" s="1" t="str">
        <f t="shared" si="63"/>
        <v>0</v>
      </c>
      <c r="X479">
        <f t="shared" si="58"/>
        <v>0</v>
      </c>
      <c r="Y479">
        <f t="shared" si="57"/>
        <v>0</v>
      </c>
    </row>
    <row r="480" spans="2:25" x14ac:dyDescent="0.25">
      <c r="B480" s="1" t="s">
        <v>8</v>
      </c>
      <c r="C480" s="1">
        <v>0</v>
      </c>
      <c r="D480" s="1">
        <v>0</v>
      </c>
      <c r="E480" s="2">
        <v>0</v>
      </c>
      <c r="F480" s="2" t="s">
        <v>150</v>
      </c>
      <c r="G480" s="1">
        <v>0</v>
      </c>
      <c r="H480" s="23">
        <v>0</v>
      </c>
      <c r="I480" s="1">
        <v>75</v>
      </c>
      <c r="J480" s="1">
        <v>31</v>
      </c>
      <c r="K480" s="1">
        <v>0</v>
      </c>
      <c r="S480">
        <f t="shared" si="59"/>
        <v>0</v>
      </c>
      <c r="T480">
        <f t="shared" si="60"/>
        <v>44</v>
      </c>
      <c r="U480">
        <f t="shared" si="61"/>
        <v>44</v>
      </c>
      <c r="V480">
        <f t="shared" si="62"/>
        <v>2.1463414634146343</v>
      </c>
      <c r="W480" s="1" t="str">
        <f t="shared" si="63"/>
        <v>0</v>
      </c>
      <c r="X480">
        <f t="shared" si="58"/>
        <v>0</v>
      </c>
      <c r="Y480">
        <f t="shared" si="57"/>
        <v>0</v>
      </c>
    </row>
    <row r="481" spans="2:25" x14ac:dyDescent="0.25">
      <c r="B481" s="1" t="s">
        <v>124</v>
      </c>
      <c r="C481" s="1">
        <v>0</v>
      </c>
      <c r="D481" s="1">
        <v>0</v>
      </c>
      <c r="E481" s="2">
        <v>0</v>
      </c>
      <c r="F481" s="2" t="s">
        <v>150</v>
      </c>
      <c r="G481" s="1">
        <v>0</v>
      </c>
      <c r="H481" s="23">
        <v>0</v>
      </c>
      <c r="I481" s="1">
        <v>75</v>
      </c>
      <c r="J481" s="1">
        <v>31</v>
      </c>
      <c r="K481" s="1">
        <v>0</v>
      </c>
      <c r="S481">
        <f t="shared" si="59"/>
        <v>0</v>
      </c>
      <c r="T481">
        <f t="shared" si="60"/>
        <v>44</v>
      </c>
      <c r="U481">
        <f t="shared" si="61"/>
        <v>44</v>
      </c>
      <c r="V481">
        <f t="shared" si="62"/>
        <v>2.1463414634146343</v>
      </c>
      <c r="W481" s="1" t="str">
        <f t="shared" si="63"/>
        <v>0</v>
      </c>
      <c r="X481">
        <f t="shared" si="58"/>
        <v>0</v>
      </c>
      <c r="Y481">
        <f t="shared" si="57"/>
        <v>0</v>
      </c>
    </row>
    <row r="482" spans="2:25" x14ac:dyDescent="0.25">
      <c r="B482" s="1" t="s">
        <v>117</v>
      </c>
      <c r="C482" s="1">
        <v>0</v>
      </c>
      <c r="D482" s="1">
        <v>0</v>
      </c>
      <c r="E482" s="2">
        <v>0</v>
      </c>
      <c r="F482" s="2">
        <v>58</v>
      </c>
      <c r="G482" s="1">
        <v>0</v>
      </c>
      <c r="H482" s="23">
        <v>0</v>
      </c>
      <c r="I482" s="1">
        <v>75</v>
      </c>
      <c r="J482" s="1">
        <v>31</v>
      </c>
      <c r="K482" s="1">
        <v>0</v>
      </c>
      <c r="S482">
        <f t="shared" si="59"/>
        <v>0</v>
      </c>
      <c r="T482">
        <f t="shared" si="60"/>
        <v>88</v>
      </c>
      <c r="U482">
        <f t="shared" si="61"/>
        <v>88</v>
      </c>
      <c r="V482">
        <f t="shared" si="62"/>
        <v>4.2926829268292686</v>
      </c>
      <c r="W482" s="1" t="str">
        <f t="shared" si="63"/>
        <v>0</v>
      </c>
      <c r="X482">
        <f t="shared" si="58"/>
        <v>0</v>
      </c>
      <c r="Y482">
        <f t="shared" si="57"/>
        <v>0</v>
      </c>
    </row>
    <row r="483" spans="2:25" x14ac:dyDescent="0.25">
      <c r="B483" s="1" t="s">
        <v>125</v>
      </c>
      <c r="C483" s="1">
        <v>0</v>
      </c>
      <c r="D483" s="1">
        <v>0</v>
      </c>
      <c r="E483" s="2">
        <v>0</v>
      </c>
      <c r="F483" s="2" t="s">
        <v>71</v>
      </c>
      <c r="G483" s="1">
        <v>0</v>
      </c>
      <c r="H483" s="23">
        <v>0</v>
      </c>
      <c r="I483" s="1">
        <v>75</v>
      </c>
      <c r="J483" s="1">
        <v>31</v>
      </c>
      <c r="K483" s="1">
        <v>0</v>
      </c>
      <c r="S483">
        <f t="shared" si="59"/>
        <v>0</v>
      </c>
      <c r="T483">
        <f t="shared" si="60"/>
        <v>92</v>
      </c>
      <c r="U483">
        <f t="shared" si="61"/>
        <v>92</v>
      </c>
      <c r="V483">
        <f t="shared" si="62"/>
        <v>4.4878048780487809</v>
      </c>
      <c r="W483" s="1" t="str">
        <f t="shared" si="63"/>
        <v>0</v>
      </c>
      <c r="X483">
        <f t="shared" si="58"/>
        <v>0</v>
      </c>
      <c r="Y483">
        <f t="shared" si="57"/>
        <v>0</v>
      </c>
    </row>
    <row r="484" spans="2:25" x14ac:dyDescent="0.25">
      <c r="B484" s="1" t="s">
        <v>126</v>
      </c>
      <c r="C484" s="1">
        <v>0</v>
      </c>
      <c r="D484" s="1">
        <v>0</v>
      </c>
      <c r="E484" s="2">
        <v>0</v>
      </c>
      <c r="F484" s="2" t="s">
        <v>71</v>
      </c>
      <c r="G484" s="1">
        <v>0</v>
      </c>
      <c r="H484" s="23">
        <v>0</v>
      </c>
      <c r="I484" s="1">
        <v>75</v>
      </c>
      <c r="J484" s="1">
        <v>31</v>
      </c>
      <c r="K484" s="1">
        <v>0</v>
      </c>
      <c r="S484">
        <f t="shared" si="59"/>
        <v>0</v>
      </c>
      <c r="T484">
        <f t="shared" si="60"/>
        <v>92</v>
      </c>
      <c r="U484">
        <f t="shared" si="61"/>
        <v>92</v>
      </c>
      <c r="V484">
        <f t="shared" si="62"/>
        <v>4.4878048780487809</v>
      </c>
      <c r="W484" s="1" t="str">
        <f t="shared" si="63"/>
        <v>0</v>
      </c>
      <c r="X484">
        <f t="shared" si="58"/>
        <v>0</v>
      </c>
      <c r="Y484">
        <f t="shared" si="57"/>
        <v>0</v>
      </c>
    </row>
    <row r="485" spans="2:25" x14ac:dyDescent="0.25">
      <c r="B485" s="1" t="s">
        <v>127</v>
      </c>
      <c r="C485" s="1">
        <v>0</v>
      </c>
      <c r="D485" s="1">
        <v>0</v>
      </c>
      <c r="E485" s="2">
        <v>0</v>
      </c>
      <c r="F485" s="2">
        <v>60</v>
      </c>
      <c r="G485" s="1">
        <v>0</v>
      </c>
      <c r="H485" s="23">
        <v>5</v>
      </c>
      <c r="I485" s="1">
        <v>75</v>
      </c>
      <c r="J485" s="1">
        <v>31</v>
      </c>
      <c r="K485" s="1">
        <v>0</v>
      </c>
      <c r="S485">
        <f t="shared" si="59"/>
        <v>0</v>
      </c>
      <c r="T485">
        <f t="shared" si="60"/>
        <v>96</v>
      </c>
      <c r="U485">
        <f t="shared" si="61"/>
        <v>96</v>
      </c>
      <c r="V485">
        <f t="shared" si="62"/>
        <v>4.6829268292682924</v>
      </c>
      <c r="W485" s="1" t="str">
        <f t="shared" si="63"/>
        <v>101</v>
      </c>
      <c r="X485">
        <f t="shared" si="58"/>
        <v>5</v>
      </c>
      <c r="Y485">
        <f t="shared" si="57"/>
        <v>1.1000000000000001</v>
      </c>
    </row>
    <row r="486" spans="2:25" x14ac:dyDescent="0.25">
      <c r="B486" s="1" t="s">
        <v>19</v>
      </c>
      <c r="C486" s="1">
        <v>0</v>
      </c>
      <c r="D486" s="1">
        <v>0</v>
      </c>
      <c r="E486" s="2">
        <v>0</v>
      </c>
      <c r="F486" s="2">
        <v>60</v>
      </c>
      <c r="G486" s="1">
        <v>0</v>
      </c>
      <c r="H486" s="23">
        <v>5</v>
      </c>
      <c r="I486" s="1">
        <v>75</v>
      </c>
      <c r="J486" s="1">
        <v>31</v>
      </c>
      <c r="K486" s="1">
        <v>0</v>
      </c>
      <c r="S486">
        <f t="shared" si="59"/>
        <v>0</v>
      </c>
      <c r="T486">
        <f t="shared" si="60"/>
        <v>96</v>
      </c>
      <c r="U486">
        <f t="shared" si="61"/>
        <v>96</v>
      </c>
      <c r="V486">
        <f t="shared" si="62"/>
        <v>4.6829268292682924</v>
      </c>
      <c r="W486" s="1" t="str">
        <f t="shared" si="63"/>
        <v>101</v>
      </c>
      <c r="X486">
        <f t="shared" si="58"/>
        <v>5</v>
      </c>
      <c r="Y486">
        <f t="shared" si="57"/>
        <v>1.1000000000000001</v>
      </c>
    </row>
    <row r="487" spans="2:25" x14ac:dyDescent="0.25">
      <c r="B487" s="1" t="s">
        <v>62</v>
      </c>
      <c r="C487" s="1">
        <v>0</v>
      </c>
      <c r="D487" s="1">
        <v>0</v>
      </c>
      <c r="E487" s="2">
        <v>0</v>
      </c>
      <c r="F487" s="2" t="s">
        <v>71</v>
      </c>
      <c r="G487" s="1">
        <v>0</v>
      </c>
      <c r="H487" s="23">
        <v>5</v>
      </c>
      <c r="I487" s="1">
        <v>75</v>
      </c>
      <c r="J487" s="1">
        <v>31</v>
      </c>
      <c r="K487" s="1">
        <v>0</v>
      </c>
      <c r="S487">
        <f t="shared" si="59"/>
        <v>0</v>
      </c>
      <c r="T487">
        <f t="shared" si="60"/>
        <v>92</v>
      </c>
      <c r="U487">
        <f t="shared" si="61"/>
        <v>92</v>
      </c>
      <c r="V487">
        <f t="shared" si="62"/>
        <v>4.4878048780487809</v>
      </c>
      <c r="W487" s="1" t="str">
        <f t="shared" si="63"/>
        <v>101</v>
      </c>
      <c r="X487">
        <f t="shared" si="58"/>
        <v>5</v>
      </c>
      <c r="Y487">
        <f t="shared" si="57"/>
        <v>1.1000000000000001</v>
      </c>
    </row>
    <row r="488" spans="2:25" x14ac:dyDescent="0.25">
      <c r="B488" s="1" t="s">
        <v>12</v>
      </c>
      <c r="C488" s="1">
        <v>0</v>
      </c>
      <c r="D488" s="1">
        <v>0</v>
      </c>
      <c r="E488" s="2">
        <v>0</v>
      </c>
      <c r="F488" s="2">
        <v>60</v>
      </c>
      <c r="G488" s="1">
        <v>0</v>
      </c>
      <c r="H488" s="23">
        <v>5</v>
      </c>
      <c r="I488" s="1">
        <v>75</v>
      </c>
      <c r="J488" s="1">
        <v>31</v>
      </c>
      <c r="K488" s="1">
        <v>0</v>
      </c>
      <c r="S488">
        <f t="shared" si="59"/>
        <v>0</v>
      </c>
      <c r="T488">
        <f t="shared" si="60"/>
        <v>96</v>
      </c>
      <c r="U488">
        <f t="shared" si="61"/>
        <v>96</v>
      </c>
      <c r="V488">
        <f t="shared" si="62"/>
        <v>4.6829268292682924</v>
      </c>
      <c r="W488" s="1" t="str">
        <f t="shared" si="63"/>
        <v>101</v>
      </c>
      <c r="X488">
        <f t="shared" si="58"/>
        <v>5</v>
      </c>
      <c r="Y488">
        <f t="shared" si="57"/>
        <v>1.1000000000000001</v>
      </c>
    </row>
    <row r="489" spans="2:25" x14ac:dyDescent="0.25">
      <c r="B489" s="1" t="s">
        <v>174</v>
      </c>
      <c r="C489" s="1">
        <v>0</v>
      </c>
      <c r="D489" s="1">
        <v>0</v>
      </c>
      <c r="E489" s="2">
        <v>0</v>
      </c>
      <c r="F489" s="2">
        <v>60</v>
      </c>
      <c r="G489" s="1">
        <v>0</v>
      </c>
      <c r="H489" s="23">
        <v>5</v>
      </c>
      <c r="I489" s="1">
        <v>75</v>
      </c>
      <c r="J489" s="1">
        <v>31</v>
      </c>
      <c r="K489" s="1">
        <v>0</v>
      </c>
      <c r="S489">
        <f t="shared" si="59"/>
        <v>0</v>
      </c>
      <c r="T489">
        <f t="shared" si="60"/>
        <v>96</v>
      </c>
      <c r="U489">
        <f t="shared" si="61"/>
        <v>96</v>
      </c>
      <c r="V489">
        <f t="shared" si="62"/>
        <v>4.6829268292682924</v>
      </c>
      <c r="W489" s="1" t="str">
        <f t="shared" si="63"/>
        <v>101</v>
      </c>
      <c r="X489">
        <f t="shared" si="58"/>
        <v>5</v>
      </c>
      <c r="Y489">
        <f t="shared" si="57"/>
        <v>1.1000000000000001</v>
      </c>
    </row>
    <row r="490" spans="2:25" x14ac:dyDescent="0.25">
      <c r="B490" s="1" t="s">
        <v>142</v>
      </c>
      <c r="C490" s="1">
        <v>0</v>
      </c>
      <c r="D490" s="1">
        <v>0</v>
      </c>
      <c r="E490" s="2">
        <v>0</v>
      </c>
      <c r="F490" s="2">
        <v>60</v>
      </c>
      <c r="G490" s="1">
        <v>0</v>
      </c>
      <c r="H490" s="23">
        <v>5</v>
      </c>
      <c r="I490" s="1">
        <v>75</v>
      </c>
      <c r="J490" s="1">
        <v>31</v>
      </c>
      <c r="K490" s="1">
        <v>0</v>
      </c>
      <c r="S490">
        <f t="shared" si="59"/>
        <v>0</v>
      </c>
      <c r="T490">
        <f t="shared" si="60"/>
        <v>96</v>
      </c>
      <c r="U490">
        <f t="shared" si="61"/>
        <v>96</v>
      </c>
      <c r="V490">
        <f t="shared" si="62"/>
        <v>4.6829268292682924</v>
      </c>
      <c r="W490" s="1" t="str">
        <f t="shared" si="63"/>
        <v>101</v>
      </c>
      <c r="X490">
        <f t="shared" si="58"/>
        <v>5</v>
      </c>
      <c r="Y490">
        <f t="shared" si="57"/>
        <v>1.1000000000000001</v>
      </c>
    </row>
    <row r="491" spans="2:25" x14ac:dyDescent="0.25">
      <c r="B491" s="1" t="s">
        <v>147</v>
      </c>
      <c r="C491" s="1">
        <v>0</v>
      </c>
      <c r="D491" s="1">
        <v>0</v>
      </c>
      <c r="E491" s="2">
        <v>0</v>
      </c>
      <c r="F491" s="2">
        <v>60</v>
      </c>
      <c r="G491" s="1">
        <v>0</v>
      </c>
      <c r="H491" s="23">
        <v>5</v>
      </c>
      <c r="I491" s="1">
        <v>75</v>
      </c>
      <c r="J491" s="1">
        <v>31</v>
      </c>
      <c r="K491" s="1">
        <v>0</v>
      </c>
      <c r="S491">
        <f t="shared" si="59"/>
        <v>0</v>
      </c>
      <c r="T491">
        <f t="shared" si="60"/>
        <v>96</v>
      </c>
      <c r="U491">
        <f t="shared" si="61"/>
        <v>96</v>
      </c>
      <c r="V491">
        <f t="shared" si="62"/>
        <v>4.6829268292682924</v>
      </c>
      <c r="W491" s="1" t="str">
        <f t="shared" si="63"/>
        <v>101</v>
      </c>
      <c r="X491">
        <f t="shared" si="58"/>
        <v>5</v>
      </c>
      <c r="Y491">
        <f t="shared" si="57"/>
        <v>1.1000000000000001</v>
      </c>
    </row>
    <row r="492" spans="2:25" x14ac:dyDescent="0.25">
      <c r="B492" s="1" t="s">
        <v>139</v>
      </c>
      <c r="C492" s="1">
        <v>0</v>
      </c>
      <c r="D492" s="1">
        <v>0</v>
      </c>
      <c r="E492" s="2">
        <v>0</v>
      </c>
      <c r="F492" s="2">
        <v>60</v>
      </c>
      <c r="G492" s="1">
        <v>0</v>
      </c>
      <c r="H492" s="23">
        <v>5</v>
      </c>
      <c r="I492" s="1">
        <v>75</v>
      </c>
      <c r="J492" s="1">
        <v>31</v>
      </c>
      <c r="K492" s="1">
        <v>0</v>
      </c>
      <c r="S492">
        <f t="shared" si="59"/>
        <v>0</v>
      </c>
      <c r="T492">
        <f t="shared" si="60"/>
        <v>96</v>
      </c>
      <c r="U492">
        <f t="shared" si="61"/>
        <v>96</v>
      </c>
      <c r="V492">
        <f t="shared" si="62"/>
        <v>4.6829268292682924</v>
      </c>
      <c r="W492" s="1" t="str">
        <f t="shared" si="63"/>
        <v>101</v>
      </c>
      <c r="X492">
        <f t="shared" si="58"/>
        <v>5</v>
      </c>
      <c r="Y492">
        <f t="shared" si="57"/>
        <v>1.1000000000000001</v>
      </c>
    </row>
    <row r="493" spans="2:25" x14ac:dyDescent="0.25">
      <c r="B493" s="1" t="s">
        <v>145</v>
      </c>
      <c r="C493" s="1">
        <v>0</v>
      </c>
      <c r="D493" s="1">
        <v>0</v>
      </c>
      <c r="E493" s="2">
        <v>0</v>
      </c>
      <c r="F493" s="2">
        <v>80</v>
      </c>
      <c r="G493" s="1">
        <v>0</v>
      </c>
      <c r="H493" s="23">
        <v>5</v>
      </c>
      <c r="I493" s="1">
        <v>75</v>
      </c>
      <c r="J493" s="1">
        <v>31</v>
      </c>
      <c r="K493" s="1">
        <v>0</v>
      </c>
      <c r="S493">
        <f t="shared" si="59"/>
        <v>0</v>
      </c>
      <c r="T493">
        <f t="shared" si="60"/>
        <v>128</v>
      </c>
      <c r="U493">
        <f t="shared" si="61"/>
        <v>128</v>
      </c>
      <c r="V493">
        <f t="shared" si="62"/>
        <v>6.2439024390243905</v>
      </c>
      <c r="W493" s="1" t="str">
        <f t="shared" si="63"/>
        <v>101</v>
      </c>
      <c r="X493">
        <f t="shared" si="58"/>
        <v>5</v>
      </c>
      <c r="Y493">
        <f t="shared" si="57"/>
        <v>1.1000000000000001</v>
      </c>
    </row>
    <row r="494" spans="2:25" x14ac:dyDescent="0.25">
      <c r="B494" s="1" t="s">
        <v>48</v>
      </c>
      <c r="C494" s="1">
        <v>0</v>
      </c>
      <c r="D494" s="1">
        <v>0</v>
      </c>
      <c r="E494" s="2">
        <v>0</v>
      </c>
      <c r="F494" s="2">
        <v>84</v>
      </c>
      <c r="G494" s="1">
        <v>0</v>
      </c>
      <c r="H494" s="23">
        <v>5</v>
      </c>
      <c r="I494" s="1">
        <v>75</v>
      </c>
      <c r="J494" s="1">
        <v>31</v>
      </c>
      <c r="K494" s="1">
        <v>0</v>
      </c>
      <c r="S494">
        <f t="shared" si="59"/>
        <v>0</v>
      </c>
      <c r="T494">
        <f t="shared" si="60"/>
        <v>132</v>
      </c>
      <c r="U494">
        <f t="shared" si="61"/>
        <v>132</v>
      </c>
      <c r="V494">
        <f t="shared" si="62"/>
        <v>6.4390243902439028</v>
      </c>
      <c r="W494" s="1" t="str">
        <f t="shared" si="63"/>
        <v>101</v>
      </c>
      <c r="X494">
        <f t="shared" si="58"/>
        <v>5</v>
      </c>
      <c r="Y494">
        <f t="shared" si="57"/>
        <v>1.1000000000000001</v>
      </c>
    </row>
    <row r="495" spans="2:25" x14ac:dyDescent="0.25">
      <c r="B495" s="1" t="s">
        <v>144</v>
      </c>
      <c r="C495" s="1">
        <v>0</v>
      </c>
      <c r="D495" s="1">
        <v>0</v>
      </c>
      <c r="E495" s="2">
        <v>0</v>
      </c>
      <c r="F495" s="2">
        <v>88</v>
      </c>
      <c r="G495" s="1">
        <v>0</v>
      </c>
      <c r="H495" s="23">
        <v>5</v>
      </c>
      <c r="I495" s="1">
        <v>75</v>
      </c>
      <c r="J495" s="1">
        <v>31</v>
      </c>
      <c r="K495" s="1">
        <v>0</v>
      </c>
      <c r="S495">
        <f t="shared" si="59"/>
        <v>0</v>
      </c>
      <c r="T495">
        <f t="shared" si="60"/>
        <v>136</v>
      </c>
      <c r="U495">
        <f t="shared" si="61"/>
        <v>136</v>
      </c>
      <c r="V495">
        <f t="shared" si="62"/>
        <v>6.6341463414634143</v>
      </c>
      <c r="W495" s="1" t="str">
        <f t="shared" si="63"/>
        <v>101</v>
      </c>
      <c r="X495">
        <f t="shared" si="58"/>
        <v>5</v>
      </c>
      <c r="Y495">
        <f t="shared" si="57"/>
        <v>1.1000000000000001</v>
      </c>
    </row>
    <row r="496" spans="2:25" x14ac:dyDescent="0.25">
      <c r="B496" s="1" t="s">
        <v>42</v>
      </c>
      <c r="C496" s="1">
        <v>0</v>
      </c>
      <c r="D496" s="1">
        <v>0</v>
      </c>
      <c r="E496" s="2">
        <v>0</v>
      </c>
      <c r="F496" s="2">
        <v>84</v>
      </c>
      <c r="G496" s="1">
        <v>0</v>
      </c>
      <c r="H496" s="23">
        <v>5</v>
      </c>
      <c r="I496" s="1">
        <v>75</v>
      </c>
      <c r="J496" s="1">
        <v>31</v>
      </c>
      <c r="K496" s="1">
        <v>0</v>
      </c>
      <c r="S496">
        <f t="shared" si="59"/>
        <v>0</v>
      </c>
      <c r="T496">
        <f t="shared" si="60"/>
        <v>132</v>
      </c>
      <c r="U496">
        <f t="shared" si="61"/>
        <v>132</v>
      </c>
      <c r="V496">
        <f t="shared" si="62"/>
        <v>6.4390243902439028</v>
      </c>
      <c r="W496" s="1" t="str">
        <f t="shared" si="63"/>
        <v>101</v>
      </c>
      <c r="X496">
        <f t="shared" si="58"/>
        <v>5</v>
      </c>
      <c r="Y496">
        <f t="shared" si="57"/>
        <v>1.1000000000000001</v>
      </c>
    </row>
    <row r="497" spans="2:25" x14ac:dyDescent="0.25">
      <c r="B497" s="1" t="s">
        <v>17</v>
      </c>
      <c r="C497" s="1">
        <v>0</v>
      </c>
      <c r="D497" s="1">
        <v>0</v>
      </c>
      <c r="E497" s="2">
        <v>0</v>
      </c>
      <c r="F497" s="2">
        <v>84</v>
      </c>
      <c r="G497" s="1">
        <v>0</v>
      </c>
      <c r="H497" s="23">
        <v>5</v>
      </c>
      <c r="I497" s="1">
        <v>75</v>
      </c>
      <c r="J497" s="1">
        <v>31</v>
      </c>
      <c r="K497" s="1">
        <v>0</v>
      </c>
      <c r="S497">
        <f t="shared" si="59"/>
        <v>0</v>
      </c>
      <c r="T497">
        <f t="shared" si="60"/>
        <v>132</v>
      </c>
      <c r="U497">
        <f t="shared" si="61"/>
        <v>132</v>
      </c>
      <c r="V497">
        <f t="shared" si="62"/>
        <v>6.4390243902439028</v>
      </c>
      <c r="W497" s="1" t="str">
        <f t="shared" si="63"/>
        <v>101</v>
      </c>
      <c r="X497">
        <f t="shared" si="58"/>
        <v>5</v>
      </c>
      <c r="Y497">
        <f t="shared" si="57"/>
        <v>1.1000000000000001</v>
      </c>
    </row>
    <row r="498" spans="2:25" x14ac:dyDescent="0.25">
      <c r="B498" s="1" t="s">
        <v>107</v>
      </c>
      <c r="C498" s="1">
        <v>0</v>
      </c>
      <c r="D498" s="1">
        <v>0</v>
      </c>
      <c r="E498" s="2">
        <v>0</v>
      </c>
      <c r="F498" s="2">
        <v>84</v>
      </c>
      <c r="G498" s="1">
        <v>0</v>
      </c>
      <c r="H498" s="23">
        <v>5</v>
      </c>
      <c r="I498" s="1">
        <v>75</v>
      </c>
      <c r="J498" s="1">
        <v>31</v>
      </c>
      <c r="K498" s="1">
        <v>0</v>
      </c>
      <c r="S498">
        <f t="shared" si="59"/>
        <v>0</v>
      </c>
      <c r="T498">
        <f t="shared" si="60"/>
        <v>132</v>
      </c>
      <c r="U498">
        <f t="shared" si="61"/>
        <v>132</v>
      </c>
      <c r="V498">
        <f t="shared" si="62"/>
        <v>6.4390243902439028</v>
      </c>
      <c r="W498" s="1" t="str">
        <f t="shared" si="63"/>
        <v>101</v>
      </c>
      <c r="X498">
        <f t="shared" si="58"/>
        <v>5</v>
      </c>
      <c r="Y498">
        <f t="shared" si="57"/>
        <v>1.1000000000000001</v>
      </c>
    </row>
    <row r="499" spans="2:25" x14ac:dyDescent="0.25">
      <c r="B499" s="1" t="s">
        <v>23</v>
      </c>
      <c r="C499" s="1">
        <v>0</v>
      </c>
      <c r="D499" s="1">
        <v>0</v>
      </c>
      <c r="E499" s="2">
        <v>0</v>
      </c>
      <c r="F499" s="2">
        <v>84</v>
      </c>
      <c r="G499" s="1">
        <v>0</v>
      </c>
      <c r="H499" s="23">
        <v>5</v>
      </c>
      <c r="I499" s="1">
        <v>75</v>
      </c>
      <c r="J499" s="1">
        <v>31</v>
      </c>
      <c r="K499" s="1">
        <v>0</v>
      </c>
      <c r="S499">
        <f t="shared" si="59"/>
        <v>0</v>
      </c>
      <c r="T499">
        <f t="shared" si="60"/>
        <v>132</v>
      </c>
      <c r="U499">
        <f t="shared" si="61"/>
        <v>132</v>
      </c>
      <c r="V499">
        <f t="shared" si="62"/>
        <v>6.4390243902439028</v>
      </c>
      <c r="W499" s="1" t="str">
        <f t="shared" si="63"/>
        <v>101</v>
      </c>
      <c r="X499">
        <f t="shared" si="58"/>
        <v>5</v>
      </c>
      <c r="Y499">
        <f t="shared" si="57"/>
        <v>1.1000000000000001</v>
      </c>
    </row>
    <row r="500" spans="2:25" x14ac:dyDescent="0.25">
      <c r="B500" s="1" t="s">
        <v>104</v>
      </c>
      <c r="C500" s="1">
        <v>0</v>
      </c>
      <c r="D500" s="1">
        <v>0</v>
      </c>
      <c r="E500" s="2">
        <v>0</v>
      </c>
      <c r="F500" s="2">
        <v>88</v>
      </c>
      <c r="G500" s="1">
        <v>0</v>
      </c>
      <c r="H500" s="23">
        <v>5</v>
      </c>
      <c r="I500" s="1">
        <v>75</v>
      </c>
      <c r="J500" s="1">
        <v>31</v>
      </c>
      <c r="K500" s="1">
        <v>0</v>
      </c>
      <c r="S500">
        <f t="shared" si="59"/>
        <v>0</v>
      </c>
      <c r="T500">
        <f t="shared" si="60"/>
        <v>136</v>
      </c>
      <c r="U500">
        <f t="shared" si="61"/>
        <v>136</v>
      </c>
      <c r="V500">
        <f t="shared" si="62"/>
        <v>6.6341463414634143</v>
      </c>
      <c r="W500" s="1" t="str">
        <f t="shared" si="63"/>
        <v>101</v>
      </c>
      <c r="X500">
        <f t="shared" si="58"/>
        <v>5</v>
      </c>
      <c r="Y500">
        <f t="shared" si="57"/>
        <v>1.1000000000000001</v>
      </c>
    </row>
    <row r="501" spans="2:25" x14ac:dyDescent="0.25">
      <c r="B501" s="1" t="s">
        <v>83</v>
      </c>
      <c r="C501" s="1">
        <v>0</v>
      </c>
      <c r="D501" s="1">
        <v>0</v>
      </c>
      <c r="E501" s="2">
        <v>0</v>
      </c>
      <c r="F501" s="2">
        <v>88</v>
      </c>
      <c r="G501" s="1">
        <v>0</v>
      </c>
      <c r="H501" s="23">
        <v>5</v>
      </c>
      <c r="I501" s="1">
        <v>75</v>
      </c>
      <c r="J501" s="1">
        <v>31</v>
      </c>
      <c r="K501" s="1">
        <v>0</v>
      </c>
      <c r="S501">
        <f t="shared" si="59"/>
        <v>0</v>
      </c>
      <c r="T501">
        <f t="shared" si="60"/>
        <v>136</v>
      </c>
      <c r="U501">
        <f t="shared" si="61"/>
        <v>136</v>
      </c>
      <c r="V501">
        <f t="shared" si="62"/>
        <v>6.6341463414634143</v>
      </c>
      <c r="W501" s="1" t="str">
        <f t="shared" si="63"/>
        <v>101</v>
      </c>
      <c r="X501">
        <f t="shared" si="58"/>
        <v>5</v>
      </c>
      <c r="Y501">
        <f t="shared" si="57"/>
        <v>1.1000000000000001</v>
      </c>
    </row>
    <row r="502" spans="2:25" x14ac:dyDescent="0.25">
      <c r="B502" s="1" t="s">
        <v>101</v>
      </c>
      <c r="C502" s="1">
        <v>0</v>
      </c>
      <c r="D502" s="1">
        <v>0</v>
      </c>
      <c r="E502" s="2">
        <v>0</v>
      </c>
      <c r="F502" s="2" t="s">
        <v>169</v>
      </c>
      <c r="G502" s="1">
        <v>0</v>
      </c>
      <c r="H502" s="23">
        <v>5</v>
      </c>
      <c r="I502" s="1">
        <v>75</v>
      </c>
      <c r="J502" s="1">
        <v>31</v>
      </c>
      <c r="K502" s="1">
        <v>0</v>
      </c>
      <c r="S502">
        <f t="shared" si="59"/>
        <v>0</v>
      </c>
      <c r="T502">
        <f t="shared" si="60"/>
        <v>180</v>
      </c>
      <c r="U502">
        <f t="shared" si="61"/>
        <v>180</v>
      </c>
      <c r="V502">
        <f t="shared" si="62"/>
        <v>8.7804878048780495</v>
      </c>
      <c r="W502" s="1" t="str">
        <f t="shared" si="63"/>
        <v>101</v>
      </c>
      <c r="X502">
        <f t="shared" si="58"/>
        <v>5</v>
      </c>
      <c r="Y502">
        <f t="shared" si="57"/>
        <v>1.1000000000000001</v>
      </c>
    </row>
    <row r="503" spans="2:25" x14ac:dyDescent="0.25">
      <c r="B503" s="1" t="s">
        <v>10</v>
      </c>
      <c r="C503" s="1">
        <v>0</v>
      </c>
      <c r="D503" s="1">
        <v>0</v>
      </c>
      <c r="E503" s="2">
        <v>0</v>
      </c>
      <c r="F503" s="2" t="s">
        <v>11</v>
      </c>
      <c r="G503" s="1">
        <v>0</v>
      </c>
      <c r="H503" s="23">
        <v>5</v>
      </c>
      <c r="I503" s="1">
        <v>75</v>
      </c>
      <c r="J503" s="1">
        <v>31</v>
      </c>
      <c r="K503" s="1">
        <v>0</v>
      </c>
      <c r="S503">
        <f t="shared" si="59"/>
        <v>0</v>
      </c>
      <c r="T503">
        <f t="shared" si="60"/>
        <v>204</v>
      </c>
      <c r="U503">
        <f t="shared" si="61"/>
        <v>204</v>
      </c>
      <c r="V503">
        <f t="shared" si="62"/>
        <v>9.9512195121951219</v>
      </c>
      <c r="W503" s="1" t="str">
        <f t="shared" si="63"/>
        <v>101</v>
      </c>
      <c r="X503">
        <f t="shared" si="58"/>
        <v>5</v>
      </c>
      <c r="Y503">
        <f t="shared" si="57"/>
        <v>1.1000000000000001</v>
      </c>
    </row>
    <row r="504" spans="2:25" x14ac:dyDescent="0.25">
      <c r="B504" s="1" t="s">
        <v>96</v>
      </c>
      <c r="C504" s="1">
        <v>0</v>
      </c>
      <c r="D504" s="1">
        <v>0</v>
      </c>
      <c r="E504" s="2">
        <v>0</v>
      </c>
      <c r="F504" s="2" t="s">
        <v>11</v>
      </c>
      <c r="G504" s="1">
        <v>0</v>
      </c>
      <c r="H504" s="23">
        <v>5</v>
      </c>
      <c r="I504" s="1">
        <v>75</v>
      </c>
      <c r="J504" s="1">
        <v>31</v>
      </c>
      <c r="K504" s="1">
        <v>0</v>
      </c>
      <c r="S504">
        <f t="shared" si="59"/>
        <v>0</v>
      </c>
      <c r="T504">
        <f t="shared" si="60"/>
        <v>204</v>
      </c>
      <c r="U504">
        <f t="shared" si="61"/>
        <v>204</v>
      </c>
      <c r="V504">
        <f t="shared" si="62"/>
        <v>9.9512195121951219</v>
      </c>
      <c r="W504" s="1" t="str">
        <f t="shared" si="63"/>
        <v>101</v>
      </c>
      <c r="X504">
        <f t="shared" si="58"/>
        <v>5</v>
      </c>
      <c r="Y504">
        <f t="shared" si="57"/>
        <v>1.1000000000000001</v>
      </c>
    </row>
    <row r="505" spans="2:25" x14ac:dyDescent="0.25">
      <c r="B505" s="1" t="s">
        <v>99</v>
      </c>
      <c r="C505" s="1">
        <v>0</v>
      </c>
      <c r="D505" s="1">
        <v>0</v>
      </c>
      <c r="E505" s="2">
        <v>0</v>
      </c>
      <c r="F505" s="2" t="s">
        <v>24</v>
      </c>
      <c r="G505" s="1">
        <v>0</v>
      </c>
      <c r="H505" s="23">
        <v>5</v>
      </c>
      <c r="I505" s="1">
        <v>75</v>
      </c>
      <c r="J505" s="1">
        <v>31</v>
      </c>
      <c r="K505" s="1">
        <v>0</v>
      </c>
      <c r="S505">
        <f t="shared" si="59"/>
        <v>0</v>
      </c>
      <c r="T505">
        <f t="shared" si="60"/>
        <v>208</v>
      </c>
      <c r="U505">
        <f t="shared" si="61"/>
        <v>208</v>
      </c>
      <c r="V505">
        <f t="shared" si="62"/>
        <v>10.146341463414634</v>
      </c>
      <c r="W505" s="1" t="str">
        <f t="shared" si="63"/>
        <v>101</v>
      </c>
      <c r="X505">
        <f t="shared" si="58"/>
        <v>5</v>
      </c>
      <c r="Y505">
        <f t="shared" si="57"/>
        <v>1.1000000000000001</v>
      </c>
    </row>
    <row r="506" spans="2:25" x14ac:dyDescent="0.25">
      <c r="B506" s="1" t="s">
        <v>58</v>
      </c>
      <c r="C506" s="1">
        <v>0</v>
      </c>
      <c r="D506" s="1">
        <v>0</v>
      </c>
      <c r="E506" s="2">
        <v>0</v>
      </c>
      <c r="F506" s="2" t="s">
        <v>11</v>
      </c>
      <c r="G506" s="1">
        <v>0</v>
      </c>
      <c r="H506" s="23">
        <v>5</v>
      </c>
      <c r="I506" s="1">
        <v>75</v>
      </c>
      <c r="J506" s="1">
        <v>31</v>
      </c>
      <c r="K506" s="1">
        <v>0</v>
      </c>
      <c r="S506">
        <f t="shared" si="59"/>
        <v>0</v>
      </c>
      <c r="T506">
        <f t="shared" si="60"/>
        <v>204</v>
      </c>
      <c r="U506">
        <f t="shared" si="61"/>
        <v>204</v>
      </c>
      <c r="V506">
        <f t="shared" si="62"/>
        <v>9.9512195121951219</v>
      </c>
      <c r="W506" s="1" t="str">
        <f t="shared" si="63"/>
        <v>101</v>
      </c>
      <c r="X506">
        <f t="shared" si="58"/>
        <v>5</v>
      </c>
      <c r="Y506">
        <f t="shared" si="57"/>
        <v>1.1000000000000001</v>
      </c>
    </row>
    <row r="507" spans="2:25" x14ac:dyDescent="0.25">
      <c r="B507" s="1" t="s">
        <v>50</v>
      </c>
      <c r="C507" s="1">
        <v>0</v>
      </c>
      <c r="D507" s="1">
        <v>0</v>
      </c>
      <c r="E507" s="2">
        <v>0</v>
      </c>
      <c r="F507" s="2" t="s">
        <v>11</v>
      </c>
      <c r="G507" s="1">
        <v>0</v>
      </c>
      <c r="H507" s="23">
        <v>5</v>
      </c>
      <c r="I507" s="1">
        <v>75</v>
      </c>
      <c r="J507" s="1">
        <v>31</v>
      </c>
      <c r="K507" s="1">
        <v>0</v>
      </c>
      <c r="S507">
        <f t="shared" si="59"/>
        <v>0</v>
      </c>
      <c r="T507">
        <f t="shared" si="60"/>
        <v>204</v>
      </c>
      <c r="U507">
        <f t="shared" si="61"/>
        <v>204</v>
      </c>
      <c r="V507">
        <f t="shared" si="62"/>
        <v>9.9512195121951219</v>
      </c>
      <c r="W507" s="1" t="str">
        <f t="shared" si="63"/>
        <v>101</v>
      </c>
      <c r="X507">
        <f t="shared" si="58"/>
        <v>5</v>
      </c>
      <c r="Y507">
        <f t="shared" si="57"/>
        <v>1.1000000000000001</v>
      </c>
    </row>
    <row r="508" spans="2:25" x14ac:dyDescent="0.25">
      <c r="B508" s="1" t="s">
        <v>53</v>
      </c>
      <c r="C508" s="1">
        <v>0</v>
      </c>
      <c r="D508" s="1">
        <v>0</v>
      </c>
      <c r="E508" s="2">
        <v>0</v>
      </c>
      <c r="F508" s="2" t="s">
        <v>11</v>
      </c>
      <c r="G508" s="1">
        <v>0</v>
      </c>
      <c r="H508" s="23">
        <v>5</v>
      </c>
      <c r="I508" s="1">
        <v>75</v>
      </c>
      <c r="J508" s="1">
        <v>31</v>
      </c>
      <c r="K508" s="1">
        <v>0</v>
      </c>
      <c r="S508">
        <f t="shared" si="59"/>
        <v>0</v>
      </c>
      <c r="T508">
        <f t="shared" si="60"/>
        <v>204</v>
      </c>
      <c r="U508">
        <f t="shared" si="61"/>
        <v>204</v>
      </c>
      <c r="V508">
        <f t="shared" si="62"/>
        <v>9.9512195121951219</v>
      </c>
      <c r="W508" s="1" t="str">
        <f t="shared" si="63"/>
        <v>101</v>
      </c>
      <c r="X508">
        <f t="shared" si="58"/>
        <v>5</v>
      </c>
      <c r="Y508">
        <f t="shared" si="57"/>
        <v>1.1000000000000001</v>
      </c>
    </row>
    <row r="509" spans="2:25" x14ac:dyDescent="0.25">
      <c r="B509" s="1" t="s">
        <v>29</v>
      </c>
      <c r="C509" s="1">
        <v>0</v>
      </c>
      <c r="D509" s="1">
        <v>0</v>
      </c>
      <c r="E509" s="2">
        <v>0</v>
      </c>
      <c r="F509" s="2" t="s">
        <v>11</v>
      </c>
      <c r="G509" s="1">
        <v>0</v>
      </c>
      <c r="H509" s="23">
        <v>5</v>
      </c>
      <c r="I509" s="1">
        <v>75</v>
      </c>
      <c r="J509" s="1">
        <v>31</v>
      </c>
      <c r="K509" s="1">
        <v>0</v>
      </c>
      <c r="S509">
        <f t="shared" si="59"/>
        <v>0</v>
      </c>
      <c r="T509">
        <f t="shared" si="60"/>
        <v>204</v>
      </c>
      <c r="U509">
        <f t="shared" si="61"/>
        <v>204</v>
      </c>
      <c r="V509">
        <f t="shared" si="62"/>
        <v>9.9512195121951219</v>
      </c>
      <c r="W509" s="1" t="str">
        <f t="shared" si="63"/>
        <v>101</v>
      </c>
      <c r="X509">
        <f t="shared" si="58"/>
        <v>5</v>
      </c>
      <c r="Y509">
        <f t="shared" si="57"/>
        <v>1.1000000000000001</v>
      </c>
    </row>
    <row r="510" spans="2:25" x14ac:dyDescent="0.25">
      <c r="B510" s="1" t="s">
        <v>149</v>
      </c>
      <c r="C510" s="1">
        <v>0</v>
      </c>
      <c r="D510" s="1">
        <v>0</v>
      </c>
      <c r="E510" s="2">
        <v>0</v>
      </c>
      <c r="F510" s="2" t="s">
        <v>11</v>
      </c>
      <c r="G510" s="1">
        <v>0</v>
      </c>
      <c r="H510" s="23">
        <v>5</v>
      </c>
      <c r="I510" s="1">
        <v>75</v>
      </c>
      <c r="J510" s="1">
        <v>31</v>
      </c>
      <c r="K510" s="1">
        <v>0</v>
      </c>
      <c r="S510">
        <f t="shared" si="59"/>
        <v>0</v>
      </c>
      <c r="T510">
        <f t="shared" si="60"/>
        <v>204</v>
      </c>
      <c r="U510">
        <f t="shared" si="61"/>
        <v>204</v>
      </c>
      <c r="V510">
        <f t="shared" si="62"/>
        <v>9.9512195121951219</v>
      </c>
      <c r="W510" s="1" t="str">
        <f t="shared" si="63"/>
        <v>101</v>
      </c>
      <c r="X510">
        <f t="shared" si="58"/>
        <v>5</v>
      </c>
      <c r="Y510">
        <f t="shared" si="57"/>
        <v>1.1000000000000001</v>
      </c>
    </row>
    <row r="511" spans="2:25" x14ac:dyDescent="0.25">
      <c r="B511" s="1" t="s">
        <v>36</v>
      </c>
      <c r="C511" s="1">
        <v>0</v>
      </c>
      <c r="D511" s="1">
        <v>0</v>
      </c>
      <c r="E511" s="2">
        <v>0</v>
      </c>
      <c r="F511" s="2" t="s">
        <v>11</v>
      </c>
      <c r="G511" s="1">
        <v>0</v>
      </c>
      <c r="H511" s="23">
        <v>5</v>
      </c>
      <c r="I511" s="1">
        <v>75</v>
      </c>
      <c r="J511" s="1">
        <v>31</v>
      </c>
      <c r="K511" s="1">
        <v>0</v>
      </c>
      <c r="S511">
        <f t="shared" si="59"/>
        <v>0</v>
      </c>
      <c r="T511">
        <f t="shared" si="60"/>
        <v>204</v>
      </c>
      <c r="U511">
        <f t="shared" si="61"/>
        <v>204</v>
      </c>
      <c r="V511">
        <f t="shared" si="62"/>
        <v>9.9512195121951219</v>
      </c>
      <c r="W511" s="1" t="str">
        <f t="shared" si="63"/>
        <v>101</v>
      </c>
      <c r="X511">
        <f t="shared" si="58"/>
        <v>5</v>
      </c>
      <c r="Y511">
        <f t="shared" si="57"/>
        <v>1.1000000000000001</v>
      </c>
    </row>
    <row r="512" spans="2:25" x14ac:dyDescent="0.25">
      <c r="B512" s="1" t="s">
        <v>64</v>
      </c>
      <c r="C512" s="1">
        <v>0</v>
      </c>
      <c r="D512" s="1">
        <v>0</v>
      </c>
      <c r="E512" s="2">
        <v>0</v>
      </c>
      <c r="F512" s="2" t="s">
        <v>37</v>
      </c>
      <c r="G512" s="1">
        <v>0</v>
      </c>
      <c r="H512" s="23">
        <v>5</v>
      </c>
      <c r="I512" s="1">
        <v>75</v>
      </c>
      <c r="J512" s="1">
        <v>31</v>
      </c>
      <c r="K512" s="1">
        <v>0</v>
      </c>
      <c r="S512">
        <f t="shared" si="59"/>
        <v>0</v>
      </c>
      <c r="T512">
        <f t="shared" si="60"/>
        <v>212</v>
      </c>
      <c r="U512">
        <f t="shared" si="61"/>
        <v>212</v>
      </c>
      <c r="V512">
        <f t="shared" si="62"/>
        <v>10.341463414634147</v>
      </c>
      <c r="W512" s="1" t="str">
        <f t="shared" si="63"/>
        <v>101</v>
      </c>
      <c r="X512">
        <f t="shared" si="58"/>
        <v>5</v>
      </c>
      <c r="Y512">
        <f t="shared" si="57"/>
        <v>1.1000000000000001</v>
      </c>
    </row>
    <row r="513" spans="2:25" x14ac:dyDescent="0.25">
      <c r="B513" s="1" t="s">
        <v>136</v>
      </c>
      <c r="C513" s="1">
        <v>0</v>
      </c>
      <c r="D513" s="1">
        <v>0</v>
      </c>
      <c r="E513" s="2">
        <v>0</v>
      </c>
      <c r="F513" s="2" t="s">
        <v>117</v>
      </c>
      <c r="G513" s="1">
        <v>0</v>
      </c>
      <c r="H513" s="23">
        <v>5</v>
      </c>
      <c r="I513" s="1">
        <v>75</v>
      </c>
      <c r="J513" s="1">
        <v>31</v>
      </c>
      <c r="K513" s="1">
        <v>0</v>
      </c>
      <c r="S513">
        <f t="shared" si="59"/>
        <v>0</v>
      </c>
      <c r="T513">
        <f t="shared" si="60"/>
        <v>224</v>
      </c>
      <c r="U513">
        <f t="shared" si="61"/>
        <v>224</v>
      </c>
      <c r="V513">
        <f t="shared" si="62"/>
        <v>10.926829268292684</v>
      </c>
      <c r="W513" s="1" t="str">
        <f t="shared" si="63"/>
        <v>101</v>
      </c>
      <c r="X513">
        <f t="shared" si="58"/>
        <v>5</v>
      </c>
      <c r="Y513">
        <f t="shared" si="57"/>
        <v>1.1000000000000001</v>
      </c>
    </row>
    <row r="514" spans="2:25" x14ac:dyDescent="0.25">
      <c r="B514" s="1">
        <v>0</v>
      </c>
      <c r="C514" s="1">
        <v>0</v>
      </c>
      <c r="D514" s="1">
        <v>0</v>
      </c>
      <c r="E514" s="2">
        <v>0</v>
      </c>
      <c r="F514" s="2" t="s">
        <v>142</v>
      </c>
      <c r="G514" s="1">
        <v>0</v>
      </c>
      <c r="H514" s="23">
        <v>5</v>
      </c>
      <c r="I514" s="1">
        <v>75</v>
      </c>
      <c r="J514" s="1">
        <v>31</v>
      </c>
      <c r="K514" s="1">
        <v>0</v>
      </c>
      <c r="S514">
        <f t="shared" si="59"/>
        <v>0</v>
      </c>
      <c r="T514">
        <f t="shared" si="60"/>
        <v>232</v>
      </c>
      <c r="U514">
        <f t="shared" si="61"/>
        <v>232</v>
      </c>
      <c r="V514">
        <f t="shared" si="62"/>
        <v>11.317073170731707</v>
      </c>
      <c r="W514" s="1" t="str">
        <f t="shared" si="63"/>
        <v>101</v>
      </c>
      <c r="X514">
        <f t="shared" si="58"/>
        <v>5</v>
      </c>
      <c r="Y514">
        <f t="shared" si="57"/>
        <v>1.1000000000000001</v>
      </c>
    </row>
    <row r="515" spans="2:25" x14ac:dyDescent="0.25">
      <c r="B515" s="1">
        <v>1</v>
      </c>
      <c r="C515" s="1">
        <v>0</v>
      </c>
      <c r="D515" s="1">
        <v>0</v>
      </c>
      <c r="E515" s="2">
        <v>0</v>
      </c>
      <c r="F515" s="2" t="s">
        <v>142</v>
      </c>
      <c r="G515" s="1">
        <v>0</v>
      </c>
      <c r="H515" s="23">
        <v>5</v>
      </c>
      <c r="I515" s="1">
        <v>75</v>
      </c>
      <c r="J515" s="1">
        <v>31</v>
      </c>
      <c r="K515" s="1">
        <v>0</v>
      </c>
      <c r="S515">
        <f t="shared" si="59"/>
        <v>0</v>
      </c>
      <c r="T515">
        <f t="shared" si="60"/>
        <v>232</v>
      </c>
      <c r="U515">
        <f t="shared" si="61"/>
        <v>232</v>
      </c>
      <c r="V515">
        <f t="shared" si="62"/>
        <v>11.317073170731707</v>
      </c>
      <c r="W515" s="1" t="str">
        <f t="shared" si="63"/>
        <v>101</v>
      </c>
      <c r="X515">
        <f t="shared" si="58"/>
        <v>5</v>
      </c>
      <c r="Y515">
        <f t="shared" ref="Y515:Y578" si="64">X515*$Y$1</f>
        <v>1.1000000000000001</v>
      </c>
    </row>
    <row r="516" spans="2:25" x14ac:dyDescent="0.25">
      <c r="B516" s="1">
        <v>2</v>
      </c>
      <c r="C516" s="1">
        <v>0</v>
      </c>
      <c r="D516" s="1">
        <v>0</v>
      </c>
      <c r="E516" s="2">
        <v>0</v>
      </c>
      <c r="F516" s="2" t="s">
        <v>48</v>
      </c>
      <c r="G516" s="1">
        <v>0</v>
      </c>
      <c r="H516" s="23">
        <v>5</v>
      </c>
      <c r="I516" s="1">
        <v>75</v>
      </c>
      <c r="J516" s="1">
        <v>31</v>
      </c>
      <c r="K516" s="1">
        <v>0</v>
      </c>
      <c r="S516">
        <f t="shared" si="59"/>
        <v>0</v>
      </c>
      <c r="T516">
        <f t="shared" si="60"/>
        <v>236</v>
      </c>
      <c r="U516">
        <f t="shared" si="61"/>
        <v>236</v>
      </c>
      <c r="V516">
        <f t="shared" si="62"/>
        <v>11.512195121951219</v>
      </c>
      <c r="W516" s="1" t="str">
        <f t="shared" si="63"/>
        <v>101</v>
      </c>
      <c r="X516">
        <f t="shared" ref="X516:X579" si="65">HEX2DEC(H516)</f>
        <v>5</v>
      </c>
      <c r="Y516">
        <f t="shared" si="64"/>
        <v>1.1000000000000001</v>
      </c>
    </row>
    <row r="517" spans="2:25" x14ac:dyDescent="0.25">
      <c r="B517" s="1">
        <v>3</v>
      </c>
      <c r="C517" s="1">
        <v>0</v>
      </c>
      <c r="D517" s="1">
        <v>0</v>
      </c>
      <c r="E517" s="2">
        <v>0</v>
      </c>
      <c r="F517" s="2" t="s">
        <v>48</v>
      </c>
      <c r="G517" s="1">
        <v>0</v>
      </c>
      <c r="H517" s="23">
        <v>5</v>
      </c>
      <c r="I517" s="1">
        <v>75</v>
      </c>
      <c r="J517" s="1">
        <v>31</v>
      </c>
      <c r="K517" s="1">
        <v>0</v>
      </c>
      <c r="S517">
        <f t="shared" si="59"/>
        <v>0</v>
      </c>
      <c r="T517">
        <f t="shared" si="60"/>
        <v>236</v>
      </c>
      <c r="U517">
        <f t="shared" si="61"/>
        <v>236</v>
      </c>
      <c r="V517">
        <f t="shared" si="62"/>
        <v>11.512195121951219</v>
      </c>
      <c r="W517" s="1" t="str">
        <f t="shared" si="63"/>
        <v>101</v>
      </c>
      <c r="X517">
        <f t="shared" si="65"/>
        <v>5</v>
      </c>
      <c r="Y517">
        <f t="shared" si="64"/>
        <v>1.1000000000000001</v>
      </c>
    </row>
    <row r="518" spans="2:25" x14ac:dyDescent="0.25">
      <c r="B518" s="1">
        <v>4</v>
      </c>
      <c r="C518" s="1">
        <v>0</v>
      </c>
      <c r="D518" s="1">
        <v>0</v>
      </c>
      <c r="E518" s="2">
        <v>0</v>
      </c>
      <c r="F518" s="2" t="s">
        <v>107</v>
      </c>
      <c r="G518" s="1">
        <v>0</v>
      </c>
      <c r="H518" s="23">
        <v>5</v>
      </c>
      <c r="I518" s="1">
        <v>75</v>
      </c>
      <c r="J518" s="1">
        <v>31</v>
      </c>
      <c r="K518" s="1">
        <v>0</v>
      </c>
      <c r="S518">
        <f t="shared" ref="S518:S581" si="66">HEX2DEC(E518)</f>
        <v>0</v>
      </c>
      <c r="T518">
        <f t="shared" ref="T518:T581" si="67">HEX2DEC(F518)</f>
        <v>240</v>
      </c>
      <c r="U518">
        <f t="shared" ref="U518:U581" si="68">(S518*256)+T518</f>
        <v>240</v>
      </c>
      <c r="V518">
        <f t="shared" ref="V518:V581" si="69">U518/20.5</f>
        <v>11.707317073170731</v>
      </c>
      <c r="W518" s="1" t="str">
        <f t="shared" ref="W518:W581" si="70">HEX2BIN(H518)</f>
        <v>101</v>
      </c>
      <c r="X518">
        <f t="shared" si="65"/>
        <v>5</v>
      </c>
      <c r="Y518">
        <f t="shared" si="64"/>
        <v>1.1000000000000001</v>
      </c>
    </row>
    <row r="519" spans="2:25" x14ac:dyDescent="0.25">
      <c r="B519" s="1">
        <v>5</v>
      </c>
      <c r="C519" s="1">
        <v>0</v>
      </c>
      <c r="D519" s="1">
        <v>0</v>
      </c>
      <c r="E519" s="2">
        <v>0</v>
      </c>
      <c r="F519" s="2" t="s">
        <v>48</v>
      </c>
      <c r="G519" s="1">
        <v>0</v>
      </c>
      <c r="H519" s="23">
        <v>5</v>
      </c>
      <c r="I519" s="1">
        <v>75</v>
      </c>
      <c r="J519" s="1">
        <v>31</v>
      </c>
      <c r="K519" s="1">
        <v>0</v>
      </c>
      <c r="S519">
        <f t="shared" si="66"/>
        <v>0</v>
      </c>
      <c r="T519">
        <f t="shared" si="67"/>
        <v>236</v>
      </c>
      <c r="U519">
        <f t="shared" si="68"/>
        <v>236</v>
      </c>
      <c r="V519">
        <f t="shared" si="69"/>
        <v>11.512195121951219</v>
      </c>
      <c r="W519" s="1" t="str">
        <f t="shared" si="70"/>
        <v>101</v>
      </c>
      <c r="X519">
        <f t="shared" si="65"/>
        <v>5</v>
      </c>
      <c r="Y519">
        <f t="shared" si="64"/>
        <v>1.1000000000000001</v>
      </c>
    </row>
    <row r="520" spans="2:25" x14ac:dyDescent="0.25">
      <c r="B520" s="1">
        <v>6</v>
      </c>
      <c r="C520" s="1">
        <v>0</v>
      </c>
      <c r="D520" s="1">
        <v>0</v>
      </c>
      <c r="E520" s="2">
        <v>0</v>
      </c>
      <c r="F520" s="2" t="s">
        <v>107</v>
      </c>
      <c r="G520" s="1">
        <v>0</v>
      </c>
      <c r="H520" s="23">
        <v>5</v>
      </c>
      <c r="I520" s="1">
        <v>75</v>
      </c>
      <c r="J520" s="1">
        <v>31</v>
      </c>
      <c r="K520" s="1">
        <v>0</v>
      </c>
      <c r="S520">
        <f t="shared" si="66"/>
        <v>0</v>
      </c>
      <c r="T520">
        <f t="shared" si="67"/>
        <v>240</v>
      </c>
      <c r="U520">
        <f t="shared" si="68"/>
        <v>240</v>
      </c>
      <c r="V520">
        <f t="shared" si="69"/>
        <v>11.707317073170731</v>
      </c>
      <c r="W520" s="1" t="str">
        <f t="shared" si="70"/>
        <v>101</v>
      </c>
      <c r="X520">
        <f t="shared" si="65"/>
        <v>5</v>
      </c>
      <c r="Y520">
        <f t="shared" si="64"/>
        <v>1.1000000000000001</v>
      </c>
    </row>
    <row r="521" spans="2:25" x14ac:dyDescent="0.25">
      <c r="B521" s="1">
        <v>7</v>
      </c>
      <c r="C521" s="1">
        <v>0</v>
      </c>
      <c r="D521" s="1">
        <v>0</v>
      </c>
      <c r="E521" s="2">
        <v>0</v>
      </c>
      <c r="F521" s="2" t="s">
        <v>149</v>
      </c>
      <c r="G521" s="1">
        <v>0</v>
      </c>
      <c r="H521" s="23">
        <v>5</v>
      </c>
      <c r="I521" s="1">
        <v>75</v>
      </c>
      <c r="J521" s="1">
        <v>31</v>
      </c>
      <c r="K521" s="1">
        <v>0</v>
      </c>
      <c r="S521">
        <f t="shared" si="66"/>
        <v>0</v>
      </c>
      <c r="T521">
        <f t="shared" si="67"/>
        <v>252</v>
      </c>
      <c r="U521">
        <f t="shared" si="68"/>
        <v>252</v>
      </c>
      <c r="V521">
        <f t="shared" si="69"/>
        <v>12.292682926829269</v>
      </c>
      <c r="W521" s="1" t="str">
        <f t="shared" si="70"/>
        <v>101</v>
      </c>
      <c r="X521">
        <f t="shared" si="65"/>
        <v>5</v>
      </c>
      <c r="Y521">
        <f t="shared" si="64"/>
        <v>1.1000000000000001</v>
      </c>
    </row>
    <row r="522" spans="2:25" x14ac:dyDescent="0.25">
      <c r="B522" s="1">
        <v>8</v>
      </c>
      <c r="C522" s="1">
        <v>0</v>
      </c>
      <c r="D522" s="1">
        <v>0</v>
      </c>
      <c r="E522" s="2">
        <v>1</v>
      </c>
      <c r="F522" s="2">
        <v>0</v>
      </c>
      <c r="G522" s="1">
        <v>0</v>
      </c>
      <c r="H522" s="23">
        <v>5</v>
      </c>
      <c r="I522" s="1">
        <v>75</v>
      </c>
      <c r="J522" s="1">
        <v>31</v>
      </c>
      <c r="K522" s="1">
        <v>0</v>
      </c>
      <c r="S522">
        <f t="shared" si="66"/>
        <v>1</v>
      </c>
      <c r="T522">
        <f t="shared" si="67"/>
        <v>0</v>
      </c>
      <c r="U522">
        <f t="shared" si="68"/>
        <v>256</v>
      </c>
      <c r="V522">
        <f t="shared" si="69"/>
        <v>12.487804878048781</v>
      </c>
      <c r="W522" s="1" t="str">
        <f t="shared" si="70"/>
        <v>101</v>
      </c>
      <c r="X522">
        <f t="shared" si="65"/>
        <v>5</v>
      </c>
      <c r="Y522">
        <f t="shared" si="64"/>
        <v>1.1000000000000001</v>
      </c>
    </row>
    <row r="523" spans="2:25" x14ac:dyDescent="0.25">
      <c r="B523" s="1">
        <v>9</v>
      </c>
      <c r="C523" s="1">
        <v>0</v>
      </c>
      <c r="D523" s="1">
        <v>0</v>
      </c>
      <c r="E523" s="2">
        <v>1</v>
      </c>
      <c r="F523" s="2">
        <v>0</v>
      </c>
      <c r="G523" s="1">
        <v>0</v>
      </c>
      <c r="H523" s="23">
        <v>5</v>
      </c>
      <c r="I523" s="1">
        <v>75</v>
      </c>
      <c r="J523" s="1">
        <v>31</v>
      </c>
      <c r="K523" s="1">
        <v>0</v>
      </c>
      <c r="S523">
        <f t="shared" si="66"/>
        <v>1</v>
      </c>
      <c r="T523">
        <f t="shared" si="67"/>
        <v>0</v>
      </c>
      <c r="U523">
        <f t="shared" si="68"/>
        <v>256</v>
      </c>
      <c r="V523">
        <f t="shared" si="69"/>
        <v>12.487804878048781</v>
      </c>
      <c r="W523" s="1" t="str">
        <f t="shared" si="70"/>
        <v>101</v>
      </c>
      <c r="X523">
        <f t="shared" si="65"/>
        <v>5</v>
      </c>
      <c r="Y523">
        <f t="shared" si="64"/>
        <v>1.1000000000000001</v>
      </c>
    </row>
    <row r="524" spans="2:25" x14ac:dyDescent="0.25">
      <c r="B524" s="1" t="s">
        <v>84</v>
      </c>
      <c r="C524" s="1">
        <v>0</v>
      </c>
      <c r="D524" s="1">
        <v>0</v>
      </c>
      <c r="E524" s="2">
        <v>0</v>
      </c>
      <c r="F524" s="2" t="s">
        <v>107</v>
      </c>
      <c r="G524" s="1">
        <v>0</v>
      </c>
      <c r="H524" s="23">
        <v>5</v>
      </c>
      <c r="I524" s="1">
        <v>75</v>
      </c>
      <c r="J524" s="1">
        <v>31</v>
      </c>
      <c r="K524" s="1">
        <v>0</v>
      </c>
      <c r="S524">
        <f t="shared" si="66"/>
        <v>0</v>
      </c>
      <c r="T524">
        <f t="shared" si="67"/>
        <v>240</v>
      </c>
      <c r="U524">
        <f t="shared" si="68"/>
        <v>240</v>
      </c>
      <c r="V524">
        <f t="shared" si="69"/>
        <v>11.707317073170731</v>
      </c>
      <c r="W524" s="1" t="str">
        <f t="shared" si="70"/>
        <v>101</v>
      </c>
      <c r="X524">
        <f t="shared" si="65"/>
        <v>5</v>
      </c>
      <c r="Y524">
        <f t="shared" si="64"/>
        <v>1.1000000000000001</v>
      </c>
    </row>
    <row r="525" spans="2:25" x14ac:dyDescent="0.25">
      <c r="B525" s="1" t="s">
        <v>54</v>
      </c>
      <c r="C525" s="1">
        <v>0</v>
      </c>
      <c r="D525" s="1">
        <v>0</v>
      </c>
      <c r="E525" s="2">
        <v>0</v>
      </c>
      <c r="F525" s="2" t="s">
        <v>19</v>
      </c>
      <c r="G525" s="1">
        <v>0</v>
      </c>
      <c r="H525" s="23">
        <v>5</v>
      </c>
      <c r="I525" s="1">
        <v>75</v>
      </c>
      <c r="J525" s="1">
        <v>31</v>
      </c>
      <c r="K525" s="1">
        <v>0</v>
      </c>
      <c r="S525">
        <f t="shared" si="66"/>
        <v>0</v>
      </c>
      <c r="T525">
        <f t="shared" si="67"/>
        <v>228</v>
      </c>
      <c r="U525">
        <f t="shared" si="68"/>
        <v>228</v>
      </c>
      <c r="V525">
        <f t="shared" si="69"/>
        <v>11.121951219512194</v>
      </c>
      <c r="W525" s="1" t="str">
        <f t="shared" si="70"/>
        <v>101</v>
      </c>
      <c r="X525">
        <f t="shared" si="65"/>
        <v>5</v>
      </c>
      <c r="Y525">
        <f t="shared" si="64"/>
        <v>1.1000000000000001</v>
      </c>
    </row>
    <row r="526" spans="2:25" x14ac:dyDescent="0.25">
      <c r="B526" s="1" t="s">
        <v>31</v>
      </c>
      <c r="C526" s="1">
        <v>0</v>
      </c>
      <c r="D526" s="1">
        <v>0</v>
      </c>
      <c r="E526" s="2">
        <v>0</v>
      </c>
      <c r="F526" s="2" t="s">
        <v>142</v>
      </c>
      <c r="G526" s="1">
        <v>0</v>
      </c>
      <c r="H526" s="23">
        <v>5</v>
      </c>
      <c r="I526" s="1">
        <v>75</v>
      </c>
      <c r="J526" s="1">
        <v>31</v>
      </c>
      <c r="K526" s="1">
        <v>0</v>
      </c>
      <c r="S526">
        <f t="shared" si="66"/>
        <v>0</v>
      </c>
      <c r="T526">
        <f t="shared" si="67"/>
        <v>232</v>
      </c>
      <c r="U526">
        <f t="shared" si="68"/>
        <v>232</v>
      </c>
      <c r="V526">
        <f t="shared" si="69"/>
        <v>11.317073170731707</v>
      </c>
      <c r="W526" s="1" t="str">
        <f t="shared" si="70"/>
        <v>101</v>
      </c>
      <c r="X526">
        <f t="shared" si="65"/>
        <v>5</v>
      </c>
      <c r="Y526">
        <f t="shared" si="64"/>
        <v>1.1000000000000001</v>
      </c>
    </row>
    <row r="527" spans="2:25" x14ac:dyDescent="0.25">
      <c r="B527" s="1" t="s">
        <v>32</v>
      </c>
      <c r="C527" s="1">
        <v>0</v>
      </c>
      <c r="D527" s="1">
        <v>0</v>
      </c>
      <c r="E527" s="2">
        <v>0</v>
      </c>
      <c r="F527" s="2" t="s">
        <v>107</v>
      </c>
      <c r="G527" s="1">
        <v>0</v>
      </c>
      <c r="H527" s="23">
        <v>5</v>
      </c>
      <c r="I527" s="1">
        <v>75</v>
      </c>
      <c r="J527" s="1">
        <v>31</v>
      </c>
      <c r="K527" s="1">
        <v>0</v>
      </c>
      <c r="S527">
        <f t="shared" si="66"/>
        <v>0</v>
      </c>
      <c r="T527">
        <f t="shared" si="67"/>
        <v>240</v>
      </c>
      <c r="U527">
        <f t="shared" si="68"/>
        <v>240</v>
      </c>
      <c r="V527">
        <f t="shared" si="69"/>
        <v>11.707317073170731</v>
      </c>
      <c r="W527" s="1" t="str">
        <f t="shared" si="70"/>
        <v>101</v>
      </c>
      <c r="X527">
        <f t="shared" si="65"/>
        <v>5</v>
      </c>
      <c r="Y527">
        <f t="shared" si="64"/>
        <v>1.1000000000000001</v>
      </c>
    </row>
    <row r="528" spans="2:25" x14ac:dyDescent="0.25">
      <c r="B528" s="1" t="s">
        <v>25</v>
      </c>
      <c r="C528" s="1">
        <v>0</v>
      </c>
      <c r="D528" s="1">
        <v>0</v>
      </c>
      <c r="E528" s="2">
        <v>0</v>
      </c>
      <c r="F528" s="2" t="s">
        <v>101</v>
      </c>
      <c r="G528" s="1">
        <v>0</v>
      </c>
      <c r="H528" s="23">
        <v>5</v>
      </c>
      <c r="I528" s="1">
        <v>75</v>
      </c>
      <c r="J528" s="1">
        <v>31</v>
      </c>
      <c r="K528" s="1">
        <v>0</v>
      </c>
      <c r="S528">
        <f t="shared" si="66"/>
        <v>0</v>
      </c>
      <c r="T528">
        <f t="shared" si="67"/>
        <v>244</v>
      </c>
      <c r="U528">
        <f t="shared" si="68"/>
        <v>244</v>
      </c>
      <c r="V528">
        <f t="shared" si="69"/>
        <v>11.902439024390244</v>
      </c>
      <c r="W528" s="1" t="str">
        <f t="shared" si="70"/>
        <v>101</v>
      </c>
      <c r="X528">
        <f t="shared" si="65"/>
        <v>5</v>
      </c>
      <c r="Y528">
        <f t="shared" si="64"/>
        <v>1.1000000000000001</v>
      </c>
    </row>
    <row r="529" spans="2:25" x14ac:dyDescent="0.25">
      <c r="B529" s="1" t="s">
        <v>26</v>
      </c>
      <c r="C529" s="1">
        <v>0</v>
      </c>
      <c r="D529" s="1">
        <v>0</v>
      </c>
      <c r="E529" s="2">
        <v>0</v>
      </c>
      <c r="F529" s="2" t="s">
        <v>101</v>
      </c>
      <c r="G529" s="1">
        <v>0</v>
      </c>
      <c r="H529" s="23">
        <v>5</v>
      </c>
      <c r="I529" s="1">
        <v>75</v>
      </c>
      <c r="J529" s="1">
        <v>31</v>
      </c>
      <c r="K529" s="1">
        <v>0</v>
      </c>
      <c r="S529">
        <f t="shared" si="66"/>
        <v>0</v>
      </c>
      <c r="T529">
        <f t="shared" si="67"/>
        <v>244</v>
      </c>
      <c r="U529">
        <f t="shared" si="68"/>
        <v>244</v>
      </c>
      <c r="V529">
        <f t="shared" si="69"/>
        <v>11.902439024390244</v>
      </c>
      <c r="W529" s="1" t="str">
        <f t="shared" si="70"/>
        <v>101</v>
      </c>
      <c r="X529">
        <f t="shared" si="65"/>
        <v>5</v>
      </c>
      <c r="Y529">
        <f t="shared" si="64"/>
        <v>1.1000000000000001</v>
      </c>
    </row>
    <row r="530" spans="2:25" x14ac:dyDescent="0.25">
      <c r="B530" s="1">
        <v>10</v>
      </c>
      <c r="C530" s="1">
        <v>0</v>
      </c>
      <c r="D530" s="1">
        <v>0</v>
      </c>
      <c r="E530" s="2">
        <v>0</v>
      </c>
      <c r="F530" s="2" t="s">
        <v>48</v>
      </c>
      <c r="G530" s="1">
        <v>0</v>
      </c>
      <c r="H530" s="23">
        <v>5</v>
      </c>
      <c r="I530" s="1">
        <v>75</v>
      </c>
      <c r="J530" s="1">
        <v>31</v>
      </c>
      <c r="K530" s="1">
        <v>0</v>
      </c>
      <c r="S530">
        <f t="shared" si="66"/>
        <v>0</v>
      </c>
      <c r="T530">
        <f t="shared" si="67"/>
        <v>236</v>
      </c>
      <c r="U530">
        <f t="shared" si="68"/>
        <v>236</v>
      </c>
      <c r="V530">
        <f t="shared" si="69"/>
        <v>11.512195121951219</v>
      </c>
      <c r="W530" s="1" t="str">
        <f t="shared" si="70"/>
        <v>101</v>
      </c>
      <c r="X530">
        <f t="shared" si="65"/>
        <v>5</v>
      </c>
      <c r="Y530">
        <f t="shared" si="64"/>
        <v>1.1000000000000001</v>
      </c>
    </row>
    <row r="531" spans="2:25" x14ac:dyDescent="0.25">
      <c r="B531" s="1">
        <v>11</v>
      </c>
      <c r="C531" s="1">
        <v>0</v>
      </c>
      <c r="D531" s="1">
        <v>0</v>
      </c>
      <c r="E531" s="2">
        <v>0</v>
      </c>
      <c r="F531" s="2" t="s">
        <v>19</v>
      </c>
      <c r="G531" s="1">
        <v>0</v>
      </c>
      <c r="H531" s="23">
        <v>5</v>
      </c>
      <c r="I531" s="1">
        <v>75</v>
      </c>
      <c r="J531" s="1">
        <v>31</v>
      </c>
      <c r="K531" s="1">
        <v>0</v>
      </c>
      <c r="S531">
        <f t="shared" si="66"/>
        <v>0</v>
      </c>
      <c r="T531">
        <f t="shared" si="67"/>
        <v>228</v>
      </c>
      <c r="U531">
        <f t="shared" si="68"/>
        <v>228</v>
      </c>
      <c r="V531">
        <f t="shared" si="69"/>
        <v>11.121951219512194</v>
      </c>
      <c r="W531" s="1" t="str">
        <f t="shared" si="70"/>
        <v>101</v>
      </c>
      <c r="X531">
        <f t="shared" si="65"/>
        <v>5</v>
      </c>
      <c r="Y531">
        <f t="shared" si="64"/>
        <v>1.1000000000000001</v>
      </c>
    </row>
    <row r="532" spans="2:25" x14ac:dyDescent="0.25">
      <c r="B532" s="1">
        <v>12</v>
      </c>
      <c r="C532" s="1">
        <v>0</v>
      </c>
      <c r="D532" s="1">
        <v>0</v>
      </c>
      <c r="E532" s="2">
        <v>0</v>
      </c>
      <c r="F532" s="2" t="s">
        <v>63</v>
      </c>
      <c r="G532" s="1">
        <v>0</v>
      </c>
      <c r="H532" s="23">
        <v>5</v>
      </c>
      <c r="I532" s="1">
        <v>75</v>
      </c>
      <c r="J532" s="1">
        <v>31</v>
      </c>
      <c r="K532" s="1">
        <v>0</v>
      </c>
      <c r="S532">
        <f t="shared" si="66"/>
        <v>0</v>
      </c>
      <c r="T532">
        <f t="shared" si="67"/>
        <v>220</v>
      </c>
      <c r="U532">
        <f t="shared" si="68"/>
        <v>220</v>
      </c>
      <c r="V532">
        <f t="shared" si="69"/>
        <v>10.731707317073171</v>
      </c>
      <c r="W532" s="1" t="str">
        <f t="shared" si="70"/>
        <v>101</v>
      </c>
      <c r="X532">
        <f t="shared" si="65"/>
        <v>5</v>
      </c>
      <c r="Y532">
        <f t="shared" si="64"/>
        <v>1.1000000000000001</v>
      </c>
    </row>
    <row r="533" spans="2:25" x14ac:dyDescent="0.25">
      <c r="B533" s="1">
        <v>13</v>
      </c>
      <c r="C533" s="1">
        <v>0</v>
      </c>
      <c r="D533" s="1">
        <v>0</v>
      </c>
      <c r="E533" s="2">
        <v>0</v>
      </c>
      <c r="F533" s="2" t="s">
        <v>107</v>
      </c>
      <c r="G533" s="1">
        <v>0</v>
      </c>
      <c r="H533" s="23">
        <v>5</v>
      </c>
      <c r="I533" s="1">
        <v>75</v>
      </c>
      <c r="J533" s="1">
        <v>31</v>
      </c>
      <c r="K533" s="1">
        <v>0</v>
      </c>
      <c r="S533">
        <f t="shared" si="66"/>
        <v>0</v>
      </c>
      <c r="T533">
        <f t="shared" si="67"/>
        <v>240</v>
      </c>
      <c r="U533">
        <f t="shared" si="68"/>
        <v>240</v>
      </c>
      <c r="V533">
        <f t="shared" si="69"/>
        <v>11.707317073170731</v>
      </c>
      <c r="W533" s="1" t="str">
        <f t="shared" si="70"/>
        <v>101</v>
      </c>
      <c r="X533">
        <f t="shared" si="65"/>
        <v>5</v>
      </c>
      <c r="Y533">
        <f t="shared" si="64"/>
        <v>1.1000000000000001</v>
      </c>
    </row>
    <row r="534" spans="2:25" x14ac:dyDescent="0.25">
      <c r="B534" s="1">
        <v>14</v>
      </c>
      <c r="C534" s="1">
        <v>0</v>
      </c>
      <c r="D534" s="1">
        <v>0</v>
      </c>
      <c r="E534" s="2">
        <v>1</v>
      </c>
      <c r="F534" s="2">
        <v>0</v>
      </c>
      <c r="G534" s="1">
        <v>0</v>
      </c>
      <c r="H534" s="23">
        <v>5</v>
      </c>
      <c r="I534" s="1">
        <v>75</v>
      </c>
      <c r="J534" s="1">
        <v>31</v>
      </c>
      <c r="K534" s="1">
        <v>0</v>
      </c>
      <c r="S534">
        <f t="shared" si="66"/>
        <v>1</v>
      </c>
      <c r="T534">
        <f t="shared" si="67"/>
        <v>0</v>
      </c>
      <c r="U534">
        <f t="shared" si="68"/>
        <v>256</v>
      </c>
      <c r="V534">
        <f t="shared" si="69"/>
        <v>12.487804878048781</v>
      </c>
      <c r="W534" s="1" t="str">
        <f t="shared" si="70"/>
        <v>101</v>
      </c>
      <c r="X534">
        <f t="shared" si="65"/>
        <v>5</v>
      </c>
      <c r="Y534">
        <f t="shared" si="64"/>
        <v>1.1000000000000001</v>
      </c>
    </row>
    <row r="535" spans="2:25" x14ac:dyDescent="0.25">
      <c r="B535" s="1">
        <v>15</v>
      </c>
      <c r="C535" s="1">
        <v>0</v>
      </c>
      <c r="D535" s="1">
        <v>0</v>
      </c>
      <c r="E535" s="2">
        <v>1</v>
      </c>
      <c r="F535" s="2">
        <v>4</v>
      </c>
      <c r="G535" s="1">
        <v>0</v>
      </c>
      <c r="H535" s="23">
        <v>5</v>
      </c>
      <c r="I535" s="1">
        <v>75</v>
      </c>
      <c r="J535" s="1">
        <v>31</v>
      </c>
      <c r="K535" s="1">
        <v>0</v>
      </c>
      <c r="S535">
        <f t="shared" si="66"/>
        <v>1</v>
      </c>
      <c r="T535">
        <f t="shared" si="67"/>
        <v>4</v>
      </c>
      <c r="U535">
        <f t="shared" si="68"/>
        <v>260</v>
      </c>
      <c r="V535">
        <f t="shared" si="69"/>
        <v>12.682926829268293</v>
      </c>
      <c r="W535" s="1" t="str">
        <f t="shared" si="70"/>
        <v>101</v>
      </c>
      <c r="X535">
        <f t="shared" si="65"/>
        <v>5</v>
      </c>
      <c r="Y535">
        <f t="shared" si="64"/>
        <v>1.1000000000000001</v>
      </c>
    </row>
    <row r="536" spans="2:25" x14ac:dyDescent="0.25">
      <c r="B536" s="1">
        <v>16</v>
      </c>
      <c r="C536" s="1">
        <v>0</v>
      </c>
      <c r="D536" s="1">
        <v>0</v>
      </c>
      <c r="E536" s="2">
        <v>0</v>
      </c>
      <c r="F536" s="2" t="s">
        <v>107</v>
      </c>
      <c r="G536" s="1">
        <v>0</v>
      </c>
      <c r="H536" s="23">
        <v>5</v>
      </c>
      <c r="I536" s="1">
        <v>75</v>
      </c>
      <c r="J536" s="1">
        <v>31</v>
      </c>
      <c r="K536" s="1">
        <v>0</v>
      </c>
      <c r="S536">
        <f t="shared" si="66"/>
        <v>0</v>
      </c>
      <c r="T536">
        <f t="shared" si="67"/>
        <v>240</v>
      </c>
      <c r="U536">
        <f t="shared" si="68"/>
        <v>240</v>
      </c>
      <c r="V536">
        <f t="shared" si="69"/>
        <v>11.707317073170731</v>
      </c>
      <c r="W536" s="1" t="str">
        <f t="shared" si="70"/>
        <v>101</v>
      </c>
      <c r="X536">
        <f t="shared" si="65"/>
        <v>5</v>
      </c>
      <c r="Y536">
        <f t="shared" si="64"/>
        <v>1.1000000000000001</v>
      </c>
    </row>
    <row r="537" spans="2:25" x14ac:dyDescent="0.25">
      <c r="B537" s="1">
        <v>17</v>
      </c>
      <c r="C537" s="1">
        <v>0</v>
      </c>
      <c r="D537" s="1">
        <v>0</v>
      </c>
      <c r="E537" s="2">
        <v>0</v>
      </c>
      <c r="F537" s="2" t="s">
        <v>117</v>
      </c>
      <c r="G537" s="1">
        <v>0</v>
      </c>
      <c r="H537" s="23">
        <v>5</v>
      </c>
      <c r="I537" s="1">
        <v>75</v>
      </c>
      <c r="J537" s="1">
        <v>31</v>
      </c>
      <c r="K537" s="1">
        <v>0</v>
      </c>
      <c r="S537">
        <f t="shared" si="66"/>
        <v>0</v>
      </c>
      <c r="T537">
        <f t="shared" si="67"/>
        <v>224</v>
      </c>
      <c r="U537">
        <f t="shared" si="68"/>
        <v>224</v>
      </c>
      <c r="V537">
        <f t="shared" si="69"/>
        <v>10.926829268292684</v>
      </c>
      <c r="W537" s="1" t="str">
        <f t="shared" si="70"/>
        <v>101</v>
      </c>
      <c r="X537">
        <f t="shared" si="65"/>
        <v>5</v>
      </c>
      <c r="Y537">
        <f t="shared" si="64"/>
        <v>1.1000000000000001</v>
      </c>
    </row>
    <row r="538" spans="2:25" x14ac:dyDescent="0.25">
      <c r="B538" s="1">
        <v>18</v>
      </c>
      <c r="C538" s="1">
        <v>0</v>
      </c>
      <c r="D538" s="1">
        <v>0</v>
      </c>
      <c r="E538" s="2">
        <v>0</v>
      </c>
      <c r="F538" s="2" t="s">
        <v>33</v>
      </c>
      <c r="G538" s="1">
        <v>0</v>
      </c>
      <c r="H538" s="23">
        <v>5</v>
      </c>
      <c r="I538" s="1">
        <v>75</v>
      </c>
      <c r="J538" s="1">
        <v>31</v>
      </c>
      <c r="K538" s="1">
        <v>0</v>
      </c>
      <c r="S538">
        <f t="shared" si="66"/>
        <v>0</v>
      </c>
      <c r="T538">
        <f t="shared" si="67"/>
        <v>196</v>
      </c>
      <c r="U538">
        <f t="shared" si="68"/>
        <v>196</v>
      </c>
      <c r="V538">
        <f t="shared" si="69"/>
        <v>9.5609756097560972</v>
      </c>
      <c r="W538" s="1" t="str">
        <f t="shared" si="70"/>
        <v>101</v>
      </c>
      <c r="X538">
        <f t="shared" si="65"/>
        <v>5</v>
      </c>
      <c r="Y538">
        <f t="shared" si="64"/>
        <v>1.1000000000000001</v>
      </c>
    </row>
    <row r="539" spans="2:25" x14ac:dyDescent="0.25">
      <c r="B539" s="1">
        <v>19</v>
      </c>
      <c r="C539" s="1">
        <v>0</v>
      </c>
      <c r="D539" s="1">
        <v>0</v>
      </c>
      <c r="E539" s="2">
        <v>0</v>
      </c>
      <c r="F539" s="2" t="s">
        <v>78</v>
      </c>
      <c r="G539" s="1">
        <v>0</v>
      </c>
      <c r="H539" s="23">
        <v>5</v>
      </c>
      <c r="I539" s="1">
        <v>75</v>
      </c>
      <c r="J539" s="1">
        <v>31</v>
      </c>
      <c r="K539" s="1">
        <v>0</v>
      </c>
      <c r="S539">
        <f t="shared" si="66"/>
        <v>0</v>
      </c>
      <c r="T539">
        <f t="shared" si="67"/>
        <v>172</v>
      </c>
      <c r="U539">
        <f t="shared" si="68"/>
        <v>172</v>
      </c>
      <c r="V539">
        <f t="shared" si="69"/>
        <v>8.3902439024390247</v>
      </c>
      <c r="W539" s="1" t="str">
        <f t="shared" si="70"/>
        <v>101</v>
      </c>
      <c r="X539">
        <f t="shared" si="65"/>
        <v>5</v>
      </c>
      <c r="Y539">
        <f t="shared" si="64"/>
        <v>1.1000000000000001</v>
      </c>
    </row>
    <row r="540" spans="2:25" x14ac:dyDescent="0.25">
      <c r="B540" s="1" t="s">
        <v>21</v>
      </c>
      <c r="C540" s="1">
        <v>0</v>
      </c>
      <c r="D540" s="1">
        <v>0</v>
      </c>
      <c r="E540" s="2">
        <v>0</v>
      </c>
      <c r="F540" s="2">
        <v>94</v>
      </c>
      <c r="G540" s="1">
        <v>0</v>
      </c>
      <c r="H540" s="23">
        <v>5</v>
      </c>
      <c r="I540" s="1">
        <v>75</v>
      </c>
      <c r="J540" s="1">
        <v>31</v>
      </c>
      <c r="K540" s="1">
        <v>0</v>
      </c>
      <c r="S540">
        <f t="shared" si="66"/>
        <v>0</v>
      </c>
      <c r="T540">
        <f t="shared" si="67"/>
        <v>148</v>
      </c>
      <c r="U540">
        <f t="shared" si="68"/>
        <v>148</v>
      </c>
      <c r="V540">
        <f t="shared" si="69"/>
        <v>7.2195121951219514</v>
      </c>
      <c r="W540" s="1" t="str">
        <f t="shared" si="70"/>
        <v>101</v>
      </c>
      <c r="X540">
        <f t="shared" si="65"/>
        <v>5</v>
      </c>
      <c r="Y540">
        <f t="shared" si="64"/>
        <v>1.1000000000000001</v>
      </c>
    </row>
    <row r="541" spans="2:25" x14ac:dyDescent="0.25">
      <c r="B541" s="1" t="s">
        <v>14</v>
      </c>
      <c r="C541" s="1">
        <v>0</v>
      </c>
      <c r="D541" s="1">
        <v>0</v>
      </c>
      <c r="E541" s="2">
        <v>0</v>
      </c>
      <c r="F541" s="2">
        <v>88</v>
      </c>
      <c r="G541" s="1">
        <v>0</v>
      </c>
      <c r="H541" s="23">
        <v>5</v>
      </c>
      <c r="I541" s="1">
        <v>75</v>
      </c>
      <c r="J541" s="1">
        <v>31</v>
      </c>
      <c r="K541" s="1">
        <v>0</v>
      </c>
      <c r="S541">
        <f t="shared" si="66"/>
        <v>0</v>
      </c>
      <c r="T541">
        <f t="shared" si="67"/>
        <v>136</v>
      </c>
      <c r="U541">
        <f t="shared" si="68"/>
        <v>136</v>
      </c>
      <c r="V541">
        <f t="shared" si="69"/>
        <v>6.6341463414634143</v>
      </c>
      <c r="W541" s="1" t="str">
        <f t="shared" si="70"/>
        <v>101</v>
      </c>
      <c r="X541">
        <f t="shared" si="65"/>
        <v>5</v>
      </c>
      <c r="Y541">
        <f t="shared" si="64"/>
        <v>1.1000000000000001</v>
      </c>
    </row>
    <row r="542" spans="2:25" x14ac:dyDescent="0.25">
      <c r="B542" s="1" t="s">
        <v>1</v>
      </c>
      <c r="C542" s="1">
        <v>0</v>
      </c>
      <c r="D542" s="1">
        <v>0</v>
      </c>
      <c r="E542" s="2">
        <v>0</v>
      </c>
      <c r="F542" s="2">
        <v>88</v>
      </c>
      <c r="G542" s="1">
        <v>0</v>
      </c>
      <c r="H542" s="23">
        <v>5</v>
      </c>
      <c r="I542" s="1">
        <v>75</v>
      </c>
      <c r="J542" s="1">
        <v>31</v>
      </c>
      <c r="K542" s="1">
        <v>0</v>
      </c>
      <c r="S542">
        <f t="shared" si="66"/>
        <v>0</v>
      </c>
      <c r="T542">
        <f t="shared" si="67"/>
        <v>136</v>
      </c>
      <c r="U542">
        <f t="shared" si="68"/>
        <v>136</v>
      </c>
      <c r="V542">
        <f t="shared" si="69"/>
        <v>6.6341463414634143</v>
      </c>
      <c r="W542" s="1" t="str">
        <f t="shared" si="70"/>
        <v>101</v>
      </c>
      <c r="X542">
        <f t="shared" si="65"/>
        <v>5</v>
      </c>
      <c r="Y542">
        <f t="shared" si="64"/>
        <v>1.1000000000000001</v>
      </c>
    </row>
    <row r="543" spans="2:25" x14ac:dyDescent="0.25">
      <c r="B543" s="1" t="s">
        <v>46</v>
      </c>
      <c r="C543" s="1">
        <v>0</v>
      </c>
      <c r="D543" s="1">
        <v>0</v>
      </c>
      <c r="E543" s="2">
        <v>0</v>
      </c>
      <c r="F543" s="2" t="s">
        <v>130</v>
      </c>
      <c r="G543" s="1">
        <v>0</v>
      </c>
      <c r="H543" s="23">
        <v>5</v>
      </c>
      <c r="I543" s="1">
        <v>75</v>
      </c>
      <c r="J543" s="1">
        <v>31</v>
      </c>
      <c r="K543" s="1">
        <v>0</v>
      </c>
      <c r="S543">
        <f t="shared" si="66"/>
        <v>0</v>
      </c>
      <c r="T543">
        <f t="shared" si="67"/>
        <v>176</v>
      </c>
      <c r="U543">
        <f t="shared" si="68"/>
        <v>176</v>
      </c>
      <c r="V543">
        <f t="shared" si="69"/>
        <v>8.5853658536585371</v>
      </c>
      <c r="W543" s="1" t="str">
        <f t="shared" si="70"/>
        <v>101</v>
      </c>
      <c r="X543">
        <f t="shared" si="65"/>
        <v>5</v>
      </c>
      <c r="Y543">
        <f t="shared" si="64"/>
        <v>1.1000000000000001</v>
      </c>
    </row>
    <row r="544" spans="2:25" x14ac:dyDescent="0.25">
      <c r="B544" s="1" t="s">
        <v>38</v>
      </c>
      <c r="C544" s="1">
        <v>0</v>
      </c>
      <c r="D544" s="1">
        <v>0</v>
      </c>
      <c r="E544" s="2">
        <v>0</v>
      </c>
      <c r="F544" s="2" t="s">
        <v>74</v>
      </c>
      <c r="G544" s="1">
        <v>0</v>
      </c>
      <c r="H544" s="23">
        <v>5</v>
      </c>
      <c r="I544" s="1">
        <v>75</v>
      </c>
      <c r="J544" s="1">
        <v>31</v>
      </c>
      <c r="K544" s="1">
        <v>0</v>
      </c>
      <c r="S544">
        <f t="shared" si="66"/>
        <v>0</v>
      </c>
      <c r="T544">
        <f t="shared" si="67"/>
        <v>188</v>
      </c>
      <c r="U544">
        <f t="shared" si="68"/>
        <v>188</v>
      </c>
      <c r="V544">
        <f t="shared" si="69"/>
        <v>9.1707317073170724</v>
      </c>
      <c r="W544" s="1" t="str">
        <f t="shared" si="70"/>
        <v>101</v>
      </c>
      <c r="X544">
        <f t="shared" si="65"/>
        <v>5</v>
      </c>
      <c r="Y544">
        <f t="shared" si="64"/>
        <v>1.1000000000000001</v>
      </c>
    </row>
    <row r="545" spans="2:25" x14ac:dyDescent="0.25">
      <c r="B545" s="1" t="s">
        <v>39</v>
      </c>
      <c r="C545" s="1">
        <v>0</v>
      </c>
      <c r="D545" s="1">
        <v>0</v>
      </c>
      <c r="E545" s="2">
        <v>0</v>
      </c>
      <c r="F545" s="2" t="s">
        <v>11</v>
      </c>
      <c r="G545" s="1">
        <v>0</v>
      </c>
      <c r="H545" s="23">
        <v>5</v>
      </c>
      <c r="I545" s="1">
        <v>75</v>
      </c>
      <c r="J545" s="1">
        <v>31</v>
      </c>
      <c r="K545" s="1">
        <v>0</v>
      </c>
      <c r="S545">
        <f t="shared" si="66"/>
        <v>0</v>
      </c>
      <c r="T545">
        <f t="shared" si="67"/>
        <v>204</v>
      </c>
      <c r="U545">
        <f t="shared" si="68"/>
        <v>204</v>
      </c>
      <c r="V545">
        <f t="shared" si="69"/>
        <v>9.9512195121951219</v>
      </c>
      <c r="W545" s="1" t="str">
        <f t="shared" si="70"/>
        <v>101</v>
      </c>
      <c r="X545">
        <f t="shared" si="65"/>
        <v>5</v>
      </c>
      <c r="Y545">
        <f t="shared" si="64"/>
        <v>1.1000000000000001</v>
      </c>
    </row>
    <row r="546" spans="2:25" x14ac:dyDescent="0.25">
      <c r="B546" s="1">
        <v>20</v>
      </c>
      <c r="C546" s="1">
        <v>0</v>
      </c>
      <c r="D546" s="1">
        <v>0</v>
      </c>
      <c r="E546" s="2">
        <v>0</v>
      </c>
      <c r="F546" s="2" t="s">
        <v>117</v>
      </c>
      <c r="G546" s="1">
        <v>0</v>
      </c>
      <c r="H546" s="23">
        <v>5</v>
      </c>
      <c r="I546" s="1">
        <v>75</v>
      </c>
      <c r="J546" s="1">
        <v>31</v>
      </c>
      <c r="K546" s="1">
        <v>0</v>
      </c>
      <c r="S546">
        <f t="shared" si="66"/>
        <v>0</v>
      </c>
      <c r="T546">
        <f t="shared" si="67"/>
        <v>224</v>
      </c>
      <c r="U546">
        <f t="shared" si="68"/>
        <v>224</v>
      </c>
      <c r="V546">
        <f t="shared" si="69"/>
        <v>10.926829268292684</v>
      </c>
      <c r="W546" s="1" t="str">
        <f t="shared" si="70"/>
        <v>101</v>
      </c>
      <c r="X546">
        <f t="shared" si="65"/>
        <v>5</v>
      </c>
      <c r="Y546">
        <f t="shared" si="64"/>
        <v>1.1000000000000001</v>
      </c>
    </row>
    <row r="547" spans="2:25" x14ac:dyDescent="0.25">
      <c r="B547" s="1">
        <v>21</v>
      </c>
      <c r="C547" s="1">
        <v>0</v>
      </c>
      <c r="D547" s="1">
        <v>0</v>
      </c>
      <c r="E547" s="2">
        <v>0</v>
      </c>
      <c r="F547" s="2" t="s">
        <v>107</v>
      </c>
      <c r="G547" s="1">
        <v>0</v>
      </c>
      <c r="H547" s="23">
        <v>5</v>
      </c>
      <c r="I547" s="1">
        <v>75</v>
      </c>
      <c r="J547" s="1">
        <v>31</v>
      </c>
      <c r="K547" s="1">
        <v>0</v>
      </c>
      <c r="S547">
        <f t="shared" si="66"/>
        <v>0</v>
      </c>
      <c r="T547">
        <f t="shared" si="67"/>
        <v>240</v>
      </c>
      <c r="U547">
        <f t="shared" si="68"/>
        <v>240</v>
      </c>
      <c r="V547">
        <f t="shared" si="69"/>
        <v>11.707317073170731</v>
      </c>
      <c r="W547" s="1" t="str">
        <f t="shared" si="70"/>
        <v>101</v>
      </c>
      <c r="X547">
        <f t="shared" si="65"/>
        <v>5</v>
      </c>
      <c r="Y547">
        <f t="shared" si="64"/>
        <v>1.1000000000000001</v>
      </c>
    </row>
    <row r="548" spans="2:25" x14ac:dyDescent="0.25">
      <c r="B548" s="1">
        <v>22</v>
      </c>
      <c r="C548" s="1">
        <v>0</v>
      </c>
      <c r="D548" s="1">
        <v>0</v>
      </c>
      <c r="E548" s="2">
        <v>1</v>
      </c>
      <c r="F548" s="2" t="s">
        <v>31</v>
      </c>
      <c r="G548" s="1">
        <v>0</v>
      </c>
      <c r="H548" s="23">
        <v>5</v>
      </c>
      <c r="I548" s="1">
        <v>75</v>
      </c>
      <c r="J548" s="1">
        <v>31</v>
      </c>
      <c r="K548" s="1">
        <v>0</v>
      </c>
      <c r="S548">
        <f t="shared" si="66"/>
        <v>1</v>
      </c>
      <c r="T548">
        <f t="shared" si="67"/>
        <v>12</v>
      </c>
      <c r="U548">
        <f t="shared" si="68"/>
        <v>268</v>
      </c>
      <c r="V548">
        <f t="shared" si="69"/>
        <v>13.073170731707316</v>
      </c>
      <c r="W548" s="1" t="str">
        <f t="shared" si="70"/>
        <v>101</v>
      </c>
      <c r="X548">
        <f t="shared" si="65"/>
        <v>5</v>
      </c>
      <c r="Y548">
        <f t="shared" si="64"/>
        <v>1.1000000000000001</v>
      </c>
    </row>
    <row r="549" spans="2:25" x14ac:dyDescent="0.25">
      <c r="B549" s="1">
        <v>23</v>
      </c>
      <c r="C549" s="1">
        <v>0</v>
      </c>
      <c r="D549" s="1">
        <v>0</v>
      </c>
      <c r="E549" s="2">
        <v>1</v>
      </c>
      <c r="F549" s="2">
        <v>14</v>
      </c>
      <c r="G549" s="1">
        <v>0</v>
      </c>
      <c r="H549" s="23">
        <v>5</v>
      </c>
      <c r="I549" s="1">
        <v>75</v>
      </c>
      <c r="J549" s="1">
        <v>31</v>
      </c>
      <c r="K549" s="1">
        <v>0</v>
      </c>
      <c r="S549">
        <f t="shared" si="66"/>
        <v>1</v>
      </c>
      <c r="T549">
        <f t="shared" si="67"/>
        <v>20</v>
      </c>
      <c r="U549">
        <f t="shared" si="68"/>
        <v>276</v>
      </c>
      <c r="V549">
        <f t="shared" si="69"/>
        <v>13.463414634146341</v>
      </c>
      <c r="W549" s="1" t="str">
        <f t="shared" si="70"/>
        <v>101</v>
      </c>
      <c r="X549">
        <f t="shared" si="65"/>
        <v>5</v>
      </c>
      <c r="Y549">
        <f t="shared" si="64"/>
        <v>1.1000000000000001</v>
      </c>
    </row>
    <row r="550" spans="2:25" x14ac:dyDescent="0.25">
      <c r="B550" s="1">
        <v>24</v>
      </c>
      <c r="C550" s="1">
        <v>0</v>
      </c>
      <c r="D550" s="1">
        <v>0</v>
      </c>
      <c r="E550" s="2">
        <v>1</v>
      </c>
      <c r="F550" s="2">
        <v>28</v>
      </c>
      <c r="G550" s="1">
        <v>0</v>
      </c>
      <c r="H550" s="23">
        <v>5</v>
      </c>
      <c r="I550" s="1">
        <v>75</v>
      </c>
      <c r="J550" s="1">
        <v>31</v>
      </c>
      <c r="K550" s="1">
        <v>0</v>
      </c>
      <c r="S550">
        <f t="shared" si="66"/>
        <v>1</v>
      </c>
      <c r="T550">
        <f t="shared" si="67"/>
        <v>40</v>
      </c>
      <c r="U550">
        <f t="shared" si="68"/>
        <v>296</v>
      </c>
      <c r="V550">
        <f t="shared" si="69"/>
        <v>14.439024390243903</v>
      </c>
      <c r="W550" s="1" t="str">
        <f t="shared" si="70"/>
        <v>101</v>
      </c>
      <c r="X550">
        <f t="shared" si="65"/>
        <v>5</v>
      </c>
      <c r="Y550">
        <f t="shared" si="64"/>
        <v>1.1000000000000001</v>
      </c>
    </row>
    <row r="551" spans="2:25" x14ac:dyDescent="0.25">
      <c r="B551" s="1">
        <v>25</v>
      </c>
      <c r="C551" s="1">
        <v>0</v>
      </c>
      <c r="D551" s="1">
        <v>0</v>
      </c>
      <c r="E551" s="2">
        <v>1</v>
      </c>
      <c r="F551" s="2">
        <v>44</v>
      </c>
      <c r="G551" s="1">
        <v>0</v>
      </c>
      <c r="H551" s="23">
        <v>5</v>
      </c>
      <c r="I551" s="1">
        <v>75</v>
      </c>
      <c r="J551" s="1">
        <v>31</v>
      </c>
      <c r="K551" s="1">
        <v>0</v>
      </c>
      <c r="S551">
        <f t="shared" si="66"/>
        <v>1</v>
      </c>
      <c r="T551">
        <f t="shared" si="67"/>
        <v>68</v>
      </c>
      <c r="U551">
        <f t="shared" si="68"/>
        <v>324</v>
      </c>
      <c r="V551">
        <f t="shared" si="69"/>
        <v>15.804878048780488</v>
      </c>
      <c r="W551" s="1" t="str">
        <f t="shared" si="70"/>
        <v>101</v>
      </c>
      <c r="X551">
        <f t="shared" si="65"/>
        <v>5</v>
      </c>
      <c r="Y551">
        <f t="shared" si="64"/>
        <v>1.1000000000000001</v>
      </c>
    </row>
    <row r="552" spans="2:25" x14ac:dyDescent="0.25">
      <c r="B552" s="1">
        <v>26</v>
      </c>
      <c r="C552" s="1">
        <v>0</v>
      </c>
      <c r="D552" s="1">
        <v>0</v>
      </c>
      <c r="E552" s="2">
        <v>1</v>
      </c>
      <c r="F552" s="2">
        <v>48</v>
      </c>
      <c r="G552" s="1">
        <v>0</v>
      </c>
      <c r="H552" s="23">
        <v>5</v>
      </c>
      <c r="I552" s="1">
        <v>75</v>
      </c>
      <c r="J552" s="1">
        <v>31</v>
      </c>
      <c r="K552" s="1">
        <v>0</v>
      </c>
      <c r="S552">
        <f t="shared" si="66"/>
        <v>1</v>
      </c>
      <c r="T552">
        <f t="shared" si="67"/>
        <v>72</v>
      </c>
      <c r="U552">
        <f t="shared" si="68"/>
        <v>328</v>
      </c>
      <c r="V552">
        <f t="shared" si="69"/>
        <v>16</v>
      </c>
      <c r="W552" s="1" t="str">
        <f t="shared" si="70"/>
        <v>101</v>
      </c>
      <c r="X552">
        <f t="shared" si="65"/>
        <v>5</v>
      </c>
      <c r="Y552">
        <f t="shared" si="64"/>
        <v>1.1000000000000001</v>
      </c>
    </row>
    <row r="553" spans="2:25" x14ac:dyDescent="0.25">
      <c r="B553" s="1">
        <v>27</v>
      </c>
      <c r="C553" s="1">
        <v>0</v>
      </c>
      <c r="D553" s="1">
        <v>0</v>
      </c>
      <c r="E553" s="2">
        <v>1</v>
      </c>
      <c r="F553" s="2">
        <v>58</v>
      </c>
      <c r="G553" s="1">
        <v>0</v>
      </c>
      <c r="H553" s="23">
        <v>5</v>
      </c>
      <c r="I553" s="1">
        <v>75</v>
      </c>
      <c r="J553" s="1">
        <v>31</v>
      </c>
      <c r="K553" s="1">
        <v>0</v>
      </c>
      <c r="S553">
        <f t="shared" si="66"/>
        <v>1</v>
      </c>
      <c r="T553">
        <f t="shared" si="67"/>
        <v>88</v>
      </c>
      <c r="U553">
        <f t="shared" si="68"/>
        <v>344</v>
      </c>
      <c r="V553">
        <f t="shared" si="69"/>
        <v>16.780487804878049</v>
      </c>
      <c r="W553" s="1" t="str">
        <f t="shared" si="70"/>
        <v>101</v>
      </c>
      <c r="X553">
        <f t="shared" si="65"/>
        <v>5</v>
      </c>
      <c r="Y553">
        <f t="shared" si="64"/>
        <v>1.1000000000000001</v>
      </c>
    </row>
    <row r="554" spans="2:25" x14ac:dyDescent="0.25">
      <c r="B554" s="1">
        <v>28</v>
      </c>
      <c r="C554" s="1">
        <v>0</v>
      </c>
      <c r="D554" s="1">
        <v>0</v>
      </c>
      <c r="E554" s="2">
        <v>1</v>
      </c>
      <c r="F554" s="2" t="s">
        <v>71</v>
      </c>
      <c r="G554" s="1">
        <v>0</v>
      </c>
      <c r="H554" s="23">
        <v>5</v>
      </c>
      <c r="I554" s="1">
        <v>75</v>
      </c>
      <c r="J554" s="1">
        <v>31</v>
      </c>
      <c r="K554" s="1">
        <v>0</v>
      </c>
      <c r="S554">
        <f t="shared" si="66"/>
        <v>1</v>
      </c>
      <c r="T554">
        <f t="shared" si="67"/>
        <v>92</v>
      </c>
      <c r="U554">
        <f t="shared" si="68"/>
        <v>348</v>
      </c>
      <c r="V554">
        <f t="shared" si="69"/>
        <v>16.975609756097562</v>
      </c>
      <c r="W554" s="1" t="str">
        <f t="shared" si="70"/>
        <v>101</v>
      </c>
      <c r="X554">
        <f t="shared" si="65"/>
        <v>5</v>
      </c>
      <c r="Y554">
        <f t="shared" si="64"/>
        <v>1.1000000000000001</v>
      </c>
    </row>
    <row r="555" spans="2:25" x14ac:dyDescent="0.25">
      <c r="B555" s="1">
        <v>29</v>
      </c>
      <c r="C555" s="1">
        <v>0</v>
      </c>
      <c r="D555" s="1">
        <v>0</v>
      </c>
      <c r="E555" s="2">
        <v>1</v>
      </c>
      <c r="F555" s="2">
        <v>60</v>
      </c>
      <c r="G555" s="1">
        <v>0</v>
      </c>
      <c r="H555" s="23">
        <v>5</v>
      </c>
      <c r="I555" s="1">
        <v>75</v>
      </c>
      <c r="J555" s="1">
        <v>31</v>
      </c>
      <c r="K555" s="1">
        <v>0</v>
      </c>
      <c r="S555">
        <f t="shared" si="66"/>
        <v>1</v>
      </c>
      <c r="T555">
        <f t="shared" si="67"/>
        <v>96</v>
      </c>
      <c r="U555">
        <f t="shared" si="68"/>
        <v>352</v>
      </c>
      <c r="V555">
        <f t="shared" si="69"/>
        <v>17.170731707317074</v>
      </c>
      <c r="W555" s="1" t="str">
        <f t="shared" si="70"/>
        <v>101</v>
      </c>
      <c r="X555">
        <f t="shared" si="65"/>
        <v>5</v>
      </c>
      <c r="Y555">
        <f t="shared" si="64"/>
        <v>1.1000000000000001</v>
      </c>
    </row>
    <row r="556" spans="2:25" x14ac:dyDescent="0.25">
      <c r="B556" s="1" t="s">
        <v>94</v>
      </c>
      <c r="C556" s="1">
        <v>0</v>
      </c>
      <c r="D556" s="1">
        <v>0</v>
      </c>
      <c r="E556" s="2">
        <v>1</v>
      </c>
      <c r="F556" s="2">
        <v>64</v>
      </c>
      <c r="G556" s="1">
        <v>0</v>
      </c>
      <c r="H556" s="23">
        <v>5</v>
      </c>
      <c r="I556" s="1">
        <v>75</v>
      </c>
      <c r="J556" s="1">
        <v>31</v>
      </c>
      <c r="K556" s="1">
        <v>0</v>
      </c>
      <c r="S556">
        <f t="shared" si="66"/>
        <v>1</v>
      </c>
      <c r="T556">
        <f t="shared" si="67"/>
        <v>100</v>
      </c>
      <c r="U556">
        <f t="shared" si="68"/>
        <v>356</v>
      </c>
      <c r="V556">
        <f t="shared" si="69"/>
        <v>17.365853658536587</v>
      </c>
      <c r="W556" s="1" t="str">
        <f t="shared" si="70"/>
        <v>101</v>
      </c>
      <c r="X556">
        <f t="shared" si="65"/>
        <v>5</v>
      </c>
      <c r="Y556">
        <f t="shared" si="64"/>
        <v>1.1000000000000001</v>
      </c>
    </row>
    <row r="557" spans="2:25" x14ac:dyDescent="0.25">
      <c r="B557" s="1" t="s">
        <v>105</v>
      </c>
      <c r="C557" s="1">
        <v>0</v>
      </c>
      <c r="D557" s="1">
        <v>0</v>
      </c>
      <c r="E557" s="2">
        <v>1</v>
      </c>
      <c r="F557" s="2" t="s">
        <v>131</v>
      </c>
      <c r="G557" s="1">
        <v>0</v>
      </c>
      <c r="H557" s="23">
        <v>5</v>
      </c>
      <c r="I557" s="1">
        <v>75</v>
      </c>
      <c r="J557" s="1">
        <v>31</v>
      </c>
      <c r="K557" s="1">
        <v>0</v>
      </c>
      <c r="S557">
        <f t="shared" si="66"/>
        <v>1</v>
      </c>
      <c r="T557">
        <f t="shared" si="67"/>
        <v>108</v>
      </c>
      <c r="U557">
        <f t="shared" si="68"/>
        <v>364</v>
      </c>
      <c r="V557">
        <f t="shared" si="69"/>
        <v>17.756097560975611</v>
      </c>
      <c r="W557" s="1" t="str">
        <f t="shared" si="70"/>
        <v>101</v>
      </c>
      <c r="X557">
        <f t="shared" si="65"/>
        <v>5</v>
      </c>
      <c r="Y557">
        <f t="shared" si="64"/>
        <v>1.1000000000000001</v>
      </c>
    </row>
    <row r="558" spans="2:25" x14ac:dyDescent="0.25">
      <c r="B558" s="1" t="s">
        <v>150</v>
      </c>
      <c r="C558" s="1">
        <v>0</v>
      </c>
      <c r="D558" s="1">
        <v>0</v>
      </c>
      <c r="E558" s="2">
        <v>1</v>
      </c>
      <c r="F558" s="2" t="s">
        <v>87</v>
      </c>
      <c r="G558" s="1">
        <v>0</v>
      </c>
      <c r="H558" s="23">
        <v>5</v>
      </c>
      <c r="I558" s="1">
        <v>75</v>
      </c>
      <c r="J558" s="1">
        <v>31</v>
      </c>
      <c r="K558" s="1">
        <v>0</v>
      </c>
      <c r="S558">
        <f t="shared" si="66"/>
        <v>1</v>
      </c>
      <c r="T558">
        <f t="shared" si="67"/>
        <v>124</v>
      </c>
      <c r="U558">
        <f t="shared" si="68"/>
        <v>380</v>
      </c>
      <c r="V558">
        <f t="shared" si="69"/>
        <v>18.536585365853657</v>
      </c>
      <c r="W558" s="1" t="str">
        <f t="shared" si="70"/>
        <v>101</v>
      </c>
      <c r="X558">
        <f t="shared" si="65"/>
        <v>5</v>
      </c>
      <c r="Y558">
        <f t="shared" si="64"/>
        <v>1.1000000000000001</v>
      </c>
    </row>
    <row r="559" spans="2:25" x14ac:dyDescent="0.25">
      <c r="B559" s="1" t="s">
        <v>102</v>
      </c>
      <c r="C559" s="1">
        <v>0</v>
      </c>
      <c r="D559" s="1">
        <v>0</v>
      </c>
      <c r="E559" s="2">
        <v>1</v>
      </c>
      <c r="F559" s="2">
        <v>84</v>
      </c>
      <c r="G559" s="1">
        <v>0</v>
      </c>
      <c r="H559" s="23">
        <v>5</v>
      </c>
      <c r="I559" s="1">
        <v>75</v>
      </c>
      <c r="J559" s="1">
        <v>31</v>
      </c>
      <c r="K559" s="1">
        <v>0</v>
      </c>
      <c r="S559">
        <f t="shared" si="66"/>
        <v>1</v>
      </c>
      <c r="T559">
        <f t="shared" si="67"/>
        <v>132</v>
      </c>
      <c r="U559">
        <f t="shared" si="68"/>
        <v>388</v>
      </c>
      <c r="V559">
        <f t="shared" si="69"/>
        <v>18.926829268292682</v>
      </c>
      <c r="W559" s="1" t="str">
        <f t="shared" si="70"/>
        <v>101</v>
      </c>
      <c r="X559">
        <f t="shared" si="65"/>
        <v>5</v>
      </c>
      <c r="Y559">
        <f t="shared" si="64"/>
        <v>1.1000000000000001</v>
      </c>
    </row>
    <row r="560" spans="2:25" x14ac:dyDescent="0.25">
      <c r="B560" s="1" t="s">
        <v>119</v>
      </c>
      <c r="C560" s="1">
        <v>0</v>
      </c>
      <c r="D560" s="1">
        <v>0</v>
      </c>
      <c r="E560" s="2">
        <v>1</v>
      </c>
      <c r="F560" s="2">
        <v>90</v>
      </c>
      <c r="G560" s="1">
        <v>0</v>
      </c>
      <c r="H560" s="23">
        <v>5</v>
      </c>
      <c r="I560" s="1">
        <v>75</v>
      </c>
      <c r="J560" s="1">
        <v>31</v>
      </c>
      <c r="K560" s="1">
        <v>0</v>
      </c>
      <c r="S560">
        <f t="shared" si="66"/>
        <v>1</v>
      </c>
      <c r="T560">
        <f t="shared" si="67"/>
        <v>144</v>
      </c>
      <c r="U560">
        <f t="shared" si="68"/>
        <v>400</v>
      </c>
      <c r="V560">
        <f t="shared" si="69"/>
        <v>19.512195121951219</v>
      </c>
      <c r="W560" s="1" t="str">
        <f t="shared" si="70"/>
        <v>101</v>
      </c>
      <c r="X560">
        <f t="shared" si="65"/>
        <v>5</v>
      </c>
      <c r="Y560">
        <f t="shared" si="64"/>
        <v>1.1000000000000001</v>
      </c>
    </row>
    <row r="561" spans="2:25" x14ac:dyDescent="0.25">
      <c r="B561" s="1" t="s">
        <v>97</v>
      </c>
      <c r="C561" s="1">
        <v>0</v>
      </c>
      <c r="D561" s="1">
        <v>0</v>
      </c>
      <c r="E561" s="2">
        <v>1</v>
      </c>
      <c r="F561" s="2">
        <v>98</v>
      </c>
      <c r="G561" s="1">
        <v>0</v>
      </c>
      <c r="H561" s="23">
        <v>5</v>
      </c>
      <c r="I561" s="1">
        <v>75</v>
      </c>
      <c r="J561" s="1">
        <v>31</v>
      </c>
      <c r="K561" s="1">
        <v>0</v>
      </c>
      <c r="S561">
        <f t="shared" si="66"/>
        <v>1</v>
      </c>
      <c r="T561">
        <f t="shared" si="67"/>
        <v>152</v>
      </c>
      <c r="U561">
        <f t="shared" si="68"/>
        <v>408</v>
      </c>
      <c r="V561">
        <f t="shared" si="69"/>
        <v>19.902439024390244</v>
      </c>
      <c r="W561" s="1" t="str">
        <f t="shared" si="70"/>
        <v>101</v>
      </c>
      <c r="X561">
        <f t="shared" si="65"/>
        <v>5</v>
      </c>
      <c r="Y561">
        <f t="shared" si="64"/>
        <v>1.1000000000000001</v>
      </c>
    </row>
    <row r="562" spans="2:25" x14ac:dyDescent="0.25">
      <c r="B562" s="1">
        <v>30</v>
      </c>
      <c r="C562" s="1">
        <v>0</v>
      </c>
      <c r="D562" s="1">
        <v>0</v>
      </c>
      <c r="E562" s="2">
        <v>1</v>
      </c>
      <c r="F562" s="2">
        <v>98</v>
      </c>
      <c r="G562" s="1">
        <v>0</v>
      </c>
      <c r="H562" s="23">
        <v>5</v>
      </c>
      <c r="I562" s="1">
        <v>75</v>
      </c>
      <c r="J562" s="1">
        <v>31</v>
      </c>
      <c r="K562" s="1">
        <v>0</v>
      </c>
      <c r="S562">
        <f t="shared" si="66"/>
        <v>1</v>
      </c>
      <c r="T562">
        <f t="shared" si="67"/>
        <v>152</v>
      </c>
      <c r="U562">
        <f t="shared" si="68"/>
        <v>408</v>
      </c>
      <c r="V562">
        <f t="shared" si="69"/>
        <v>19.902439024390244</v>
      </c>
      <c r="W562" s="1" t="str">
        <f t="shared" si="70"/>
        <v>101</v>
      </c>
      <c r="X562">
        <f t="shared" si="65"/>
        <v>5</v>
      </c>
      <c r="Y562">
        <f t="shared" si="64"/>
        <v>1.1000000000000001</v>
      </c>
    </row>
    <row r="563" spans="2:25" x14ac:dyDescent="0.25">
      <c r="B563" s="1">
        <v>31</v>
      </c>
      <c r="C563" s="1">
        <v>0</v>
      </c>
      <c r="D563" s="1">
        <v>0</v>
      </c>
      <c r="E563" s="2">
        <v>1</v>
      </c>
      <c r="F563" s="2" t="s">
        <v>68</v>
      </c>
      <c r="G563" s="1">
        <v>0</v>
      </c>
      <c r="H563" s="23">
        <v>5</v>
      </c>
      <c r="I563" s="1">
        <v>75</v>
      </c>
      <c r="J563" s="1">
        <v>31</v>
      </c>
      <c r="K563" s="1">
        <v>0</v>
      </c>
      <c r="S563">
        <f t="shared" si="66"/>
        <v>1</v>
      </c>
      <c r="T563">
        <f t="shared" si="67"/>
        <v>160</v>
      </c>
      <c r="U563">
        <f t="shared" si="68"/>
        <v>416</v>
      </c>
      <c r="V563">
        <f t="shared" si="69"/>
        <v>20.292682926829269</v>
      </c>
      <c r="W563" s="1" t="str">
        <f t="shared" si="70"/>
        <v>101</v>
      </c>
      <c r="X563">
        <f t="shared" si="65"/>
        <v>5</v>
      </c>
      <c r="Y563">
        <f t="shared" si="64"/>
        <v>1.1000000000000001</v>
      </c>
    </row>
    <row r="564" spans="2:25" x14ac:dyDescent="0.25">
      <c r="B564" s="1">
        <v>32</v>
      </c>
      <c r="C564" s="1">
        <v>0</v>
      </c>
      <c r="D564" s="1">
        <v>0</v>
      </c>
      <c r="E564" s="2">
        <v>1</v>
      </c>
      <c r="F564" s="2" t="s">
        <v>68</v>
      </c>
      <c r="G564" s="1">
        <v>0</v>
      </c>
      <c r="H564" s="23">
        <v>5</v>
      </c>
      <c r="I564" s="1">
        <v>75</v>
      </c>
      <c r="J564" s="1">
        <v>31</v>
      </c>
      <c r="K564" s="1">
        <v>0</v>
      </c>
      <c r="S564">
        <f t="shared" si="66"/>
        <v>1</v>
      </c>
      <c r="T564">
        <f t="shared" si="67"/>
        <v>160</v>
      </c>
      <c r="U564">
        <f t="shared" si="68"/>
        <v>416</v>
      </c>
      <c r="V564">
        <f t="shared" si="69"/>
        <v>20.292682926829269</v>
      </c>
      <c r="W564" s="1" t="str">
        <f t="shared" si="70"/>
        <v>101</v>
      </c>
      <c r="X564">
        <f t="shared" si="65"/>
        <v>5</v>
      </c>
      <c r="Y564">
        <f t="shared" si="64"/>
        <v>1.1000000000000001</v>
      </c>
    </row>
    <row r="565" spans="2:25" x14ac:dyDescent="0.25">
      <c r="B565" s="1">
        <v>33</v>
      </c>
      <c r="C565" s="1">
        <v>0</v>
      </c>
      <c r="D565" s="1">
        <v>0</v>
      </c>
      <c r="E565" s="2">
        <v>1</v>
      </c>
      <c r="F565" s="2" t="s">
        <v>98</v>
      </c>
      <c r="G565" s="1">
        <v>0</v>
      </c>
      <c r="H565" s="23">
        <v>5</v>
      </c>
      <c r="I565" s="1">
        <v>75</v>
      </c>
      <c r="J565" s="1">
        <v>31</v>
      </c>
      <c r="K565" s="1">
        <v>0</v>
      </c>
      <c r="S565">
        <f t="shared" si="66"/>
        <v>1</v>
      </c>
      <c r="T565">
        <f t="shared" si="67"/>
        <v>164</v>
      </c>
      <c r="U565">
        <f t="shared" si="68"/>
        <v>420</v>
      </c>
      <c r="V565">
        <f t="shared" si="69"/>
        <v>20.487804878048781</v>
      </c>
      <c r="W565" s="1" t="str">
        <f t="shared" si="70"/>
        <v>101</v>
      </c>
      <c r="X565">
        <f t="shared" si="65"/>
        <v>5</v>
      </c>
      <c r="Y565">
        <f t="shared" si="64"/>
        <v>1.1000000000000001</v>
      </c>
    </row>
    <row r="566" spans="2:25" x14ac:dyDescent="0.25">
      <c r="B566" s="1">
        <v>34</v>
      </c>
      <c r="C566" s="1">
        <v>0</v>
      </c>
      <c r="D566" s="1">
        <v>0</v>
      </c>
      <c r="E566" s="2">
        <v>1</v>
      </c>
      <c r="F566" s="2" t="s">
        <v>98</v>
      </c>
      <c r="G566" s="1">
        <v>0</v>
      </c>
      <c r="H566" s="23">
        <v>5</v>
      </c>
      <c r="I566" s="1">
        <v>75</v>
      </c>
      <c r="J566" s="1">
        <v>31</v>
      </c>
      <c r="K566" s="1">
        <v>0</v>
      </c>
      <c r="S566">
        <f t="shared" si="66"/>
        <v>1</v>
      </c>
      <c r="T566">
        <f t="shared" si="67"/>
        <v>164</v>
      </c>
      <c r="U566">
        <f t="shared" si="68"/>
        <v>420</v>
      </c>
      <c r="V566">
        <f t="shared" si="69"/>
        <v>20.487804878048781</v>
      </c>
      <c r="W566" s="1" t="str">
        <f t="shared" si="70"/>
        <v>101</v>
      </c>
      <c r="X566">
        <f t="shared" si="65"/>
        <v>5</v>
      </c>
      <c r="Y566">
        <f t="shared" si="64"/>
        <v>1.1000000000000001</v>
      </c>
    </row>
    <row r="567" spans="2:25" x14ac:dyDescent="0.25">
      <c r="B567" s="1">
        <v>35</v>
      </c>
      <c r="C567" s="1">
        <v>0</v>
      </c>
      <c r="D567" s="1">
        <v>0</v>
      </c>
      <c r="E567" s="2">
        <v>1</v>
      </c>
      <c r="F567" s="2" t="s">
        <v>152</v>
      </c>
      <c r="G567" s="1">
        <v>0</v>
      </c>
      <c r="H567" s="23">
        <v>5</v>
      </c>
      <c r="I567" s="1">
        <v>75</v>
      </c>
      <c r="J567" s="1">
        <v>31</v>
      </c>
      <c r="K567" s="1">
        <v>0</v>
      </c>
      <c r="S567">
        <f t="shared" si="66"/>
        <v>1</v>
      </c>
      <c r="T567">
        <f t="shared" si="67"/>
        <v>168</v>
      </c>
      <c r="U567">
        <f t="shared" si="68"/>
        <v>424</v>
      </c>
      <c r="V567">
        <f t="shared" si="69"/>
        <v>20.682926829268293</v>
      </c>
      <c r="W567" s="1" t="str">
        <f t="shared" si="70"/>
        <v>101</v>
      </c>
      <c r="X567">
        <f t="shared" si="65"/>
        <v>5</v>
      </c>
      <c r="Y567">
        <f t="shared" si="64"/>
        <v>1.1000000000000001</v>
      </c>
    </row>
    <row r="568" spans="2:25" x14ac:dyDescent="0.25">
      <c r="B568" s="1">
        <v>36</v>
      </c>
      <c r="C568" s="1">
        <v>0</v>
      </c>
      <c r="D568" s="1">
        <v>0</v>
      </c>
      <c r="E568" s="2">
        <v>1</v>
      </c>
      <c r="F568" s="2" t="s">
        <v>98</v>
      </c>
      <c r="G568" s="1">
        <v>0</v>
      </c>
      <c r="H568" s="23">
        <v>5</v>
      </c>
      <c r="I568" s="1">
        <v>75</v>
      </c>
      <c r="J568" s="1">
        <v>31</v>
      </c>
      <c r="K568" s="1">
        <v>0</v>
      </c>
      <c r="S568">
        <f t="shared" si="66"/>
        <v>1</v>
      </c>
      <c r="T568">
        <f t="shared" si="67"/>
        <v>164</v>
      </c>
      <c r="U568">
        <f t="shared" si="68"/>
        <v>420</v>
      </c>
      <c r="V568">
        <f t="shared" si="69"/>
        <v>20.487804878048781</v>
      </c>
      <c r="W568" s="1" t="str">
        <f t="shared" si="70"/>
        <v>101</v>
      </c>
      <c r="X568">
        <f t="shared" si="65"/>
        <v>5</v>
      </c>
      <c r="Y568">
        <f t="shared" si="64"/>
        <v>1.1000000000000001</v>
      </c>
    </row>
    <row r="569" spans="2:25" x14ac:dyDescent="0.25">
      <c r="B569" s="1">
        <v>37</v>
      </c>
      <c r="C569" s="1">
        <v>0</v>
      </c>
      <c r="D569" s="1">
        <v>0</v>
      </c>
      <c r="E569" s="2">
        <v>1</v>
      </c>
      <c r="F569" s="2" t="s">
        <v>78</v>
      </c>
      <c r="G569" s="1">
        <v>0</v>
      </c>
      <c r="H569" s="23">
        <v>5</v>
      </c>
      <c r="I569" s="1">
        <v>75</v>
      </c>
      <c r="J569" s="1">
        <v>31</v>
      </c>
      <c r="K569" s="1">
        <v>0</v>
      </c>
      <c r="S569">
        <f t="shared" si="66"/>
        <v>1</v>
      </c>
      <c r="T569">
        <f t="shared" si="67"/>
        <v>172</v>
      </c>
      <c r="U569">
        <f t="shared" si="68"/>
        <v>428</v>
      </c>
      <c r="V569">
        <f t="shared" si="69"/>
        <v>20.878048780487806</v>
      </c>
      <c r="W569" s="1" t="str">
        <f t="shared" si="70"/>
        <v>101</v>
      </c>
      <c r="X569">
        <f t="shared" si="65"/>
        <v>5</v>
      </c>
      <c r="Y569">
        <f t="shared" si="64"/>
        <v>1.1000000000000001</v>
      </c>
    </row>
    <row r="570" spans="2:25" x14ac:dyDescent="0.25">
      <c r="B570" s="1">
        <v>38</v>
      </c>
      <c r="C570" s="1">
        <v>0</v>
      </c>
      <c r="D570" s="1">
        <v>0</v>
      </c>
      <c r="E570" s="2">
        <v>1</v>
      </c>
      <c r="F570" s="2" t="s">
        <v>152</v>
      </c>
      <c r="G570" s="1">
        <v>0</v>
      </c>
      <c r="H570" s="23">
        <v>5</v>
      </c>
      <c r="I570" s="1">
        <v>75</v>
      </c>
      <c r="J570" s="1">
        <v>31</v>
      </c>
      <c r="K570" s="1">
        <v>0</v>
      </c>
      <c r="S570">
        <f t="shared" si="66"/>
        <v>1</v>
      </c>
      <c r="T570">
        <f t="shared" si="67"/>
        <v>168</v>
      </c>
      <c r="U570">
        <f t="shared" si="68"/>
        <v>424</v>
      </c>
      <c r="V570">
        <f t="shared" si="69"/>
        <v>20.682926829268293</v>
      </c>
      <c r="W570" s="1" t="str">
        <f t="shared" si="70"/>
        <v>101</v>
      </c>
      <c r="X570">
        <f t="shared" si="65"/>
        <v>5</v>
      </c>
      <c r="Y570">
        <f t="shared" si="64"/>
        <v>1.1000000000000001</v>
      </c>
    </row>
    <row r="571" spans="2:25" x14ac:dyDescent="0.25">
      <c r="B571" s="1">
        <v>39</v>
      </c>
      <c r="C571" s="1">
        <v>0</v>
      </c>
      <c r="D571" s="1">
        <v>0</v>
      </c>
      <c r="E571" s="2">
        <v>1</v>
      </c>
      <c r="F571" s="2" t="s">
        <v>78</v>
      </c>
      <c r="G571" s="1">
        <v>0</v>
      </c>
      <c r="H571" s="23">
        <v>5</v>
      </c>
      <c r="I571" s="1">
        <v>75</v>
      </c>
      <c r="J571" s="1">
        <v>31</v>
      </c>
      <c r="K571" s="1">
        <v>0</v>
      </c>
      <c r="S571">
        <f t="shared" si="66"/>
        <v>1</v>
      </c>
      <c r="T571">
        <f t="shared" si="67"/>
        <v>172</v>
      </c>
      <c r="U571">
        <f t="shared" si="68"/>
        <v>428</v>
      </c>
      <c r="V571">
        <f t="shared" si="69"/>
        <v>20.878048780487806</v>
      </c>
      <c r="W571" s="1" t="str">
        <f t="shared" si="70"/>
        <v>101</v>
      </c>
      <c r="X571">
        <f t="shared" si="65"/>
        <v>5</v>
      </c>
      <c r="Y571">
        <f t="shared" si="64"/>
        <v>1.1000000000000001</v>
      </c>
    </row>
    <row r="572" spans="2:25" x14ac:dyDescent="0.25">
      <c r="B572" s="1" t="s">
        <v>120</v>
      </c>
      <c r="C572" s="1">
        <v>0</v>
      </c>
      <c r="D572" s="1">
        <v>0</v>
      </c>
      <c r="E572" s="2">
        <v>1</v>
      </c>
      <c r="F572" s="2" t="s">
        <v>78</v>
      </c>
      <c r="G572" s="1">
        <v>0</v>
      </c>
      <c r="H572" s="23">
        <v>5</v>
      </c>
      <c r="I572" s="1">
        <v>75</v>
      </c>
      <c r="J572" s="1">
        <v>31</v>
      </c>
      <c r="K572" s="1">
        <v>0</v>
      </c>
      <c r="S572">
        <f t="shared" si="66"/>
        <v>1</v>
      </c>
      <c r="T572">
        <f t="shared" si="67"/>
        <v>172</v>
      </c>
      <c r="U572">
        <f t="shared" si="68"/>
        <v>428</v>
      </c>
      <c r="V572">
        <f t="shared" si="69"/>
        <v>20.878048780487806</v>
      </c>
      <c r="W572" s="1" t="str">
        <f t="shared" si="70"/>
        <v>101</v>
      </c>
      <c r="X572">
        <f t="shared" si="65"/>
        <v>5</v>
      </c>
      <c r="Y572">
        <f t="shared" si="64"/>
        <v>1.1000000000000001</v>
      </c>
    </row>
    <row r="573" spans="2:25" x14ac:dyDescent="0.25">
      <c r="B573" s="1" t="s">
        <v>121</v>
      </c>
      <c r="C573" s="1">
        <v>0</v>
      </c>
      <c r="D573" s="1">
        <v>0</v>
      </c>
      <c r="E573" s="2">
        <v>1</v>
      </c>
      <c r="F573" s="2" t="s">
        <v>130</v>
      </c>
      <c r="G573" s="1">
        <v>0</v>
      </c>
      <c r="H573" s="23">
        <v>5</v>
      </c>
      <c r="I573" s="1">
        <v>75</v>
      </c>
      <c r="J573" s="1">
        <v>31</v>
      </c>
      <c r="K573" s="1">
        <v>0</v>
      </c>
      <c r="S573">
        <f t="shared" si="66"/>
        <v>1</v>
      </c>
      <c r="T573">
        <f t="shared" si="67"/>
        <v>176</v>
      </c>
      <c r="U573">
        <f t="shared" si="68"/>
        <v>432</v>
      </c>
      <c r="V573">
        <f t="shared" si="69"/>
        <v>21.073170731707318</v>
      </c>
      <c r="W573" s="1" t="str">
        <f t="shared" si="70"/>
        <v>101</v>
      </c>
      <c r="X573">
        <f t="shared" si="65"/>
        <v>5</v>
      </c>
      <c r="Y573">
        <f t="shared" si="64"/>
        <v>1.1000000000000001</v>
      </c>
    </row>
    <row r="574" spans="2:25" x14ac:dyDescent="0.25">
      <c r="B574" s="1" t="s">
        <v>122</v>
      </c>
      <c r="C574" s="1">
        <v>0</v>
      </c>
      <c r="D574" s="1">
        <v>0</v>
      </c>
      <c r="E574" s="2">
        <v>1</v>
      </c>
      <c r="F574" s="2" t="s">
        <v>78</v>
      </c>
      <c r="G574" s="1">
        <v>0</v>
      </c>
      <c r="H574" s="23">
        <v>5</v>
      </c>
      <c r="I574" s="1">
        <v>75</v>
      </c>
      <c r="J574" s="1">
        <v>31</v>
      </c>
      <c r="K574" s="1">
        <v>0</v>
      </c>
      <c r="S574">
        <f t="shared" si="66"/>
        <v>1</v>
      </c>
      <c r="T574">
        <f t="shared" si="67"/>
        <v>172</v>
      </c>
      <c r="U574">
        <f t="shared" si="68"/>
        <v>428</v>
      </c>
      <c r="V574">
        <f t="shared" si="69"/>
        <v>20.878048780487806</v>
      </c>
      <c r="W574" s="1" t="str">
        <f t="shared" si="70"/>
        <v>101</v>
      </c>
      <c r="X574">
        <f t="shared" si="65"/>
        <v>5</v>
      </c>
      <c r="Y574">
        <f t="shared" si="64"/>
        <v>1.1000000000000001</v>
      </c>
    </row>
    <row r="575" spans="2:25" x14ac:dyDescent="0.25">
      <c r="B575" s="1" t="s">
        <v>34</v>
      </c>
      <c r="C575" s="1">
        <v>0</v>
      </c>
      <c r="D575" s="1">
        <v>0</v>
      </c>
      <c r="E575" s="2">
        <v>1</v>
      </c>
      <c r="F575" s="2" t="s">
        <v>78</v>
      </c>
      <c r="G575" s="1">
        <v>0</v>
      </c>
      <c r="H575" s="23">
        <v>5</v>
      </c>
      <c r="I575" s="1">
        <v>75</v>
      </c>
      <c r="J575" s="1">
        <v>31</v>
      </c>
      <c r="K575" s="1">
        <v>0</v>
      </c>
      <c r="S575">
        <f t="shared" si="66"/>
        <v>1</v>
      </c>
      <c r="T575">
        <f t="shared" si="67"/>
        <v>172</v>
      </c>
      <c r="U575">
        <f t="shared" si="68"/>
        <v>428</v>
      </c>
      <c r="V575">
        <f t="shared" si="69"/>
        <v>20.878048780487806</v>
      </c>
      <c r="W575" s="1" t="str">
        <f t="shared" si="70"/>
        <v>101</v>
      </c>
      <c r="X575">
        <f t="shared" si="65"/>
        <v>5</v>
      </c>
      <c r="Y575">
        <f t="shared" si="64"/>
        <v>1.1000000000000001</v>
      </c>
    </row>
    <row r="576" spans="2:25" x14ac:dyDescent="0.25">
      <c r="B576" s="1" t="s">
        <v>132</v>
      </c>
      <c r="C576" s="1">
        <v>0</v>
      </c>
      <c r="D576" s="1">
        <v>0</v>
      </c>
      <c r="E576" s="2">
        <v>1</v>
      </c>
      <c r="F576" s="2" t="s">
        <v>78</v>
      </c>
      <c r="G576" s="1">
        <v>0</v>
      </c>
      <c r="H576" s="23">
        <v>5</v>
      </c>
      <c r="I576" s="1">
        <v>75</v>
      </c>
      <c r="J576" s="1">
        <v>31</v>
      </c>
      <c r="K576" s="1">
        <v>0</v>
      </c>
      <c r="S576">
        <f t="shared" si="66"/>
        <v>1</v>
      </c>
      <c r="T576">
        <f t="shared" si="67"/>
        <v>172</v>
      </c>
      <c r="U576">
        <f t="shared" si="68"/>
        <v>428</v>
      </c>
      <c r="V576">
        <f t="shared" si="69"/>
        <v>20.878048780487806</v>
      </c>
      <c r="W576" s="1" t="str">
        <f t="shared" si="70"/>
        <v>101</v>
      </c>
      <c r="X576">
        <f t="shared" si="65"/>
        <v>5</v>
      </c>
      <c r="Y576">
        <f t="shared" si="64"/>
        <v>1.1000000000000001</v>
      </c>
    </row>
    <row r="577" spans="2:25" x14ac:dyDescent="0.25">
      <c r="B577" s="1" t="s">
        <v>28</v>
      </c>
      <c r="C577" s="1">
        <v>0</v>
      </c>
      <c r="D577" s="1">
        <v>0</v>
      </c>
      <c r="E577" s="2">
        <v>1</v>
      </c>
      <c r="F577" s="2" t="s">
        <v>78</v>
      </c>
      <c r="G577" s="1">
        <v>0</v>
      </c>
      <c r="H577" s="23">
        <v>5</v>
      </c>
      <c r="I577" s="1">
        <v>75</v>
      </c>
      <c r="J577" s="1">
        <v>31</v>
      </c>
      <c r="K577" s="1">
        <v>0</v>
      </c>
      <c r="S577">
        <f t="shared" si="66"/>
        <v>1</v>
      </c>
      <c r="T577">
        <f t="shared" si="67"/>
        <v>172</v>
      </c>
      <c r="U577">
        <f t="shared" si="68"/>
        <v>428</v>
      </c>
      <c r="V577">
        <f t="shared" si="69"/>
        <v>20.878048780487806</v>
      </c>
      <c r="W577" s="1" t="str">
        <f t="shared" si="70"/>
        <v>101</v>
      </c>
      <c r="X577">
        <f t="shared" si="65"/>
        <v>5</v>
      </c>
      <c r="Y577">
        <f t="shared" si="64"/>
        <v>1.1000000000000001</v>
      </c>
    </row>
    <row r="578" spans="2:25" x14ac:dyDescent="0.25">
      <c r="B578" s="1">
        <v>40</v>
      </c>
      <c r="C578" s="1">
        <v>0</v>
      </c>
      <c r="D578" s="1">
        <v>0</v>
      </c>
      <c r="E578" s="2">
        <v>1</v>
      </c>
      <c r="F578" s="2" t="s">
        <v>68</v>
      </c>
      <c r="G578" s="1">
        <v>0</v>
      </c>
      <c r="H578" s="23">
        <v>0</v>
      </c>
      <c r="I578" s="1">
        <v>75</v>
      </c>
      <c r="J578" s="1">
        <v>31</v>
      </c>
      <c r="K578" s="1">
        <v>0</v>
      </c>
      <c r="S578">
        <f t="shared" si="66"/>
        <v>1</v>
      </c>
      <c r="T578">
        <f t="shared" si="67"/>
        <v>160</v>
      </c>
      <c r="U578">
        <f t="shared" si="68"/>
        <v>416</v>
      </c>
      <c r="V578">
        <f t="shared" si="69"/>
        <v>20.292682926829269</v>
      </c>
      <c r="W578" s="1" t="str">
        <f t="shared" si="70"/>
        <v>0</v>
      </c>
      <c r="X578">
        <f t="shared" si="65"/>
        <v>0</v>
      </c>
      <c r="Y578">
        <f t="shared" si="64"/>
        <v>0</v>
      </c>
    </row>
    <row r="579" spans="2:25" x14ac:dyDescent="0.25">
      <c r="B579" s="1">
        <v>41</v>
      </c>
      <c r="C579" s="1">
        <v>0</v>
      </c>
      <c r="D579" s="1">
        <v>0</v>
      </c>
      <c r="E579" s="2">
        <v>1</v>
      </c>
      <c r="F579" s="2">
        <v>64</v>
      </c>
      <c r="G579" s="1">
        <v>0</v>
      </c>
      <c r="H579" s="23">
        <v>0</v>
      </c>
      <c r="I579" s="1">
        <v>75</v>
      </c>
      <c r="J579" s="1">
        <v>31</v>
      </c>
      <c r="K579" s="1">
        <v>0</v>
      </c>
      <c r="S579">
        <f t="shared" si="66"/>
        <v>1</v>
      </c>
      <c r="T579">
        <f t="shared" si="67"/>
        <v>100</v>
      </c>
      <c r="U579">
        <f t="shared" si="68"/>
        <v>356</v>
      </c>
      <c r="V579">
        <f t="shared" si="69"/>
        <v>17.365853658536587</v>
      </c>
      <c r="W579" s="1" t="str">
        <f t="shared" si="70"/>
        <v>0</v>
      </c>
      <c r="X579">
        <f t="shared" si="65"/>
        <v>0</v>
      </c>
      <c r="Y579">
        <f t="shared" ref="Y579:Y642" si="71">X579*$Y$1</f>
        <v>0</v>
      </c>
    </row>
    <row r="580" spans="2:25" x14ac:dyDescent="0.25">
      <c r="B580" s="1">
        <v>42</v>
      </c>
      <c r="C580" s="1">
        <v>0</v>
      </c>
      <c r="D580" s="1">
        <v>0</v>
      </c>
      <c r="E580" s="2">
        <v>1</v>
      </c>
      <c r="F580" s="2">
        <v>30</v>
      </c>
      <c r="G580" s="1">
        <v>0</v>
      </c>
      <c r="H580" s="23">
        <v>0</v>
      </c>
      <c r="I580" s="1">
        <v>75</v>
      </c>
      <c r="J580" s="1">
        <v>31</v>
      </c>
      <c r="K580" s="1">
        <v>0</v>
      </c>
      <c r="S580">
        <f t="shared" si="66"/>
        <v>1</v>
      </c>
      <c r="T580">
        <f t="shared" si="67"/>
        <v>48</v>
      </c>
      <c r="U580">
        <f t="shared" si="68"/>
        <v>304</v>
      </c>
      <c r="V580">
        <f t="shared" si="69"/>
        <v>14.829268292682928</v>
      </c>
      <c r="W580" s="1" t="str">
        <f t="shared" si="70"/>
        <v>0</v>
      </c>
      <c r="X580">
        <f t="shared" ref="X580:X643" si="72">HEX2DEC(H580)</f>
        <v>0</v>
      </c>
      <c r="Y580">
        <f t="shared" si="71"/>
        <v>0</v>
      </c>
    </row>
    <row r="581" spans="2:25" x14ac:dyDescent="0.25">
      <c r="B581" s="1">
        <v>43</v>
      </c>
      <c r="C581" s="1">
        <v>0</v>
      </c>
      <c r="D581" s="1">
        <v>0</v>
      </c>
      <c r="E581" s="2">
        <v>1</v>
      </c>
      <c r="F581" s="2">
        <v>18</v>
      </c>
      <c r="G581" s="1">
        <v>0</v>
      </c>
      <c r="H581" s="23">
        <v>0</v>
      </c>
      <c r="I581" s="1">
        <v>75</v>
      </c>
      <c r="J581" s="1">
        <v>31</v>
      </c>
      <c r="K581" s="1">
        <v>0</v>
      </c>
      <c r="S581">
        <f t="shared" si="66"/>
        <v>1</v>
      </c>
      <c r="T581">
        <f t="shared" si="67"/>
        <v>24</v>
      </c>
      <c r="U581">
        <f t="shared" si="68"/>
        <v>280</v>
      </c>
      <c r="V581">
        <f t="shared" si="69"/>
        <v>13.658536585365853</v>
      </c>
      <c r="W581" s="1" t="str">
        <f t="shared" si="70"/>
        <v>0</v>
      </c>
      <c r="X581">
        <f t="shared" si="72"/>
        <v>0</v>
      </c>
      <c r="Y581">
        <f t="shared" si="71"/>
        <v>0</v>
      </c>
    </row>
    <row r="582" spans="2:25" x14ac:dyDescent="0.25">
      <c r="B582" s="1">
        <v>44</v>
      </c>
      <c r="C582" s="1">
        <v>0</v>
      </c>
      <c r="D582" s="1">
        <v>0</v>
      </c>
      <c r="E582" s="2">
        <v>0</v>
      </c>
      <c r="F582" s="2" t="s">
        <v>19</v>
      </c>
      <c r="G582" s="1">
        <v>0</v>
      </c>
      <c r="H582" s="23">
        <v>0</v>
      </c>
      <c r="I582" s="1">
        <v>75</v>
      </c>
      <c r="J582" s="1">
        <v>31</v>
      </c>
      <c r="K582" s="1">
        <v>0</v>
      </c>
      <c r="S582">
        <f t="shared" ref="S582:S645" si="73">HEX2DEC(E582)</f>
        <v>0</v>
      </c>
      <c r="T582">
        <f t="shared" ref="T582:T645" si="74">HEX2DEC(F582)</f>
        <v>228</v>
      </c>
      <c r="U582">
        <f t="shared" ref="U582:U645" si="75">(S582*256)+T582</f>
        <v>228</v>
      </c>
      <c r="V582">
        <f t="shared" ref="V582:V645" si="76">U582/20.5</f>
        <v>11.121951219512194</v>
      </c>
      <c r="W582" s="1" t="str">
        <f t="shared" ref="W582:W645" si="77">HEX2BIN(H582)</f>
        <v>0</v>
      </c>
      <c r="X582">
        <f t="shared" si="72"/>
        <v>0</v>
      </c>
      <c r="Y582">
        <f t="shared" si="71"/>
        <v>0</v>
      </c>
    </row>
    <row r="583" spans="2:25" x14ac:dyDescent="0.25">
      <c r="B583" s="1">
        <v>45</v>
      </c>
      <c r="C583" s="1">
        <v>0</v>
      </c>
      <c r="D583" s="1">
        <v>0</v>
      </c>
      <c r="E583" s="2">
        <v>0</v>
      </c>
      <c r="F583" s="2" t="s">
        <v>169</v>
      </c>
      <c r="G583" s="1">
        <v>0</v>
      </c>
      <c r="H583" s="23">
        <v>0</v>
      </c>
      <c r="I583" s="1">
        <v>75</v>
      </c>
      <c r="J583" s="1">
        <v>31</v>
      </c>
      <c r="K583" s="1">
        <v>0</v>
      </c>
      <c r="S583">
        <f t="shared" si="73"/>
        <v>0</v>
      </c>
      <c r="T583">
        <f t="shared" si="74"/>
        <v>180</v>
      </c>
      <c r="U583">
        <f t="shared" si="75"/>
        <v>180</v>
      </c>
      <c r="V583">
        <f t="shared" si="76"/>
        <v>8.7804878048780495</v>
      </c>
      <c r="W583" s="1" t="str">
        <f t="shared" si="77"/>
        <v>0</v>
      </c>
      <c r="X583">
        <f t="shared" si="72"/>
        <v>0</v>
      </c>
      <c r="Y583">
        <f t="shared" si="71"/>
        <v>0</v>
      </c>
    </row>
    <row r="584" spans="2:25" x14ac:dyDescent="0.25">
      <c r="B584" s="1">
        <v>46</v>
      </c>
      <c r="C584" s="1">
        <v>0</v>
      </c>
      <c r="D584" s="1">
        <v>0</v>
      </c>
      <c r="E584" s="2">
        <v>1</v>
      </c>
      <c r="F584" s="2">
        <v>54</v>
      </c>
      <c r="G584" s="1">
        <v>0</v>
      </c>
      <c r="H584" s="23">
        <v>0</v>
      </c>
      <c r="I584" s="1">
        <v>75</v>
      </c>
      <c r="J584" s="1">
        <v>31</v>
      </c>
      <c r="K584" s="1">
        <v>0</v>
      </c>
      <c r="S584">
        <f t="shared" si="73"/>
        <v>1</v>
      </c>
      <c r="T584">
        <f t="shared" si="74"/>
        <v>84</v>
      </c>
      <c r="U584">
        <f t="shared" si="75"/>
        <v>340</v>
      </c>
      <c r="V584">
        <f t="shared" si="76"/>
        <v>16.585365853658537</v>
      </c>
      <c r="W584" s="1" t="str">
        <f t="shared" si="77"/>
        <v>0</v>
      </c>
      <c r="X584">
        <f t="shared" si="72"/>
        <v>0</v>
      </c>
      <c r="Y584">
        <f t="shared" si="71"/>
        <v>0</v>
      </c>
    </row>
    <row r="585" spans="2:25" x14ac:dyDescent="0.25">
      <c r="B585" s="1">
        <v>47</v>
      </c>
      <c r="C585" s="1">
        <v>0</v>
      </c>
      <c r="D585" s="1">
        <v>0</v>
      </c>
      <c r="E585" s="2">
        <v>1</v>
      </c>
      <c r="F585" s="2" t="s">
        <v>131</v>
      </c>
      <c r="G585" s="1">
        <v>0</v>
      </c>
      <c r="H585" s="23">
        <v>5</v>
      </c>
      <c r="I585" s="1">
        <v>75</v>
      </c>
      <c r="J585" s="1">
        <v>31</v>
      </c>
      <c r="K585" s="1">
        <v>0</v>
      </c>
      <c r="S585">
        <f t="shared" si="73"/>
        <v>1</v>
      </c>
      <c r="T585">
        <f t="shared" si="74"/>
        <v>108</v>
      </c>
      <c r="U585">
        <f t="shared" si="75"/>
        <v>364</v>
      </c>
      <c r="V585">
        <f t="shared" si="76"/>
        <v>17.756097560975611</v>
      </c>
      <c r="W585" s="1" t="str">
        <f t="shared" si="77"/>
        <v>101</v>
      </c>
      <c r="X585">
        <f t="shared" si="72"/>
        <v>5</v>
      </c>
      <c r="Y585">
        <f t="shared" si="71"/>
        <v>1.1000000000000001</v>
      </c>
    </row>
    <row r="586" spans="2:25" x14ac:dyDescent="0.25">
      <c r="B586" s="1">
        <v>48</v>
      </c>
      <c r="C586" s="1">
        <v>0</v>
      </c>
      <c r="D586" s="1">
        <v>0</v>
      </c>
      <c r="E586" s="2">
        <v>1</v>
      </c>
      <c r="F586" s="2">
        <v>80</v>
      </c>
      <c r="G586" s="1">
        <v>0</v>
      </c>
      <c r="H586" s="23">
        <v>5</v>
      </c>
      <c r="I586" s="1">
        <v>75</v>
      </c>
      <c r="J586" s="1">
        <v>31</v>
      </c>
      <c r="K586" s="1">
        <v>0</v>
      </c>
      <c r="S586">
        <f t="shared" si="73"/>
        <v>1</v>
      </c>
      <c r="T586">
        <f t="shared" si="74"/>
        <v>128</v>
      </c>
      <c r="U586">
        <f t="shared" si="75"/>
        <v>384</v>
      </c>
      <c r="V586">
        <f t="shared" si="76"/>
        <v>18.73170731707317</v>
      </c>
      <c r="W586" s="1" t="str">
        <f t="shared" si="77"/>
        <v>101</v>
      </c>
      <c r="X586">
        <f t="shared" si="72"/>
        <v>5</v>
      </c>
      <c r="Y586">
        <f t="shared" si="71"/>
        <v>1.1000000000000001</v>
      </c>
    </row>
    <row r="587" spans="2:25" x14ac:dyDescent="0.25">
      <c r="B587" s="1">
        <v>49</v>
      </c>
      <c r="C587" s="1">
        <v>0</v>
      </c>
      <c r="D587" s="1">
        <v>0</v>
      </c>
      <c r="E587" s="2">
        <v>1</v>
      </c>
      <c r="F587" s="2">
        <v>90</v>
      </c>
      <c r="G587" s="1">
        <v>0</v>
      </c>
      <c r="H587" s="23">
        <v>5</v>
      </c>
      <c r="I587" s="1">
        <v>75</v>
      </c>
      <c r="J587" s="1">
        <v>31</v>
      </c>
      <c r="K587" s="1">
        <v>0</v>
      </c>
      <c r="S587">
        <f t="shared" si="73"/>
        <v>1</v>
      </c>
      <c r="T587">
        <f t="shared" si="74"/>
        <v>144</v>
      </c>
      <c r="U587">
        <f t="shared" si="75"/>
        <v>400</v>
      </c>
      <c r="V587">
        <f t="shared" si="76"/>
        <v>19.512195121951219</v>
      </c>
      <c r="W587" s="1" t="str">
        <f t="shared" si="77"/>
        <v>101</v>
      </c>
      <c r="X587">
        <f t="shared" si="72"/>
        <v>5</v>
      </c>
      <c r="Y587">
        <f t="shared" si="71"/>
        <v>1.1000000000000001</v>
      </c>
    </row>
    <row r="588" spans="2:25" x14ac:dyDescent="0.25">
      <c r="B588" s="1" t="s">
        <v>61</v>
      </c>
      <c r="C588" s="1">
        <v>0</v>
      </c>
      <c r="D588" s="1">
        <v>0</v>
      </c>
      <c r="E588" s="2">
        <v>1</v>
      </c>
      <c r="F588" s="2">
        <v>98</v>
      </c>
      <c r="G588" s="1">
        <v>0</v>
      </c>
      <c r="H588" s="23">
        <v>5</v>
      </c>
      <c r="I588" s="1">
        <v>75</v>
      </c>
      <c r="J588" s="1">
        <v>31</v>
      </c>
      <c r="K588" s="1">
        <v>0</v>
      </c>
      <c r="S588">
        <f t="shared" si="73"/>
        <v>1</v>
      </c>
      <c r="T588">
        <f t="shared" si="74"/>
        <v>152</v>
      </c>
      <c r="U588">
        <f t="shared" si="75"/>
        <v>408</v>
      </c>
      <c r="V588">
        <f t="shared" si="76"/>
        <v>19.902439024390244</v>
      </c>
      <c r="W588" s="1" t="str">
        <f t="shared" si="77"/>
        <v>101</v>
      </c>
      <c r="X588">
        <f t="shared" si="72"/>
        <v>5</v>
      </c>
      <c r="Y588">
        <f t="shared" si="71"/>
        <v>1.1000000000000001</v>
      </c>
    </row>
    <row r="589" spans="2:25" x14ac:dyDescent="0.25">
      <c r="B589" s="1" t="s">
        <v>41</v>
      </c>
      <c r="C589" s="1">
        <v>0</v>
      </c>
      <c r="D589" s="1">
        <v>0</v>
      </c>
      <c r="E589" s="2">
        <v>1</v>
      </c>
      <c r="F589" s="2" t="s">
        <v>118</v>
      </c>
      <c r="G589" s="1">
        <v>0</v>
      </c>
      <c r="H589" s="23">
        <v>5</v>
      </c>
      <c r="I589" s="1">
        <v>75</v>
      </c>
      <c r="J589" s="1">
        <v>31</v>
      </c>
      <c r="K589" s="1">
        <v>0</v>
      </c>
      <c r="S589">
        <f t="shared" si="73"/>
        <v>1</v>
      </c>
      <c r="T589">
        <f t="shared" si="74"/>
        <v>156</v>
      </c>
      <c r="U589">
        <f t="shared" si="75"/>
        <v>412</v>
      </c>
      <c r="V589">
        <f t="shared" si="76"/>
        <v>20.097560975609756</v>
      </c>
      <c r="W589" s="1" t="str">
        <f t="shared" si="77"/>
        <v>101</v>
      </c>
      <c r="X589">
        <f t="shared" si="72"/>
        <v>5</v>
      </c>
      <c r="Y589">
        <f t="shared" si="71"/>
        <v>1.1000000000000001</v>
      </c>
    </row>
    <row r="590" spans="2:25" x14ac:dyDescent="0.25">
      <c r="B590" s="1" t="s">
        <v>55</v>
      </c>
      <c r="C590" s="1">
        <v>0</v>
      </c>
      <c r="D590" s="1">
        <v>0</v>
      </c>
      <c r="E590" s="2">
        <v>1</v>
      </c>
      <c r="F590" s="2" t="s">
        <v>98</v>
      </c>
      <c r="G590" s="1">
        <v>0</v>
      </c>
      <c r="H590" s="23">
        <v>5</v>
      </c>
      <c r="I590" s="1">
        <v>75</v>
      </c>
      <c r="J590" s="1">
        <v>31</v>
      </c>
      <c r="K590" s="1">
        <v>0</v>
      </c>
      <c r="S590">
        <f t="shared" si="73"/>
        <v>1</v>
      </c>
      <c r="T590">
        <f t="shared" si="74"/>
        <v>164</v>
      </c>
      <c r="U590">
        <f t="shared" si="75"/>
        <v>420</v>
      </c>
      <c r="V590">
        <f t="shared" si="76"/>
        <v>20.487804878048781</v>
      </c>
      <c r="W590" s="1" t="str">
        <f t="shared" si="77"/>
        <v>101</v>
      </c>
      <c r="X590">
        <f t="shared" si="72"/>
        <v>5</v>
      </c>
      <c r="Y590">
        <f t="shared" si="71"/>
        <v>1.1000000000000001</v>
      </c>
    </row>
    <row r="591" spans="2:25" x14ac:dyDescent="0.25">
      <c r="B591" s="1" t="s">
        <v>138</v>
      </c>
      <c r="C591" s="1">
        <v>0</v>
      </c>
      <c r="D591" s="1">
        <v>0</v>
      </c>
      <c r="E591" s="2">
        <v>1</v>
      </c>
      <c r="F591" s="2" t="s">
        <v>98</v>
      </c>
      <c r="G591" s="1">
        <v>0</v>
      </c>
      <c r="H591" s="23">
        <v>0</v>
      </c>
      <c r="I591" s="1">
        <v>75</v>
      </c>
      <c r="J591" s="1">
        <v>31</v>
      </c>
      <c r="K591" s="1">
        <v>0</v>
      </c>
      <c r="S591">
        <f t="shared" si="73"/>
        <v>1</v>
      </c>
      <c r="T591">
        <f t="shared" si="74"/>
        <v>164</v>
      </c>
      <c r="U591">
        <f t="shared" si="75"/>
        <v>420</v>
      </c>
      <c r="V591">
        <f t="shared" si="76"/>
        <v>20.487804878048781</v>
      </c>
      <c r="W591" s="1" t="str">
        <f t="shared" si="77"/>
        <v>0</v>
      </c>
      <c r="X591">
        <f t="shared" si="72"/>
        <v>0</v>
      </c>
      <c r="Y591">
        <f t="shared" si="71"/>
        <v>0</v>
      </c>
    </row>
    <row r="592" spans="2:25" x14ac:dyDescent="0.25">
      <c r="B592" s="1" t="s">
        <v>49</v>
      </c>
      <c r="C592" s="1">
        <v>0</v>
      </c>
      <c r="D592" s="1">
        <v>0</v>
      </c>
      <c r="E592" s="2">
        <v>1</v>
      </c>
      <c r="F592" s="2">
        <v>94</v>
      </c>
      <c r="G592" s="1">
        <v>0</v>
      </c>
      <c r="H592" s="23">
        <v>0</v>
      </c>
      <c r="I592" s="1">
        <v>75</v>
      </c>
      <c r="J592" s="1">
        <v>31</v>
      </c>
      <c r="K592" s="1">
        <v>0</v>
      </c>
      <c r="S592">
        <f t="shared" si="73"/>
        <v>1</v>
      </c>
      <c r="T592">
        <f t="shared" si="74"/>
        <v>148</v>
      </c>
      <c r="U592">
        <f t="shared" si="75"/>
        <v>404</v>
      </c>
      <c r="V592">
        <f t="shared" si="76"/>
        <v>19.707317073170731</v>
      </c>
      <c r="W592" s="1" t="str">
        <f t="shared" si="77"/>
        <v>0</v>
      </c>
      <c r="X592">
        <f t="shared" si="72"/>
        <v>0</v>
      </c>
      <c r="Y592">
        <f t="shared" si="71"/>
        <v>0</v>
      </c>
    </row>
    <row r="593" spans="2:25" x14ac:dyDescent="0.25">
      <c r="B593" s="1" t="s">
        <v>92</v>
      </c>
      <c r="C593" s="1">
        <v>0</v>
      </c>
      <c r="D593" s="1">
        <v>0</v>
      </c>
      <c r="E593" s="2">
        <v>1</v>
      </c>
      <c r="F593" s="2" t="s">
        <v>71</v>
      </c>
      <c r="G593" s="1">
        <v>0</v>
      </c>
      <c r="H593" s="23">
        <v>0</v>
      </c>
      <c r="I593" s="1">
        <v>75</v>
      </c>
      <c r="J593" s="1">
        <v>31</v>
      </c>
      <c r="K593" s="1">
        <v>0</v>
      </c>
      <c r="S593">
        <f t="shared" si="73"/>
        <v>1</v>
      </c>
      <c r="T593">
        <f t="shared" si="74"/>
        <v>92</v>
      </c>
      <c r="U593">
        <f t="shared" si="75"/>
        <v>348</v>
      </c>
      <c r="V593">
        <f t="shared" si="76"/>
        <v>16.975609756097562</v>
      </c>
      <c r="W593" s="1" t="str">
        <f t="shared" si="77"/>
        <v>0</v>
      </c>
      <c r="X593">
        <f t="shared" si="72"/>
        <v>0</v>
      </c>
      <c r="Y593">
        <f t="shared" si="71"/>
        <v>0</v>
      </c>
    </row>
    <row r="594" spans="2:25" x14ac:dyDescent="0.25">
      <c r="B594" s="1">
        <v>50</v>
      </c>
      <c r="C594" s="1">
        <v>0</v>
      </c>
      <c r="D594" s="1">
        <v>0</v>
      </c>
      <c r="E594" s="2">
        <v>1</v>
      </c>
      <c r="F594" s="2">
        <v>24</v>
      </c>
      <c r="G594" s="1">
        <v>0</v>
      </c>
      <c r="H594" s="23">
        <v>0</v>
      </c>
      <c r="I594" s="1">
        <v>75</v>
      </c>
      <c r="J594" s="1">
        <v>31</v>
      </c>
      <c r="K594" s="1">
        <v>0</v>
      </c>
      <c r="S594">
        <f t="shared" si="73"/>
        <v>1</v>
      </c>
      <c r="T594">
        <f t="shared" si="74"/>
        <v>36</v>
      </c>
      <c r="U594">
        <f t="shared" si="75"/>
        <v>292</v>
      </c>
      <c r="V594">
        <f t="shared" si="76"/>
        <v>14.24390243902439</v>
      </c>
      <c r="W594" s="1" t="str">
        <f t="shared" si="77"/>
        <v>0</v>
      </c>
      <c r="X594">
        <f t="shared" si="72"/>
        <v>0</v>
      </c>
      <c r="Y594">
        <f t="shared" si="71"/>
        <v>0</v>
      </c>
    </row>
    <row r="595" spans="2:25" x14ac:dyDescent="0.25">
      <c r="B595" s="1">
        <v>51</v>
      </c>
      <c r="C595" s="1">
        <v>0</v>
      </c>
      <c r="D595" s="1">
        <v>0</v>
      </c>
      <c r="E595" s="2">
        <v>0</v>
      </c>
      <c r="F595" s="2" t="s">
        <v>101</v>
      </c>
      <c r="G595" s="1">
        <v>0</v>
      </c>
      <c r="H595" s="23">
        <v>0</v>
      </c>
      <c r="I595" s="1">
        <v>75</v>
      </c>
      <c r="J595" s="1">
        <v>31</v>
      </c>
      <c r="K595" s="1">
        <v>0</v>
      </c>
      <c r="S595">
        <f t="shared" si="73"/>
        <v>0</v>
      </c>
      <c r="T595">
        <f t="shared" si="74"/>
        <v>244</v>
      </c>
      <c r="U595">
        <f t="shared" si="75"/>
        <v>244</v>
      </c>
      <c r="V595">
        <f t="shared" si="76"/>
        <v>11.902439024390244</v>
      </c>
      <c r="W595" s="1" t="str">
        <f t="shared" si="77"/>
        <v>0</v>
      </c>
      <c r="X595">
        <f t="shared" si="72"/>
        <v>0</v>
      </c>
      <c r="Y595">
        <f t="shared" si="71"/>
        <v>0</v>
      </c>
    </row>
    <row r="596" spans="2:25" x14ac:dyDescent="0.25">
      <c r="B596" s="1">
        <v>52</v>
      </c>
      <c r="C596" s="1">
        <v>0</v>
      </c>
      <c r="D596" s="1">
        <v>0</v>
      </c>
      <c r="E596" s="2">
        <v>0</v>
      </c>
      <c r="F596" s="2" t="s">
        <v>63</v>
      </c>
      <c r="G596" s="1">
        <v>0</v>
      </c>
      <c r="H596" s="23">
        <v>0</v>
      </c>
      <c r="I596" s="1">
        <v>75</v>
      </c>
      <c r="J596" s="1">
        <v>31</v>
      </c>
      <c r="K596" s="1">
        <v>0</v>
      </c>
      <c r="S596">
        <f t="shared" si="73"/>
        <v>0</v>
      </c>
      <c r="T596">
        <f t="shared" si="74"/>
        <v>220</v>
      </c>
      <c r="U596">
        <f t="shared" si="75"/>
        <v>220</v>
      </c>
      <c r="V596">
        <f t="shared" si="76"/>
        <v>10.731707317073171</v>
      </c>
      <c r="W596" s="1" t="str">
        <f t="shared" si="77"/>
        <v>0</v>
      </c>
      <c r="X596">
        <f t="shared" si="72"/>
        <v>0</v>
      </c>
      <c r="Y596">
        <f t="shared" si="71"/>
        <v>0</v>
      </c>
    </row>
    <row r="597" spans="2:25" x14ac:dyDescent="0.25">
      <c r="B597" s="1">
        <v>53</v>
      </c>
      <c r="C597" s="1">
        <v>0</v>
      </c>
      <c r="D597" s="1">
        <v>0</v>
      </c>
      <c r="E597" s="2">
        <v>0</v>
      </c>
      <c r="F597" s="2" t="s">
        <v>85</v>
      </c>
      <c r="G597" s="1">
        <v>0</v>
      </c>
      <c r="H597" s="23">
        <v>5</v>
      </c>
      <c r="I597" s="1">
        <v>75</v>
      </c>
      <c r="J597" s="1">
        <v>31</v>
      </c>
      <c r="K597" s="1">
        <v>0</v>
      </c>
      <c r="S597">
        <f t="shared" si="73"/>
        <v>0</v>
      </c>
      <c r="T597">
        <f t="shared" si="74"/>
        <v>184</v>
      </c>
      <c r="U597">
        <f t="shared" si="75"/>
        <v>184</v>
      </c>
      <c r="V597">
        <f t="shared" si="76"/>
        <v>8.9756097560975618</v>
      </c>
      <c r="W597" s="1" t="str">
        <f t="shared" si="77"/>
        <v>101</v>
      </c>
      <c r="X597">
        <f t="shared" si="72"/>
        <v>5</v>
      </c>
      <c r="Y597">
        <f t="shared" si="71"/>
        <v>1.1000000000000001</v>
      </c>
    </row>
    <row r="598" spans="2:25" x14ac:dyDescent="0.25">
      <c r="B598" s="1">
        <v>54</v>
      </c>
      <c r="C598" s="1">
        <v>0</v>
      </c>
      <c r="D598" s="1">
        <v>0</v>
      </c>
      <c r="E598" s="2">
        <v>1</v>
      </c>
      <c r="F598" s="2" t="s">
        <v>131</v>
      </c>
      <c r="G598" s="1">
        <v>0</v>
      </c>
      <c r="H598" s="23">
        <v>5</v>
      </c>
      <c r="I598" s="1">
        <v>75</v>
      </c>
      <c r="J598" s="1">
        <v>31</v>
      </c>
      <c r="K598" s="1">
        <v>0</v>
      </c>
      <c r="S598">
        <f t="shared" si="73"/>
        <v>1</v>
      </c>
      <c r="T598">
        <f t="shared" si="74"/>
        <v>108</v>
      </c>
      <c r="U598">
        <f t="shared" si="75"/>
        <v>364</v>
      </c>
      <c r="V598">
        <f t="shared" si="76"/>
        <v>17.756097560975611</v>
      </c>
      <c r="W598" s="1" t="str">
        <f t="shared" si="77"/>
        <v>101</v>
      </c>
      <c r="X598">
        <f t="shared" si="72"/>
        <v>5</v>
      </c>
      <c r="Y598">
        <f t="shared" si="71"/>
        <v>1.1000000000000001</v>
      </c>
    </row>
    <row r="599" spans="2:25" x14ac:dyDescent="0.25">
      <c r="B599" s="1">
        <v>55</v>
      </c>
      <c r="C599" s="1">
        <v>0</v>
      </c>
      <c r="D599" s="1">
        <v>0</v>
      </c>
      <c r="E599" s="2">
        <v>1</v>
      </c>
      <c r="F599" s="2">
        <v>80</v>
      </c>
      <c r="G599" s="1">
        <v>0</v>
      </c>
      <c r="H599" s="23">
        <v>5</v>
      </c>
      <c r="I599" s="1">
        <v>75</v>
      </c>
      <c r="J599" s="1">
        <v>31</v>
      </c>
      <c r="K599" s="1">
        <v>0</v>
      </c>
      <c r="S599">
        <f t="shared" si="73"/>
        <v>1</v>
      </c>
      <c r="T599">
        <f t="shared" si="74"/>
        <v>128</v>
      </c>
      <c r="U599">
        <f t="shared" si="75"/>
        <v>384</v>
      </c>
      <c r="V599">
        <f t="shared" si="76"/>
        <v>18.73170731707317</v>
      </c>
      <c r="W599" s="1" t="str">
        <f t="shared" si="77"/>
        <v>101</v>
      </c>
      <c r="X599">
        <f t="shared" si="72"/>
        <v>5</v>
      </c>
      <c r="Y599">
        <f t="shared" si="71"/>
        <v>1.1000000000000001</v>
      </c>
    </row>
    <row r="600" spans="2:25" x14ac:dyDescent="0.25">
      <c r="B600" s="1">
        <v>56</v>
      </c>
      <c r="C600" s="1">
        <v>0</v>
      </c>
      <c r="D600" s="1">
        <v>0</v>
      </c>
      <c r="E600" s="2">
        <v>1</v>
      </c>
      <c r="F600" s="2">
        <v>88</v>
      </c>
      <c r="G600" s="1">
        <v>0</v>
      </c>
      <c r="H600" s="23">
        <v>5</v>
      </c>
      <c r="I600" s="1">
        <v>75</v>
      </c>
      <c r="J600" s="1">
        <v>31</v>
      </c>
      <c r="K600" s="1">
        <v>0</v>
      </c>
      <c r="S600">
        <f t="shared" si="73"/>
        <v>1</v>
      </c>
      <c r="T600">
        <f t="shared" si="74"/>
        <v>136</v>
      </c>
      <c r="U600">
        <f t="shared" si="75"/>
        <v>392</v>
      </c>
      <c r="V600">
        <f t="shared" si="76"/>
        <v>19.121951219512194</v>
      </c>
      <c r="W600" s="1" t="str">
        <f t="shared" si="77"/>
        <v>101</v>
      </c>
      <c r="X600">
        <f t="shared" si="72"/>
        <v>5</v>
      </c>
      <c r="Y600">
        <f t="shared" si="71"/>
        <v>1.1000000000000001</v>
      </c>
    </row>
    <row r="601" spans="2:25" x14ac:dyDescent="0.25">
      <c r="B601" s="1">
        <v>57</v>
      </c>
      <c r="C601" s="1">
        <v>0</v>
      </c>
      <c r="D601" s="1">
        <v>0</v>
      </c>
      <c r="E601" s="2">
        <v>1</v>
      </c>
      <c r="F601" s="2">
        <v>94</v>
      </c>
      <c r="G601" s="1">
        <v>0</v>
      </c>
      <c r="H601" s="23">
        <v>5</v>
      </c>
      <c r="I601" s="1">
        <v>75</v>
      </c>
      <c r="J601" s="1">
        <v>31</v>
      </c>
      <c r="K601" s="1">
        <v>0</v>
      </c>
      <c r="S601">
        <f t="shared" si="73"/>
        <v>1</v>
      </c>
      <c r="T601">
        <f t="shared" si="74"/>
        <v>148</v>
      </c>
      <c r="U601">
        <f t="shared" si="75"/>
        <v>404</v>
      </c>
      <c r="V601">
        <f t="shared" si="76"/>
        <v>19.707317073170731</v>
      </c>
      <c r="W601" s="1" t="str">
        <f t="shared" si="77"/>
        <v>101</v>
      </c>
      <c r="X601">
        <f t="shared" si="72"/>
        <v>5</v>
      </c>
      <c r="Y601">
        <f t="shared" si="71"/>
        <v>1.1000000000000001</v>
      </c>
    </row>
    <row r="602" spans="2:25" x14ac:dyDescent="0.25">
      <c r="B602" s="1">
        <v>58</v>
      </c>
      <c r="C602" s="1">
        <v>0</v>
      </c>
      <c r="D602" s="1">
        <v>0</v>
      </c>
      <c r="E602" s="2">
        <v>1</v>
      </c>
      <c r="F602" s="2" t="s">
        <v>118</v>
      </c>
      <c r="G602" s="1">
        <v>0</v>
      </c>
      <c r="H602" s="23">
        <v>5</v>
      </c>
      <c r="I602" s="1">
        <v>75</v>
      </c>
      <c r="J602" s="1">
        <v>31</v>
      </c>
      <c r="K602" s="1">
        <v>0</v>
      </c>
      <c r="S602">
        <f t="shared" si="73"/>
        <v>1</v>
      </c>
      <c r="T602">
        <f t="shared" si="74"/>
        <v>156</v>
      </c>
      <c r="U602">
        <f t="shared" si="75"/>
        <v>412</v>
      </c>
      <c r="V602">
        <f t="shared" si="76"/>
        <v>20.097560975609756</v>
      </c>
      <c r="W602" s="1" t="str">
        <f t="shared" si="77"/>
        <v>101</v>
      </c>
      <c r="X602">
        <f t="shared" si="72"/>
        <v>5</v>
      </c>
      <c r="Y602">
        <f t="shared" si="71"/>
        <v>1.1000000000000001</v>
      </c>
    </row>
    <row r="603" spans="2:25" x14ac:dyDescent="0.25">
      <c r="B603" s="1">
        <v>59</v>
      </c>
      <c r="C603" s="1">
        <v>0</v>
      </c>
      <c r="D603" s="1">
        <v>0</v>
      </c>
      <c r="E603" s="2">
        <v>1</v>
      </c>
      <c r="F603" s="2" t="s">
        <v>68</v>
      </c>
      <c r="G603" s="1">
        <v>0</v>
      </c>
      <c r="H603" s="23">
        <v>5</v>
      </c>
      <c r="I603" s="1">
        <v>75</v>
      </c>
      <c r="J603" s="1">
        <v>31</v>
      </c>
      <c r="K603" s="1">
        <v>0</v>
      </c>
      <c r="S603">
        <f t="shared" si="73"/>
        <v>1</v>
      </c>
      <c r="T603">
        <f t="shared" si="74"/>
        <v>160</v>
      </c>
      <c r="U603">
        <f t="shared" si="75"/>
        <v>416</v>
      </c>
      <c r="V603">
        <f t="shared" si="76"/>
        <v>20.292682926829269</v>
      </c>
      <c r="W603" s="1" t="str">
        <f t="shared" si="77"/>
        <v>101</v>
      </c>
      <c r="X603">
        <f t="shared" si="72"/>
        <v>5</v>
      </c>
      <c r="Y603">
        <f t="shared" si="71"/>
        <v>1.1000000000000001</v>
      </c>
    </row>
    <row r="604" spans="2:25" x14ac:dyDescent="0.25">
      <c r="B604" s="1" t="s">
        <v>67</v>
      </c>
      <c r="C604" s="1">
        <v>0</v>
      </c>
      <c r="D604" s="1">
        <v>0</v>
      </c>
      <c r="E604" s="2">
        <v>1</v>
      </c>
      <c r="F604" s="2" t="s">
        <v>152</v>
      </c>
      <c r="G604" s="1">
        <v>0</v>
      </c>
      <c r="H604" s="23">
        <v>5</v>
      </c>
      <c r="I604" s="1">
        <v>75</v>
      </c>
      <c r="J604" s="1">
        <v>31</v>
      </c>
      <c r="K604" s="1">
        <v>0</v>
      </c>
      <c r="S604">
        <f t="shared" si="73"/>
        <v>1</v>
      </c>
      <c r="T604">
        <f t="shared" si="74"/>
        <v>168</v>
      </c>
      <c r="U604">
        <f t="shared" si="75"/>
        <v>424</v>
      </c>
      <c r="V604">
        <f t="shared" si="76"/>
        <v>20.682926829268293</v>
      </c>
      <c r="W604" s="1" t="str">
        <f t="shared" si="77"/>
        <v>101</v>
      </c>
      <c r="X604">
        <f t="shared" si="72"/>
        <v>5</v>
      </c>
      <c r="Y604">
        <f t="shared" si="71"/>
        <v>1.1000000000000001</v>
      </c>
    </row>
    <row r="605" spans="2:25" x14ac:dyDescent="0.25">
      <c r="B605" s="1" t="s">
        <v>69</v>
      </c>
      <c r="C605" s="1">
        <v>0</v>
      </c>
      <c r="D605" s="1">
        <v>0</v>
      </c>
      <c r="E605" s="2">
        <v>1</v>
      </c>
      <c r="F605" s="2">
        <v>80</v>
      </c>
      <c r="G605" s="1">
        <v>0</v>
      </c>
      <c r="H605" s="23">
        <v>0</v>
      </c>
      <c r="I605" s="1">
        <v>75</v>
      </c>
      <c r="J605" s="1">
        <v>31</v>
      </c>
      <c r="K605" s="1">
        <v>0</v>
      </c>
      <c r="S605">
        <f t="shared" si="73"/>
        <v>1</v>
      </c>
      <c r="T605">
        <f t="shared" si="74"/>
        <v>128</v>
      </c>
      <c r="U605">
        <f t="shared" si="75"/>
        <v>384</v>
      </c>
      <c r="V605">
        <f t="shared" si="76"/>
        <v>18.73170731707317</v>
      </c>
      <c r="W605" s="1" t="str">
        <f t="shared" si="77"/>
        <v>0</v>
      </c>
      <c r="X605">
        <f t="shared" si="72"/>
        <v>0</v>
      </c>
      <c r="Y605">
        <f t="shared" si="71"/>
        <v>0</v>
      </c>
    </row>
    <row r="606" spans="2:25" x14ac:dyDescent="0.25">
      <c r="B606" s="1" t="s">
        <v>71</v>
      </c>
      <c r="C606" s="1">
        <v>0</v>
      </c>
      <c r="D606" s="1">
        <v>0</v>
      </c>
      <c r="E606" s="2">
        <v>1</v>
      </c>
      <c r="F606" s="2">
        <v>48</v>
      </c>
      <c r="G606" s="1">
        <v>0</v>
      </c>
      <c r="H606" s="23">
        <v>0</v>
      </c>
      <c r="I606" s="1">
        <v>75</v>
      </c>
      <c r="J606" s="1">
        <v>31</v>
      </c>
      <c r="K606" s="1">
        <v>0</v>
      </c>
      <c r="S606">
        <f t="shared" si="73"/>
        <v>1</v>
      </c>
      <c r="T606">
        <f t="shared" si="74"/>
        <v>72</v>
      </c>
      <c r="U606">
        <f t="shared" si="75"/>
        <v>328</v>
      </c>
      <c r="V606">
        <f t="shared" si="76"/>
        <v>16</v>
      </c>
      <c r="W606" s="1" t="str">
        <f t="shared" si="77"/>
        <v>0</v>
      </c>
      <c r="X606">
        <f t="shared" si="72"/>
        <v>0</v>
      </c>
      <c r="Y606">
        <f t="shared" si="71"/>
        <v>0</v>
      </c>
    </row>
    <row r="607" spans="2:25" x14ac:dyDescent="0.25">
      <c r="B607" s="1" t="s">
        <v>73</v>
      </c>
      <c r="C607" s="1">
        <v>0</v>
      </c>
      <c r="D607" s="1">
        <v>0</v>
      </c>
      <c r="E607" s="2">
        <v>1</v>
      </c>
      <c r="F607" s="2" t="s">
        <v>150</v>
      </c>
      <c r="G607" s="1">
        <v>0</v>
      </c>
      <c r="H607" s="23">
        <v>0</v>
      </c>
      <c r="I607" s="1">
        <v>75</v>
      </c>
      <c r="J607" s="1">
        <v>31</v>
      </c>
      <c r="K607" s="1">
        <v>0</v>
      </c>
      <c r="S607">
        <f t="shared" si="73"/>
        <v>1</v>
      </c>
      <c r="T607">
        <f t="shared" si="74"/>
        <v>44</v>
      </c>
      <c r="U607">
        <f t="shared" si="75"/>
        <v>300</v>
      </c>
      <c r="V607">
        <f t="shared" si="76"/>
        <v>14.634146341463415</v>
      </c>
      <c r="W607" s="1" t="str">
        <f t="shared" si="77"/>
        <v>0</v>
      </c>
      <c r="X607">
        <f t="shared" si="72"/>
        <v>0</v>
      </c>
      <c r="Y607">
        <f t="shared" si="71"/>
        <v>0</v>
      </c>
    </row>
    <row r="608" spans="2:25" x14ac:dyDescent="0.25">
      <c r="B608" s="1" t="s">
        <v>76</v>
      </c>
      <c r="C608" s="1">
        <v>0</v>
      </c>
      <c r="D608" s="1">
        <v>0</v>
      </c>
      <c r="E608" s="2">
        <v>0</v>
      </c>
      <c r="F608" s="2" t="s">
        <v>149</v>
      </c>
      <c r="G608" s="1">
        <v>0</v>
      </c>
      <c r="H608" s="23">
        <v>0</v>
      </c>
      <c r="I608" s="1">
        <v>75</v>
      </c>
      <c r="J608" s="1">
        <v>31</v>
      </c>
      <c r="K608" s="1">
        <v>0</v>
      </c>
      <c r="S608">
        <f t="shared" si="73"/>
        <v>0</v>
      </c>
      <c r="T608">
        <f t="shared" si="74"/>
        <v>252</v>
      </c>
      <c r="U608">
        <f t="shared" si="75"/>
        <v>252</v>
      </c>
      <c r="V608">
        <f t="shared" si="76"/>
        <v>12.292682926829269</v>
      </c>
      <c r="W608" s="1" t="str">
        <f t="shared" si="77"/>
        <v>0</v>
      </c>
      <c r="X608">
        <f t="shared" si="72"/>
        <v>0</v>
      </c>
      <c r="Y608">
        <f t="shared" si="71"/>
        <v>0</v>
      </c>
    </row>
    <row r="609" spans="2:25" x14ac:dyDescent="0.25">
      <c r="B609" s="1" t="s">
        <v>79</v>
      </c>
      <c r="C609" s="1">
        <v>0</v>
      </c>
      <c r="D609" s="1">
        <v>0</v>
      </c>
      <c r="E609" s="2">
        <v>0</v>
      </c>
      <c r="F609" s="2" t="s">
        <v>24</v>
      </c>
      <c r="G609" s="1">
        <v>0</v>
      </c>
      <c r="H609" s="23">
        <v>0</v>
      </c>
      <c r="I609" s="1">
        <v>75</v>
      </c>
      <c r="J609" s="1">
        <v>31</v>
      </c>
      <c r="K609" s="1">
        <v>0</v>
      </c>
      <c r="S609">
        <f t="shared" si="73"/>
        <v>0</v>
      </c>
      <c r="T609">
        <f t="shared" si="74"/>
        <v>208</v>
      </c>
      <c r="U609">
        <f t="shared" si="75"/>
        <v>208</v>
      </c>
      <c r="V609">
        <f t="shared" si="76"/>
        <v>10.146341463414634</v>
      </c>
      <c r="W609" s="1" t="str">
        <f t="shared" si="77"/>
        <v>0</v>
      </c>
      <c r="X609">
        <f t="shared" si="72"/>
        <v>0</v>
      </c>
      <c r="Y609">
        <f t="shared" si="71"/>
        <v>0</v>
      </c>
    </row>
    <row r="610" spans="2:25" x14ac:dyDescent="0.25">
      <c r="B610" s="1">
        <v>60</v>
      </c>
      <c r="C610" s="1">
        <v>0</v>
      </c>
      <c r="D610" s="1">
        <v>0</v>
      </c>
      <c r="E610" s="2">
        <v>0</v>
      </c>
      <c r="F610" s="2" t="s">
        <v>68</v>
      </c>
      <c r="G610" s="1">
        <v>0</v>
      </c>
      <c r="H610" s="23">
        <v>0</v>
      </c>
      <c r="I610" s="1">
        <v>75</v>
      </c>
      <c r="J610" s="1">
        <v>31</v>
      </c>
      <c r="K610" s="1">
        <v>0</v>
      </c>
      <c r="S610">
        <f t="shared" si="73"/>
        <v>0</v>
      </c>
      <c r="T610">
        <f t="shared" si="74"/>
        <v>160</v>
      </c>
      <c r="U610">
        <f t="shared" si="75"/>
        <v>160</v>
      </c>
      <c r="V610">
        <f t="shared" si="76"/>
        <v>7.8048780487804876</v>
      </c>
      <c r="W610" s="1" t="str">
        <f t="shared" si="77"/>
        <v>0</v>
      </c>
      <c r="X610">
        <f t="shared" si="72"/>
        <v>0</v>
      </c>
      <c r="Y610">
        <f t="shared" si="71"/>
        <v>0</v>
      </c>
    </row>
    <row r="611" spans="2:25" x14ac:dyDescent="0.25">
      <c r="B611" s="1">
        <v>61</v>
      </c>
      <c r="C611" s="1">
        <v>0</v>
      </c>
      <c r="D611" s="1">
        <v>0</v>
      </c>
      <c r="E611" s="2">
        <v>0</v>
      </c>
      <c r="F611" s="2">
        <v>88</v>
      </c>
      <c r="G611" s="1">
        <v>0</v>
      </c>
      <c r="H611" s="23">
        <v>0</v>
      </c>
      <c r="I611" s="1">
        <v>75</v>
      </c>
      <c r="J611" s="1">
        <v>31</v>
      </c>
      <c r="K611" s="1">
        <v>0</v>
      </c>
      <c r="S611">
        <f t="shared" si="73"/>
        <v>0</v>
      </c>
      <c r="T611">
        <f t="shared" si="74"/>
        <v>136</v>
      </c>
      <c r="U611">
        <f t="shared" si="75"/>
        <v>136</v>
      </c>
      <c r="V611">
        <f t="shared" si="76"/>
        <v>6.6341463414634143</v>
      </c>
      <c r="W611" s="1" t="str">
        <f t="shared" si="77"/>
        <v>0</v>
      </c>
      <c r="X611">
        <f t="shared" si="72"/>
        <v>0</v>
      </c>
      <c r="Y611">
        <f t="shared" si="71"/>
        <v>0</v>
      </c>
    </row>
    <row r="612" spans="2:25" x14ac:dyDescent="0.25">
      <c r="B612" s="1">
        <v>62</v>
      </c>
      <c r="C612" s="1">
        <v>0</v>
      </c>
      <c r="D612" s="1">
        <v>0</v>
      </c>
      <c r="E612" s="2">
        <v>0</v>
      </c>
      <c r="F612" s="2">
        <v>60</v>
      </c>
      <c r="G612" s="1">
        <v>0</v>
      </c>
      <c r="H612" s="23">
        <v>0</v>
      </c>
      <c r="I612" s="1">
        <v>75</v>
      </c>
      <c r="J612" s="1">
        <v>31</v>
      </c>
      <c r="K612" s="1">
        <v>0</v>
      </c>
      <c r="S612">
        <f t="shared" si="73"/>
        <v>0</v>
      </c>
      <c r="T612">
        <f t="shared" si="74"/>
        <v>96</v>
      </c>
      <c r="U612">
        <f t="shared" si="75"/>
        <v>96</v>
      </c>
      <c r="V612">
        <f t="shared" si="76"/>
        <v>4.6829268292682924</v>
      </c>
      <c r="W612" s="1" t="str">
        <f t="shared" si="77"/>
        <v>0</v>
      </c>
      <c r="X612">
        <f t="shared" si="72"/>
        <v>0</v>
      </c>
      <c r="Y612">
        <f t="shared" si="71"/>
        <v>0</v>
      </c>
    </row>
    <row r="613" spans="2:25" x14ac:dyDescent="0.25">
      <c r="B613" s="1">
        <v>63</v>
      </c>
      <c r="C613" s="1">
        <v>0</v>
      </c>
      <c r="D613" s="1">
        <v>0</v>
      </c>
      <c r="E613" s="2">
        <v>0</v>
      </c>
      <c r="F613" s="2" t="s">
        <v>122</v>
      </c>
      <c r="G613" s="1">
        <v>0</v>
      </c>
      <c r="H613" s="23">
        <v>0</v>
      </c>
      <c r="I613" s="1">
        <v>75</v>
      </c>
      <c r="J613" s="1">
        <v>31</v>
      </c>
      <c r="K613" s="1">
        <v>0</v>
      </c>
      <c r="S613">
        <f t="shared" si="73"/>
        <v>0</v>
      </c>
      <c r="T613">
        <f t="shared" si="74"/>
        <v>60</v>
      </c>
      <c r="U613">
        <f t="shared" si="75"/>
        <v>60</v>
      </c>
      <c r="V613">
        <f t="shared" si="76"/>
        <v>2.9268292682926829</v>
      </c>
      <c r="W613" s="1" t="str">
        <f t="shared" si="77"/>
        <v>0</v>
      </c>
      <c r="X613">
        <f t="shared" si="72"/>
        <v>0</v>
      </c>
      <c r="Y613">
        <f t="shared" si="71"/>
        <v>0</v>
      </c>
    </row>
    <row r="614" spans="2:25" x14ac:dyDescent="0.25">
      <c r="B614" s="1">
        <v>64</v>
      </c>
      <c r="C614" s="1">
        <v>0</v>
      </c>
      <c r="D614" s="1">
        <v>0</v>
      </c>
      <c r="E614" s="2">
        <v>0</v>
      </c>
      <c r="F614" s="2">
        <v>18</v>
      </c>
      <c r="G614" s="1">
        <v>0</v>
      </c>
      <c r="H614" s="23">
        <v>0</v>
      </c>
      <c r="I614" s="1">
        <v>75</v>
      </c>
      <c r="J614" s="1">
        <v>31</v>
      </c>
      <c r="K614" s="1">
        <v>0</v>
      </c>
      <c r="S614">
        <f t="shared" si="73"/>
        <v>0</v>
      </c>
      <c r="T614">
        <f t="shared" si="74"/>
        <v>24</v>
      </c>
      <c r="U614">
        <f t="shared" si="75"/>
        <v>24</v>
      </c>
      <c r="V614">
        <f t="shared" si="76"/>
        <v>1.1707317073170731</v>
      </c>
      <c r="W614" s="1" t="str">
        <f t="shared" si="77"/>
        <v>0</v>
      </c>
      <c r="X614">
        <f t="shared" si="72"/>
        <v>0</v>
      </c>
      <c r="Y614">
        <f t="shared" si="71"/>
        <v>0</v>
      </c>
    </row>
    <row r="615" spans="2:25" x14ac:dyDescent="0.25">
      <c r="B615" s="1">
        <v>65</v>
      </c>
      <c r="C615" s="1">
        <v>0</v>
      </c>
      <c r="D615" s="1">
        <v>0</v>
      </c>
      <c r="E615" s="2">
        <v>0</v>
      </c>
      <c r="F615" s="2" t="s">
        <v>31</v>
      </c>
      <c r="G615" s="1">
        <v>0</v>
      </c>
      <c r="H615" s="23">
        <v>0</v>
      </c>
      <c r="I615" s="1">
        <v>75</v>
      </c>
      <c r="J615" s="1">
        <v>31</v>
      </c>
      <c r="K615" s="1">
        <v>0</v>
      </c>
      <c r="S615">
        <f t="shared" si="73"/>
        <v>0</v>
      </c>
      <c r="T615">
        <f t="shared" si="74"/>
        <v>12</v>
      </c>
      <c r="U615">
        <f t="shared" si="75"/>
        <v>12</v>
      </c>
      <c r="V615">
        <f t="shared" si="76"/>
        <v>0.58536585365853655</v>
      </c>
      <c r="W615" s="1" t="str">
        <f t="shared" si="77"/>
        <v>0</v>
      </c>
      <c r="X615">
        <f t="shared" si="72"/>
        <v>0</v>
      </c>
      <c r="Y615">
        <f t="shared" si="71"/>
        <v>0</v>
      </c>
    </row>
    <row r="616" spans="2:25" x14ac:dyDescent="0.25">
      <c r="B616" s="1">
        <v>66</v>
      </c>
      <c r="C616" s="1">
        <v>0</v>
      </c>
      <c r="D616" s="1">
        <v>0</v>
      </c>
      <c r="E616" s="2">
        <v>0</v>
      </c>
      <c r="F616" s="2">
        <v>0</v>
      </c>
      <c r="G616" s="1">
        <v>0</v>
      </c>
      <c r="H616" s="23">
        <v>0</v>
      </c>
      <c r="I616" s="1">
        <v>75</v>
      </c>
      <c r="J616" s="1">
        <v>31</v>
      </c>
      <c r="K616" s="1">
        <v>0</v>
      </c>
      <c r="S616">
        <f t="shared" si="73"/>
        <v>0</v>
      </c>
      <c r="T616">
        <f t="shared" si="74"/>
        <v>0</v>
      </c>
      <c r="U616">
        <f t="shared" si="75"/>
        <v>0</v>
      </c>
      <c r="V616">
        <f t="shared" si="76"/>
        <v>0</v>
      </c>
      <c r="W616" s="1" t="str">
        <f t="shared" si="77"/>
        <v>0</v>
      </c>
      <c r="X616">
        <f t="shared" si="72"/>
        <v>0</v>
      </c>
      <c r="Y616">
        <f t="shared" si="71"/>
        <v>0</v>
      </c>
    </row>
    <row r="617" spans="2:25" x14ac:dyDescent="0.25">
      <c r="B617" s="1">
        <v>67</v>
      </c>
      <c r="C617" s="1">
        <v>0</v>
      </c>
      <c r="D617" s="1">
        <v>0</v>
      </c>
      <c r="E617" s="2">
        <v>0</v>
      </c>
      <c r="F617" s="2">
        <v>0</v>
      </c>
      <c r="G617" s="1">
        <v>0</v>
      </c>
      <c r="H617" s="23">
        <v>0</v>
      </c>
      <c r="I617" s="1">
        <v>75</v>
      </c>
      <c r="J617" s="1">
        <v>31</v>
      </c>
      <c r="K617" s="1">
        <v>0</v>
      </c>
      <c r="S617">
        <f t="shared" si="73"/>
        <v>0</v>
      </c>
      <c r="T617">
        <f t="shared" si="74"/>
        <v>0</v>
      </c>
      <c r="U617">
        <f t="shared" si="75"/>
        <v>0</v>
      </c>
      <c r="V617">
        <f t="shared" si="76"/>
        <v>0</v>
      </c>
      <c r="W617" s="1" t="str">
        <f t="shared" si="77"/>
        <v>0</v>
      </c>
      <c r="X617">
        <f t="shared" si="72"/>
        <v>0</v>
      </c>
      <c r="Y617">
        <f t="shared" si="71"/>
        <v>0</v>
      </c>
    </row>
    <row r="618" spans="2:25" x14ac:dyDescent="0.25">
      <c r="B618" s="1">
        <v>68</v>
      </c>
      <c r="C618" s="1">
        <v>0</v>
      </c>
      <c r="D618" s="1">
        <v>0</v>
      </c>
      <c r="E618" s="2">
        <v>0</v>
      </c>
      <c r="F618" s="2">
        <v>0</v>
      </c>
      <c r="G618" s="1">
        <v>0</v>
      </c>
      <c r="H618" s="23">
        <v>0</v>
      </c>
      <c r="I618" s="1">
        <v>75</v>
      </c>
      <c r="J618" s="1">
        <v>31</v>
      </c>
      <c r="K618" s="1">
        <v>0</v>
      </c>
      <c r="S618">
        <f t="shared" si="73"/>
        <v>0</v>
      </c>
      <c r="T618">
        <f t="shared" si="74"/>
        <v>0</v>
      </c>
      <c r="U618">
        <f t="shared" si="75"/>
        <v>0</v>
      </c>
      <c r="V618">
        <f t="shared" si="76"/>
        <v>0</v>
      </c>
      <c r="W618" s="1" t="str">
        <f t="shared" si="77"/>
        <v>0</v>
      </c>
      <c r="X618">
        <f t="shared" si="72"/>
        <v>0</v>
      </c>
      <c r="Y618">
        <f t="shared" si="71"/>
        <v>0</v>
      </c>
    </row>
    <row r="619" spans="2:25" x14ac:dyDescent="0.25">
      <c r="B619" s="1">
        <v>69</v>
      </c>
      <c r="C619" s="1">
        <v>0</v>
      </c>
      <c r="D619" s="1">
        <v>0</v>
      </c>
      <c r="E619" s="2">
        <v>0</v>
      </c>
      <c r="F619" s="2">
        <v>0</v>
      </c>
      <c r="G619" s="1">
        <v>0</v>
      </c>
      <c r="H619" s="23">
        <v>0</v>
      </c>
      <c r="I619" s="1">
        <v>75</v>
      </c>
      <c r="J619" s="1">
        <v>31</v>
      </c>
      <c r="K619" s="1">
        <v>0</v>
      </c>
      <c r="S619">
        <f t="shared" si="73"/>
        <v>0</v>
      </c>
      <c r="T619">
        <f t="shared" si="74"/>
        <v>0</v>
      </c>
      <c r="U619">
        <f t="shared" si="75"/>
        <v>0</v>
      </c>
      <c r="V619">
        <f t="shared" si="76"/>
        <v>0</v>
      </c>
      <c r="W619" s="1" t="str">
        <f t="shared" si="77"/>
        <v>0</v>
      </c>
      <c r="X619">
        <f t="shared" si="72"/>
        <v>0</v>
      </c>
      <c r="Y619">
        <f t="shared" si="71"/>
        <v>0</v>
      </c>
    </row>
    <row r="620" spans="2:25" x14ac:dyDescent="0.25">
      <c r="B620" s="1" t="s">
        <v>6</v>
      </c>
      <c r="C620" s="1">
        <v>0</v>
      </c>
      <c r="D620" s="1">
        <v>0</v>
      </c>
      <c r="E620" s="2">
        <v>0</v>
      </c>
      <c r="F620" s="2">
        <v>0</v>
      </c>
      <c r="G620" s="1">
        <v>0</v>
      </c>
      <c r="H620" s="23">
        <v>0</v>
      </c>
      <c r="I620" s="1">
        <v>75</v>
      </c>
      <c r="J620" s="1">
        <v>31</v>
      </c>
      <c r="K620" s="1">
        <v>0</v>
      </c>
      <c r="S620">
        <f t="shared" si="73"/>
        <v>0</v>
      </c>
      <c r="T620">
        <f t="shared" si="74"/>
        <v>0</v>
      </c>
      <c r="U620">
        <f t="shared" si="75"/>
        <v>0</v>
      </c>
      <c r="V620">
        <f t="shared" si="76"/>
        <v>0</v>
      </c>
      <c r="W620" s="1" t="str">
        <f t="shared" si="77"/>
        <v>0</v>
      </c>
      <c r="X620">
        <f t="shared" si="72"/>
        <v>0</v>
      </c>
      <c r="Y620">
        <f t="shared" si="71"/>
        <v>0</v>
      </c>
    </row>
    <row r="621" spans="2:25" x14ac:dyDescent="0.25">
      <c r="B621" s="1" t="s">
        <v>111</v>
      </c>
      <c r="C621" s="1">
        <v>0</v>
      </c>
      <c r="D621" s="1">
        <v>0</v>
      </c>
      <c r="E621" s="2">
        <v>0</v>
      </c>
      <c r="F621" s="2">
        <v>0</v>
      </c>
      <c r="G621" s="1">
        <v>0</v>
      </c>
      <c r="H621" s="23">
        <v>0</v>
      </c>
      <c r="I621" s="1">
        <v>75</v>
      </c>
      <c r="J621" s="1">
        <v>31</v>
      </c>
      <c r="K621" s="1">
        <v>0</v>
      </c>
      <c r="S621">
        <f t="shared" si="73"/>
        <v>0</v>
      </c>
      <c r="T621">
        <f t="shared" si="74"/>
        <v>0</v>
      </c>
      <c r="U621">
        <f t="shared" si="75"/>
        <v>0</v>
      </c>
      <c r="V621">
        <f t="shared" si="76"/>
        <v>0</v>
      </c>
      <c r="W621" s="1" t="str">
        <f t="shared" si="77"/>
        <v>0</v>
      </c>
      <c r="X621">
        <f t="shared" si="72"/>
        <v>0</v>
      </c>
      <c r="Y621">
        <f t="shared" si="71"/>
        <v>0</v>
      </c>
    </row>
    <row r="622" spans="2:25" x14ac:dyDescent="0.25">
      <c r="B622" s="1" t="s">
        <v>131</v>
      </c>
      <c r="C622" s="1">
        <v>0</v>
      </c>
      <c r="D622" s="1">
        <v>0</v>
      </c>
      <c r="E622" s="2">
        <v>0</v>
      </c>
      <c r="F622" s="2">
        <v>0</v>
      </c>
      <c r="G622" s="1">
        <v>0</v>
      </c>
      <c r="H622" s="23">
        <v>0</v>
      </c>
      <c r="I622" s="1">
        <v>75</v>
      </c>
      <c r="J622" s="1">
        <v>31</v>
      </c>
      <c r="K622" s="1">
        <v>0</v>
      </c>
      <c r="S622">
        <f t="shared" si="73"/>
        <v>0</v>
      </c>
      <c r="T622">
        <f t="shared" si="74"/>
        <v>0</v>
      </c>
      <c r="U622">
        <f t="shared" si="75"/>
        <v>0</v>
      </c>
      <c r="V622">
        <f t="shared" si="76"/>
        <v>0</v>
      </c>
      <c r="W622" s="1" t="str">
        <f t="shared" si="77"/>
        <v>0</v>
      </c>
      <c r="X622">
        <f t="shared" si="72"/>
        <v>0</v>
      </c>
      <c r="Y622">
        <f t="shared" si="71"/>
        <v>0</v>
      </c>
    </row>
    <row r="623" spans="2:25" x14ac:dyDescent="0.25">
      <c r="B623" s="1" t="s">
        <v>5</v>
      </c>
      <c r="C623" s="1">
        <v>0</v>
      </c>
      <c r="D623" s="1">
        <v>0</v>
      </c>
      <c r="E623" s="2">
        <v>0</v>
      </c>
      <c r="F623" s="2">
        <v>0</v>
      </c>
      <c r="G623" s="1">
        <v>0</v>
      </c>
      <c r="H623" s="23">
        <v>0</v>
      </c>
      <c r="I623" s="1">
        <v>75</v>
      </c>
      <c r="J623" s="1">
        <v>31</v>
      </c>
      <c r="K623" s="1">
        <v>0</v>
      </c>
      <c r="S623">
        <f t="shared" si="73"/>
        <v>0</v>
      </c>
      <c r="T623">
        <f t="shared" si="74"/>
        <v>0</v>
      </c>
      <c r="U623">
        <f t="shared" si="75"/>
        <v>0</v>
      </c>
      <c r="V623">
        <f t="shared" si="76"/>
        <v>0</v>
      </c>
      <c r="W623" s="1" t="str">
        <f t="shared" si="77"/>
        <v>0</v>
      </c>
      <c r="X623">
        <f t="shared" si="72"/>
        <v>0</v>
      </c>
      <c r="Y623">
        <f t="shared" si="71"/>
        <v>0</v>
      </c>
    </row>
    <row r="624" spans="2:25" x14ac:dyDescent="0.25">
      <c r="B624" s="1" t="s">
        <v>7</v>
      </c>
      <c r="C624" s="1">
        <v>0</v>
      </c>
      <c r="D624" s="1">
        <v>0</v>
      </c>
      <c r="E624" s="2">
        <v>0</v>
      </c>
      <c r="F624" s="2">
        <v>88</v>
      </c>
      <c r="G624" s="1">
        <v>0</v>
      </c>
      <c r="H624" s="23">
        <v>5</v>
      </c>
      <c r="I624" s="1">
        <v>75</v>
      </c>
      <c r="J624" s="1">
        <v>31</v>
      </c>
      <c r="K624" s="1">
        <v>0</v>
      </c>
      <c r="S624">
        <f t="shared" si="73"/>
        <v>0</v>
      </c>
      <c r="T624">
        <f t="shared" si="74"/>
        <v>136</v>
      </c>
      <c r="U624">
        <f t="shared" si="75"/>
        <v>136</v>
      </c>
      <c r="V624">
        <f t="shared" si="76"/>
        <v>6.6341463414634143</v>
      </c>
      <c r="W624" s="1" t="str">
        <f t="shared" si="77"/>
        <v>101</v>
      </c>
      <c r="X624">
        <f t="shared" si="72"/>
        <v>5</v>
      </c>
      <c r="Y624">
        <f t="shared" si="71"/>
        <v>1.1000000000000001</v>
      </c>
    </row>
    <row r="625" spans="2:25" x14ac:dyDescent="0.25">
      <c r="B625" s="1" t="s">
        <v>116</v>
      </c>
      <c r="C625" s="1">
        <v>0</v>
      </c>
      <c r="D625" s="1">
        <v>0</v>
      </c>
      <c r="E625" s="2">
        <v>2</v>
      </c>
      <c r="F625" s="2" t="s">
        <v>85</v>
      </c>
      <c r="G625" s="1">
        <v>0</v>
      </c>
      <c r="H625" s="23">
        <v>5</v>
      </c>
      <c r="I625" s="1">
        <v>75</v>
      </c>
      <c r="J625" s="1">
        <v>31</v>
      </c>
      <c r="K625" s="1">
        <v>0</v>
      </c>
      <c r="S625">
        <f t="shared" si="73"/>
        <v>2</v>
      </c>
      <c r="T625">
        <f t="shared" si="74"/>
        <v>184</v>
      </c>
      <c r="U625">
        <f t="shared" si="75"/>
        <v>696</v>
      </c>
      <c r="V625">
        <f t="shared" si="76"/>
        <v>33.951219512195124</v>
      </c>
      <c r="W625" s="1" t="str">
        <f t="shared" si="77"/>
        <v>101</v>
      </c>
      <c r="X625">
        <f t="shared" si="72"/>
        <v>5</v>
      </c>
      <c r="Y625">
        <f t="shared" si="71"/>
        <v>1.1000000000000001</v>
      </c>
    </row>
    <row r="626" spans="2:25" x14ac:dyDescent="0.25">
      <c r="B626" s="1">
        <v>70</v>
      </c>
      <c r="C626" s="1">
        <v>0</v>
      </c>
      <c r="D626" s="1">
        <v>0</v>
      </c>
      <c r="E626" s="2">
        <v>2</v>
      </c>
      <c r="F626" s="2" t="s">
        <v>3</v>
      </c>
      <c r="G626" s="1">
        <v>0</v>
      </c>
      <c r="H626" s="23">
        <v>5</v>
      </c>
      <c r="I626" s="1">
        <v>75</v>
      </c>
      <c r="J626" s="1">
        <v>31</v>
      </c>
      <c r="K626" s="1">
        <v>0</v>
      </c>
      <c r="S626">
        <f t="shared" si="73"/>
        <v>2</v>
      </c>
      <c r="T626">
        <f t="shared" si="74"/>
        <v>200</v>
      </c>
      <c r="U626">
        <f t="shared" si="75"/>
        <v>712</v>
      </c>
      <c r="V626">
        <f t="shared" si="76"/>
        <v>34.731707317073173</v>
      </c>
      <c r="W626" s="1" t="str">
        <f t="shared" si="77"/>
        <v>101</v>
      </c>
      <c r="X626">
        <f t="shared" si="72"/>
        <v>5</v>
      </c>
      <c r="Y626">
        <f t="shared" si="71"/>
        <v>1.1000000000000001</v>
      </c>
    </row>
    <row r="627" spans="2:25" x14ac:dyDescent="0.25">
      <c r="B627" s="1">
        <v>71</v>
      </c>
      <c r="C627" s="1">
        <v>0</v>
      </c>
      <c r="D627" s="1">
        <v>0</v>
      </c>
      <c r="E627" s="2">
        <v>2</v>
      </c>
      <c r="F627" s="2" t="s">
        <v>117</v>
      </c>
      <c r="G627" s="1">
        <v>0</v>
      </c>
      <c r="H627" s="23">
        <v>5</v>
      </c>
      <c r="I627" s="1">
        <v>75</v>
      </c>
      <c r="J627" s="1">
        <v>31</v>
      </c>
      <c r="K627" s="1">
        <v>0</v>
      </c>
      <c r="S627">
        <f t="shared" si="73"/>
        <v>2</v>
      </c>
      <c r="T627">
        <f t="shared" si="74"/>
        <v>224</v>
      </c>
      <c r="U627">
        <f t="shared" si="75"/>
        <v>736</v>
      </c>
      <c r="V627">
        <f t="shared" si="76"/>
        <v>35.902439024390247</v>
      </c>
      <c r="W627" s="1" t="str">
        <f t="shared" si="77"/>
        <v>101</v>
      </c>
      <c r="X627">
        <f t="shared" si="72"/>
        <v>5</v>
      </c>
      <c r="Y627">
        <f t="shared" si="71"/>
        <v>1.1000000000000001</v>
      </c>
    </row>
    <row r="628" spans="2:25" x14ac:dyDescent="0.25">
      <c r="B628" s="1">
        <v>72</v>
      </c>
      <c r="C628" s="1">
        <v>0</v>
      </c>
      <c r="D628" s="1">
        <v>0</v>
      </c>
      <c r="E628" s="2">
        <v>2</v>
      </c>
      <c r="F628" s="2" t="s">
        <v>48</v>
      </c>
      <c r="G628" s="1">
        <v>0</v>
      </c>
      <c r="H628" s="23">
        <v>5</v>
      </c>
      <c r="I628" s="1">
        <v>75</v>
      </c>
      <c r="J628" s="1">
        <v>31</v>
      </c>
      <c r="K628" s="1">
        <v>0</v>
      </c>
      <c r="S628">
        <f t="shared" si="73"/>
        <v>2</v>
      </c>
      <c r="T628">
        <f t="shared" si="74"/>
        <v>236</v>
      </c>
      <c r="U628">
        <f t="shared" si="75"/>
        <v>748</v>
      </c>
      <c r="V628">
        <f t="shared" si="76"/>
        <v>36.487804878048777</v>
      </c>
      <c r="W628" s="1" t="str">
        <f t="shared" si="77"/>
        <v>101</v>
      </c>
      <c r="X628">
        <f t="shared" si="72"/>
        <v>5</v>
      </c>
      <c r="Y628">
        <f t="shared" si="71"/>
        <v>1.1000000000000001</v>
      </c>
    </row>
    <row r="629" spans="2:25" x14ac:dyDescent="0.25">
      <c r="B629" s="1">
        <v>73</v>
      </c>
      <c r="C629" s="1">
        <v>0</v>
      </c>
      <c r="D629" s="1">
        <v>0</v>
      </c>
      <c r="E629" s="2">
        <v>2</v>
      </c>
      <c r="F629" s="2" t="s">
        <v>101</v>
      </c>
      <c r="G629" s="1">
        <v>0</v>
      </c>
      <c r="H629" s="23">
        <v>5</v>
      </c>
      <c r="I629" s="1">
        <v>75</v>
      </c>
      <c r="J629" s="1">
        <v>31</v>
      </c>
      <c r="K629" s="1">
        <v>0</v>
      </c>
      <c r="S629">
        <f t="shared" si="73"/>
        <v>2</v>
      </c>
      <c r="T629">
        <f t="shared" si="74"/>
        <v>244</v>
      </c>
      <c r="U629">
        <f t="shared" si="75"/>
        <v>756</v>
      </c>
      <c r="V629">
        <f t="shared" si="76"/>
        <v>36.878048780487802</v>
      </c>
      <c r="W629" s="1" t="str">
        <f t="shared" si="77"/>
        <v>101</v>
      </c>
      <c r="X629">
        <f t="shared" si="72"/>
        <v>5</v>
      </c>
      <c r="Y629">
        <f t="shared" si="71"/>
        <v>1.1000000000000001</v>
      </c>
    </row>
    <row r="630" spans="2:25" x14ac:dyDescent="0.25">
      <c r="B630" s="1">
        <v>74</v>
      </c>
      <c r="C630" s="1">
        <v>0</v>
      </c>
      <c r="D630" s="1">
        <v>0</v>
      </c>
      <c r="E630" s="2">
        <v>2</v>
      </c>
      <c r="F630" s="2" t="s">
        <v>101</v>
      </c>
      <c r="G630" s="1">
        <v>0</v>
      </c>
      <c r="H630" s="23">
        <v>5</v>
      </c>
      <c r="I630" s="1">
        <v>75</v>
      </c>
      <c r="J630" s="1">
        <v>31</v>
      </c>
      <c r="K630" s="1">
        <v>0</v>
      </c>
      <c r="S630">
        <f t="shared" si="73"/>
        <v>2</v>
      </c>
      <c r="T630">
        <f t="shared" si="74"/>
        <v>244</v>
      </c>
      <c r="U630">
        <f t="shared" si="75"/>
        <v>756</v>
      </c>
      <c r="V630">
        <f t="shared" si="76"/>
        <v>36.878048780487802</v>
      </c>
      <c r="W630" s="1" t="str">
        <f t="shared" si="77"/>
        <v>101</v>
      </c>
      <c r="X630">
        <f t="shared" si="72"/>
        <v>5</v>
      </c>
      <c r="Y630">
        <f t="shared" si="71"/>
        <v>1.1000000000000001</v>
      </c>
    </row>
    <row r="631" spans="2:25" x14ac:dyDescent="0.25">
      <c r="B631" s="1">
        <v>75</v>
      </c>
      <c r="C631" s="1">
        <v>0</v>
      </c>
      <c r="D631" s="1">
        <v>0</v>
      </c>
      <c r="E631" s="2">
        <v>2</v>
      </c>
      <c r="F631" s="2" t="s">
        <v>149</v>
      </c>
      <c r="G631" s="1">
        <v>0</v>
      </c>
      <c r="H631" s="23">
        <v>5</v>
      </c>
      <c r="I631" s="1">
        <v>75</v>
      </c>
      <c r="J631" s="1">
        <v>31</v>
      </c>
      <c r="K631" s="1">
        <v>0</v>
      </c>
      <c r="S631">
        <f t="shared" si="73"/>
        <v>2</v>
      </c>
      <c r="T631">
        <f t="shared" si="74"/>
        <v>252</v>
      </c>
      <c r="U631">
        <f t="shared" si="75"/>
        <v>764</v>
      </c>
      <c r="V631">
        <f t="shared" si="76"/>
        <v>37.268292682926827</v>
      </c>
      <c r="W631" s="1" t="str">
        <f t="shared" si="77"/>
        <v>101</v>
      </c>
      <c r="X631">
        <f t="shared" si="72"/>
        <v>5</v>
      </c>
      <c r="Y631">
        <f t="shared" si="71"/>
        <v>1.1000000000000001</v>
      </c>
    </row>
    <row r="632" spans="2:25" x14ac:dyDescent="0.25">
      <c r="B632" s="1">
        <v>76</v>
      </c>
      <c r="C632" s="1">
        <v>0</v>
      </c>
      <c r="D632" s="1">
        <v>0</v>
      </c>
      <c r="E632" s="2">
        <v>2</v>
      </c>
      <c r="F632" s="2" t="s">
        <v>149</v>
      </c>
      <c r="G632" s="1">
        <v>0</v>
      </c>
      <c r="H632" s="23">
        <v>5</v>
      </c>
      <c r="I632" s="1">
        <v>75</v>
      </c>
      <c r="J632" s="1">
        <v>31</v>
      </c>
      <c r="K632" s="1">
        <v>0</v>
      </c>
      <c r="S632">
        <f t="shared" si="73"/>
        <v>2</v>
      </c>
      <c r="T632">
        <f t="shared" si="74"/>
        <v>252</v>
      </c>
      <c r="U632">
        <f t="shared" si="75"/>
        <v>764</v>
      </c>
      <c r="V632">
        <f t="shared" si="76"/>
        <v>37.268292682926827</v>
      </c>
      <c r="W632" s="1" t="str">
        <f t="shared" si="77"/>
        <v>101</v>
      </c>
      <c r="X632">
        <f t="shared" si="72"/>
        <v>5</v>
      </c>
      <c r="Y632">
        <f t="shared" si="71"/>
        <v>1.1000000000000001</v>
      </c>
    </row>
    <row r="633" spans="2:25" x14ac:dyDescent="0.25">
      <c r="B633" s="1">
        <v>77</v>
      </c>
      <c r="C633" s="1">
        <v>0</v>
      </c>
      <c r="D633" s="1">
        <v>0</v>
      </c>
      <c r="E633" s="2">
        <v>2</v>
      </c>
      <c r="F633" s="2" t="s">
        <v>149</v>
      </c>
      <c r="G633" s="1">
        <v>0</v>
      </c>
      <c r="H633" s="23">
        <v>5</v>
      </c>
      <c r="I633" s="1">
        <v>75</v>
      </c>
      <c r="J633" s="1">
        <v>31</v>
      </c>
      <c r="K633" s="1">
        <v>0</v>
      </c>
      <c r="S633">
        <f t="shared" si="73"/>
        <v>2</v>
      </c>
      <c r="T633">
        <f t="shared" si="74"/>
        <v>252</v>
      </c>
      <c r="U633">
        <f t="shared" si="75"/>
        <v>764</v>
      </c>
      <c r="V633">
        <f t="shared" si="76"/>
        <v>37.268292682926827</v>
      </c>
      <c r="W633" s="1" t="str">
        <f t="shared" si="77"/>
        <v>101</v>
      </c>
      <c r="X633">
        <f t="shared" si="72"/>
        <v>5</v>
      </c>
      <c r="Y633">
        <f t="shared" si="71"/>
        <v>1.1000000000000001</v>
      </c>
    </row>
    <row r="634" spans="2:25" x14ac:dyDescent="0.25">
      <c r="B634" s="1">
        <v>78</v>
      </c>
      <c r="C634" s="1">
        <v>0</v>
      </c>
      <c r="D634" s="1">
        <v>0</v>
      </c>
      <c r="E634" s="2">
        <v>3</v>
      </c>
      <c r="F634" s="2">
        <v>0</v>
      </c>
      <c r="G634" s="1">
        <v>0</v>
      </c>
      <c r="H634" s="23">
        <v>5</v>
      </c>
      <c r="I634" s="1">
        <v>75</v>
      </c>
      <c r="J634" s="1">
        <v>31</v>
      </c>
      <c r="K634" s="1">
        <v>0</v>
      </c>
      <c r="S634">
        <f t="shared" si="73"/>
        <v>3</v>
      </c>
      <c r="T634">
        <f t="shared" si="74"/>
        <v>0</v>
      </c>
      <c r="U634">
        <f t="shared" si="75"/>
        <v>768</v>
      </c>
      <c r="V634">
        <f t="shared" si="76"/>
        <v>37.463414634146339</v>
      </c>
      <c r="W634" s="1" t="str">
        <f t="shared" si="77"/>
        <v>101</v>
      </c>
      <c r="X634">
        <f t="shared" si="72"/>
        <v>5</v>
      </c>
      <c r="Y634">
        <f t="shared" si="71"/>
        <v>1.1000000000000001</v>
      </c>
    </row>
    <row r="635" spans="2:25" x14ac:dyDescent="0.25">
      <c r="B635" s="1">
        <v>79</v>
      </c>
      <c r="C635" s="1">
        <v>0</v>
      </c>
      <c r="D635" s="1">
        <v>0</v>
      </c>
      <c r="E635" s="2">
        <v>2</v>
      </c>
      <c r="F635" s="2" t="s">
        <v>101</v>
      </c>
      <c r="G635" s="1">
        <v>0</v>
      </c>
      <c r="H635" s="23">
        <v>0</v>
      </c>
      <c r="I635" s="1">
        <v>75</v>
      </c>
      <c r="J635" s="1">
        <v>31</v>
      </c>
      <c r="K635" s="1">
        <v>0</v>
      </c>
      <c r="S635">
        <f t="shared" si="73"/>
        <v>2</v>
      </c>
      <c r="T635">
        <f t="shared" si="74"/>
        <v>244</v>
      </c>
      <c r="U635">
        <f t="shared" si="75"/>
        <v>756</v>
      </c>
      <c r="V635">
        <f t="shared" si="76"/>
        <v>36.878048780487802</v>
      </c>
      <c r="W635" s="1" t="str">
        <f t="shared" si="77"/>
        <v>0</v>
      </c>
      <c r="X635">
        <f t="shared" si="72"/>
        <v>0</v>
      </c>
      <c r="Y635">
        <f t="shared" si="71"/>
        <v>0</v>
      </c>
    </row>
    <row r="636" spans="2:25" x14ac:dyDescent="0.25">
      <c r="B636" s="1" t="s">
        <v>141</v>
      </c>
      <c r="C636" s="1">
        <v>0</v>
      </c>
      <c r="D636" s="1">
        <v>0</v>
      </c>
      <c r="E636" s="2">
        <v>2</v>
      </c>
      <c r="F636" s="2" t="s">
        <v>37</v>
      </c>
      <c r="G636" s="1">
        <v>0</v>
      </c>
      <c r="H636" s="23">
        <v>0</v>
      </c>
      <c r="I636" s="1">
        <v>75</v>
      </c>
      <c r="J636" s="1">
        <v>31</v>
      </c>
      <c r="K636" s="1">
        <v>0</v>
      </c>
      <c r="S636">
        <f t="shared" si="73"/>
        <v>2</v>
      </c>
      <c r="T636">
        <f t="shared" si="74"/>
        <v>212</v>
      </c>
      <c r="U636">
        <f t="shared" si="75"/>
        <v>724</v>
      </c>
      <c r="V636">
        <f t="shared" si="76"/>
        <v>35.31707317073171</v>
      </c>
      <c r="W636" s="1" t="str">
        <f t="shared" si="77"/>
        <v>0</v>
      </c>
      <c r="X636">
        <f t="shared" si="72"/>
        <v>0</v>
      </c>
      <c r="Y636">
        <f t="shared" si="71"/>
        <v>0</v>
      </c>
    </row>
    <row r="637" spans="2:25" x14ac:dyDescent="0.25">
      <c r="B637" s="1" t="s">
        <v>91</v>
      </c>
      <c r="C637" s="1">
        <v>0</v>
      </c>
      <c r="D637" s="1">
        <v>0</v>
      </c>
      <c r="E637" s="2">
        <v>2</v>
      </c>
      <c r="F637" s="2">
        <v>88</v>
      </c>
      <c r="G637" s="1">
        <v>0</v>
      </c>
      <c r="H637" s="23">
        <v>0</v>
      </c>
      <c r="I637" s="1">
        <v>75</v>
      </c>
      <c r="J637" s="1">
        <v>31</v>
      </c>
      <c r="K637" s="1">
        <v>0</v>
      </c>
      <c r="S637">
        <f t="shared" si="73"/>
        <v>2</v>
      </c>
      <c r="T637">
        <f t="shared" si="74"/>
        <v>136</v>
      </c>
      <c r="U637">
        <f t="shared" si="75"/>
        <v>648</v>
      </c>
      <c r="V637">
        <f t="shared" si="76"/>
        <v>31.609756097560975</v>
      </c>
      <c r="W637" s="1" t="str">
        <f t="shared" si="77"/>
        <v>0</v>
      </c>
      <c r="X637">
        <f t="shared" si="72"/>
        <v>0</v>
      </c>
      <c r="Y637">
        <f t="shared" si="71"/>
        <v>0</v>
      </c>
    </row>
    <row r="638" spans="2:25" x14ac:dyDescent="0.25">
      <c r="B638" s="1" t="s">
        <v>87</v>
      </c>
      <c r="C638" s="1">
        <v>0</v>
      </c>
      <c r="D638" s="1">
        <v>0</v>
      </c>
      <c r="E638" s="2">
        <v>2</v>
      </c>
      <c r="F638" s="2">
        <v>44</v>
      </c>
      <c r="G638" s="1">
        <v>0</v>
      </c>
      <c r="H638" s="23">
        <v>0</v>
      </c>
      <c r="I638" s="1">
        <v>75</v>
      </c>
      <c r="J638" s="1">
        <v>31</v>
      </c>
      <c r="K638" s="1">
        <v>0</v>
      </c>
      <c r="S638">
        <f t="shared" si="73"/>
        <v>2</v>
      </c>
      <c r="T638">
        <f t="shared" si="74"/>
        <v>68</v>
      </c>
      <c r="U638">
        <f t="shared" si="75"/>
        <v>580</v>
      </c>
      <c r="V638">
        <f t="shared" si="76"/>
        <v>28.292682926829269</v>
      </c>
      <c r="W638" s="1" t="str">
        <f t="shared" si="77"/>
        <v>0</v>
      </c>
      <c r="X638">
        <f t="shared" si="72"/>
        <v>0</v>
      </c>
      <c r="Y638">
        <f t="shared" si="71"/>
        <v>0</v>
      </c>
    </row>
    <row r="639" spans="2:25" x14ac:dyDescent="0.25">
      <c r="B639" s="1" t="s">
        <v>113</v>
      </c>
      <c r="C639" s="1">
        <v>0</v>
      </c>
      <c r="D639" s="1">
        <v>0</v>
      </c>
      <c r="E639" s="2">
        <v>2</v>
      </c>
      <c r="F639" s="2">
        <v>8</v>
      </c>
      <c r="G639" s="1">
        <v>0</v>
      </c>
      <c r="H639" s="23">
        <v>0</v>
      </c>
      <c r="I639" s="1">
        <v>75</v>
      </c>
      <c r="J639" s="1">
        <v>31</v>
      </c>
      <c r="K639" s="1">
        <v>0</v>
      </c>
      <c r="S639">
        <f t="shared" si="73"/>
        <v>2</v>
      </c>
      <c r="T639">
        <f t="shared" si="74"/>
        <v>8</v>
      </c>
      <c r="U639">
        <f t="shared" si="75"/>
        <v>520</v>
      </c>
      <c r="V639">
        <f t="shared" si="76"/>
        <v>25.365853658536587</v>
      </c>
      <c r="W639" s="1" t="str">
        <f t="shared" si="77"/>
        <v>0</v>
      </c>
      <c r="X639">
        <f t="shared" si="72"/>
        <v>0</v>
      </c>
      <c r="Y639">
        <f t="shared" si="71"/>
        <v>0</v>
      </c>
    </row>
    <row r="640" spans="2:25" x14ac:dyDescent="0.25">
      <c r="B640" s="1" t="s">
        <v>82</v>
      </c>
      <c r="C640" s="1">
        <v>0</v>
      </c>
      <c r="D640" s="1">
        <v>0</v>
      </c>
      <c r="E640" s="2">
        <v>1</v>
      </c>
      <c r="F640" s="2" t="s">
        <v>48</v>
      </c>
      <c r="G640" s="1">
        <v>0</v>
      </c>
      <c r="H640" s="23">
        <v>0</v>
      </c>
      <c r="I640" s="1">
        <v>75</v>
      </c>
      <c r="J640" s="1">
        <v>31</v>
      </c>
      <c r="K640" s="1">
        <v>0</v>
      </c>
      <c r="S640">
        <f t="shared" si="73"/>
        <v>1</v>
      </c>
      <c r="T640">
        <f t="shared" si="74"/>
        <v>236</v>
      </c>
      <c r="U640">
        <f t="shared" si="75"/>
        <v>492</v>
      </c>
      <c r="V640">
        <f t="shared" si="76"/>
        <v>24</v>
      </c>
      <c r="W640" s="1" t="str">
        <f t="shared" si="77"/>
        <v>0</v>
      </c>
      <c r="X640">
        <f t="shared" si="72"/>
        <v>0</v>
      </c>
      <c r="Y640">
        <f t="shared" si="71"/>
        <v>0</v>
      </c>
    </row>
    <row r="641" spans="2:25" x14ac:dyDescent="0.25">
      <c r="B641" s="1" t="s">
        <v>109</v>
      </c>
      <c r="C641" s="1">
        <v>0</v>
      </c>
      <c r="D641" s="1">
        <v>0</v>
      </c>
      <c r="E641" s="2">
        <v>1</v>
      </c>
      <c r="F641" s="2" t="s">
        <v>169</v>
      </c>
      <c r="G641" s="1">
        <v>0</v>
      </c>
      <c r="H641" s="23">
        <v>0</v>
      </c>
      <c r="I641" s="1">
        <v>75</v>
      </c>
      <c r="J641" s="1">
        <v>31</v>
      </c>
      <c r="K641" s="1">
        <v>0</v>
      </c>
      <c r="S641">
        <f t="shared" si="73"/>
        <v>1</v>
      </c>
      <c r="T641">
        <f t="shared" si="74"/>
        <v>180</v>
      </c>
      <c r="U641">
        <f t="shared" si="75"/>
        <v>436</v>
      </c>
      <c r="V641">
        <f t="shared" si="76"/>
        <v>21.26829268292683</v>
      </c>
      <c r="W641" s="1" t="str">
        <f t="shared" si="77"/>
        <v>0</v>
      </c>
      <c r="X641">
        <f t="shared" si="72"/>
        <v>0</v>
      </c>
      <c r="Y641">
        <f t="shared" si="71"/>
        <v>0</v>
      </c>
    </row>
    <row r="642" spans="2:25" x14ac:dyDescent="0.25">
      <c r="B642" s="1">
        <v>80</v>
      </c>
      <c r="C642" s="1">
        <v>0</v>
      </c>
      <c r="D642" s="1">
        <v>0</v>
      </c>
      <c r="E642" s="2">
        <v>1</v>
      </c>
      <c r="F642" s="2" t="s">
        <v>16</v>
      </c>
      <c r="G642" s="1">
        <v>0</v>
      </c>
      <c r="H642" s="23">
        <v>0</v>
      </c>
      <c r="I642" s="1">
        <v>75</v>
      </c>
      <c r="J642" s="1">
        <v>31</v>
      </c>
      <c r="K642" s="1">
        <v>0</v>
      </c>
      <c r="S642">
        <f t="shared" si="73"/>
        <v>1</v>
      </c>
      <c r="T642">
        <f t="shared" si="74"/>
        <v>140</v>
      </c>
      <c r="U642">
        <f t="shared" si="75"/>
        <v>396</v>
      </c>
      <c r="V642">
        <f t="shared" si="76"/>
        <v>19.317073170731707</v>
      </c>
      <c r="W642" s="1" t="str">
        <f t="shared" si="77"/>
        <v>0</v>
      </c>
      <c r="X642">
        <f t="shared" si="72"/>
        <v>0</v>
      </c>
      <c r="Y642">
        <f t="shared" si="71"/>
        <v>0</v>
      </c>
    </row>
    <row r="643" spans="2:25" x14ac:dyDescent="0.25">
      <c r="B643" s="1">
        <v>81</v>
      </c>
      <c r="C643" s="1">
        <v>0</v>
      </c>
      <c r="D643" s="1">
        <v>0</v>
      </c>
      <c r="E643" s="2">
        <v>1</v>
      </c>
      <c r="F643" s="2">
        <v>78</v>
      </c>
      <c r="G643" s="1">
        <v>0</v>
      </c>
      <c r="H643" s="23">
        <v>0</v>
      </c>
      <c r="I643" s="1">
        <v>75</v>
      </c>
      <c r="J643" s="1">
        <v>31</v>
      </c>
      <c r="K643" s="1">
        <v>0</v>
      </c>
      <c r="S643">
        <f t="shared" si="73"/>
        <v>1</v>
      </c>
      <c r="T643">
        <f t="shared" si="74"/>
        <v>120</v>
      </c>
      <c r="U643">
        <f t="shared" si="75"/>
        <v>376</v>
      </c>
      <c r="V643">
        <f t="shared" si="76"/>
        <v>18.341463414634145</v>
      </c>
      <c r="W643" s="1" t="str">
        <f t="shared" si="77"/>
        <v>0</v>
      </c>
      <c r="X643">
        <f t="shared" si="72"/>
        <v>0</v>
      </c>
      <c r="Y643">
        <f t="shared" ref="Y643:Y706" si="78">X643*$Y$1</f>
        <v>0</v>
      </c>
    </row>
    <row r="644" spans="2:25" x14ac:dyDescent="0.25">
      <c r="B644" s="1">
        <v>82</v>
      </c>
      <c r="C644" s="1">
        <v>0</v>
      </c>
      <c r="D644" s="1">
        <v>0</v>
      </c>
      <c r="E644" s="2">
        <v>1</v>
      </c>
      <c r="F644" s="2">
        <v>74</v>
      </c>
      <c r="G644" s="1">
        <v>0</v>
      </c>
      <c r="H644" s="23">
        <v>5</v>
      </c>
      <c r="I644" s="1">
        <v>75</v>
      </c>
      <c r="J644" s="1">
        <v>31</v>
      </c>
      <c r="K644" s="1">
        <v>0</v>
      </c>
      <c r="S644">
        <f t="shared" si="73"/>
        <v>1</v>
      </c>
      <c r="T644">
        <f t="shared" si="74"/>
        <v>116</v>
      </c>
      <c r="U644">
        <f t="shared" si="75"/>
        <v>372</v>
      </c>
      <c r="V644">
        <f t="shared" si="76"/>
        <v>18.146341463414632</v>
      </c>
      <c r="W644" s="1" t="str">
        <f t="shared" si="77"/>
        <v>101</v>
      </c>
      <c r="X644">
        <f t="shared" ref="X644:X707" si="79">HEX2DEC(H644)</f>
        <v>5</v>
      </c>
      <c r="Y644">
        <f t="shared" si="78"/>
        <v>1.1000000000000001</v>
      </c>
    </row>
    <row r="645" spans="2:25" x14ac:dyDescent="0.25">
      <c r="B645" s="1">
        <v>83</v>
      </c>
      <c r="C645" s="1">
        <v>0</v>
      </c>
      <c r="D645" s="1">
        <v>0</v>
      </c>
      <c r="E645" s="2">
        <v>1</v>
      </c>
      <c r="F645" s="2" t="s">
        <v>87</v>
      </c>
      <c r="G645" s="1">
        <v>0</v>
      </c>
      <c r="H645" s="23">
        <v>5</v>
      </c>
      <c r="I645" s="1">
        <v>75</v>
      </c>
      <c r="J645" s="1">
        <v>31</v>
      </c>
      <c r="K645" s="1">
        <v>0</v>
      </c>
      <c r="S645">
        <f t="shared" si="73"/>
        <v>1</v>
      </c>
      <c r="T645">
        <f t="shared" si="74"/>
        <v>124</v>
      </c>
      <c r="U645">
        <f t="shared" si="75"/>
        <v>380</v>
      </c>
      <c r="V645">
        <f t="shared" si="76"/>
        <v>18.536585365853657</v>
      </c>
      <c r="W645" s="1" t="str">
        <f t="shared" si="77"/>
        <v>101</v>
      </c>
      <c r="X645">
        <f t="shared" si="79"/>
        <v>5</v>
      </c>
      <c r="Y645">
        <f t="shared" si="78"/>
        <v>1.1000000000000001</v>
      </c>
    </row>
    <row r="646" spans="2:25" x14ac:dyDescent="0.25">
      <c r="B646" s="1">
        <v>84</v>
      </c>
      <c r="C646" s="1">
        <v>0</v>
      </c>
      <c r="D646" s="1">
        <v>0</v>
      </c>
      <c r="E646" s="2">
        <v>1</v>
      </c>
      <c r="F646" s="2">
        <v>88</v>
      </c>
      <c r="G646" s="1">
        <v>0</v>
      </c>
      <c r="H646" s="23">
        <v>5</v>
      </c>
      <c r="I646" s="1">
        <v>75</v>
      </c>
      <c r="J646" s="1">
        <v>31</v>
      </c>
      <c r="K646" s="1">
        <v>0</v>
      </c>
      <c r="S646">
        <f t="shared" ref="S646:S709" si="80">HEX2DEC(E646)</f>
        <v>1</v>
      </c>
      <c r="T646">
        <f t="shared" ref="T646:T709" si="81">HEX2DEC(F646)</f>
        <v>136</v>
      </c>
      <c r="U646">
        <f t="shared" ref="U646:U709" si="82">(S646*256)+T646</f>
        <v>392</v>
      </c>
      <c r="V646">
        <f t="shared" ref="V646:V709" si="83">U646/20.5</f>
        <v>19.121951219512194</v>
      </c>
      <c r="W646" s="1" t="str">
        <f t="shared" ref="W646:W709" si="84">HEX2BIN(H646)</f>
        <v>101</v>
      </c>
      <c r="X646">
        <f t="shared" si="79"/>
        <v>5</v>
      </c>
      <c r="Y646">
        <f t="shared" si="78"/>
        <v>1.1000000000000001</v>
      </c>
    </row>
    <row r="647" spans="2:25" x14ac:dyDescent="0.25">
      <c r="B647" s="1">
        <v>85</v>
      </c>
      <c r="C647" s="1">
        <v>0</v>
      </c>
      <c r="D647" s="1">
        <v>0</v>
      </c>
      <c r="E647" s="2">
        <v>1</v>
      </c>
      <c r="F647" s="2">
        <v>94</v>
      </c>
      <c r="G647" s="1">
        <v>0</v>
      </c>
      <c r="H647" s="23">
        <v>5</v>
      </c>
      <c r="I647" s="1">
        <v>75</v>
      </c>
      <c r="J647" s="1">
        <v>31</v>
      </c>
      <c r="K647" s="1">
        <v>0</v>
      </c>
      <c r="S647">
        <f t="shared" si="80"/>
        <v>1</v>
      </c>
      <c r="T647">
        <f t="shared" si="81"/>
        <v>148</v>
      </c>
      <c r="U647">
        <f t="shared" si="82"/>
        <v>404</v>
      </c>
      <c r="V647">
        <f t="shared" si="83"/>
        <v>19.707317073170731</v>
      </c>
      <c r="W647" s="1" t="str">
        <f t="shared" si="84"/>
        <v>101</v>
      </c>
      <c r="X647">
        <f t="shared" si="79"/>
        <v>5</v>
      </c>
      <c r="Y647">
        <f t="shared" si="78"/>
        <v>1.1000000000000001</v>
      </c>
    </row>
    <row r="648" spans="2:25" x14ac:dyDescent="0.25">
      <c r="B648" s="1">
        <v>86</v>
      </c>
      <c r="C648" s="1">
        <v>0</v>
      </c>
      <c r="D648" s="1">
        <v>0</v>
      </c>
      <c r="E648" s="2">
        <v>1</v>
      </c>
      <c r="F648" s="2" t="s">
        <v>118</v>
      </c>
      <c r="G648" s="1">
        <v>0</v>
      </c>
      <c r="H648" s="23">
        <v>5</v>
      </c>
      <c r="I648" s="1">
        <v>75</v>
      </c>
      <c r="J648" s="1">
        <v>31</v>
      </c>
      <c r="K648" s="1">
        <v>0</v>
      </c>
      <c r="S648">
        <f t="shared" si="80"/>
        <v>1</v>
      </c>
      <c r="T648">
        <f t="shared" si="81"/>
        <v>156</v>
      </c>
      <c r="U648">
        <f t="shared" si="82"/>
        <v>412</v>
      </c>
      <c r="V648">
        <f t="shared" si="83"/>
        <v>20.097560975609756</v>
      </c>
      <c r="W648" s="1" t="str">
        <f t="shared" si="84"/>
        <v>101</v>
      </c>
      <c r="X648">
        <f t="shared" si="79"/>
        <v>5</v>
      </c>
      <c r="Y648">
        <f t="shared" si="78"/>
        <v>1.1000000000000001</v>
      </c>
    </row>
    <row r="649" spans="2:25" x14ac:dyDescent="0.25">
      <c r="B649" s="1">
        <v>87</v>
      </c>
      <c r="C649" s="1">
        <v>0</v>
      </c>
      <c r="D649" s="1">
        <v>0</v>
      </c>
      <c r="E649" s="2">
        <v>1</v>
      </c>
      <c r="F649" s="2" t="s">
        <v>68</v>
      </c>
      <c r="G649" s="1">
        <v>0</v>
      </c>
      <c r="H649" s="23">
        <v>5</v>
      </c>
      <c r="I649" s="1">
        <v>75</v>
      </c>
      <c r="J649" s="1">
        <v>31</v>
      </c>
      <c r="K649" s="1">
        <v>0</v>
      </c>
      <c r="S649">
        <f t="shared" si="80"/>
        <v>1</v>
      </c>
      <c r="T649">
        <f t="shared" si="81"/>
        <v>160</v>
      </c>
      <c r="U649">
        <f t="shared" si="82"/>
        <v>416</v>
      </c>
      <c r="V649">
        <f t="shared" si="83"/>
        <v>20.292682926829269</v>
      </c>
      <c r="W649" s="1" t="str">
        <f t="shared" si="84"/>
        <v>101</v>
      </c>
      <c r="X649">
        <f t="shared" si="79"/>
        <v>5</v>
      </c>
      <c r="Y649">
        <f t="shared" si="78"/>
        <v>1.1000000000000001</v>
      </c>
    </row>
    <row r="650" spans="2:25" x14ac:dyDescent="0.25">
      <c r="B650" s="1">
        <v>88</v>
      </c>
      <c r="C650" s="1">
        <v>0</v>
      </c>
      <c r="D650" s="1">
        <v>0</v>
      </c>
      <c r="E650" s="2">
        <v>1</v>
      </c>
      <c r="F650" s="2" t="s">
        <v>33</v>
      </c>
      <c r="G650" s="1">
        <v>0</v>
      </c>
      <c r="H650" s="23">
        <v>5</v>
      </c>
      <c r="I650" s="1">
        <v>75</v>
      </c>
      <c r="J650" s="1">
        <v>31</v>
      </c>
      <c r="K650" s="1">
        <v>0</v>
      </c>
      <c r="S650">
        <f t="shared" si="80"/>
        <v>1</v>
      </c>
      <c r="T650">
        <f t="shared" si="81"/>
        <v>196</v>
      </c>
      <c r="U650">
        <f t="shared" si="82"/>
        <v>452</v>
      </c>
      <c r="V650">
        <f t="shared" si="83"/>
        <v>22.048780487804876</v>
      </c>
      <c r="W650" s="1" t="str">
        <f t="shared" si="84"/>
        <v>101</v>
      </c>
      <c r="X650">
        <f t="shared" si="79"/>
        <v>5</v>
      </c>
      <c r="Y650">
        <f t="shared" si="78"/>
        <v>1.1000000000000001</v>
      </c>
    </row>
    <row r="651" spans="2:25" x14ac:dyDescent="0.25">
      <c r="B651" s="1">
        <v>89</v>
      </c>
      <c r="C651" s="1">
        <v>0</v>
      </c>
      <c r="D651" s="1">
        <v>0</v>
      </c>
      <c r="E651" s="2">
        <v>1</v>
      </c>
      <c r="F651" s="2" t="s">
        <v>11</v>
      </c>
      <c r="G651" s="1">
        <v>0</v>
      </c>
      <c r="H651" s="23">
        <v>5</v>
      </c>
      <c r="I651" s="1">
        <v>75</v>
      </c>
      <c r="J651" s="1">
        <v>31</v>
      </c>
      <c r="K651" s="1">
        <v>0</v>
      </c>
      <c r="S651">
        <f t="shared" si="80"/>
        <v>1</v>
      </c>
      <c r="T651">
        <f t="shared" si="81"/>
        <v>204</v>
      </c>
      <c r="U651">
        <f t="shared" si="82"/>
        <v>460</v>
      </c>
      <c r="V651">
        <f t="shared" si="83"/>
        <v>22.439024390243901</v>
      </c>
      <c r="W651" s="1" t="str">
        <f t="shared" si="84"/>
        <v>101</v>
      </c>
      <c r="X651">
        <f t="shared" si="79"/>
        <v>5</v>
      </c>
      <c r="Y651">
        <f t="shared" si="78"/>
        <v>1.1000000000000001</v>
      </c>
    </row>
    <row r="652" spans="2:25" x14ac:dyDescent="0.25">
      <c r="B652" s="1" t="s">
        <v>22</v>
      </c>
      <c r="C652" s="1">
        <v>0</v>
      </c>
      <c r="D652" s="1">
        <v>0</v>
      </c>
      <c r="E652" s="2">
        <v>1</v>
      </c>
      <c r="F652" s="2" t="s">
        <v>117</v>
      </c>
      <c r="G652" s="1">
        <v>0</v>
      </c>
      <c r="H652" s="23">
        <v>5</v>
      </c>
      <c r="I652" s="1">
        <v>75</v>
      </c>
      <c r="J652" s="1">
        <v>31</v>
      </c>
      <c r="K652" s="1">
        <v>0</v>
      </c>
      <c r="S652">
        <f t="shared" si="80"/>
        <v>1</v>
      </c>
      <c r="T652">
        <f t="shared" si="81"/>
        <v>224</v>
      </c>
      <c r="U652">
        <f t="shared" si="82"/>
        <v>480</v>
      </c>
      <c r="V652">
        <f t="shared" si="83"/>
        <v>23.414634146341463</v>
      </c>
      <c r="W652" s="1" t="str">
        <f t="shared" si="84"/>
        <v>101</v>
      </c>
      <c r="X652">
        <f t="shared" si="79"/>
        <v>5</v>
      </c>
      <c r="Y652">
        <f t="shared" si="78"/>
        <v>1.1000000000000001</v>
      </c>
    </row>
    <row r="653" spans="2:25" x14ac:dyDescent="0.25">
      <c r="B653" s="1" t="s">
        <v>52</v>
      </c>
      <c r="C653" s="1">
        <v>0</v>
      </c>
      <c r="D653" s="1">
        <v>0</v>
      </c>
      <c r="E653" s="2">
        <v>1</v>
      </c>
      <c r="F653" s="2" t="s">
        <v>107</v>
      </c>
      <c r="G653" s="1">
        <v>0</v>
      </c>
      <c r="H653" s="23">
        <v>5</v>
      </c>
      <c r="I653" s="1">
        <v>75</v>
      </c>
      <c r="J653" s="1">
        <v>31</v>
      </c>
      <c r="K653" s="1">
        <v>0</v>
      </c>
      <c r="S653">
        <f t="shared" si="80"/>
        <v>1</v>
      </c>
      <c r="T653">
        <f t="shared" si="81"/>
        <v>240</v>
      </c>
      <c r="U653">
        <f t="shared" si="82"/>
        <v>496</v>
      </c>
      <c r="V653">
        <f t="shared" si="83"/>
        <v>24.195121951219512</v>
      </c>
      <c r="W653" s="1" t="str">
        <f t="shared" si="84"/>
        <v>101</v>
      </c>
      <c r="X653">
        <f t="shared" si="79"/>
        <v>5</v>
      </c>
      <c r="Y653">
        <f t="shared" si="78"/>
        <v>1.1000000000000001</v>
      </c>
    </row>
    <row r="654" spans="2:25" x14ac:dyDescent="0.25">
      <c r="B654" s="1" t="s">
        <v>16</v>
      </c>
      <c r="C654" s="1">
        <v>0</v>
      </c>
      <c r="D654" s="1">
        <v>0</v>
      </c>
      <c r="E654" s="2">
        <v>1</v>
      </c>
      <c r="F654" s="2" t="s">
        <v>58</v>
      </c>
      <c r="G654" s="1">
        <v>0</v>
      </c>
      <c r="H654" s="23">
        <v>5</v>
      </c>
      <c r="I654" s="1">
        <v>75</v>
      </c>
      <c r="J654" s="1">
        <v>31</v>
      </c>
      <c r="K654" s="1">
        <v>0</v>
      </c>
      <c r="S654">
        <f t="shared" si="80"/>
        <v>1</v>
      </c>
      <c r="T654">
        <f t="shared" si="81"/>
        <v>248</v>
      </c>
      <c r="U654">
        <f t="shared" si="82"/>
        <v>504</v>
      </c>
      <c r="V654">
        <f t="shared" si="83"/>
        <v>24.585365853658537</v>
      </c>
      <c r="W654" s="1" t="str">
        <f t="shared" si="84"/>
        <v>101</v>
      </c>
      <c r="X654">
        <f t="shared" si="79"/>
        <v>5</v>
      </c>
      <c r="Y654">
        <f t="shared" si="78"/>
        <v>1.1000000000000001</v>
      </c>
    </row>
    <row r="655" spans="2:25" x14ac:dyDescent="0.25">
      <c r="B655" s="1" t="s">
        <v>47</v>
      </c>
      <c r="C655" s="1">
        <v>0</v>
      </c>
      <c r="D655" s="1">
        <v>0</v>
      </c>
      <c r="E655" s="2">
        <v>2</v>
      </c>
      <c r="F655" s="2">
        <v>4</v>
      </c>
      <c r="G655" s="1">
        <v>0</v>
      </c>
      <c r="H655" s="23">
        <v>5</v>
      </c>
      <c r="I655" s="1">
        <v>75</v>
      </c>
      <c r="J655" s="1">
        <v>31</v>
      </c>
      <c r="K655" s="1">
        <v>0</v>
      </c>
      <c r="S655">
        <f t="shared" si="80"/>
        <v>2</v>
      </c>
      <c r="T655">
        <f t="shared" si="81"/>
        <v>4</v>
      </c>
      <c r="U655">
        <f t="shared" si="82"/>
        <v>516</v>
      </c>
      <c r="V655">
        <f t="shared" si="83"/>
        <v>25.170731707317074</v>
      </c>
      <c r="W655" s="1" t="str">
        <f t="shared" si="84"/>
        <v>101</v>
      </c>
      <c r="X655">
        <f t="shared" si="79"/>
        <v>5</v>
      </c>
      <c r="Y655">
        <f t="shared" si="78"/>
        <v>1.1000000000000001</v>
      </c>
    </row>
    <row r="656" spans="2:25" x14ac:dyDescent="0.25">
      <c r="B656" s="1" t="s">
        <v>60</v>
      </c>
      <c r="C656" s="1">
        <v>0</v>
      </c>
      <c r="D656" s="1">
        <v>0</v>
      </c>
      <c r="E656" s="2">
        <v>2</v>
      </c>
      <c r="F656" s="2" t="s">
        <v>150</v>
      </c>
      <c r="G656" s="1">
        <v>0</v>
      </c>
      <c r="H656" s="23">
        <v>5</v>
      </c>
      <c r="I656" s="1">
        <v>75</v>
      </c>
      <c r="J656" s="1">
        <v>31</v>
      </c>
      <c r="K656" s="1">
        <v>0</v>
      </c>
      <c r="S656">
        <f t="shared" si="80"/>
        <v>2</v>
      </c>
      <c r="T656">
        <f t="shared" si="81"/>
        <v>44</v>
      </c>
      <c r="U656">
        <f t="shared" si="82"/>
        <v>556</v>
      </c>
      <c r="V656">
        <f t="shared" si="83"/>
        <v>27.121951219512194</v>
      </c>
      <c r="W656" s="1" t="str">
        <f t="shared" si="84"/>
        <v>101</v>
      </c>
      <c r="X656">
        <f t="shared" si="79"/>
        <v>5</v>
      </c>
      <c r="Y656">
        <f t="shared" si="78"/>
        <v>1.1000000000000001</v>
      </c>
    </row>
    <row r="657" spans="2:25" x14ac:dyDescent="0.25">
      <c r="B657" s="1" t="s">
        <v>40</v>
      </c>
      <c r="C657" s="1">
        <v>0</v>
      </c>
      <c r="D657" s="1">
        <v>0</v>
      </c>
      <c r="E657" s="2">
        <v>2</v>
      </c>
      <c r="F657" s="2">
        <v>44</v>
      </c>
      <c r="G657" s="1">
        <v>0</v>
      </c>
      <c r="H657" s="23">
        <v>5</v>
      </c>
      <c r="I657" s="1">
        <v>75</v>
      </c>
      <c r="J657" s="1">
        <v>31</v>
      </c>
      <c r="K657" s="1">
        <v>0</v>
      </c>
      <c r="S657">
        <f t="shared" si="80"/>
        <v>2</v>
      </c>
      <c r="T657">
        <f t="shared" si="81"/>
        <v>68</v>
      </c>
      <c r="U657">
        <f t="shared" si="82"/>
        <v>580</v>
      </c>
      <c r="V657">
        <f t="shared" si="83"/>
        <v>28.292682926829269</v>
      </c>
      <c r="W657" s="1" t="str">
        <f t="shared" si="84"/>
        <v>101</v>
      </c>
      <c r="X657">
        <f t="shared" si="79"/>
        <v>5</v>
      </c>
      <c r="Y657">
        <f t="shared" si="78"/>
        <v>1.1000000000000001</v>
      </c>
    </row>
    <row r="658" spans="2:25" x14ac:dyDescent="0.25">
      <c r="B658" s="1">
        <v>90</v>
      </c>
      <c r="C658" s="1">
        <v>0</v>
      </c>
      <c r="D658" s="1">
        <v>0</v>
      </c>
      <c r="E658" s="2">
        <v>2</v>
      </c>
      <c r="F658" s="2" t="s">
        <v>55</v>
      </c>
      <c r="G658" s="1">
        <v>0</v>
      </c>
      <c r="H658" s="23">
        <v>5</v>
      </c>
      <c r="I658" s="1">
        <v>75</v>
      </c>
      <c r="J658" s="1">
        <v>31</v>
      </c>
      <c r="K658" s="1">
        <v>0</v>
      </c>
      <c r="S658">
        <f t="shared" si="80"/>
        <v>2</v>
      </c>
      <c r="T658">
        <f t="shared" si="81"/>
        <v>76</v>
      </c>
      <c r="U658">
        <f t="shared" si="82"/>
        <v>588</v>
      </c>
      <c r="V658">
        <f t="shared" si="83"/>
        <v>28.682926829268293</v>
      </c>
      <c r="W658" s="1" t="str">
        <f t="shared" si="84"/>
        <v>101</v>
      </c>
      <c r="X658">
        <f t="shared" si="79"/>
        <v>5</v>
      </c>
      <c r="Y658">
        <f t="shared" si="78"/>
        <v>1.1000000000000001</v>
      </c>
    </row>
    <row r="659" spans="2:25" x14ac:dyDescent="0.25">
      <c r="B659" s="1">
        <v>91</v>
      </c>
      <c r="C659" s="1">
        <v>0</v>
      </c>
      <c r="D659" s="1">
        <v>0</v>
      </c>
      <c r="E659" s="2">
        <v>2</v>
      </c>
      <c r="F659" s="2">
        <v>58</v>
      </c>
      <c r="G659" s="1">
        <v>0</v>
      </c>
      <c r="H659" s="23">
        <v>5</v>
      </c>
      <c r="I659" s="1">
        <v>75</v>
      </c>
      <c r="J659" s="1">
        <v>31</v>
      </c>
      <c r="K659" s="1">
        <v>0</v>
      </c>
      <c r="S659">
        <f t="shared" si="80"/>
        <v>2</v>
      </c>
      <c r="T659">
        <f t="shared" si="81"/>
        <v>88</v>
      </c>
      <c r="U659">
        <f t="shared" si="82"/>
        <v>600</v>
      </c>
      <c r="V659">
        <f t="shared" si="83"/>
        <v>29.26829268292683</v>
      </c>
      <c r="W659" s="1" t="str">
        <f t="shared" si="84"/>
        <v>101</v>
      </c>
      <c r="X659">
        <f t="shared" si="79"/>
        <v>5</v>
      </c>
      <c r="Y659">
        <f t="shared" si="78"/>
        <v>1.1000000000000001</v>
      </c>
    </row>
    <row r="660" spans="2:25" x14ac:dyDescent="0.25">
      <c r="B660" s="1">
        <v>92</v>
      </c>
      <c r="C660" s="1">
        <v>0</v>
      </c>
      <c r="D660" s="1">
        <v>0</v>
      </c>
      <c r="E660" s="2">
        <v>2</v>
      </c>
      <c r="F660" s="2">
        <v>88</v>
      </c>
      <c r="G660" s="1">
        <v>0</v>
      </c>
      <c r="H660" s="23">
        <v>5</v>
      </c>
      <c r="I660" s="1">
        <v>75</v>
      </c>
      <c r="J660" s="1">
        <v>31</v>
      </c>
      <c r="K660" s="1">
        <v>0</v>
      </c>
      <c r="S660">
        <f t="shared" si="80"/>
        <v>2</v>
      </c>
      <c r="T660">
        <f t="shared" si="81"/>
        <v>136</v>
      </c>
      <c r="U660">
        <f t="shared" si="82"/>
        <v>648</v>
      </c>
      <c r="V660">
        <f t="shared" si="83"/>
        <v>31.609756097560975</v>
      </c>
      <c r="W660" s="1" t="str">
        <f t="shared" si="84"/>
        <v>101</v>
      </c>
      <c r="X660">
        <f t="shared" si="79"/>
        <v>5</v>
      </c>
      <c r="Y660">
        <f t="shared" si="78"/>
        <v>1.1000000000000001</v>
      </c>
    </row>
    <row r="661" spans="2:25" x14ac:dyDescent="0.25">
      <c r="B661" s="1">
        <v>93</v>
      </c>
      <c r="C661" s="1">
        <v>0</v>
      </c>
      <c r="D661" s="1">
        <v>0</v>
      </c>
      <c r="E661" s="2">
        <v>2</v>
      </c>
      <c r="F661" s="2">
        <v>94</v>
      </c>
      <c r="G661" s="1">
        <v>0</v>
      </c>
      <c r="H661" s="23">
        <v>5</v>
      </c>
      <c r="I661" s="1">
        <v>75</v>
      </c>
      <c r="J661" s="1">
        <v>31</v>
      </c>
      <c r="K661" s="1">
        <v>0</v>
      </c>
      <c r="S661">
        <f t="shared" si="80"/>
        <v>2</v>
      </c>
      <c r="T661">
        <f t="shared" si="81"/>
        <v>148</v>
      </c>
      <c r="U661">
        <f t="shared" si="82"/>
        <v>660</v>
      </c>
      <c r="V661">
        <f t="shared" si="83"/>
        <v>32.195121951219512</v>
      </c>
      <c r="W661" s="1" t="str">
        <f t="shared" si="84"/>
        <v>101</v>
      </c>
      <c r="X661">
        <f t="shared" si="79"/>
        <v>5</v>
      </c>
      <c r="Y661">
        <f t="shared" si="78"/>
        <v>1.1000000000000001</v>
      </c>
    </row>
    <row r="662" spans="2:25" x14ac:dyDescent="0.25">
      <c r="B662" s="1">
        <v>94</v>
      </c>
      <c r="C662" s="1">
        <v>0</v>
      </c>
      <c r="D662" s="1">
        <v>0</v>
      </c>
      <c r="E662" s="2">
        <v>2</v>
      </c>
      <c r="F662" s="2" t="s">
        <v>78</v>
      </c>
      <c r="G662" s="1">
        <v>0</v>
      </c>
      <c r="H662" s="23">
        <v>5</v>
      </c>
      <c r="I662" s="1">
        <v>75</v>
      </c>
      <c r="J662" s="1">
        <v>31</v>
      </c>
      <c r="K662" s="1">
        <v>0</v>
      </c>
      <c r="S662">
        <f t="shared" si="80"/>
        <v>2</v>
      </c>
      <c r="T662">
        <f t="shared" si="81"/>
        <v>172</v>
      </c>
      <c r="U662">
        <f t="shared" si="82"/>
        <v>684</v>
      </c>
      <c r="V662">
        <f t="shared" si="83"/>
        <v>33.365853658536587</v>
      </c>
      <c r="W662" s="1" t="str">
        <f t="shared" si="84"/>
        <v>101</v>
      </c>
      <c r="X662">
        <f t="shared" si="79"/>
        <v>5</v>
      </c>
      <c r="Y662">
        <f t="shared" si="78"/>
        <v>1.1000000000000001</v>
      </c>
    </row>
    <row r="663" spans="2:25" x14ac:dyDescent="0.25">
      <c r="B663" s="1">
        <v>95</v>
      </c>
      <c r="C663" s="1">
        <v>0</v>
      </c>
      <c r="D663" s="1">
        <v>0</v>
      </c>
      <c r="E663" s="2">
        <v>2</v>
      </c>
      <c r="F663" s="2" t="s">
        <v>74</v>
      </c>
      <c r="G663" s="1">
        <v>0</v>
      </c>
      <c r="H663" s="23">
        <v>5</v>
      </c>
      <c r="I663" s="1">
        <v>75</v>
      </c>
      <c r="J663" s="1">
        <v>31</v>
      </c>
      <c r="K663" s="1">
        <v>0</v>
      </c>
      <c r="S663">
        <f t="shared" si="80"/>
        <v>2</v>
      </c>
      <c r="T663">
        <f t="shared" si="81"/>
        <v>188</v>
      </c>
      <c r="U663">
        <f t="shared" si="82"/>
        <v>700</v>
      </c>
      <c r="V663">
        <f t="shared" si="83"/>
        <v>34.146341463414636</v>
      </c>
      <c r="W663" s="1" t="str">
        <f t="shared" si="84"/>
        <v>101</v>
      </c>
      <c r="X663">
        <f t="shared" si="79"/>
        <v>5</v>
      </c>
      <c r="Y663">
        <f t="shared" si="78"/>
        <v>1.1000000000000001</v>
      </c>
    </row>
    <row r="664" spans="2:25" x14ac:dyDescent="0.25">
      <c r="B664" s="1">
        <v>96</v>
      </c>
      <c r="C664" s="1">
        <v>0</v>
      </c>
      <c r="D664" s="1">
        <v>0</v>
      </c>
      <c r="E664" s="2">
        <v>2</v>
      </c>
      <c r="F664" s="2" t="s">
        <v>37</v>
      </c>
      <c r="G664" s="1">
        <v>0</v>
      </c>
      <c r="H664" s="23">
        <v>5</v>
      </c>
      <c r="I664" s="1">
        <v>75</v>
      </c>
      <c r="J664" s="1">
        <v>31</v>
      </c>
      <c r="K664" s="1">
        <v>0</v>
      </c>
      <c r="S664">
        <f t="shared" si="80"/>
        <v>2</v>
      </c>
      <c r="T664">
        <f t="shared" si="81"/>
        <v>212</v>
      </c>
      <c r="U664">
        <f t="shared" si="82"/>
        <v>724</v>
      </c>
      <c r="V664">
        <f t="shared" si="83"/>
        <v>35.31707317073171</v>
      </c>
      <c r="W664" s="1" t="str">
        <f t="shared" si="84"/>
        <v>101</v>
      </c>
      <c r="X664">
        <f t="shared" si="79"/>
        <v>5</v>
      </c>
      <c r="Y664">
        <f t="shared" si="78"/>
        <v>1.1000000000000001</v>
      </c>
    </row>
    <row r="665" spans="2:25" x14ac:dyDescent="0.25">
      <c r="B665" s="1">
        <v>97</v>
      </c>
      <c r="C665" s="1">
        <v>0</v>
      </c>
      <c r="D665" s="1">
        <v>0</v>
      </c>
      <c r="E665" s="2">
        <v>2</v>
      </c>
      <c r="F665" s="2" t="s">
        <v>63</v>
      </c>
      <c r="G665" s="1">
        <v>0</v>
      </c>
      <c r="H665" s="23">
        <v>5</v>
      </c>
      <c r="I665" s="1">
        <v>75</v>
      </c>
      <c r="J665" s="1">
        <v>31</v>
      </c>
      <c r="K665" s="1">
        <v>0</v>
      </c>
      <c r="S665">
        <f t="shared" si="80"/>
        <v>2</v>
      </c>
      <c r="T665">
        <f t="shared" si="81"/>
        <v>220</v>
      </c>
      <c r="U665">
        <f t="shared" si="82"/>
        <v>732</v>
      </c>
      <c r="V665">
        <f t="shared" si="83"/>
        <v>35.707317073170735</v>
      </c>
      <c r="W665" s="1" t="str">
        <f t="shared" si="84"/>
        <v>101</v>
      </c>
      <c r="X665">
        <f t="shared" si="79"/>
        <v>5</v>
      </c>
      <c r="Y665">
        <f t="shared" si="78"/>
        <v>1.1000000000000001</v>
      </c>
    </row>
    <row r="666" spans="2:25" x14ac:dyDescent="0.25">
      <c r="B666" s="1">
        <v>98</v>
      </c>
      <c r="C666" s="1">
        <v>0</v>
      </c>
      <c r="D666" s="1">
        <v>0</v>
      </c>
      <c r="E666" s="2">
        <v>2</v>
      </c>
      <c r="F666" s="2" t="s">
        <v>142</v>
      </c>
      <c r="G666" s="1">
        <v>0</v>
      </c>
      <c r="H666" s="23">
        <v>5</v>
      </c>
      <c r="I666" s="1">
        <v>75</v>
      </c>
      <c r="J666" s="1">
        <v>31</v>
      </c>
      <c r="K666" s="1">
        <v>0</v>
      </c>
      <c r="S666">
        <f t="shared" si="80"/>
        <v>2</v>
      </c>
      <c r="T666">
        <f t="shared" si="81"/>
        <v>232</v>
      </c>
      <c r="U666">
        <f t="shared" si="82"/>
        <v>744</v>
      </c>
      <c r="V666">
        <f t="shared" si="83"/>
        <v>36.292682926829265</v>
      </c>
      <c r="W666" s="1" t="str">
        <f t="shared" si="84"/>
        <v>101</v>
      </c>
      <c r="X666">
        <f t="shared" si="79"/>
        <v>5</v>
      </c>
      <c r="Y666">
        <f t="shared" si="78"/>
        <v>1.1000000000000001</v>
      </c>
    </row>
    <row r="667" spans="2:25" x14ac:dyDescent="0.25">
      <c r="B667" s="1">
        <v>99</v>
      </c>
      <c r="C667" s="1">
        <v>0</v>
      </c>
      <c r="D667" s="1">
        <v>0</v>
      </c>
      <c r="E667" s="2">
        <v>2</v>
      </c>
      <c r="F667" s="2" t="s">
        <v>101</v>
      </c>
      <c r="G667" s="1">
        <v>0</v>
      </c>
      <c r="H667" s="23">
        <v>5</v>
      </c>
      <c r="I667" s="1">
        <v>75</v>
      </c>
      <c r="J667" s="1">
        <v>31</v>
      </c>
      <c r="K667" s="1">
        <v>0</v>
      </c>
      <c r="S667">
        <f t="shared" si="80"/>
        <v>2</v>
      </c>
      <c r="T667">
        <f t="shared" si="81"/>
        <v>244</v>
      </c>
      <c r="U667">
        <f t="shared" si="82"/>
        <v>756</v>
      </c>
      <c r="V667">
        <f t="shared" si="83"/>
        <v>36.878048780487802</v>
      </c>
      <c r="W667" s="1" t="str">
        <f t="shared" si="84"/>
        <v>101</v>
      </c>
      <c r="X667">
        <f t="shared" si="79"/>
        <v>5</v>
      </c>
      <c r="Y667">
        <f t="shared" si="78"/>
        <v>1.1000000000000001</v>
      </c>
    </row>
    <row r="668" spans="2:25" x14ac:dyDescent="0.25">
      <c r="B668" s="1" t="s">
        <v>9</v>
      </c>
      <c r="C668" s="1">
        <v>0</v>
      </c>
      <c r="D668" s="1">
        <v>0</v>
      </c>
      <c r="E668" s="2">
        <v>2</v>
      </c>
      <c r="F668" s="2" t="s">
        <v>101</v>
      </c>
      <c r="G668" s="1">
        <v>0</v>
      </c>
      <c r="H668" s="23">
        <v>5</v>
      </c>
      <c r="I668" s="1">
        <v>75</v>
      </c>
      <c r="J668" s="1">
        <v>31</v>
      </c>
      <c r="K668" s="1">
        <v>0</v>
      </c>
      <c r="S668">
        <f t="shared" si="80"/>
        <v>2</v>
      </c>
      <c r="T668">
        <f t="shared" si="81"/>
        <v>244</v>
      </c>
      <c r="U668">
        <f t="shared" si="82"/>
        <v>756</v>
      </c>
      <c r="V668">
        <f t="shared" si="83"/>
        <v>36.878048780487802</v>
      </c>
      <c r="W668" s="1" t="str">
        <f t="shared" si="84"/>
        <v>101</v>
      </c>
      <c r="X668">
        <f t="shared" si="79"/>
        <v>5</v>
      </c>
      <c r="Y668">
        <f t="shared" si="78"/>
        <v>1.1000000000000001</v>
      </c>
    </row>
    <row r="669" spans="2:25" x14ac:dyDescent="0.25">
      <c r="B669" s="1" t="s">
        <v>86</v>
      </c>
      <c r="C669" s="1">
        <v>0</v>
      </c>
      <c r="D669" s="1">
        <v>0</v>
      </c>
      <c r="E669" s="2">
        <v>2</v>
      </c>
      <c r="F669" s="2" t="s">
        <v>149</v>
      </c>
      <c r="G669" s="1">
        <v>0</v>
      </c>
      <c r="H669" s="23">
        <v>5</v>
      </c>
      <c r="I669" s="1">
        <v>75</v>
      </c>
      <c r="J669" s="1">
        <v>31</v>
      </c>
      <c r="K669" s="1">
        <v>0</v>
      </c>
      <c r="S669">
        <f t="shared" si="80"/>
        <v>2</v>
      </c>
      <c r="T669">
        <f t="shared" si="81"/>
        <v>252</v>
      </c>
      <c r="U669">
        <f t="shared" si="82"/>
        <v>764</v>
      </c>
      <c r="V669">
        <f t="shared" si="83"/>
        <v>37.268292682926827</v>
      </c>
      <c r="W669" s="1" t="str">
        <f t="shared" si="84"/>
        <v>101</v>
      </c>
      <c r="X669">
        <f t="shared" si="79"/>
        <v>5</v>
      </c>
      <c r="Y669">
        <f t="shared" si="78"/>
        <v>1.1000000000000001</v>
      </c>
    </row>
    <row r="670" spans="2:25" x14ac:dyDescent="0.25">
      <c r="B670" s="1" t="s">
        <v>118</v>
      </c>
      <c r="C670" s="1">
        <v>0</v>
      </c>
      <c r="D670" s="1">
        <v>0</v>
      </c>
      <c r="E670" s="2">
        <v>2</v>
      </c>
      <c r="F670" s="2" t="s">
        <v>149</v>
      </c>
      <c r="G670" s="1">
        <v>0</v>
      </c>
      <c r="H670" s="23">
        <v>5</v>
      </c>
      <c r="I670" s="1">
        <v>75</v>
      </c>
      <c r="J670" s="1">
        <v>31</v>
      </c>
      <c r="K670" s="1">
        <v>0</v>
      </c>
      <c r="S670">
        <f t="shared" si="80"/>
        <v>2</v>
      </c>
      <c r="T670">
        <f t="shared" si="81"/>
        <v>252</v>
      </c>
      <c r="U670">
        <f t="shared" si="82"/>
        <v>764</v>
      </c>
      <c r="V670">
        <f t="shared" si="83"/>
        <v>37.268292682926827</v>
      </c>
      <c r="W670" s="1" t="str">
        <f t="shared" si="84"/>
        <v>101</v>
      </c>
      <c r="X670">
        <f t="shared" si="79"/>
        <v>5</v>
      </c>
      <c r="Y670">
        <f t="shared" si="78"/>
        <v>1.1000000000000001</v>
      </c>
    </row>
    <row r="671" spans="2:25" x14ac:dyDescent="0.25">
      <c r="B671" s="1" t="s">
        <v>100</v>
      </c>
      <c r="C671" s="1">
        <v>0</v>
      </c>
      <c r="D671" s="1">
        <v>0</v>
      </c>
      <c r="E671" s="2">
        <v>2</v>
      </c>
      <c r="F671" s="2" t="s">
        <v>24</v>
      </c>
      <c r="G671" s="1">
        <v>0</v>
      </c>
      <c r="H671" s="23">
        <v>0</v>
      </c>
      <c r="I671" s="1">
        <v>75</v>
      </c>
      <c r="J671" s="1">
        <v>31</v>
      </c>
      <c r="K671" s="1">
        <v>0</v>
      </c>
      <c r="S671">
        <f t="shared" si="80"/>
        <v>2</v>
      </c>
      <c r="T671">
        <f t="shared" si="81"/>
        <v>208</v>
      </c>
      <c r="U671">
        <f t="shared" si="82"/>
        <v>720</v>
      </c>
      <c r="V671">
        <f t="shared" si="83"/>
        <v>35.121951219512198</v>
      </c>
      <c r="W671" s="1" t="str">
        <f t="shared" si="84"/>
        <v>0</v>
      </c>
      <c r="X671">
        <f t="shared" si="79"/>
        <v>0</v>
      </c>
      <c r="Y671">
        <f t="shared" si="78"/>
        <v>0</v>
      </c>
    </row>
    <row r="672" spans="2:25" x14ac:dyDescent="0.25">
      <c r="B672" s="1" t="s">
        <v>108</v>
      </c>
      <c r="C672" s="1">
        <v>0</v>
      </c>
      <c r="D672" s="1">
        <v>0</v>
      </c>
      <c r="E672" s="2">
        <v>2</v>
      </c>
      <c r="F672" s="2" t="s">
        <v>78</v>
      </c>
      <c r="G672" s="1">
        <v>0</v>
      </c>
      <c r="H672" s="23">
        <v>0</v>
      </c>
      <c r="I672" s="1">
        <v>75</v>
      </c>
      <c r="J672" s="1">
        <v>31</v>
      </c>
      <c r="K672" s="1">
        <v>0</v>
      </c>
      <c r="S672">
        <f t="shared" si="80"/>
        <v>2</v>
      </c>
      <c r="T672">
        <f t="shared" si="81"/>
        <v>172</v>
      </c>
      <c r="U672">
        <f t="shared" si="82"/>
        <v>684</v>
      </c>
      <c r="V672">
        <f t="shared" si="83"/>
        <v>33.365853658536587</v>
      </c>
      <c r="W672" s="1" t="str">
        <f t="shared" si="84"/>
        <v>0</v>
      </c>
      <c r="X672">
        <f t="shared" si="79"/>
        <v>0</v>
      </c>
      <c r="Y672">
        <f t="shared" si="78"/>
        <v>0</v>
      </c>
    </row>
    <row r="673" spans="2:25" x14ac:dyDescent="0.25">
      <c r="B673" s="1" t="s">
        <v>95</v>
      </c>
      <c r="C673" s="1">
        <v>0</v>
      </c>
      <c r="D673" s="1">
        <v>0</v>
      </c>
      <c r="E673" s="2">
        <v>2</v>
      </c>
      <c r="F673" s="2">
        <v>68</v>
      </c>
      <c r="G673" s="1">
        <v>0</v>
      </c>
      <c r="H673" s="23">
        <v>0</v>
      </c>
      <c r="I673" s="1">
        <v>75</v>
      </c>
      <c r="J673" s="1">
        <v>31</v>
      </c>
      <c r="K673" s="1">
        <v>0</v>
      </c>
      <c r="S673">
        <f t="shared" si="80"/>
        <v>2</v>
      </c>
      <c r="T673">
        <f t="shared" si="81"/>
        <v>104</v>
      </c>
      <c r="U673">
        <f t="shared" si="82"/>
        <v>616</v>
      </c>
      <c r="V673">
        <f t="shared" si="83"/>
        <v>30.048780487804876</v>
      </c>
      <c r="W673" s="1" t="str">
        <f t="shared" si="84"/>
        <v>0</v>
      </c>
      <c r="X673">
        <f t="shared" si="79"/>
        <v>0</v>
      </c>
      <c r="Y673">
        <f t="shared" si="78"/>
        <v>0</v>
      </c>
    </row>
    <row r="674" spans="2:25" x14ac:dyDescent="0.25">
      <c r="B674" s="1" t="s">
        <v>68</v>
      </c>
      <c r="C674" s="1">
        <v>0</v>
      </c>
      <c r="D674" s="1">
        <v>0</v>
      </c>
      <c r="E674" s="2">
        <v>2</v>
      </c>
      <c r="F674" s="2" t="s">
        <v>150</v>
      </c>
      <c r="G674" s="1">
        <v>0</v>
      </c>
      <c r="H674" s="23">
        <v>0</v>
      </c>
      <c r="I674" s="1">
        <v>75</v>
      </c>
      <c r="J674" s="1">
        <v>31</v>
      </c>
      <c r="K674" s="1">
        <v>0</v>
      </c>
      <c r="S674">
        <f t="shared" si="80"/>
        <v>2</v>
      </c>
      <c r="T674">
        <f t="shared" si="81"/>
        <v>44</v>
      </c>
      <c r="U674">
        <f t="shared" si="82"/>
        <v>556</v>
      </c>
      <c r="V674">
        <f t="shared" si="83"/>
        <v>27.121951219512194</v>
      </c>
      <c r="W674" s="1" t="str">
        <f t="shared" si="84"/>
        <v>0</v>
      </c>
      <c r="X674">
        <f t="shared" si="79"/>
        <v>0</v>
      </c>
      <c r="Y674">
        <f t="shared" si="78"/>
        <v>0</v>
      </c>
    </row>
    <row r="675" spans="2:25" x14ac:dyDescent="0.25">
      <c r="B675" s="1" t="s">
        <v>172</v>
      </c>
      <c r="C675" s="1">
        <v>0</v>
      </c>
      <c r="D675" s="1">
        <v>0</v>
      </c>
      <c r="E675" s="2">
        <v>2</v>
      </c>
      <c r="F675" s="2" t="s">
        <v>118</v>
      </c>
      <c r="G675" s="1">
        <v>0</v>
      </c>
      <c r="H675" s="23">
        <v>0</v>
      </c>
      <c r="I675" s="1">
        <v>75</v>
      </c>
      <c r="J675" s="1">
        <v>31</v>
      </c>
      <c r="K675" s="1">
        <v>0</v>
      </c>
      <c r="S675">
        <f t="shared" si="80"/>
        <v>2</v>
      </c>
      <c r="T675">
        <f t="shared" si="81"/>
        <v>156</v>
      </c>
      <c r="U675">
        <f t="shared" si="82"/>
        <v>668</v>
      </c>
      <c r="V675">
        <f t="shared" si="83"/>
        <v>32.585365853658537</v>
      </c>
      <c r="W675" s="1" t="str">
        <f t="shared" si="84"/>
        <v>0</v>
      </c>
      <c r="X675">
        <f t="shared" si="79"/>
        <v>0</v>
      </c>
      <c r="Y675">
        <f t="shared" si="78"/>
        <v>0</v>
      </c>
    </row>
    <row r="676" spans="2:25" x14ac:dyDescent="0.25">
      <c r="B676" s="1" t="s">
        <v>103</v>
      </c>
      <c r="C676" s="1">
        <v>0</v>
      </c>
      <c r="D676" s="1">
        <v>0</v>
      </c>
      <c r="E676" s="2">
        <v>2</v>
      </c>
      <c r="F676" s="2" t="s">
        <v>24</v>
      </c>
      <c r="G676" s="1">
        <v>0</v>
      </c>
      <c r="H676" s="23">
        <v>0</v>
      </c>
      <c r="I676" s="1">
        <v>75</v>
      </c>
      <c r="J676" s="1">
        <v>31</v>
      </c>
      <c r="K676" s="1">
        <v>0</v>
      </c>
      <c r="S676">
        <f t="shared" si="80"/>
        <v>2</v>
      </c>
      <c r="T676">
        <f t="shared" si="81"/>
        <v>208</v>
      </c>
      <c r="U676">
        <f t="shared" si="82"/>
        <v>720</v>
      </c>
      <c r="V676">
        <f t="shared" si="83"/>
        <v>35.121951219512198</v>
      </c>
      <c r="W676" s="1" t="str">
        <f t="shared" si="84"/>
        <v>0</v>
      </c>
      <c r="X676">
        <f t="shared" si="79"/>
        <v>0</v>
      </c>
      <c r="Y676">
        <f t="shared" si="78"/>
        <v>0</v>
      </c>
    </row>
    <row r="677" spans="2:25" x14ac:dyDescent="0.25">
      <c r="B677" s="1" t="s">
        <v>171</v>
      </c>
      <c r="C677" s="1">
        <v>0</v>
      </c>
      <c r="D677" s="1">
        <v>0</v>
      </c>
      <c r="E677" s="2">
        <v>2</v>
      </c>
      <c r="F677" s="2" t="s">
        <v>85</v>
      </c>
      <c r="G677" s="1">
        <v>0</v>
      </c>
      <c r="H677" s="23">
        <v>0</v>
      </c>
      <c r="I677" s="1">
        <v>75</v>
      </c>
      <c r="J677" s="1">
        <v>31</v>
      </c>
      <c r="K677" s="1">
        <v>0</v>
      </c>
      <c r="S677">
        <f t="shared" si="80"/>
        <v>2</v>
      </c>
      <c r="T677">
        <f t="shared" si="81"/>
        <v>184</v>
      </c>
      <c r="U677">
        <f t="shared" si="82"/>
        <v>696</v>
      </c>
      <c r="V677">
        <f t="shared" si="83"/>
        <v>33.951219512195124</v>
      </c>
      <c r="W677" s="1" t="str">
        <f t="shared" si="84"/>
        <v>0</v>
      </c>
      <c r="X677">
        <f t="shared" si="79"/>
        <v>0</v>
      </c>
      <c r="Y677">
        <f t="shared" si="78"/>
        <v>0</v>
      </c>
    </row>
    <row r="678" spans="2:25" x14ac:dyDescent="0.25">
      <c r="B678" s="1" t="s">
        <v>98</v>
      </c>
      <c r="C678" s="1">
        <v>0</v>
      </c>
      <c r="D678" s="1">
        <v>0</v>
      </c>
      <c r="E678" s="2">
        <v>2</v>
      </c>
      <c r="F678" s="2">
        <v>74</v>
      </c>
      <c r="G678" s="1">
        <v>0</v>
      </c>
      <c r="H678" s="23">
        <v>0</v>
      </c>
      <c r="I678" s="1">
        <v>75</v>
      </c>
      <c r="J678" s="1">
        <v>31</v>
      </c>
      <c r="K678" s="1">
        <v>0</v>
      </c>
      <c r="S678">
        <f t="shared" si="80"/>
        <v>2</v>
      </c>
      <c r="T678">
        <f t="shared" si="81"/>
        <v>116</v>
      </c>
      <c r="U678">
        <f t="shared" si="82"/>
        <v>628</v>
      </c>
      <c r="V678">
        <f t="shared" si="83"/>
        <v>30.634146341463413</v>
      </c>
      <c r="W678" s="1" t="str">
        <f t="shared" si="84"/>
        <v>0</v>
      </c>
      <c r="X678">
        <f t="shared" si="79"/>
        <v>0</v>
      </c>
      <c r="Y678">
        <f t="shared" si="78"/>
        <v>0</v>
      </c>
    </row>
    <row r="679" spans="2:25" x14ac:dyDescent="0.25">
      <c r="B679" s="1" t="s">
        <v>81</v>
      </c>
      <c r="C679" s="1">
        <v>0</v>
      </c>
      <c r="D679" s="1">
        <v>0</v>
      </c>
      <c r="E679" s="2">
        <v>2</v>
      </c>
      <c r="F679" s="2">
        <v>50</v>
      </c>
      <c r="G679" s="1">
        <v>0</v>
      </c>
      <c r="H679" s="23">
        <v>0</v>
      </c>
      <c r="I679" s="1">
        <v>75</v>
      </c>
      <c r="J679" s="1">
        <v>31</v>
      </c>
      <c r="K679" s="1">
        <v>0</v>
      </c>
      <c r="S679">
        <f t="shared" si="80"/>
        <v>2</v>
      </c>
      <c r="T679">
        <f t="shared" si="81"/>
        <v>80</v>
      </c>
      <c r="U679">
        <f t="shared" si="82"/>
        <v>592</v>
      </c>
      <c r="V679">
        <f t="shared" si="83"/>
        <v>28.878048780487806</v>
      </c>
      <c r="W679" s="1" t="str">
        <f t="shared" si="84"/>
        <v>0</v>
      </c>
      <c r="X679">
        <f t="shared" si="79"/>
        <v>0</v>
      </c>
      <c r="Y679">
        <f t="shared" si="78"/>
        <v>0</v>
      </c>
    </row>
    <row r="680" spans="2:25" x14ac:dyDescent="0.25">
      <c r="B680" s="1" t="s">
        <v>140</v>
      </c>
      <c r="C680" s="1">
        <v>0</v>
      </c>
      <c r="D680" s="1">
        <v>0</v>
      </c>
      <c r="E680" s="2">
        <v>2</v>
      </c>
      <c r="F680" s="2">
        <v>14</v>
      </c>
      <c r="G680" s="1">
        <v>0</v>
      </c>
      <c r="H680" s="23">
        <v>0</v>
      </c>
      <c r="I680" s="1">
        <v>75</v>
      </c>
      <c r="J680" s="1">
        <v>31</v>
      </c>
      <c r="K680" s="1">
        <v>0</v>
      </c>
      <c r="S680">
        <f t="shared" si="80"/>
        <v>2</v>
      </c>
      <c r="T680">
        <f t="shared" si="81"/>
        <v>20</v>
      </c>
      <c r="U680">
        <f t="shared" si="82"/>
        <v>532</v>
      </c>
      <c r="V680">
        <f t="shared" si="83"/>
        <v>25.951219512195124</v>
      </c>
      <c r="W680" s="1" t="str">
        <f t="shared" si="84"/>
        <v>0</v>
      </c>
      <c r="X680">
        <f t="shared" si="79"/>
        <v>0</v>
      </c>
      <c r="Y680">
        <f t="shared" si="78"/>
        <v>0</v>
      </c>
    </row>
    <row r="681" spans="2:25" x14ac:dyDescent="0.25">
      <c r="B681" s="1" t="s">
        <v>146</v>
      </c>
      <c r="C681" s="1">
        <v>0</v>
      </c>
      <c r="D681" s="1">
        <v>0</v>
      </c>
      <c r="E681" s="2">
        <v>1</v>
      </c>
      <c r="F681" s="2" t="s">
        <v>37</v>
      </c>
      <c r="G681" s="1">
        <v>0</v>
      </c>
      <c r="H681" s="23">
        <v>0</v>
      </c>
      <c r="I681" s="1">
        <v>75</v>
      </c>
      <c r="J681" s="1">
        <v>31</v>
      </c>
      <c r="K681" s="1">
        <v>0</v>
      </c>
      <c r="S681">
        <f t="shared" si="80"/>
        <v>1</v>
      </c>
      <c r="T681">
        <f t="shared" si="81"/>
        <v>212</v>
      </c>
      <c r="U681">
        <f t="shared" si="82"/>
        <v>468</v>
      </c>
      <c r="V681">
        <f t="shared" si="83"/>
        <v>22.829268292682926</v>
      </c>
      <c r="W681" s="1" t="str">
        <f t="shared" si="84"/>
        <v>0</v>
      </c>
      <c r="X681">
        <f t="shared" si="79"/>
        <v>0</v>
      </c>
      <c r="Y681">
        <f t="shared" si="78"/>
        <v>0</v>
      </c>
    </row>
    <row r="682" spans="2:25" x14ac:dyDescent="0.25">
      <c r="B682" s="1" t="s">
        <v>152</v>
      </c>
      <c r="C682" s="1">
        <v>0</v>
      </c>
      <c r="D682" s="1">
        <v>0</v>
      </c>
      <c r="E682" s="2">
        <v>1</v>
      </c>
      <c r="F682" s="2" t="s">
        <v>169</v>
      </c>
      <c r="G682" s="1">
        <v>0</v>
      </c>
      <c r="H682" s="23">
        <v>0</v>
      </c>
      <c r="I682" s="1">
        <v>75</v>
      </c>
      <c r="J682" s="1">
        <v>31</v>
      </c>
      <c r="K682" s="1">
        <v>0</v>
      </c>
      <c r="S682">
        <f t="shared" si="80"/>
        <v>1</v>
      </c>
      <c r="T682">
        <f t="shared" si="81"/>
        <v>180</v>
      </c>
      <c r="U682">
        <f t="shared" si="82"/>
        <v>436</v>
      </c>
      <c r="V682">
        <f t="shared" si="83"/>
        <v>21.26829268292683</v>
      </c>
      <c r="W682" s="1" t="str">
        <f t="shared" si="84"/>
        <v>0</v>
      </c>
      <c r="X682">
        <f t="shared" si="79"/>
        <v>0</v>
      </c>
      <c r="Y682">
        <f t="shared" si="78"/>
        <v>0</v>
      </c>
    </row>
    <row r="683" spans="2:25" x14ac:dyDescent="0.25">
      <c r="B683" s="1" t="s">
        <v>70</v>
      </c>
      <c r="C683" s="1">
        <v>0</v>
      </c>
      <c r="D683" s="1">
        <v>0</v>
      </c>
      <c r="E683" s="2">
        <v>1</v>
      </c>
      <c r="F683" s="2" t="s">
        <v>87</v>
      </c>
      <c r="G683" s="1">
        <v>0</v>
      </c>
      <c r="H683" s="23">
        <v>0</v>
      </c>
      <c r="I683" s="1">
        <v>75</v>
      </c>
      <c r="J683" s="1">
        <v>31</v>
      </c>
      <c r="K683" s="1">
        <v>0</v>
      </c>
      <c r="S683">
        <f t="shared" si="80"/>
        <v>1</v>
      </c>
      <c r="T683">
        <f t="shared" si="81"/>
        <v>124</v>
      </c>
      <c r="U683">
        <f t="shared" si="82"/>
        <v>380</v>
      </c>
      <c r="V683">
        <f t="shared" si="83"/>
        <v>18.536585365853657</v>
      </c>
      <c r="W683" s="1" t="str">
        <f t="shared" si="84"/>
        <v>0</v>
      </c>
      <c r="X683">
        <f t="shared" si="79"/>
        <v>0</v>
      </c>
      <c r="Y683">
        <f t="shared" si="78"/>
        <v>0</v>
      </c>
    </row>
    <row r="684" spans="2:25" x14ac:dyDescent="0.25">
      <c r="B684" s="1" t="s">
        <v>148</v>
      </c>
      <c r="C684" s="1">
        <v>0</v>
      </c>
      <c r="D684" s="1">
        <v>0</v>
      </c>
      <c r="E684" s="2">
        <v>1</v>
      </c>
      <c r="F684" s="2">
        <v>44</v>
      </c>
      <c r="G684" s="1">
        <v>0</v>
      </c>
      <c r="H684" s="23">
        <v>0</v>
      </c>
      <c r="I684" s="1">
        <v>75</v>
      </c>
      <c r="J684" s="1">
        <v>31</v>
      </c>
      <c r="K684" s="1">
        <v>0</v>
      </c>
      <c r="S684">
        <f t="shared" si="80"/>
        <v>1</v>
      </c>
      <c r="T684">
        <f t="shared" si="81"/>
        <v>68</v>
      </c>
      <c r="U684">
        <f t="shared" si="82"/>
        <v>324</v>
      </c>
      <c r="V684">
        <f t="shared" si="83"/>
        <v>15.804878048780488</v>
      </c>
      <c r="W684" s="1" t="str">
        <f t="shared" si="84"/>
        <v>0</v>
      </c>
      <c r="X684">
        <f t="shared" si="79"/>
        <v>0</v>
      </c>
      <c r="Y684">
        <f t="shared" si="78"/>
        <v>0</v>
      </c>
    </row>
    <row r="685" spans="2:25" x14ac:dyDescent="0.25">
      <c r="B685" s="1" t="s">
        <v>143</v>
      </c>
      <c r="C685" s="1">
        <v>0</v>
      </c>
      <c r="D685" s="1">
        <v>0</v>
      </c>
      <c r="E685" s="2">
        <v>2</v>
      </c>
      <c r="F685" s="2">
        <v>98</v>
      </c>
      <c r="G685" s="1">
        <v>0</v>
      </c>
      <c r="H685" s="23">
        <v>0</v>
      </c>
      <c r="I685" s="1">
        <v>75</v>
      </c>
      <c r="J685" s="1">
        <v>31</v>
      </c>
      <c r="K685" s="1">
        <v>0</v>
      </c>
      <c r="S685">
        <f t="shared" si="80"/>
        <v>2</v>
      </c>
      <c r="T685">
        <f t="shared" si="81"/>
        <v>152</v>
      </c>
      <c r="U685">
        <f t="shared" si="82"/>
        <v>664</v>
      </c>
      <c r="V685">
        <f t="shared" si="83"/>
        <v>32.390243902439025</v>
      </c>
      <c r="W685" s="1" t="str">
        <f t="shared" si="84"/>
        <v>0</v>
      </c>
      <c r="X685">
        <f t="shared" si="79"/>
        <v>0</v>
      </c>
      <c r="Y685">
        <f t="shared" si="78"/>
        <v>0</v>
      </c>
    </row>
    <row r="686" spans="2:25" x14ac:dyDescent="0.25">
      <c r="B686" s="1" t="s">
        <v>78</v>
      </c>
      <c r="C686" s="1">
        <v>0</v>
      </c>
      <c r="D686" s="1">
        <v>0</v>
      </c>
      <c r="E686" s="2">
        <v>2</v>
      </c>
      <c r="F686" s="2" t="s">
        <v>114</v>
      </c>
      <c r="G686" s="1">
        <v>0</v>
      </c>
      <c r="H686" s="23">
        <v>0</v>
      </c>
      <c r="I686" s="1">
        <v>75</v>
      </c>
      <c r="J686" s="1">
        <v>31</v>
      </c>
      <c r="K686" s="1">
        <v>0</v>
      </c>
      <c r="S686">
        <f t="shared" si="80"/>
        <v>2</v>
      </c>
      <c r="T686">
        <f t="shared" si="81"/>
        <v>192</v>
      </c>
      <c r="U686">
        <f t="shared" si="82"/>
        <v>704</v>
      </c>
      <c r="V686">
        <f t="shared" si="83"/>
        <v>34.341463414634148</v>
      </c>
      <c r="W686" s="1" t="str">
        <f t="shared" si="84"/>
        <v>0</v>
      </c>
      <c r="X686">
        <f t="shared" si="79"/>
        <v>0</v>
      </c>
      <c r="Y686">
        <f t="shared" si="78"/>
        <v>0</v>
      </c>
    </row>
    <row r="687" spans="2:25" x14ac:dyDescent="0.25">
      <c r="B687" s="1" t="s">
        <v>88</v>
      </c>
      <c r="C687" s="1">
        <v>0</v>
      </c>
      <c r="D687" s="1">
        <v>0</v>
      </c>
      <c r="E687" s="2">
        <v>2</v>
      </c>
      <c r="F687" s="2">
        <v>98</v>
      </c>
      <c r="G687" s="1">
        <v>0</v>
      </c>
      <c r="H687" s="23">
        <v>0</v>
      </c>
      <c r="I687" s="1">
        <v>75</v>
      </c>
      <c r="J687" s="1">
        <v>31</v>
      </c>
      <c r="K687" s="1">
        <v>0</v>
      </c>
      <c r="S687">
        <f t="shared" si="80"/>
        <v>2</v>
      </c>
      <c r="T687">
        <f t="shared" si="81"/>
        <v>152</v>
      </c>
      <c r="U687">
        <f t="shared" si="82"/>
        <v>664</v>
      </c>
      <c r="V687">
        <f t="shared" si="83"/>
        <v>32.390243902439025</v>
      </c>
      <c r="W687" s="1" t="str">
        <f t="shared" si="84"/>
        <v>0</v>
      </c>
      <c r="X687">
        <f t="shared" si="79"/>
        <v>0</v>
      </c>
      <c r="Y687">
        <f t="shared" si="78"/>
        <v>0</v>
      </c>
    </row>
    <row r="688" spans="2:25" x14ac:dyDescent="0.25">
      <c r="B688" s="1" t="s">
        <v>72</v>
      </c>
      <c r="C688" s="1">
        <v>0</v>
      </c>
      <c r="D688" s="1">
        <v>0</v>
      </c>
      <c r="E688" s="2">
        <v>2</v>
      </c>
      <c r="F688" s="2">
        <v>54</v>
      </c>
      <c r="G688" s="1">
        <v>0</v>
      </c>
      <c r="H688" s="23">
        <v>0</v>
      </c>
      <c r="I688" s="1">
        <v>75</v>
      </c>
      <c r="J688" s="1">
        <v>31</v>
      </c>
      <c r="K688" s="1">
        <v>0</v>
      </c>
      <c r="S688">
        <f t="shared" si="80"/>
        <v>2</v>
      </c>
      <c r="T688">
        <f t="shared" si="81"/>
        <v>84</v>
      </c>
      <c r="U688">
        <f t="shared" si="82"/>
        <v>596</v>
      </c>
      <c r="V688">
        <f t="shared" si="83"/>
        <v>29.073170731707318</v>
      </c>
      <c r="W688" s="1" t="str">
        <f t="shared" si="84"/>
        <v>0</v>
      </c>
      <c r="X688">
        <f t="shared" si="79"/>
        <v>0</v>
      </c>
      <c r="Y688">
        <f t="shared" si="78"/>
        <v>0</v>
      </c>
    </row>
    <row r="689" spans="2:25" x14ac:dyDescent="0.25">
      <c r="B689" s="1" t="s">
        <v>75</v>
      </c>
      <c r="C689" s="1">
        <v>0</v>
      </c>
      <c r="D689" s="1">
        <v>0</v>
      </c>
      <c r="E689" s="2">
        <v>2</v>
      </c>
      <c r="F689" s="2">
        <v>30</v>
      </c>
      <c r="G689" s="1">
        <v>0</v>
      </c>
      <c r="H689" s="23">
        <v>0</v>
      </c>
      <c r="I689" s="1">
        <v>75</v>
      </c>
      <c r="J689" s="1">
        <v>31</v>
      </c>
      <c r="K689" s="1">
        <v>0</v>
      </c>
      <c r="S689">
        <f t="shared" si="80"/>
        <v>2</v>
      </c>
      <c r="T689">
        <f t="shared" si="81"/>
        <v>48</v>
      </c>
      <c r="U689">
        <f t="shared" si="82"/>
        <v>560</v>
      </c>
      <c r="V689">
        <f t="shared" si="83"/>
        <v>27.317073170731707</v>
      </c>
      <c r="W689" s="1" t="str">
        <f t="shared" si="84"/>
        <v>0</v>
      </c>
      <c r="X689">
        <f t="shared" si="79"/>
        <v>0</v>
      </c>
      <c r="Y689">
        <f t="shared" si="78"/>
        <v>0</v>
      </c>
    </row>
    <row r="690" spans="2:25" x14ac:dyDescent="0.25">
      <c r="B690" s="1" t="s">
        <v>130</v>
      </c>
      <c r="C690" s="1">
        <v>0</v>
      </c>
      <c r="D690" s="1">
        <v>0</v>
      </c>
      <c r="E690" s="2">
        <v>1</v>
      </c>
      <c r="F690" s="2" t="s">
        <v>101</v>
      </c>
      <c r="G690" s="1">
        <v>0</v>
      </c>
      <c r="H690" s="23">
        <v>0</v>
      </c>
      <c r="I690" s="1">
        <v>75</v>
      </c>
      <c r="J690" s="1">
        <v>31</v>
      </c>
      <c r="K690" s="1">
        <v>0</v>
      </c>
      <c r="S690">
        <f t="shared" si="80"/>
        <v>1</v>
      </c>
      <c r="T690">
        <f t="shared" si="81"/>
        <v>244</v>
      </c>
      <c r="U690">
        <f t="shared" si="82"/>
        <v>500</v>
      </c>
      <c r="V690">
        <f t="shared" si="83"/>
        <v>24.390243902439025</v>
      </c>
      <c r="W690" s="1" t="str">
        <f t="shared" si="84"/>
        <v>0</v>
      </c>
      <c r="X690">
        <f t="shared" si="79"/>
        <v>0</v>
      </c>
      <c r="Y690">
        <f t="shared" si="78"/>
        <v>0</v>
      </c>
    </row>
    <row r="691" spans="2:25" x14ac:dyDescent="0.25">
      <c r="B691" s="1" t="s">
        <v>151</v>
      </c>
      <c r="C691" s="1">
        <v>0</v>
      </c>
      <c r="D691" s="1">
        <v>0</v>
      </c>
      <c r="E691" s="2">
        <v>1</v>
      </c>
      <c r="F691" s="2" t="s">
        <v>85</v>
      </c>
      <c r="G691" s="1">
        <v>0</v>
      </c>
      <c r="H691" s="23">
        <v>0</v>
      </c>
      <c r="I691" s="1">
        <v>75</v>
      </c>
      <c r="J691" s="1">
        <v>31</v>
      </c>
      <c r="K691" s="1">
        <v>0</v>
      </c>
      <c r="S691">
        <f t="shared" si="80"/>
        <v>1</v>
      </c>
      <c r="T691">
        <f t="shared" si="81"/>
        <v>184</v>
      </c>
      <c r="U691">
        <f t="shared" si="82"/>
        <v>440</v>
      </c>
      <c r="V691">
        <f t="shared" si="83"/>
        <v>21.463414634146343</v>
      </c>
      <c r="W691" s="1" t="str">
        <f t="shared" si="84"/>
        <v>0</v>
      </c>
      <c r="X691">
        <f t="shared" si="79"/>
        <v>0</v>
      </c>
      <c r="Y691">
        <f t="shared" si="78"/>
        <v>0</v>
      </c>
    </row>
    <row r="692" spans="2:25" x14ac:dyDescent="0.25">
      <c r="B692" s="1" t="s">
        <v>128</v>
      </c>
      <c r="C692" s="1">
        <v>0</v>
      </c>
      <c r="D692" s="1">
        <v>0</v>
      </c>
      <c r="E692" s="2">
        <v>1</v>
      </c>
      <c r="F692" s="2">
        <v>80</v>
      </c>
      <c r="G692" s="1">
        <v>0</v>
      </c>
      <c r="H692" s="23">
        <v>0</v>
      </c>
      <c r="I692" s="1">
        <v>75</v>
      </c>
      <c r="J692" s="1">
        <v>31</v>
      </c>
      <c r="K692" s="1">
        <v>0</v>
      </c>
      <c r="S692">
        <f t="shared" si="80"/>
        <v>1</v>
      </c>
      <c r="T692">
        <f t="shared" si="81"/>
        <v>128</v>
      </c>
      <c r="U692">
        <f t="shared" si="82"/>
        <v>384</v>
      </c>
      <c r="V692">
        <f t="shared" si="83"/>
        <v>18.73170731707317</v>
      </c>
      <c r="W692" s="1" t="str">
        <f t="shared" si="84"/>
        <v>0</v>
      </c>
      <c r="X692">
        <f t="shared" si="79"/>
        <v>0</v>
      </c>
      <c r="Y692">
        <f t="shared" si="78"/>
        <v>0</v>
      </c>
    </row>
    <row r="693" spans="2:25" x14ac:dyDescent="0.25">
      <c r="B693" s="1" t="s">
        <v>66</v>
      </c>
      <c r="C693" s="1">
        <v>0</v>
      </c>
      <c r="D693" s="1">
        <v>0</v>
      </c>
      <c r="E693" s="2">
        <v>1</v>
      </c>
      <c r="F693" s="2" t="s">
        <v>130</v>
      </c>
      <c r="G693" s="1">
        <v>0</v>
      </c>
      <c r="H693" s="23">
        <v>5</v>
      </c>
      <c r="I693" s="1">
        <v>75</v>
      </c>
      <c r="J693" s="1">
        <v>31</v>
      </c>
      <c r="K693" s="1">
        <v>0</v>
      </c>
      <c r="M693" s="1">
        <v>101</v>
      </c>
      <c r="S693">
        <f t="shared" si="80"/>
        <v>1</v>
      </c>
      <c r="T693">
        <f t="shared" si="81"/>
        <v>176</v>
      </c>
      <c r="U693">
        <f t="shared" si="82"/>
        <v>432</v>
      </c>
      <c r="V693">
        <f t="shared" si="83"/>
        <v>21.073170731707318</v>
      </c>
      <c r="W693" s="1" t="str">
        <f t="shared" si="84"/>
        <v>101</v>
      </c>
      <c r="X693">
        <f t="shared" si="79"/>
        <v>5</v>
      </c>
      <c r="Y693">
        <f t="shared" si="78"/>
        <v>1.1000000000000001</v>
      </c>
    </row>
    <row r="694" spans="2:25" x14ac:dyDescent="0.25">
      <c r="B694" s="1" t="s">
        <v>169</v>
      </c>
      <c r="C694" s="1">
        <v>0</v>
      </c>
      <c r="D694" s="1">
        <v>0</v>
      </c>
      <c r="E694" s="2">
        <v>2</v>
      </c>
      <c r="F694" s="2" t="s">
        <v>33</v>
      </c>
      <c r="G694" s="1">
        <v>0</v>
      </c>
      <c r="H694" s="23">
        <v>5</v>
      </c>
      <c r="I694" s="1">
        <v>75</v>
      </c>
      <c r="J694" s="1">
        <v>31</v>
      </c>
      <c r="K694" s="1">
        <v>0</v>
      </c>
      <c r="S694">
        <f t="shared" si="80"/>
        <v>2</v>
      </c>
      <c r="T694">
        <f t="shared" si="81"/>
        <v>196</v>
      </c>
      <c r="U694">
        <f t="shared" si="82"/>
        <v>708</v>
      </c>
      <c r="V694">
        <f t="shared" si="83"/>
        <v>34.536585365853661</v>
      </c>
      <c r="W694" s="1" t="str">
        <f t="shared" si="84"/>
        <v>101</v>
      </c>
      <c r="X694">
        <f t="shared" si="79"/>
        <v>5</v>
      </c>
      <c r="Y694">
        <f t="shared" si="78"/>
        <v>1.1000000000000001</v>
      </c>
    </row>
    <row r="695" spans="2:25" x14ac:dyDescent="0.25">
      <c r="B695" s="1" t="s">
        <v>77</v>
      </c>
      <c r="C695" s="1">
        <v>0</v>
      </c>
      <c r="D695" s="1">
        <v>0</v>
      </c>
      <c r="E695" s="2">
        <v>2</v>
      </c>
      <c r="F695" s="2" t="s">
        <v>63</v>
      </c>
      <c r="G695" s="1">
        <v>0</v>
      </c>
      <c r="H695" s="23">
        <v>5</v>
      </c>
      <c r="I695" s="1">
        <v>75</v>
      </c>
      <c r="J695" s="1">
        <v>31</v>
      </c>
      <c r="K695" s="1">
        <v>0</v>
      </c>
      <c r="S695">
        <f t="shared" si="80"/>
        <v>2</v>
      </c>
      <c r="T695">
        <f t="shared" si="81"/>
        <v>220</v>
      </c>
      <c r="U695">
        <f t="shared" si="82"/>
        <v>732</v>
      </c>
      <c r="V695">
        <f t="shared" si="83"/>
        <v>35.707317073170735</v>
      </c>
      <c r="W695" s="1" t="str">
        <f t="shared" si="84"/>
        <v>101</v>
      </c>
      <c r="X695">
        <f t="shared" si="79"/>
        <v>5</v>
      </c>
      <c r="Y695">
        <f t="shared" si="78"/>
        <v>1.1000000000000001</v>
      </c>
    </row>
    <row r="696" spans="2:25" x14ac:dyDescent="0.25">
      <c r="B696" s="1" t="s">
        <v>89</v>
      </c>
      <c r="C696" s="1">
        <v>0</v>
      </c>
      <c r="D696" s="1">
        <v>0</v>
      </c>
      <c r="E696" s="2">
        <v>2</v>
      </c>
      <c r="F696" s="2" t="s">
        <v>19</v>
      </c>
      <c r="G696" s="1">
        <v>0</v>
      </c>
      <c r="H696" s="23">
        <v>5</v>
      </c>
      <c r="I696" s="1">
        <v>75</v>
      </c>
      <c r="J696" s="1">
        <v>31</v>
      </c>
      <c r="K696" s="1">
        <v>0</v>
      </c>
      <c r="S696">
        <f t="shared" si="80"/>
        <v>2</v>
      </c>
      <c r="T696">
        <f t="shared" si="81"/>
        <v>228</v>
      </c>
      <c r="U696">
        <f t="shared" si="82"/>
        <v>740</v>
      </c>
      <c r="V696">
        <f t="shared" si="83"/>
        <v>36.097560975609753</v>
      </c>
      <c r="W696" s="1" t="str">
        <f t="shared" si="84"/>
        <v>101</v>
      </c>
      <c r="X696">
        <f t="shared" si="79"/>
        <v>5</v>
      </c>
      <c r="Y696">
        <f t="shared" si="78"/>
        <v>1.1000000000000001</v>
      </c>
    </row>
    <row r="697" spans="2:25" x14ac:dyDescent="0.25">
      <c r="B697" s="1" t="s">
        <v>65</v>
      </c>
      <c r="C697" s="1">
        <v>0</v>
      </c>
      <c r="D697" s="1">
        <v>0</v>
      </c>
      <c r="E697" s="2">
        <v>2</v>
      </c>
      <c r="F697" s="2" t="s">
        <v>142</v>
      </c>
      <c r="G697" s="1">
        <v>0</v>
      </c>
      <c r="H697" s="23">
        <v>0</v>
      </c>
      <c r="I697" s="1">
        <v>75</v>
      </c>
      <c r="J697" s="1">
        <v>31</v>
      </c>
      <c r="K697" s="1">
        <v>0</v>
      </c>
      <c r="S697">
        <f t="shared" si="80"/>
        <v>2</v>
      </c>
      <c r="T697">
        <f t="shared" si="81"/>
        <v>232</v>
      </c>
      <c r="U697">
        <f t="shared" si="82"/>
        <v>744</v>
      </c>
      <c r="V697">
        <f t="shared" si="83"/>
        <v>36.292682926829265</v>
      </c>
      <c r="W697" s="1" t="str">
        <f t="shared" si="84"/>
        <v>0</v>
      </c>
      <c r="X697">
        <f t="shared" si="79"/>
        <v>0</v>
      </c>
      <c r="Y697">
        <f t="shared" si="78"/>
        <v>0</v>
      </c>
    </row>
    <row r="698" spans="2:25" x14ac:dyDescent="0.25">
      <c r="B698" s="1" t="s">
        <v>85</v>
      </c>
      <c r="C698" s="1">
        <v>0</v>
      </c>
      <c r="D698" s="1">
        <v>0</v>
      </c>
      <c r="E698" s="2">
        <v>2</v>
      </c>
      <c r="F698" s="2" t="s">
        <v>152</v>
      </c>
      <c r="G698" s="1">
        <v>0</v>
      </c>
      <c r="H698" s="23">
        <v>0</v>
      </c>
      <c r="I698" s="1">
        <v>75</v>
      </c>
      <c r="J698" s="1">
        <v>31</v>
      </c>
      <c r="K698" s="1">
        <v>0</v>
      </c>
      <c r="S698">
        <f t="shared" si="80"/>
        <v>2</v>
      </c>
      <c r="T698">
        <f t="shared" si="81"/>
        <v>168</v>
      </c>
      <c r="U698">
        <f t="shared" si="82"/>
        <v>680</v>
      </c>
      <c r="V698">
        <f t="shared" si="83"/>
        <v>33.170731707317074</v>
      </c>
      <c r="W698" s="1" t="str">
        <f t="shared" si="84"/>
        <v>0</v>
      </c>
      <c r="X698">
        <f t="shared" si="79"/>
        <v>0</v>
      </c>
      <c r="Y698">
        <f t="shared" si="78"/>
        <v>0</v>
      </c>
    </row>
    <row r="699" spans="2:25" x14ac:dyDescent="0.25">
      <c r="B699" s="1" t="s">
        <v>129</v>
      </c>
      <c r="C699" s="1">
        <v>0</v>
      </c>
      <c r="D699" s="1">
        <v>0</v>
      </c>
      <c r="E699" s="2">
        <v>2</v>
      </c>
      <c r="F699" s="2">
        <v>64</v>
      </c>
      <c r="G699" s="1">
        <v>0</v>
      </c>
      <c r="H699" s="23">
        <v>0</v>
      </c>
      <c r="I699" s="1">
        <v>75</v>
      </c>
      <c r="J699" s="1">
        <v>31</v>
      </c>
      <c r="K699" s="1">
        <v>0</v>
      </c>
      <c r="S699">
        <f t="shared" si="80"/>
        <v>2</v>
      </c>
      <c r="T699">
        <f t="shared" si="81"/>
        <v>100</v>
      </c>
      <c r="U699">
        <f t="shared" si="82"/>
        <v>612</v>
      </c>
      <c r="V699">
        <f t="shared" si="83"/>
        <v>29.853658536585368</v>
      </c>
      <c r="W699" s="1" t="str">
        <f t="shared" si="84"/>
        <v>0</v>
      </c>
      <c r="X699">
        <f t="shared" si="79"/>
        <v>0</v>
      </c>
      <c r="Y699">
        <f t="shared" si="78"/>
        <v>0</v>
      </c>
    </row>
    <row r="700" spans="2:25" x14ac:dyDescent="0.25">
      <c r="B700" s="1" t="s">
        <v>80</v>
      </c>
      <c r="C700" s="1">
        <v>0</v>
      </c>
      <c r="D700" s="1">
        <v>0</v>
      </c>
      <c r="E700" s="2">
        <v>2</v>
      </c>
      <c r="F700" s="2">
        <v>44</v>
      </c>
      <c r="G700" s="1">
        <v>0</v>
      </c>
      <c r="H700" s="23">
        <v>0</v>
      </c>
      <c r="I700" s="1">
        <v>75</v>
      </c>
      <c r="J700" s="1">
        <v>31</v>
      </c>
      <c r="K700" s="1">
        <v>0</v>
      </c>
      <c r="S700">
        <f t="shared" si="80"/>
        <v>2</v>
      </c>
      <c r="T700">
        <f t="shared" si="81"/>
        <v>68</v>
      </c>
      <c r="U700">
        <f t="shared" si="82"/>
        <v>580</v>
      </c>
      <c r="V700">
        <f t="shared" si="83"/>
        <v>28.292682926829269</v>
      </c>
      <c r="W700" s="1" t="str">
        <f t="shared" si="84"/>
        <v>0</v>
      </c>
      <c r="X700">
        <f t="shared" si="79"/>
        <v>0</v>
      </c>
      <c r="Y700">
        <f t="shared" si="78"/>
        <v>0</v>
      </c>
    </row>
    <row r="701" spans="2:25" x14ac:dyDescent="0.25">
      <c r="B701" s="1" t="s">
        <v>133</v>
      </c>
      <c r="C701" s="1">
        <v>0</v>
      </c>
      <c r="D701" s="1">
        <v>0</v>
      </c>
      <c r="E701" s="2">
        <v>2</v>
      </c>
      <c r="F701" s="2">
        <v>4</v>
      </c>
      <c r="G701" s="1">
        <v>0</v>
      </c>
      <c r="H701" s="23">
        <v>0</v>
      </c>
      <c r="I701" s="1">
        <v>75</v>
      </c>
      <c r="J701" s="1">
        <v>31</v>
      </c>
      <c r="K701" s="1">
        <v>0</v>
      </c>
      <c r="S701">
        <f t="shared" si="80"/>
        <v>2</v>
      </c>
      <c r="T701">
        <f t="shared" si="81"/>
        <v>4</v>
      </c>
      <c r="U701">
        <f t="shared" si="82"/>
        <v>516</v>
      </c>
      <c r="V701">
        <f t="shared" si="83"/>
        <v>25.170731707317074</v>
      </c>
      <c r="W701" s="1" t="str">
        <f t="shared" si="84"/>
        <v>0</v>
      </c>
      <c r="X701">
        <f t="shared" si="79"/>
        <v>0</v>
      </c>
      <c r="Y701">
        <f t="shared" si="78"/>
        <v>0</v>
      </c>
    </row>
    <row r="702" spans="2:25" x14ac:dyDescent="0.25">
      <c r="B702" s="1" t="s">
        <v>74</v>
      </c>
      <c r="C702" s="1">
        <v>0</v>
      </c>
      <c r="D702" s="1">
        <v>0</v>
      </c>
      <c r="E702" s="2">
        <v>2</v>
      </c>
      <c r="F702" s="2">
        <v>28</v>
      </c>
      <c r="G702" s="1">
        <v>0</v>
      </c>
      <c r="H702" s="23">
        <v>0</v>
      </c>
      <c r="I702" s="1">
        <v>75</v>
      </c>
      <c r="J702" s="1">
        <v>31</v>
      </c>
      <c r="K702" s="1">
        <v>0</v>
      </c>
      <c r="S702">
        <f t="shared" si="80"/>
        <v>2</v>
      </c>
      <c r="T702">
        <f t="shared" si="81"/>
        <v>40</v>
      </c>
      <c r="U702">
        <f t="shared" si="82"/>
        <v>552</v>
      </c>
      <c r="V702">
        <f t="shared" si="83"/>
        <v>26.926829268292682</v>
      </c>
      <c r="W702" s="1" t="str">
        <f t="shared" si="84"/>
        <v>0</v>
      </c>
      <c r="X702">
        <f t="shared" si="79"/>
        <v>0</v>
      </c>
      <c r="Y702">
        <f t="shared" si="78"/>
        <v>0</v>
      </c>
    </row>
    <row r="703" spans="2:25" x14ac:dyDescent="0.25">
      <c r="B703" s="1" t="s">
        <v>134</v>
      </c>
      <c r="C703" s="1">
        <v>0</v>
      </c>
      <c r="D703" s="1">
        <v>0</v>
      </c>
      <c r="E703" s="2">
        <v>2</v>
      </c>
      <c r="F703" s="2" t="s">
        <v>85</v>
      </c>
      <c r="G703" s="1">
        <v>0</v>
      </c>
      <c r="H703" s="23">
        <v>0</v>
      </c>
      <c r="I703" s="1">
        <v>75</v>
      </c>
      <c r="J703" s="1">
        <v>31</v>
      </c>
      <c r="K703" s="1">
        <v>0</v>
      </c>
      <c r="S703">
        <f t="shared" si="80"/>
        <v>2</v>
      </c>
      <c r="T703">
        <f t="shared" si="81"/>
        <v>184</v>
      </c>
      <c r="U703">
        <f t="shared" si="82"/>
        <v>696</v>
      </c>
      <c r="V703">
        <f t="shared" si="83"/>
        <v>33.951219512195124</v>
      </c>
      <c r="W703" s="1" t="str">
        <f t="shared" si="84"/>
        <v>0</v>
      </c>
      <c r="X703">
        <f t="shared" si="79"/>
        <v>0</v>
      </c>
      <c r="Y703">
        <f t="shared" si="78"/>
        <v>0</v>
      </c>
    </row>
    <row r="704" spans="2:25" x14ac:dyDescent="0.25">
      <c r="B704" s="1" t="s">
        <v>135</v>
      </c>
      <c r="C704" s="1">
        <v>0</v>
      </c>
      <c r="D704" s="1">
        <v>0</v>
      </c>
      <c r="E704" s="2">
        <v>2</v>
      </c>
      <c r="F704" s="2" t="s">
        <v>37</v>
      </c>
      <c r="G704" s="1">
        <v>0</v>
      </c>
      <c r="H704" s="23">
        <v>0</v>
      </c>
      <c r="I704" s="1">
        <v>75</v>
      </c>
      <c r="J704" s="1">
        <v>31</v>
      </c>
      <c r="K704" s="1">
        <v>0</v>
      </c>
      <c r="S704">
        <f t="shared" si="80"/>
        <v>2</v>
      </c>
      <c r="T704">
        <f t="shared" si="81"/>
        <v>212</v>
      </c>
      <c r="U704">
        <f t="shared" si="82"/>
        <v>724</v>
      </c>
      <c r="V704">
        <f t="shared" si="83"/>
        <v>35.31707317073171</v>
      </c>
      <c r="W704" s="1" t="str">
        <f t="shared" si="84"/>
        <v>0</v>
      </c>
      <c r="X704">
        <f t="shared" si="79"/>
        <v>0</v>
      </c>
      <c r="Y704">
        <f t="shared" si="78"/>
        <v>0</v>
      </c>
    </row>
    <row r="705" spans="2:25" x14ac:dyDescent="0.25">
      <c r="B705" s="1" t="s">
        <v>90</v>
      </c>
      <c r="C705" s="1">
        <v>0</v>
      </c>
      <c r="D705" s="1">
        <v>0</v>
      </c>
      <c r="E705" s="2">
        <v>2</v>
      </c>
      <c r="F705" s="2" t="s">
        <v>114</v>
      </c>
      <c r="G705" s="1">
        <v>0</v>
      </c>
      <c r="H705" s="23">
        <v>0</v>
      </c>
      <c r="I705" s="1">
        <v>75</v>
      </c>
      <c r="J705" s="1">
        <v>31</v>
      </c>
      <c r="K705" s="1">
        <v>0</v>
      </c>
      <c r="S705">
        <f t="shared" si="80"/>
        <v>2</v>
      </c>
      <c r="T705">
        <f t="shared" si="81"/>
        <v>192</v>
      </c>
      <c r="U705">
        <f t="shared" si="82"/>
        <v>704</v>
      </c>
      <c r="V705">
        <f t="shared" si="83"/>
        <v>34.341463414634148</v>
      </c>
      <c r="W705" s="1" t="str">
        <f t="shared" si="84"/>
        <v>0</v>
      </c>
      <c r="X705">
        <f t="shared" si="79"/>
        <v>0</v>
      </c>
      <c r="Y705">
        <f t="shared" si="78"/>
        <v>0</v>
      </c>
    </row>
    <row r="706" spans="2:25" x14ac:dyDescent="0.25">
      <c r="B706" s="1" t="s">
        <v>114</v>
      </c>
      <c r="C706" s="1">
        <v>0</v>
      </c>
      <c r="D706" s="1">
        <v>0</v>
      </c>
      <c r="E706" s="2">
        <v>2</v>
      </c>
      <c r="F706" s="2">
        <v>80</v>
      </c>
      <c r="G706" s="1">
        <v>0</v>
      </c>
      <c r="H706" s="23">
        <v>0</v>
      </c>
      <c r="I706" s="1">
        <v>75</v>
      </c>
      <c r="J706" s="1">
        <v>31</v>
      </c>
      <c r="K706" s="1">
        <v>0</v>
      </c>
      <c r="S706">
        <f t="shared" si="80"/>
        <v>2</v>
      </c>
      <c r="T706">
        <f t="shared" si="81"/>
        <v>128</v>
      </c>
      <c r="U706">
        <f t="shared" si="82"/>
        <v>640</v>
      </c>
      <c r="V706">
        <f t="shared" si="83"/>
        <v>31.219512195121951</v>
      </c>
      <c r="W706" s="1" t="str">
        <f t="shared" si="84"/>
        <v>0</v>
      </c>
      <c r="X706">
        <f t="shared" si="79"/>
        <v>0</v>
      </c>
      <c r="Y706">
        <f t="shared" si="78"/>
        <v>0</v>
      </c>
    </row>
    <row r="707" spans="2:25" x14ac:dyDescent="0.25">
      <c r="B707" s="1" t="s">
        <v>112</v>
      </c>
      <c r="C707" s="1">
        <v>0</v>
      </c>
      <c r="D707" s="1">
        <v>0</v>
      </c>
      <c r="E707" s="2">
        <v>2</v>
      </c>
      <c r="F707" s="2" t="s">
        <v>71</v>
      </c>
      <c r="G707" s="1">
        <v>0</v>
      </c>
      <c r="H707" s="23">
        <v>0</v>
      </c>
      <c r="I707" s="1">
        <v>75</v>
      </c>
      <c r="J707" s="1">
        <v>31</v>
      </c>
      <c r="K707" s="1">
        <v>0</v>
      </c>
      <c r="S707">
        <f t="shared" si="80"/>
        <v>2</v>
      </c>
      <c r="T707">
        <f t="shared" si="81"/>
        <v>92</v>
      </c>
      <c r="U707">
        <f t="shared" si="82"/>
        <v>604</v>
      </c>
      <c r="V707">
        <f t="shared" si="83"/>
        <v>29.463414634146343</v>
      </c>
      <c r="W707" s="1" t="str">
        <f t="shared" si="84"/>
        <v>0</v>
      </c>
      <c r="X707">
        <f t="shared" si="79"/>
        <v>0</v>
      </c>
      <c r="Y707">
        <f t="shared" ref="Y707:Y770" si="85">X707*$Y$1</f>
        <v>0</v>
      </c>
    </row>
    <row r="708" spans="2:25" x14ac:dyDescent="0.25">
      <c r="B708" s="1" t="s">
        <v>137</v>
      </c>
      <c r="C708" s="1">
        <v>0</v>
      </c>
      <c r="D708" s="1">
        <v>0</v>
      </c>
      <c r="E708" s="2">
        <v>2</v>
      </c>
      <c r="F708" s="2" t="s">
        <v>1</v>
      </c>
      <c r="G708" s="1">
        <v>0</v>
      </c>
      <c r="H708" s="23">
        <v>0</v>
      </c>
      <c r="I708" s="1">
        <v>75</v>
      </c>
      <c r="J708" s="1">
        <v>31</v>
      </c>
      <c r="K708" s="1">
        <v>0</v>
      </c>
      <c r="S708">
        <f t="shared" si="80"/>
        <v>2</v>
      </c>
      <c r="T708">
        <f t="shared" si="81"/>
        <v>28</v>
      </c>
      <c r="U708">
        <f t="shared" si="82"/>
        <v>540</v>
      </c>
      <c r="V708">
        <f t="shared" si="83"/>
        <v>26.341463414634145</v>
      </c>
      <c r="W708" s="1" t="str">
        <f t="shared" si="84"/>
        <v>0</v>
      </c>
      <c r="X708">
        <f t="shared" ref="X708:X771" si="86">HEX2DEC(H708)</f>
        <v>0</v>
      </c>
      <c r="Y708">
        <f t="shared" si="85"/>
        <v>0</v>
      </c>
    </row>
    <row r="709" spans="2:25" x14ac:dyDescent="0.25">
      <c r="B709" s="1" t="s">
        <v>106</v>
      </c>
      <c r="C709" s="1">
        <v>0</v>
      </c>
      <c r="D709" s="1">
        <v>0</v>
      </c>
      <c r="E709" s="2">
        <v>1</v>
      </c>
      <c r="F709" s="2" t="s">
        <v>63</v>
      </c>
      <c r="G709" s="1">
        <v>0</v>
      </c>
      <c r="H709" s="23">
        <v>0</v>
      </c>
      <c r="I709" s="1">
        <v>75</v>
      </c>
      <c r="J709" s="1">
        <v>31</v>
      </c>
      <c r="K709" s="1">
        <v>0</v>
      </c>
      <c r="S709">
        <f t="shared" si="80"/>
        <v>1</v>
      </c>
      <c r="T709">
        <f t="shared" si="81"/>
        <v>220</v>
      </c>
      <c r="U709">
        <f t="shared" si="82"/>
        <v>476</v>
      </c>
      <c r="V709">
        <f t="shared" si="83"/>
        <v>23.219512195121951</v>
      </c>
      <c r="W709" s="1" t="str">
        <f t="shared" si="84"/>
        <v>0</v>
      </c>
      <c r="X709">
        <f t="shared" si="86"/>
        <v>0</v>
      </c>
      <c r="Y709">
        <f t="shared" si="85"/>
        <v>0</v>
      </c>
    </row>
    <row r="710" spans="2:25" x14ac:dyDescent="0.25">
      <c r="B710" s="1" t="s">
        <v>33</v>
      </c>
      <c r="C710" s="1">
        <v>0</v>
      </c>
      <c r="D710" s="1">
        <v>0</v>
      </c>
      <c r="E710" s="2">
        <v>1</v>
      </c>
      <c r="F710" s="2" t="s">
        <v>114</v>
      </c>
      <c r="G710" s="1">
        <v>0</v>
      </c>
      <c r="H710" s="23">
        <v>0</v>
      </c>
      <c r="I710" s="1">
        <v>75</v>
      </c>
      <c r="J710" s="1">
        <v>31</v>
      </c>
      <c r="K710" s="1">
        <v>0</v>
      </c>
      <c r="S710">
        <f t="shared" ref="S710:S773" si="87">HEX2DEC(E710)</f>
        <v>1</v>
      </c>
      <c r="T710">
        <f t="shared" ref="T710:T773" si="88">HEX2DEC(F710)</f>
        <v>192</v>
      </c>
      <c r="U710">
        <f t="shared" ref="U710:U773" si="89">(S710*256)+T710</f>
        <v>448</v>
      </c>
      <c r="V710">
        <f t="shared" ref="V710:V773" si="90">U710/20.5</f>
        <v>21.853658536585368</v>
      </c>
      <c r="W710" s="1" t="str">
        <f t="shared" ref="W710:W773" si="91">HEX2BIN(H710)</f>
        <v>0</v>
      </c>
      <c r="X710">
        <f t="shared" si="86"/>
        <v>0</v>
      </c>
      <c r="Y710">
        <f t="shared" si="85"/>
        <v>0</v>
      </c>
    </row>
    <row r="711" spans="2:25" x14ac:dyDescent="0.25">
      <c r="B711" s="1" t="s">
        <v>110</v>
      </c>
      <c r="C711" s="1">
        <v>0</v>
      </c>
      <c r="D711" s="1">
        <v>0</v>
      </c>
      <c r="E711" s="2">
        <v>1</v>
      </c>
      <c r="F711" s="2">
        <v>94</v>
      </c>
      <c r="G711" s="1">
        <v>0</v>
      </c>
      <c r="H711" s="23">
        <v>0</v>
      </c>
      <c r="I711" s="1">
        <v>75</v>
      </c>
      <c r="J711" s="1">
        <v>31</v>
      </c>
      <c r="K711" s="1">
        <v>0</v>
      </c>
      <c r="S711">
        <f t="shared" si="87"/>
        <v>1</v>
      </c>
      <c r="T711">
        <f t="shared" si="88"/>
        <v>148</v>
      </c>
      <c r="U711">
        <f t="shared" si="89"/>
        <v>404</v>
      </c>
      <c r="V711">
        <f t="shared" si="90"/>
        <v>19.707317073170731</v>
      </c>
      <c r="W711" s="1" t="str">
        <f t="shared" si="91"/>
        <v>0</v>
      </c>
      <c r="X711">
        <f t="shared" si="86"/>
        <v>0</v>
      </c>
      <c r="Y711">
        <f t="shared" si="85"/>
        <v>0</v>
      </c>
    </row>
    <row r="712" spans="2:25" x14ac:dyDescent="0.25">
      <c r="B712" s="1" t="s">
        <v>27</v>
      </c>
      <c r="C712" s="1">
        <v>0</v>
      </c>
      <c r="D712" s="1">
        <v>0</v>
      </c>
      <c r="E712" s="2">
        <v>2</v>
      </c>
      <c r="F712" s="2" t="s">
        <v>114</v>
      </c>
      <c r="G712" s="1">
        <v>0</v>
      </c>
      <c r="H712" s="23" t="s">
        <v>84</v>
      </c>
      <c r="I712" s="1">
        <v>75</v>
      </c>
      <c r="J712" s="1">
        <v>31</v>
      </c>
      <c r="K712" s="1">
        <v>0</v>
      </c>
      <c r="M712" s="1">
        <v>1010</v>
      </c>
      <c r="S712">
        <f t="shared" si="87"/>
        <v>2</v>
      </c>
      <c r="T712">
        <f t="shared" si="88"/>
        <v>192</v>
      </c>
      <c r="U712">
        <f t="shared" si="89"/>
        <v>704</v>
      </c>
      <c r="V712">
        <f t="shared" si="90"/>
        <v>34.341463414634148</v>
      </c>
      <c r="W712" s="1" t="str">
        <f t="shared" si="91"/>
        <v>1010</v>
      </c>
      <c r="X712">
        <f t="shared" si="86"/>
        <v>10</v>
      </c>
      <c r="Y712">
        <f t="shared" si="85"/>
        <v>2.2000000000000002</v>
      </c>
    </row>
    <row r="713" spans="2:25" x14ac:dyDescent="0.25">
      <c r="B713" s="1" t="s">
        <v>56</v>
      </c>
      <c r="C713" s="1">
        <v>0</v>
      </c>
      <c r="D713" s="1">
        <v>0</v>
      </c>
      <c r="E713" s="2">
        <v>2</v>
      </c>
      <c r="F713" s="2" t="s">
        <v>51</v>
      </c>
      <c r="G713" s="1">
        <v>0</v>
      </c>
      <c r="H713" s="23" t="s">
        <v>84</v>
      </c>
      <c r="I713" s="1">
        <v>75</v>
      </c>
      <c r="J713" s="1">
        <v>31</v>
      </c>
      <c r="K713" s="1">
        <v>0</v>
      </c>
      <c r="S713">
        <f t="shared" si="87"/>
        <v>2</v>
      </c>
      <c r="T713">
        <f t="shared" si="88"/>
        <v>216</v>
      </c>
      <c r="U713">
        <f t="shared" si="89"/>
        <v>728</v>
      </c>
      <c r="V713">
        <f t="shared" si="90"/>
        <v>35.512195121951223</v>
      </c>
      <c r="W713" s="1" t="str">
        <f t="shared" si="91"/>
        <v>1010</v>
      </c>
      <c r="X713">
        <f t="shared" si="86"/>
        <v>10</v>
      </c>
      <c r="Y713">
        <f t="shared" si="85"/>
        <v>2.2000000000000002</v>
      </c>
    </row>
    <row r="714" spans="2:25" x14ac:dyDescent="0.25">
      <c r="B714" s="1" t="s">
        <v>3</v>
      </c>
      <c r="C714" s="1">
        <v>0</v>
      </c>
      <c r="D714" s="1">
        <v>0</v>
      </c>
      <c r="E714" s="2">
        <v>2</v>
      </c>
      <c r="F714" s="2" t="s">
        <v>19</v>
      </c>
      <c r="G714" s="1">
        <v>0</v>
      </c>
      <c r="H714" s="23" t="s">
        <v>84</v>
      </c>
      <c r="I714" s="1">
        <v>75</v>
      </c>
      <c r="J714" s="1">
        <v>31</v>
      </c>
      <c r="K714" s="1">
        <v>0</v>
      </c>
      <c r="S714">
        <f t="shared" si="87"/>
        <v>2</v>
      </c>
      <c r="T714">
        <f t="shared" si="88"/>
        <v>228</v>
      </c>
      <c r="U714">
        <f t="shared" si="89"/>
        <v>740</v>
      </c>
      <c r="V714">
        <f t="shared" si="90"/>
        <v>36.097560975609753</v>
      </c>
      <c r="W714" s="1" t="str">
        <f t="shared" si="91"/>
        <v>1010</v>
      </c>
      <c r="X714">
        <f t="shared" si="86"/>
        <v>10</v>
      </c>
      <c r="Y714">
        <f t="shared" si="85"/>
        <v>2.2000000000000002</v>
      </c>
    </row>
    <row r="715" spans="2:25" x14ac:dyDescent="0.25">
      <c r="B715" s="1" t="s">
        <v>115</v>
      </c>
      <c r="C715" s="1">
        <v>0</v>
      </c>
      <c r="D715" s="1">
        <v>0</v>
      </c>
      <c r="E715" s="2">
        <v>2</v>
      </c>
      <c r="F715" s="2" t="s">
        <v>107</v>
      </c>
      <c r="G715" s="1">
        <v>0</v>
      </c>
      <c r="H715" s="23" t="s">
        <v>84</v>
      </c>
      <c r="I715" s="1">
        <v>75</v>
      </c>
      <c r="J715" s="1">
        <v>31</v>
      </c>
      <c r="K715" s="1">
        <v>0</v>
      </c>
      <c r="S715">
        <f t="shared" si="87"/>
        <v>2</v>
      </c>
      <c r="T715">
        <f t="shared" si="88"/>
        <v>240</v>
      </c>
      <c r="U715">
        <f t="shared" si="89"/>
        <v>752</v>
      </c>
      <c r="V715">
        <f t="shared" si="90"/>
        <v>36.68292682926829</v>
      </c>
      <c r="W715" s="1" t="str">
        <f t="shared" si="91"/>
        <v>1010</v>
      </c>
      <c r="X715">
        <f t="shared" si="86"/>
        <v>10</v>
      </c>
      <c r="Y715">
        <f t="shared" si="85"/>
        <v>2.2000000000000002</v>
      </c>
    </row>
    <row r="716" spans="2:25" x14ac:dyDescent="0.25">
      <c r="B716" s="1" t="s">
        <v>0</v>
      </c>
      <c r="C716" s="1">
        <v>0</v>
      </c>
      <c r="D716" s="1">
        <v>0</v>
      </c>
      <c r="E716" s="2">
        <v>2</v>
      </c>
      <c r="F716" s="2" t="s">
        <v>101</v>
      </c>
      <c r="G716" s="1">
        <v>0</v>
      </c>
      <c r="H716" s="23" t="s">
        <v>84</v>
      </c>
      <c r="I716" s="1">
        <v>75</v>
      </c>
      <c r="J716" s="1">
        <v>31</v>
      </c>
      <c r="K716" s="1">
        <v>0</v>
      </c>
      <c r="S716">
        <f t="shared" si="87"/>
        <v>2</v>
      </c>
      <c r="T716">
        <f t="shared" si="88"/>
        <v>244</v>
      </c>
      <c r="U716">
        <f t="shared" si="89"/>
        <v>756</v>
      </c>
      <c r="V716">
        <f t="shared" si="90"/>
        <v>36.878048780487802</v>
      </c>
      <c r="W716" s="1" t="str">
        <f t="shared" si="91"/>
        <v>1010</v>
      </c>
      <c r="X716">
        <f t="shared" si="86"/>
        <v>10</v>
      </c>
      <c r="Y716">
        <f t="shared" si="85"/>
        <v>2.2000000000000002</v>
      </c>
    </row>
    <row r="717" spans="2:25" x14ac:dyDescent="0.25">
      <c r="B717" s="1" t="s">
        <v>4</v>
      </c>
      <c r="C717" s="1">
        <v>0</v>
      </c>
      <c r="D717" s="1">
        <v>0</v>
      </c>
      <c r="E717" s="2">
        <v>2</v>
      </c>
      <c r="F717" s="2" t="s">
        <v>58</v>
      </c>
      <c r="G717" s="1">
        <v>0</v>
      </c>
      <c r="H717" s="23" t="s">
        <v>84</v>
      </c>
      <c r="I717" s="1">
        <v>75</v>
      </c>
      <c r="J717" s="1">
        <v>31</v>
      </c>
      <c r="K717" s="1">
        <v>0</v>
      </c>
      <c r="S717">
        <f t="shared" si="87"/>
        <v>2</v>
      </c>
      <c r="T717">
        <f t="shared" si="88"/>
        <v>248</v>
      </c>
      <c r="U717">
        <f t="shared" si="89"/>
        <v>760</v>
      </c>
      <c r="V717">
        <f t="shared" si="90"/>
        <v>37.073170731707314</v>
      </c>
      <c r="W717" s="1" t="str">
        <f t="shared" si="91"/>
        <v>1010</v>
      </c>
      <c r="X717">
        <f t="shared" si="86"/>
        <v>10</v>
      </c>
      <c r="Y717">
        <f t="shared" si="85"/>
        <v>2.2000000000000002</v>
      </c>
    </row>
    <row r="718" spans="2:25" x14ac:dyDescent="0.25">
      <c r="B718" s="1" t="s">
        <v>11</v>
      </c>
      <c r="C718" s="1">
        <v>0</v>
      </c>
      <c r="D718" s="1">
        <v>0</v>
      </c>
      <c r="E718" s="2">
        <v>2</v>
      </c>
      <c r="F718" s="2" t="s">
        <v>58</v>
      </c>
      <c r="G718" s="1">
        <v>0</v>
      </c>
      <c r="H718" s="23">
        <v>5</v>
      </c>
      <c r="I718" s="1">
        <v>75</v>
      </c>
      <c r="J718" s="1">
        <v>31</v>
      </c>
      <c r="K718" s="1">
        <v>0</v>
      </c>
      <c r="S718">
        <f t="shared" si="87"/>
        <v>2</v>
      </c>
      <c r="T718">
        <f t="shared" si="88"/>
        <v>248</v>
      </c>
      <c r="U718">
        <f t="shared" si="89"/>
        <v>760</v>
      </c>
      <c r="V718">
        <f t="shared" si="90"/>
        <v>37.073170731707314</v>
      </c>
      <c r="W718" s="1" t="str">
        <f t="shared" si="91"/>
        <v>101</v>
      </c>
      <c r="X718">
        <f t="shared" si="86"/>
        <v>5</v>
      </c>
      <c r="Y718">
        <f t="shared" si="85"/>
        <v>1.1000000000000001</v>
      </c>
    </row>
    <row r="719" spans="2:25" x14ac:dyDescent="0.25">
      <c r="B719" s="1" t="s">
        <v>13</v>
      </c>
      <c r="C719" s="1">
        <v>0</v>
      </c>
      <c r="D719" s="1">
        <v>0</v>
      </c>
      <c r="E719" s="2">
        <v>2</v>
      </c>
      <c r="F719" s="2" t="s">
        <v>149</v>
      </c>
      <c r="G719" s="1">
        <v>0</v>
      </c>
      <c r="H719" s="23">
        <v>5</v>
      </c>
      <c r="I719" s="1">
        <v>75</v>
      </c>
      <c r="J719" s="1">
        <v>31</v>
      </c>
      <c r="K719" s="1">
        <v>0</v>
      </c>
      <c r="S719">
        <f t="shared" si="87"/>
        <v>2</v>
      </c>
      <c r="T719">
        <f t="shared" si="88"/>
        <v>252</v>
      </c>
      <c r="U719">
        <f t="shared" si="89"/>
        <v>764</v>
      </c>
      <c r="V719">
        <f t="shared" si="90"/>
        <v>37.268292682926827</v>
      </c>
      <c r="W719" s="1" t="str">
        <f t="shared" si="91"/>
        <v>101</v>
      </c>
      <c r="X719">
        <f t="shared" si="86"/>
        <v>5</v>
      </c>
      <c r="Y719">
        <f t="shared" si="85"/>
        <v>1.1000000000000001</v>
      </c>
    </row>
    <row r="720" spans="2:25" x14ac:dyDescent="0.25">
      <c r="B720" s="1" t="s">
        <v>18</v>
      </c>
      <c r="C720" s="1">
        <v>0</v>
      </c>
      <c r="D720" s="1">
        <v>0</v>
      </c>
      <c r="E720" s="2">
        <v>2</v>
      </c>
      <c r="F720" s="2" t="s">
        <v>149</v>
      </c>
      <c r="G720" s="1">
        <v>0</v>
      </c>
      <c r="H720" s="23">
        <v>5</v>
      </c>
      <c r="I720" s="1">
        <v>75</v>
      </c>
      <c r="J720" s="1">
        <v>31</v>
      </c>
      <c r="K720" s="1">
        <v>0</v>
      </c>
      <c r="S720">
        <f t="shared" si="87"/>
        <v>2</v>
      </c>
      <c r="T720">
        <f t="shared" si="88"/>
        <v>252</v>
      </c>
      <c r="U720">
        <f t="shared" si="89"/>
        <v>764</v>
      </c>
      <c r="V720">
        <f t="shared" si="90"/>
        <v>37.268292682926827</v>
      </c>
      <c r="W720" s="1" t="str">
        <f t="shared" si="91"/>
        <v>101</v>
      </c>
      <c r="X720">
        <f t="shared" si="86"/>
        <v>5</v>
      </c>
      <c r="Y720">
        <f t="shared" si="85"/>
        <v>1.1000000000000001</v>
      </c>
    </row>
    <row r="721" spans="2:25" x14ac:dyDescent="0.25">
      <c r="B721" s="1" t="s">
        <v>15</v>
      </c>
      <c r="C721" s="1">
        <v>0</v>
      </c>
      <c r="D721" s="1">
        <v>0</v>
      </c>
      <c r="E721" s="2">
        <v>2</v>
      </c>
      <c r="F721" s="2" t="s">
        <v>19</v>
      </c>
      <c r="G721" s="1">
        <v>0</v>
      </c>
      <c r="H721" s="23">
        <v>5</v>
      </c>
      <c r="I721" s="1">
        <v>75</v>
      </c>
      <c r="J721" s="1">
        <v>31</v>
      </c>
      <c r="K721" s="1">
        <v>0</v>
      </c>
      <c r="S721">
        <f t="shared" si="87"/>
        <v>2</v>
      </c>
      <c r="T721">
        <f t="shared" si="88"/>
        <v>228</v>
      </c>
      <c r="U721">
        <f t="shared" si="89"/>
        <v>740</v>
      </c>
      <c r="V721">
        <f t="shared" si="90"/>
        <v>36.097560975609753</v>
      </c>
      <c r="W721" s="1" t="str">
        <f t="shared" si="91"/>
        <v>101</v>
      </c>
      <c r="X721">
        <f t="shared" si="86"/>
        <v>5</v>
      </c>
      <c r="Y721">
        <f t="shared" si="85"/>
        <v>1.1000000000000001</v>
      </c>
    </row>
    <row r="722" spans="2:25" x14ac:dyDescent="0.25">
      <c r="B722" s="1" t="s">
        <v>24</v>
      </c>
      <c r="C722" s="1">
        <v>0</v>
      </c>
      <c r="D722" s="1">
        <v>0</v>
      </c>
      <c r="E722" s="2">
        <v>2</v>
      </c>
      <c r="F722" s="2" t="s">
        <v>118</v>
      </c>
      <c r="G722" s="1">
        <v>0</v>
      </c>
      <c r="H722" s="23">
        <v>0</v>
      </c>
      <c r="I722" s="1">
        <v>75</v>
      </c>
      <c r="J722" s="1">
        <v>31</v>
      </c>
      <c r="K722" s="1">
        <v>0</v>
      </c>
      <c r="S722">
        <f t="shared" si="87"/>
        <v>2</v>
      </c>
      <c r="T722">
        <f t="shared" si="88"/>
        <v>156</v>
      </c>
      <c r="U722">
        <f t="shared" si="89"/>
        <v>668</v>
      </c>
      <c r="V722">
        <f t="shared" si="90"/>
        <v>32.585365853658537</v>
      </c>
      <c r="W722" s="1" t="str">
        <f t="shared" si="91"/>
        <v>0</v>
      </c>
      <c r="X722">
        <f t="shared" si="86"/>
        <v>0</v>
      </c>
      <c r="Y722">
        <f t="shared" si="85"/>
        <v>0</v>
      </c>
    </row>
    <row r="723" spans="2:25" x14ac:dyDescent="0.25">
      <c r="B723" s="1" t="s">
        <v>20</v>
      </c>
      <c r="C723" s="1">
        <v>0</v>
      </c>
      <c r="D723" s="1">
        <v>0</v>
      </c>
      <c r="E723" s="2">
        <v>2</v>
      </c>
      <c r="F723" s="2">
        <v>58</v>
      </c>
      <c r="G723" s="1">
        <v>0</v>
      </c>
      <c r="H723" s="23">
        <v>0</v>
      </c>
      <c r="I723" s="1">
        <v>75</v>
      </c>
      <c r="J723" s="1">
        <v>31</v>
      </c>
      <c r="K723" s="1">
        <v>0</v>
      </c>
      <c r="S723">
        <f t="shared" si="87"/>
        <v>2</v>
      </c>
      <c r="T723">
        <f t="shared" si="88"/>
        <v>88</v>
      </c>
      <c r="U723">
        <f t="shared" si="89"/>
        <v>600</v>
      </c>
      <c r="V723">
        <f t="shared" si="90"/>
        <v>29.26829268292683</v>
      </c>
      <c r="W723" s="1" t="str">
        <f t="shared" si="91"/>
        <v>0</v>
      </c>
      <c r="X723">
        <f t="shared" si="86"/>
        <v>0</v>
      </c>
      <c r="Y723">
        <f t="shared" si="85"/>
        <v>0</v>
      </c>
    </row>
    <row r="724" spans="2:25" x14ac:dyDescent="0.25">
      <c r="B724" s="1" t="s">
        <v>30</v>
      </c>
      <c r="C724" s="1">
        <v>0</v>
      </c>
      <c r="D724" s="1">
        <v>0</v>
      </c>
      <c r="E724" s="2">
        <v>2</v>
      </c>
      <c r="F724" s="2">
        <v>38</v>
      </c>
      <c r="G724" s="1">
        <v>0</v>
      </c>
      <c r="H724" s="23">
        <v>0</v>
      </c>
      <c r="I724" s="1">
        <v>75</v>
      </c>
      <c r="J724" s="1">
        <v>31</v>
      </c>
      <c r="K724" s="1">
        <v>0</v>
      </c>
      <c r="S724">
        <f t="shared" si="87"/>
        <v>2</v>
      </c>
      <c r="T724">
        <f t="shared" si="88"/>
        <v>56</v>
      </c>
      <c r="U724">
        <f t="shared" si="89"/>
        <v>568</v>
      </c>
      <c r="V724">
        <f t="shared" si="90"/>
        <v>27.707317073170731</v>
      </c>
      <c r="W724" s="1" t="str">
        <f t="shared" si="91"/>
        <v>0</v>
      </c>
      <c r="X724">
        <f t="shared" si="86"/>
        <v>0</v>
      </c>
      <c r="Y724">
        <f t="shared" si="85"/>
        <v>0</v>
      </c>
    </row>
    <row r="725" spans="2:25" x14ac:dyDescent="0.25">
      <c r="B725" s="1" t="s">
        <v>35</v>
      </c>
      <c r="C725" s="1">
        <v>0</v>
      </c>
      <c r="D725" s="1">
        <v>0</v>
      </c>
      <c r="E725" s="2">
        <v>1</v>
      </c>
      <c r="F725" s="2" t="s">
        <v>58</v>
      </c>
      <c r="G725" s="1">
        <v>0</v>
      </c>
      <c r="H725" s="23">
        <v>0</v>
      </c>
      <c r="I725" s="1">
        <v>75</v>
      </c>
      <c r="J725" s="1">
        <v>31</v>
      </c>
      <c r="K725" s="1">
        <v>0</v>
      </c>
      <c r="S725">
        <f t="shared" si="87"/>
        <v>1</v>
      </c>
      <c r="T725">
        <f t="shared" si="88"/>
        <v>248</v>
      </c>
      <c r="U725">
        <f t="shared" si="89"/>
        <v>504</v>
      </c>
      <c r="V725">
        <f t="shared" si="90"/>
        <v>24.585365853658537</v>
      </c>
      <c r="W725" s="1" t="str">
        <f t="shared" si="91"/>
        <v>0</v>
      </c>
      <c r="X725">
        <f t="shared" si="86"/>
        <v>0</v>
      </c>
      <c r="Y725">
        <f t="shared" si="85"/>
        <v>0</v>
      </c>
    </row>
    <row r="726" spans="2:25" x14ac:dyDescent="0.25">
      <c r="B726" s="1" t="s">
        <v>37</v>
      </c>
      <c r="C726" s="1">
        <v>0</v>
      </c>
      <c r="D726" s="1">
        <v>0</v>
      </c>
      <c r="E726" s="2">
        <v>2</v>
      </c>
      <c r="F726" s="2">
        <v>54</v>
      </c>
      <c r="G726" s="1">
        <v>0</v>
      </c>
      <c r="H726" s="23">
        <v>0</v>
      </c>
      <c r="I726" s="1">
        <v>75</v>
      </c>
      <c r="J726" s="1">
        <v>31</v>
      </c>
      <c r="K726" s="1">
        <v>0</v>
      </c>
      <c r="S726">
        <f t="shared" si="87"/>
        <v>2</v>
      </c>
      <c r="T726">
        <f t="shared" si="88"/>
        <v>84</v>
      </c>
      <c r="U726">
        <f t="shared" si="89"/>
        <v>596</v>
      </c>
      <c r="V726">
        <f t="shared" si="90"/>
        <v>29.073170731707318</v>
      </c>
      <c r="W726" s="1" t="str">
        <f t="shared" si="91"/>
        <v>0</v>
      </c>
      <c r="X726">
        <f t="shared" si="86"/>
        <v>0</v>
      </c>
      <c r="Y726">
        <f t="shared" si="85"/>
        <v>0</v>
      </c>
    </row>
    <row r="727" spans="2:25" x14ac:dyDescent="0.25">
      <c r="B727" s="1" t="s">
        <v>43</v>
      </c>
      <c r="C727" s="1">
        <v>0</v>
      </c>
      <c r="D727" s="1">
        <v>0</v>
      </c>
      <c r="E727" s="2">
        <v>2</v>
      </c>
      <c r="F727" s="2" t="s">
        <v>11</v>
      </c>
      <c r="G727" s="1">
        <v>0</v>
      </c>
      <c r="H727" s="23" t="s">
        <v>84</v>
      </c>
      <c r="I727" s="1">
        <v>75</v>
      </c>
      <c r="J727" s="1">
        <v>31</v>
      </c>
      <c r="K727" s="1">
        <v>0</v>
      </c>
      <c r="S727">
        <f t="shared" si="87"/>
        <v>2</v>
      </c>
      <c r="T727">
        <f t="shared" si="88"/>
        <v>204</v>
      </c>
      <c r="U727">
        <f t="shared" si="89"/>
        <v>716</v>
      </c>
      <c r="V727">
        <f t="shared" si="90"/>
        <v>34.926829268292686</v>
      </c>
      <c r="W727" s="1" t="str">
        <f t="shared" si="91"/>
        <v>1010</v>
      </c>
      <c r="X727">
        <f t="shared" si="86"/>
        <v>10</v>
      </c>
      <c r="Y727">
        <f t="shared" si="85"/>
        <v>2.2000000000000002</v>
      </c>
    </row>
    <row r="728" spans="2:25" x14ac:dyDescent="0.25">
      <c r="B728" s="1" t="s">
        <v>45</v>
      </c>
      <c r="C728" s="1">
        <v>0</v>
      </c>
      <c r="D728" s="1">
        <v>0</v>
      </c>
      <c r="E728" s="2">
        <v>2</v>
      </c>
      <c r="F728" s="2" t="s">
        <v>51</v>
      </c>
      <c r="G728" s="1">
        <v>0</v>
      </c>
      <c r="H728" s="23" t="s">
        <v>84</v>
      </c>
      <c r="I728" s="1">
        <v>75</v>
      </c>
      <c r="J728" s="1">
        <v>31</v>
      </c>
      <c r="K728" s="1">
        <v>0</v>
      </c>
      <c r="S728">
        <f t="shared" si="87"/>
        <v>2</v>
      </c>
      <c r="T728">
        <f t="shared" si="88"/>
        <v>216</v>
      </c>
      <c r="U728">
        <f t="shared" si="89"/>
        <v>728</v>
      </c>
      <c r="V728">
        <f t="shared" si="90"/>
        <v>35.512195121951223</v>
      </c>
      <c r="W728" s="1" t="str">
        <f t="shared" si="91"/>
        <v>1010</v>
      </c>
      <c r="X728">
        <f t="shared" si="86"/>
        <v>10</v>
      </c>
      <c r="Y728">
        <f t="shared" si="85"/>
        <v>2.2000000000000002</v>
      </c>
    </row>
    <row r="729" spans="2:25" x14ac:dyDescent="0.25">
      <c r="B729" s="1" t="s">
        <v>44</v>
      </c>
      <c r="C729" s="1">
        <v>0</v>
      </c>
      <c r="D729" s="1">
        <v>0</v>
      </c>
      <c r="E729" s="2">
        <v>2</v>
      </c>
      <c r="F729" s="2" t="s">
        <v>142</v>
      </c>
      <c r="G729" s="1">
        <v>0</v>
      </c>
      <c r="H729" s="23" t="s">
        <v>84</v>
      </c>
      <c r="I729" s="1">
        <v>75</v>
      </c>
      <c r="J729" s="1">
        <v>31</v>
      </c>
      <c r="K729" s="1">
        <v>0</v>
      </c>
      <c r="S729">
        <f t="shared" si="87"/>
        <v>2</v>
      </c>
      <c r="T729">
        <f t="shared" si="88"/>
        <v>232</v>
      </c>
      <c r="U729">
        <f t="shared" si="89"/>
        <v>744</v>
      </c>
      <c r="V729">
        <f t="shared" si="90"/>
        <v>36.292682926829265</v>
      </c>
      <c r="W729" s="1" t="str">
        <f t="shared" si="91"/>
        <v>1010</v>
      </c>
      <c r="X729">
        <f t="shared" si="86"/>
        <v>10</v>
      </c>
      <c r="Y729">
        <f t="shared" si="85"/>
        <v>2.2000000000000002</v>
      </c>
    </row>
    <row r="730" spans="2:25" x14ac:dyDescent="0.25">
      <c r="B730" s="1" t="s">
        <v>51</v>
      </c>
      <c r="C730" s="1">
        <v>0</v>
      </c>
      <c r="D730" s="1">
        <v>0</v>
      </c>
      <c r="E730" s="2">
        <v>2</v>
      </c>
      <c r="F730" s="2" t="s">
        <v>101</v>
      </c>
      <c r="G730" s="1">
        <v>0</v>
      </c>
      <c r="H730" s="23" t="s">
        <v>84</v>
      </c>
      <c r="I730" s="1">
        <v>75</v>
      </c>
      <c r="J730" s="1">
        <v>31</v>
      </c>
      <c r="K730" s="1">
        <v>0</v>
      </c>
      <c r="S730">
        <f t="shared" si="87"/>
        <v>2</v>
      </c>
      <c r="T730">
        <f t="shared" si="88"/>
        <v>244</v>
      </c>
      <c r="U730">
        <f t="shared" si="89"/>
        <v>756</v>
      </c>
      <c r="V730">
        <f t="shared" si="90"/>
        <v>36.878048780487802</v>
      </c>
      <c r="W730" s="1" t="str">
        <f t="shared" si="91"/>
        <v>1010</v>
      </c>
      <c r="X730">
        <f t="shared" si="86"/>
        <v>10</v>
      </c>
      <c r="Y730">
        <f t="shared" si="85"/>
        <v>2.2000000000000002</v>
      </c>
    </row>
    <row r="731" spans="2:25" x14ac:dyDescent="0.25">
      <c r="B731" s="1" t="s">
        <v>2</v>
      </c>
      <c r="C731" s="1">
        <v>0</v>
      </c>
      <c r="D731" s="1">
        <v>0</v>
      </c>
      <c r="E731" s="2">
        <v>2</v>
      </c>
      <c r="F731" s="2" t="s">
        <v>101</v>
      </c>
      <c r="G731" s="1">
        <v>0</v>
      </c>
      <c r="H731" s="23" t="s">
        <v>84</v>
      </c>
      <c r="I731" s="1">
        <v>75</v>
      </c>
      <c r="J731" s="1">
        <v>31</v>
      </c>
      <c r="K731" s="1">
        <v>0</v>
      </c>
      <c r="S731">
        <f t="shared" si="87"/>
        <v>2</v>
      </c>
      <c r="T731">
        <f t="shared" si="88"/>
        <v>244</v>
      </c>
      <c r="U731">
        <f t="shared" si="89"/>
        <v>756</v>
      </c>
      <c r="V731">
        <f t="shared" si="90"/>
        <v>36.878048780487802</v>
      </c>
      <c r="W731" s="1" t="str">
        <f t="shared" si="91"/>
        <v>1010</v>
      </c>
      <c r="X731">
        <f t="shared" si="86"/>
        <v>10</v>
      </c>
      <c r="Y731">
        <f t="shared" si="85"/>
        <v>2.2000000000000002</v>
      </c>
    </row>
    <row r="732" spans="2:25" x14ac:dyDescent="0.25">
      <c r="B732" s="1" t="s">
        <v>57</v>
      </c>
      <c r="C732" s="1">
        <v>0</v>
      </c>
      <c r="D732" s="1">
        <v>0</v>
      </c>
      <c r="E732" s="2">
        <v>2</v>
      </c>
      <c r="F732" s="2" t="s">
        <v>58</v>
      </c>
      <c r="G732" s="1">
        <v>0</v>
      </c>
      <c r="H732" s="23" t="s">
        <v>84</v>
      </c>
      <c r="I732" s="1">
        <v>75</v>
      </c>
      <c r="J732" s="1">
        <v>31</v>
      </c>
      <c r="K732" s="1">
        <v>0</v>
      </c>
      <c r="S732">
        <f t="shared" si="87"/>
        <v>2</v>
      </c>
      <c r="T732">
        <f t="shared" si="88"/>
        <v>248</v>
      </c>
      <c r="U732">
        <f t="shared" si="89"/>
        <v>760</v>
      </c>
      <c r="V732">
        <f t="shared" si="90"/>
        <v>37.073170731707314</v>
      </c>
      <c r="W732" s="1" t="str">
        <f t="shared" si="91"/>
        <v>1010</v>
      </c>
      <c r="X732">
        <f t="shared" si="86"/>
        <v>10</v>
      </c>
      <c r="Y732">
        <f t="shared" si="85"/>
        <v>2.2000000000000002</v>
      </c>
    </row>
    <row r="733" spans="2:25" x14ac:dyDescent="0.25">
      <c r="B733" s="1" t="s">
        <v>59</v>
      </c>
      <c r="C733" s="1">
        <v>0</v>
      </c>
      <c r="D733" s="1">
        <v>0</v>
      </c>
      <c r="E733" s="2">
        <v>2</v>
      </c>
      <c r="F733" s="2" t="s">
        <v>149</v>
      </c>
      <c r="G733" s="1">
        <v>0</v>
      </c>
      <c r="H733" s="23">
        <v>5</v>
      </c>
      <c r="I733" s="1">
        <v>75</v>
      </c>
      <c r="J733" s="1">
        <v>31</v>
      </c>
      <c r="K733" s="1">
        <v>0</v>
      </c>
      <c r="S733">
        <f t="shared" si="87"/>
        <v>2</v>
      </c>
      <c r="T733">
        <f t="shared" si="88"/>
        <v>252</v>
      </c>
      <c r="U733">
        <f t="shared" si="89"/>
        <v>764</v>
      </c>
      <c r="V733">
        <f t="shared" si="90"/>
        <v>37.268292682926827</v>
      </c>
      <c r="W733" s="1" t="str">
        <f t="shared" si="91"/>
        <v>101</v>
      </c>
      <c r="X733">
        <f t="shared" si="86"/>
        <v>5</v>
      </c>
      <c r="Y733">
        <f t="shared" si="85"/>
        <v>1.1000000000000001</v>
      </c>
    </row>
    <row r="734" spans="2:25" x14ac:dyDescent="0.25">
      <c r="B734" s="1" t="s">
        <v>63</v>
      </c>
      <c r="C734" s="1">
        <v>0</v>
      </c>
      <c r="D734" s="1">
        <v>0</v>
      </c>
      <c r="E734" s="2">
        <v>2</v>
      </c>
      <c r="F734" s="2" t="s">
        <v>149</v>
      </c>
      <c r="G734" s="1">
        <v>0</v>
      </c>
      <c r="H734" s="23">
        <v>5</v>
      </c>
      <c r="I734" s="1">
        <v>75</v>
      </c>
      <c r="J734" s="1">
        <v>31</v>
      </c>
      <c r="K734" s="1">
        <v>0</v>
      </c>
      <c r="S734">
        <f t="shared" si="87"/>
        <v>2</v>
      </c>
      <c r="T734">
        <f t="shared" si="88"/>
        <v>252</v>
      </c>
      <c r="U734">
        <f t="shared" si="89"/>
        <v>764</v>
      </c>
      <c r="V734">
        <f t="shared" si="90"/>
        <v>37.268292682926827</v>
      </c>
      <c r="W734" s="1" t="str">
        <f t="shared" si="91"/>
        <v>101</v>
      </c>
      <c r="X734">
        <f t="shared" si="86"/>
        <v>5</v>
      </c>
      <c r="Y734">
        <f t="shared" si="85"/>
        <v>1.1000000000000001</v>
      </c>
    </row>
    <row r="735" spans="2:25" x14ac:dyDescent="0.25">
      <c r="B735" s="1" t="s">
        <v>123</v>
      </c>
      <c r="C735" s="1">
        <v>0</v>
      </c>
      <c r="D735" s="1">
        <v>0</v>
      </c>
      <c r="E735" s="2">
        <v>3</v>
      </c>
      <c r="F735" s="2">
        <v>0</v>
      </c>
      <c r="G735" s="1">
        <v>0</v>
      </c>
      <c r="H735" s="23">
        <v>5</v>
      </c>
      <c r="I735" s="1">
        <v>75</v>
      </c>
      <c r="J735" s="1">
        <v>31</v>
      </c>
      <c r="K735" s="1">
        <v>0</v>
      </c>
      <c r="S735">
        <f t="shared" si="87"/>
        <v>3</v>
      </c>
      <c r="T735">
        <f t="shared" si="88"/>
        <v>0</v>
      </c>
      <c r="U735">
        <f t="shared" si="89"/>
        <v>768</v>
      </c>
      <c r="V735">
        <f t="shared" si="90"/>
        <v>37.463414634146339</v>
      </c>
      <c r="W735" s="1" t="str">
        <f t="shared" si="91"/>
        <v>101</v>
      </c>
      <c r="X735">
        <f t="shared" si="86"/>
        <v>5</v>
      </c>
      <c r="Y735">
        <f t="shared" si="85"/>
        <v>1.1000000000000001</v>
      </c>
    </row>
    <row r="736" spans="2:25" x14ac:dyDescent="0.25">
      <c r="B736" s="1" t="s">
        <v>8</v>
      </c>
      <c r="C736" s="1">
        <v>0</v>
      </c>
      <c r="D736" s="1">
        <v>0</v>
      </c>
      <c r="E736" s="2">
        <v>3</v>
      </c>
      <c r="F736" s="2">
        <v>0</v>
      </c>
      <c r="G736" s="1">
        <v>0</v>
      </c>
      <c r="H736" s="23">
        <v>5</v>
      </c>
      <c r="I736" s="1">
        <v>75</v>
      </c>
      <c r="J736" s="1">
        <v>31</v>
      </c>
      <c r="K736" s="1">
        <v>0</v>
      </c>
      <c r="S736">
        <f t="shared" si="87"/>
        <v>3</v>
      </c>
      <c r="T736">
        <f t="shared" si="88"/>
        <v>0</v>
      </c>
      <c r="U736">
        <f t="shared" si="89"/>
        <v>768</v>
      </c>
      <c r="V736">
        <f t="shared" si="90"/>
        <v>37.463414634146339</v>
      </c>
      <c r="W736" s="1" t="str">
        <f t="shared" si="91"/>
        <v>101</v>
      </c>
      <c r="X736">
        <f t="shared" si="86"/>
        <v>5</v>
      </c>
      <c r="Y736">
        <f t="shared" si="85"/>
        <v>1.1000000000000001</v>
      </c>
    </row>
    <row r="737" spans="2:25" x14ac:dyDescent="0.25">
      <c r="B737" s="1" t="s">
        <v>124</v>
      </c>
      <c r="C737" s="1">
        <v>0</v>
      </c>
      <c r="D737" s="1">
        <v>0</v>
      </c>
      <c r="E737" s="2">
        <v>3</v>
      </c>
      <c r="F737" s="2">
        <v>0</v>
      </c>
      <c r="G737" s="1">
        <v>0</v>
      </c>
      <c r="H737" s="23">
        <v>5</v>
      </c>
      <c r="I737" s="1">
        <v>75</v>
      </c>
      <c r="J737" s="1">
        <v>31</v>
      </c>
      <c r="K737" s="1">
        <v>0</v>
      </c>
      <c r="S737">
        <f t="shared" si="87"/>
        <v>3</v>
      </c>
      <c r="T737">
        <f t="shared" si="88"/>
        <v>0</v>
      </c>
      <c r="U737">
        <f t="shared" si="89"/>
        <v>768</v>
      </c>
      <c r="V737">
        <f t="shared" si="90"/>
        <v>37.463414634146339</v>
      </c>
      <c r="W737" s="1" t="str">
        <f t="shared" si="91"/>
        <v>101</v>
      </c>
      <c r="X737">
        <f t="shared" si="86"/>
        <v>5</v>
      </c>
      <c r="Y737">
        <f t="shared" si="85"/>
        <v>1.1000000000000001</v>
      </c>
    </row>
    <row r="738" spans="2:25" x14ac:dyDescent="0.25">
      <c r="B738" s="1" t="s">
        <v>117</v>
      </c>
      <c r="C738" s="1">
        <v>0</v>
      </c>
      <c r="D738" s="1">
        <v>0</v>
      </c>
      <c r="E738" s="2">
        <v>3</v>
      </c>
      <c r="F738" s="2">
        <v>0</v>
      </c>
      <c r="G738" s="1">
        <v>0</v>
      </c>
      <c r="H738" s="23">
        <v>5</v>
      </c>
      <c r="I738" s="1">
        <v>75</v>
      </c>
      <c r="J738" s="1">
        <v>31</v>
      </c>
      <c r="K738" s="1">
        <v>0</v>
      </c>
      <c r="S738">
        <f t="shared" si="87"/>
        <v>3</v>
      </c>
      <c r="T738">
        <f t="shared" si="88"/>
        <v>0</v>
      </c>
      <c r="U738">
        <f t="shared" si="89"/>
        <v>768</v>
      </c>
      <c r="V738">
        <f t="shared" si="90"/>
        <v>37.463414634146339</v>
      </c>
      <c r="W738" s="1" t="str">
        <f t="shared" si="91"/>
        <v>101</v>
      </c>
      <c r="X738">
        <f t="shared" si="86"/>
        <v>5</v>
      </c>
      <c r="Y738">
        <f t="shared" si="85"/>
        <v>1.1000000000000001</v>
      </c>
    </row>
    <row r="739" spans="2:25" x14ac:dyDescent="0.25">
      <c r="B739" s="1" t="s">
        <v>125</v>
      </c>
      <c r="C739" s="1">
        <v>0</v>
      </c>
      <c r="D739" s="1">
        <v>0</v>
      </c>
      <c r="E739" s="2">
        <v>2</v>
      </c>
      <c r="F739" s="2" t="s">
        <v>149</v>
      </c>
      <c r="G739" s="1">
        <v>0</v>
      </c>
      <c r="H739" s="23">
        <v>5</v>
      </c>
      <c r="I739" s="1">
        <v>75</v>
      </c>
      <c r="J739" s="1">
        <v>31</v>
      </c>
      <c r="K739" s="1">
        <v>0</v>
      </c>
      <c r="S739">
        <f t="shared" si="87"/>
        <v>2</v>
      </c>
      <c r="T739">
        <f t="shared" si="88"/>
        <v>252</v>
      </c>
      <c r="U739">
        <f t="shared" si="89"/>
        <v>764</v>
      </c>
      <c r="V739">
        <f t="shared" si="90"/>
        <v>37.268292682926827</v>
      </c>
      <c r="W739" s="1" t="str">
        <f t="shared" si="91"/>
        <v>101</v>
      </c>
      <c r="X739">
        <f t="shared" si="86"/>
        <v>5</v>
      </c>
      <c r="Y739">
        <f t="shared" si="85"/>
        <v>1.1000000000000001</v>
      </c>
    </row>
    <row r="740" spans="2:25" x14ac:dyDescent="0.25">
      <c r="B740" s="1" t="s">
        <v>126</v>
      </c>
      <c r="C740" s="1">
        <v>0</v>
      </c>
      <c r="D740" s="1">
        <v>0</v>
      </c>
      <c r="E740" s="2">
        <v>3</v>
      </c>
      <c r="F740" s="2">
        <v>0</v>
      </c>
      <c r="G740" s="1">
        <v>0</v>
      </c>
      <c r="H740" s="23">
        <v>5</v>
      </c>
      <c r="I740" s="1">
        <v>75</v>
      </c>
      <c r="J740" s="1">
        <v>31</v>
      </c>
      <c r="K740" s="1">
        <v>0</v>
      </c>
      <c r="S740">
        <f t="shared" si="87"/>
        <v>3</v>
      </c>
      <c r="T740">
        <f t="shared" si="88"/>
        <v>0</v>
      </c>
      <c r="U740">
        <f t="shared" si="89"/>
        <v>768</v>
      </c>
      <c r="V740">
        <f t="shared" si="90"/>
        <v>37.463414634146339</v>
      </c>
      <c r="W740" s="1" t="str">
        <f t="shared" si="91"/>
        <v>101</v>
      </c>
      <c r="X740">
        <f t="shared" si="86"/>
        <v>5</v>
      </c>
      <c r="Y740">
        <f t="shared" si="85"/>
        <v>1.1000000000000001</v>
      </c>
    </row>
    <row r="741" spans="2:25" x14ac:dyDescent="0.25">
      <c r="B741" s="1" t="s">
        <v>127</v>
      </c>
      <c r="C741" s="1">
        <v>0</v>
      </c>
      <c r="D741" s="1">
        <v>0</v>
      </c>
      <c r="E741" s="2">
        <v>2</v>
      </c>
      <c r="F741" s="2" t="s">
        <v>101</v>
      </c>
      <c r="G741" s="1">
        <v>0</v>
      </c>
      <c r="H741" s="23">
        <v>5</v>
      </c>
      <c r="I741" s="1">
        <v>75</v>
      </c>
      <c r="J741" s="1">
        <v>31</v>
      </c>
      <c r="K741" s="1">
        <v>0</v>
      </c>
      <c r="S741">
        <f t="shared" si="87"/>
        <v>2</v>
      </c>
      <c r="T741">
        <f t="shared" si="88"/>
        <v>244</v>
      </c>
      <c r="U741">
        <f t="shared" si="89"/>
        <v>756</v>
      </c>
      <c r="V741">
        <f t="shared" si="90"/>
        <v>36.878048780487802</v>
      </c>
      <c r="W741" s="1" t="str">
        <f t="shared" si="91"/>
        <v>101</v>
      </c>
      <c r="X741">
        <f t="shared" si="86"/>
        <v>5</v>
      </c>
      <c r="Y741">
        <f t="shared" si="85"/>
        <v>1.1000000000000001</v>
      </c>
    </row>
    <row r="742" spans="2:25" x14ac:dyDescent="0.25">
      <c r="B742" s="1" t="s">
        <v>19</v>
      </c>
      <c r="C742" s="1">
        <v>0</v>
      </c>
      <c r="D742" s="1">
        <v>0</v>
      </c>
      <c r="E742" s="2">
        <v>2</v>
      </c>
      <c r="F742" s="2" t="s">
        <v>130</v>
      </c>
      <c r="G742" s="1">
        <v>0</v>
      </c>
      <c r="H742" s="23">
        <v>0</v>
      </c>
      <c r="I742" s="1">
        <v>75</v>
      </c>
      <c r="J742" s="1">
        <v>31</v>
      </c>
      <c r="K742" s="1">
        <v>0</v>
      </c>
      <c r="S742">
        <f t="shared" si="87"/>
        <v>2</v>
      </c>
      <c r="T742">
        <f t="shared" si="88"/>
        <v>176</v>
      </c>
      <c r="U742">
        <f t="shared" si="89"/>
        <v>688</v>
      </c>
      <c r="V742">
        <f t="shared" si="90"/>
        <v>33.560975609756099</v>
      </c>
      <c r="W742" s="1" t="str">
        <f t="shared" si="91"/>
        <v>0</v>
      </c>
      <c r="X742">
        <f t="shared" si="86"/>
        <v>0</v>
      </c>
      <c r="Y742">
        <f t="shared" si="85"/>
        <v>0</v>
      </c>
    </row>
    <row r="743" spans="2:25" x14ac:dyDescent="0.25">
      <c r="B743" s="1" t="s">
        <v>62</v>
      </c>
      <c r="C743" s="1">
        <v>0</v>
      </c>
      <c r="D743" s="1">
        <v>0</v>
      </c>
      <c r="E743" s="2">
        <v>2</v>
      </c>
      <c r="F743" s="2">
        <v>68</v>
      </c>
      <c r="G743" s="1">
        <v>0</v>
      </c>
      <c r="H743" s="23">
        <v>0</v>
      </c>
      <c r="I743" s="1">
        <v>75</v>
      </c>
      <c r="J743" s="1">
        <v>31</v>
      </c>
      <c r="K743" s="1">
        <v>0</v>
      </c>
      <c r="S743">
        <f t="shared" si="87"/>
        <v>2</v>
      </c>
      <c r="T743">
        <f t="shared" si="88"/>
        <v>104</v>
      </c>
      <c r="U743">
        <f t="shared" si="89"/>
        <v>616</v>
      </c>
      <c r="V743">
        <f t="shared" si="90"/>
        <v>30.048780487804876</v>
      </c>
      <c r="W743" s="1" t="str">
        <f t="shared" si="91"/>
        <v>0</v>
      </c>
      <c r="X743">
        <f t="shared" si="86"/>
        <v>0</v>
      </c>
      <c r="Y743">
        <f t="shared" si="85"/>
        <v>0</v>
      </c>
    </row>
    <row r="744" spans="2:25" x14ac:dyDescent="0.25">
      <c r="B744" s="1" t="s">
        <v>12</v>
      </c>
      <c r="C744" s="1">
        <v>0</v>
      </c>
      <c r="D744" s="1">
        <v>0</v>
      </c>
      <c r="E744" s="2">
        <v>2</v>
      </c>
      <c r="F744" s="2">
        <v>28</v>
      </c>
      <c r="G744" s="1">
        <v>0</v>
      </c>
      <c r="H744" s="23">
        <v>0</v>
      </c>
      <c r="I744" s="1">
        <v>75</v>
      </c>
      <c r="J744" s="1">
        <v>31</v>
      </c>
      <c r="K744" s="1">
        <v>0</v>
      </c>
      <c r="S744">
        <f t="shared" si="87"/>
        <v>2</v>
      </c>
      <c r="T744">
        <f t="shared" si="88"/>
        <v>40</v>
      </c>
      <c r="U744">
        <f t="shared" si="89"/>
        <v>552</v>
      </c>
      <c r="V744">
        <f t="shared" si="90"/>
        <v>26.926829268292682</v>
      </c>
      <c r="W744" s="1" t="str">
        <f t="shared" si="91"/>
        <v>0</v>
      </c>
      <c r="X744">
        <f t="shared" si="86"/>
        <v>0</v>
      </c>
      <c r="Y744">
        <f t="shared" si="85"/>
        <v>0</v>
      </c>
    </row>
    <row r="745" spans="2:25" x14ac:dyDescent="0.25">
      <c r="B745" s="1" t="s">
        <v>174</v>
      </c>
      <c r="C745" s="1">
        <v>0</v>
      </c>
      <c r="D745" s="1">
        <v>0</v>
      </c>
      <c r="E745" s="2">
        <v>2</v>
      </c>
      <c r="F745" s="2">
        <v>8</v>
      </c>
      <c r="G745" s="1">
        <v>0</v>
      </c>
      <c r="H745" s="23">
        <v>0</v>
      </c>
      <c r="I745" s="1">
        <v>75</v>
      </c>
      <c r="J745" s="1">
        <v>31</v>
      </c>
      <c r="K745" s="1">
        <v>0</v>
      </c>
      <c r="S745">
        <f t="shared" si="87"/>
        <v>2</v>
      </c>
      <c r="T745">
        <f t="shared" si="88"/>
        <v>8</v>
      </c>
      <c r="U745">
        <f t="shared" si="89"/>
        <v>520</v>
      </c>
      <c r="V745">
        <f t="shared" si="90"/>
        <v>25.365853658536587</v>
      </c>
      <c r="W745" s="1" t="str">
        <f t="shared" si="91"/>
        <v>0</v>
      </c>
      <c r="X745">
        <f t="shared" si="86"/>
        <v>0</v>
      </c>
      <c r="Y745">
        <f t="shared" si="85"/>
        <v>0</v>
      </c>
    </row>
    <row r="746" spans="2:25" x14ac:dyDescent="0.25">
      <c r="B746" s="1" t="s">
        <v>142</v>
      </c>
      <c r="C746" s="1">
        <v>0</v>
      </c>
      <c r="D746" s="1">
        <v>0</v>
      </c>
      <c r="E746" s="2">
        <v>1</v>
      </c>
      <c r="F746" s="2" t="s">
        <v>11</v>
      </c>
      <c r="G746" s="1">
        <v>0</v>
      </c>
      <c r="H746" s="23">
        <v>0</v>
      </c>
      <c r="I746" s="1">
        <v>75</v>
      </c>
      <c r="J746" s="1">
        <v>31</v>
      </c>
      <c r="K746" s="1">
        <v>0</v>
      </c>
      <c r="S746">
        <f t="shared" si="87"/>
        <v>1</v>
      </c>
      <c r="T746">
        <f t="shared" si="88"/>
        <v>204</v>
      </c>
      <c r="U746">
        <f t="shared" si="89"/>
        <v>460</v>
      </c>
      <c r="V746">
        <f t="shared" si="90"/>
        <v>22.439024390243901</v>
      </c>
      <c r="W746" s="1" t="str">
        <f t="shared" si="91"/>
        <v>0</v>
      </c>
      <c r="X746">
        <f t="shared" si="86"/>
        <v>0</v>
      </c>
      <c r="Y746">
        <f t="shared" si="85"/>
        <v>0</v>
      </c>
    </row>
    <row r="747" spans="2:25" x14ac:dyDescent="0.25">
      <c r="B747" s="1" t="s">
        <v>147</v>
      </c>
      <c r="C747" s="1">
        <v>0</v>
      </c>
      <c r="D747" s="1">
        <v>0</v>
      </c>
      <c r="E747" s="2">
        <v>1</v>
      </c>
      <c r="F747" s="2">
        <v>94</v>
      </c>
      <c r="G747" s="1">
        <v>0</v>
      </c>
      <c r="H747" s="23">
        <v>0</v>
      </c>
      <c r="I747" s="1">
        <v>75</v>
      </c>
      <c r="J747" s="1">
        <v>31</v>
      </c>
      <c r="K747" s="1">
        <v>0</v>
      </c>
      <c r="S747">
        <f t="shared" si="87"/>
        <v>1</v>
      </c>
      <c r="T747">
        <f t="shared" si="88"/>
        <v>148</v>
      </c>
      <c r="U747">
        <f t="shared" si="89"/>
        <v>404</v>
      </c>
      <c r="V747">
        <f t="shared" si="90"/>
        <v>19.707317073170731</v>
      </c>
      <c r="W747" s="1" t="str">
        <f t="shared" si="91"/>
        <v>0</v>
      </c>
      <c r="X747">
        <f t="shared" si="86"/>
        <v>0</v>
      </c>
      <c r="Y747">
        <f t="shared" si="85"/>
        <v>0</v>
      </c>
    </row>
    <row r="748" spans="2:25" x14ac:dyDescent="0.25">
      <c r="B748" s="1" t="s">
        <v>139</v>
      </c>
      <c r="C748" s="1">
        <v>0</v>
      </c>
      <c r="D748" s="1">
        <v>0</v>
      </c>
      <c r="E748" s="2">
        <v>1</v>
      </c>
      <c r="F748" s="2">
        <v>74</v>
      </c>
      <c r="G748" s="1">
        <v>0</v>
      </c>
      <c r="H748" s="23">
        <v>0</v>
      </c>
      <c r="I748" s="1">
        <v>75</v>
      </c>
      <c r="J748" s="1">
        <v>31</v>
      </c>
      <c r="K748" s="1">
        <v>0</v>
      </c>
      <c r="S748">
        <f t="shared" si="87"/>
        <v>1</v>
      </c>
      <c r="T748">
        <f t="shared" si="88"/>
        <v>116</v>
      </c>
      <c r="U748">
        <f t="shared" si="89"/>
        <v>372</v>
      </c>
      <c r="V748">
        <f t="shared" si="90"/>
        <v>18.146341463414632</v>
      </c>
      <c r="W748" s="1" t="str">
        <f t="shared" si="91"/>
        <v>0</v>
      </c>
      <c r="X748">
        <f t="shared" si="86"/>
        <v>0</v>
      </c>
      <c r="Y748">
        <f t="shared" si="85"/>
        <v>0</v>
      </c>
    </row>
    <row r="749" spans="2:25" x14ac:dyDescent="0.25">
      <c r="B749" s="1" t="s">
        <v>145</v>
      </c>
      <c r="C749" s="1">
        <v>0</v>
      </c>
      <c r="D749" s="1">
        <v>0</v>
      </c>
      <c r="E749" s="2">
        <v>1</v>
      </c>
      <c r="F749" s="2">
        <v>40</v>
      </c>
      <c r="G749" s="1">
        <v>0</v>
      </c>
      <c r="H749" s="23">
        <v>0</v>
      </c>
      <c r="I749" s="1">
        <v>75</v>
      </c>
      <c r="J749" s="1">
        <v>31</v>
      </c>
      <c r="K749" s="1">
        <v>0</v>
      </c>
      <c r="S749">
        <f t="shared" si="87"/>
        <v>1</v>
      </c>
      <c r="T749">
        <f t="shared" si="88"/>
        <v>64</v>
      </c>
      <c r="U749">
        <f t="shared" si="89"/>
        <v>320</v>
      </c>
      <c r="V749">
        <f t="shared" si="90"/>
        <v>15.609756097560975</v>
      </c>
      <c r="W749" s="1" t="str">
        <f t="shared" si="91"/>
        <v>0</v>
      </c>
      <c r="X749">
        <f t="shared" si="86"/>
        <v>0</v>
      </c>
      <c r="Y749">
        <f t="shared" si="85"/>
        <v>0</v>
      </c>
    </row>
    <row r="750" spans="2:25" x14ac:dyDescent="0.25">
      <c r="B750" s="1" t="s">
        <v>48</v>
      </c>
      <c r="C750" s="1">
        <v>0</v>
      </c>
      <c r="D750" s="1">
        <v>0</v>
      </c>
      <c r="E750" s="2">
        <v>1</v>
      </c>
      <c r="F750" s="2" t="s">
        <v>31</v>
      </c>
      <c r="G750" s="1">
        <v>0</v>
      </c>
      <c r="H750" s="23">
        <v>0</v>
      </c>
      <c r="I750" s="1">
        <v>75</v>
      </c>
      <c r="J750" s="1">
        <v>31</v>
      </c>
      <c r="K750" s="1">
        <v>0</v>
      </c>
      <c r="S750">
        <f t="shared" si="87"/>
        <v>1</v>
      </c>
      <c r="T750">
        <f t="shared" si="88"/>
        <v>12</v>
      </c>
      <c r="U750">
        <f t="shared" si="89"/>
        <v>268</v>
      </c>
      <c r="V750">
        <f t="shared" si="90"/>
        <v>13.073170731707316</v>
      </c>
      <c r="W750" s="1" t="str">
        <f t="shared" si="91"/>
        <v>0</v>
      </c>
      <c r="X750">
        <f t="shared" si="86"/>
        <v>0</v>
      </c>
      <c r="Y750">
        <f t="shared" si="85"/>
        <v>0</v>
      </c>
    </row>
    <row r="751" spans="2:25" x14ac:dyDescent="0.25">
      <c r="B751" s="1" t="s">
        <v>144</v>
      </c>
      <c r="C751" s="1">
        <v>0</v>
      </c>
      <c r="D751" s="1">
        <v>0</v>
      </c>
      <c r="E751" s="2">
        <v>0</v>
      </c>
      <c r="F751" s="2" t="s">
        <v>63</v>
      </c>
      <c r="G751" s="1">
        <v>0</v>
      </c>
      <c r="H751" s="23">
        <v>0</v>
      </c>
      <c r="I751" s="1">
        <v>75</v>
      </c>
      <c r="J751" s="1">
        <v>31</v>
      </c>
      <c r="K751" s="1">
        <v>0</v>
      </c>
      <c r="S751">
        <f t="shared" si="87"/>
        <v>0</v>
      </c>
      <c r="T751">
        <f t="shared" si="88"/>
        <v>220</v>
      </c>
      <c r="U751">
        <f t="shared" si="89"/>
        <v>220</v>
      </c>
      <c r="V751">
        <f t="shared" si="90"/>
        <v>10.731707317073171</v>
      </c>
      <c r="W751" s="1" t="str">
        <f t="shared" si="91"/>
        <v>0</v>
      </c>
      <c r="X751">
        <f t="shared" si="86"/>
        <v>0</v>
      </c>
      <c r="Y751">
        <f t="shared" si="85"/>
        <v>0</v>
      </c>
    </row>
    <row r="752" spans="2:25" x14ac:dyDescent="0.25">
      <c r="B752" s="1" t="s">
        <v>42</v>
      </c>
      <c r="C752" s="1">
        <v>0</v>
      </c>
      <c r="D752" s="1">
        <v>0</v>
      </c>
      <c r="E752" s="2">
        <v>0</v>
      </c>
      <c r="F752" s="2" t="s">
        <v>3</v>
      </c>
      <c r="G752" s="1">
        <v>0</v>
      </c>
      <c r="H752" s="23">
        <v>0</v>
      </c>
      <c r="I752" s="1">
        <v>75</v>
      </c>
      <c r="J752" s="1">
        <v>31</v>
      </c>
      <c r="K752" s="1">
        <v>0</v>
      </c>
      <c r="S752">
        <f t="shared" si="87"/>
        <v>0</v>
      </c>
      <c r="T752">
        <f t="shared" si="88"/>
        <v>200</v>
      </c>
      <c r="U752">
        <f t="shared" si="89"/>
        <v>200</v>
      </c>
      <c r="V752">
        <f t="shared" si="90"/>
        <v>9.7560975609756095</v>
      </c>
      <c r="W752" s="1" t="str">
        <f t="shared" si="91"/>
        <v>0</v>
      </c>
      <c r="X752">
        <f t="shared" si="86"/>
        <v>0</v>
      </c>
      <c r="Y752">
        <f t="shared" si="85"/>
        <v>0</v>
      </c>
    </row>
    <row r="753" spans="2:25" x14ac:dyDescent="0.25">
      <c r="B753" s="1" t="s">
        <v>17</v>
      </c>
      <c r="C753" s="1">
        <v>0</v>
      </c>
      <c r="D753" s="1">
        <v>0</v>
      </c>
      <c r="E753" s="2">
        <v>0</v>
      </c>
      <c r="F753" s="2">
        <v>98</v>
      </c>
      <c r="G753" s="1">
        <v>0</v>
      </c>
      <c r="H753" s="23">
        <v>0</v>
      </c>
      <c r="I753" s="1">
        <v>75</v>
      </c>
      <c r="J753" s="1">
        <v>31</v>
      </c>
      <c r="K753" s="1">
        <v>0</v>
      </c>
      <c r="S753">
        <f t="shared" si="87"/>
        <v>0</v>
      </c>
      <c r="T753">
        <f t="shared" si="88"/>
        <v>152</v>
      </c>
      <c r="U753">
        <f t="shared" si="89"/>
        <v>152</v>
      </c>
      <c r="V753">
        <f t="shared" si="90"/>
        <v>7.4146341463414638</v>
      </c>
      <c r="W753" s="1" t="str">
        <f t="shared" si="91"/>
        <v>0</v>
      </c>
      <c r="X753">
        <f t="shared" si="86"/>
        <v>0</v>
      </c>
      <c r="Y753">
        <f t="shared" si="85"/>
        <v>0</v>
      </c>
    </row>
    <row r="754" spans="2:25" x14ac:dyDescent="0.25">
      <c r="B754" s="1" t="s">
        <v>107</v>
      </c>
      <c r="C754" s="1">
        <v>0</v>
      </c>
      <c r="D754" s="1">
        <v>0</v>
      </c>
      <c r="E754" s="2">
        <v>0</v>
      </c>
      <c r="F754" s="2">
        <v>70</v>
      </c>
      <c r="G754" s="1">
        <v>0</v>
      </c>
      <c r="H754" s="23">
        <v>0</v>
      </c>
      <c r="I754" s="1">
        <v>75</v>
      </c>
      <c r="J754" s="1">
        <v>31</v>
      </c>
      <c r="K754" s="1">
        <v>0</v>
      </c>
      <c r="S754">
        <f t="shared" si="87"/>
        <v>0</v>
      </c>
      <c r="T754">
        <f t="shared" si="88"/>
        <v>112</v>
      </c>
      <c r="U754">
        <f t="shared" si="89"/>
        <v>112</v>
      </c>
      <c r="V754">
        <f t="shared" si="90"/>
        <v>5.4634146341463419</v>
      </c>
      <c r="W754" s="1" t="str">
        <f t="shared" si="91"/>
        <v>0</v>
      </c>
      <c r="X754">
        <f t="shared" si="86"/>
        <v>0</v>
      </c>
      <c r="Y754">
        <f t="shared" si="85"/>
        <v>0</v>
      </c>
    </row>
    <row r="755" spans="2:25" x14ac:dyDescent="0.25">
      <c r="B755" s="1" t="s">
        <v>23</v>
      </c>
      <c r="C755" s="1">
        <v>0</v>
      </c>
      <c r="D755" s="1">
        <v>0</v>
      </c>
      <c r="E755" s="2">
        <v>0</v>
      </c>
      <c r="F755" s="2" t="s">
        <v>55</v>
      </c>
      <c r="G755" s="1">
        <v>0</v>
      </c>
      <c r="H755" s="23">
        <v>0</v>
      </c>
      <c r="I755" s="1">
        <v>75</v>
      </c>
      <c r="J755" s="1">
        <v>31</v>
      </c>
      <c r="K755" s="1">
        <v>0</v>
      </c>
      <c r="S755">
        <f t="shared" si="87"/>
        <v>0</v>
      </c>
      <c r="T755">
        <f t="shared" si="88"/>
        <v>76</v>
      </c>
      <c r="U755">
        <f t="shared" si="89"/>
        <v>76</v>
      </c>
      <c r="V755">
        <f t="shared" si="90"/>
        <v>3.7073170731707319</v>
      </c>
      <c r="W755" s="1" t="str">
        <f t="shared" si="91"/>
        <v>0</v>
      </c>
      <c r="X755">
        <f t="shared" si="86"/>
        <v>0</v>
      </c>
      <c r="Y755">
        <f t="shared" si="85"/>
        <v>0</v>
      </c>
    </row>
    <row r="756" spans="2:25" x14ac:dyDescent="0.25">
      <c r="B756" s="1" t="s">
        <v>104</v>
      </c>
      <c r="C756" s="1">
        <v>0</v>
      </c>
      <c r="D756" s="1">
        <v>0</v>
      </c>
      <c r="E756" s="2">
        <v>0</v>
      </c>
      <c r="F756" s="2">
        <v>38</v>
      </c>
      <c r="G756" s="1">
        <v>0</v>
      </c>
      <c r="H756" s="23">
        <v>0</v>
      </c>
      <c r="I756" s="1">
        <v>75</v>
      </c>
      <c r="J756" s="1">
        <v>31</v>
      </c>
      <c r="K756" s="1">
        <v>0</v>
      </c>
      <c r="S756">
        <f t="shared" si="87"/>
        <v>0</v>
      </c>
      <c r="T756">
        <f t="shared" si="88"/>
        <v>56</v>
      </c>
      <c r="U756">
        <f t="shared" si="89"/>
        <v>56</v>
      </c>
      <c r="V756">
        <f t="shared" si="90"/>
        <v>2.7317073170731709</v>
      </c>
      <c r="W756" s="1" t="str">
        <f t="shared" si="91"/>
        <v>0</v>
      </c>
      <c r="X756">
        <f t="shared" si="86"/>
        <v>0</v>
      </c>
      <c r="Y756">
        <f t="shared" si="85"/>
        <v>0</v>
      </c>
    </row>
    <row r="757" spans="2:25" x14ac:dyDescent="0.25">
      <c r="B757" s="1" t="s">
        <v>83</v>
      </c>
      <c r="C757" s="1">
        <v>0</v>
      </c>
      <c r="D757" s="1">
        <v>0</v>
      </c>
      <c r="E757" s="2">
        <v>0</v>
      </c>
      <c r="F757" s="2">
        <v>34</v>
      </c>
      <c r="G757" s="1">
        <v>0</v>
      </c>
      <c r="H757" s="23">
        <v>0</v>
      </c>
      <c r="I757" s="1">
        <v>75</v>
      </c>
      <c r="J757" s="1">
        <v>31</v>
      </c>
      <c r="K757" s="1">
        <v>0</v>
      </c>
      <c r="S757">
        <f t="shared" si="87"/>
        <v>0</v>
      </c>
      <c r="T757">
        <f t="shared" si="88"/>
        <v>52</v>
      </c>
      <c r="U757">
        <f t="shared" si="89"/>
        <v>52</v>
      </c>
      <c r="V757">
        <f t="shared" si="90"/>
        <v>2.5365853658536586</v>
      </c>
      <c r="W757" s="1" t="str">
        <f t="shared" si="91"/>
        <v>0</v>
      </c>
      <c r="X757">
        <f t="shared" si="86"/>
        <v>0</v>
      </c>
      <c r="Y757">
        <f t="shared" si="85"/>
        <v>0</v>
      </c>
    </row>
    <row r="758" spans="2:25" x14ac:dyDescent="0.25">
      <c r="B758" s="1" t="s">
        <v>101</v>
      </c>
      <c r="C758" s="1">
        <v>0</v>
      </c>
      <c r="D758" s="1">
        <v>0</v>
      </c>
      <c r="E758" s="2">
        <v>2</v>
      </c>
      <c r="F758" s="2" t="s">
        <v>85</v>
      </c>
      <c r="G758" s="1">
        <v>0</v>
      </c>
      <c r="H758" s="23">
        <v>0</v>
      </c>
      <c r="I758" s="1">
        <v>75</v>
      </c>
      <c r="J758" s="1">
        <v>31</v>
      </c>
      <c r="K758" s="1">
        <v>0</v>
      </c>
      <c r="S758">
        <f t="shared" si="87"/>
        <v>2</v>
      </c>
      <c r="T758">
        <f t="shared" si="88"/>
        <v>184</v>
      </c>
      <c r="U758">
        <f t="shared" si="89"/>
        <v>696</v>
      </c>
      <c r="V758">
        <f t="shared" si="90"/>
        <v>33.951219512195124</v>
      </c>
      <c r="W758" s="1" t="str">
        <f t="shared" si="91"/>
        <v>0</v>
      </c>
      <c r="X758">
        <f t="shared" si="86"/>
        <v>0</v>
      </c>
      <c r="Y758">
        <f t="shared" si="85"/>
        <v>0</v>
      </c>
    </row>
    <row r="759" spans="2:25" x14ac:dyDescent="0.25">
      <c r="B759" s="1" t="s">
        <v>10</v>
      </c>
      <c r="C759" s="1">
        <v>0</v>
      </c>
      <c r="D759" s="1">
        <v>0</v>
      </c>
      <c r="E759" s="2">
        <v>2</v>
      </c>
      <c r="F759" s="2" t="s">
        <v>37</v>
      </c>
      <c r="G759" s="1">
        <v>0</v>
      </c>
      <c r="H759" s="23">
        <v>0</v>
      </c>
      <c r="I759" s="1">
        <v>75</v>
      </c>
      <c r="J759" s="1">
        <v>31</v>
      </c>
      <c r="K759" s="1">
        <v>0</v>
      </c>
      <c r="S759">
        <f t="shared" si="87"/>
        <v>2</v>
      </c>
      <c r="T759">
        <f t="shared" si="88"/>
        <v>212</v>
      </c>
      <c r="U759">
        <f t="shared" si="89"/>
        <v>724</v>
      </c>
      <c r="V759">
        <f t="shared" si="90"/>
        <v>35.31707317073171</v>
      </c>
      <c r="W759" s="1" t="str">
        <f t="shared" si="91"/>
        <v>0</v>
      </c>
      <c r="X759">
        <f t="shared" si="86"/>
        <v>0</v>
      </c>
      <c r="Y759">
        <f t="shared" si="85"/>
        <v>0</v>
      </c>
    </row>
    <row r="760" spans="2:25" x14ac:dyDescent="0.25">
      <c r="B760" s="1" t="s">
        <v>96</v>
      </c>
      <c r="C760" s="1">
        <v>0</v>
      </c>
      <c r="D760" s="1">
        <v>0</v>
      </c>
      <c r="E760" s="2">
        <v>2</v>
      </c>
      <c r="F760" s="2" t="s">
        <v>117</v>
      </c>
      <c r="G760" s="1">
        <v>0</v>
      </c>
      <c r="H760" s="23">
        <v>5</v>
      </c>
      <c r="I760" s="1">
        <v>75</v>
      </c>
      <c r="J760" s="1">
        <v>31</v>
      </c>
      <c r="K760" s="1">
        <v>0</v>
      </c>
      <c r="S760">
        <f t="shared" si="87"/>
        <v>2</v>
      </c>
      <c r="T760">
        <f t="shared" si="88"/>
        <v>224</v>
      </c>
      <c r="U760">
        <f t="shared" si="89"/>
        <v>736</v>
      </c>
      <c r="V760">
        <f t="shared" si="90"/>
        <v>35.902439024390247</v>
      </c>
      <c r="W760" s="1" t="str">
        <f t="shared" si="91"/>
        <v>101</v>
      </c>
      <c r="X760">
        <f t="shared" si="86"/>
        <v>5</v>
      </c>
      <c r="Y760">
        <f t="shared" si="85"/>
        <v>1.1000000000000001</v>
      </c>
    </row>
    <row r="761" spans="2:25" x14ac:dyDescent="0.25">
      <c r="B761" s="1" t="s">
        <v>99</v>
      </c>
      <c r="C761" s="1">
        <v>0</v>
      </c>
      <c r="D761" s="1">
        <v>0</v>
      </c>
      <c r="E761" s="2">
        <v>2</v>
      </c>
      <c r="F761" s="2" t="s">
        <v>48</v>
      </c>
      <c r="G761" s="1">
        <v>0</v>
      </c>
      <c r="H761" s="23">
        <v>5</v>
      </c>
      <c r="I761" s="1">
        <v>75</v>
      </c>
      <c r="J761" s="1">
        <v>31</v>
      </c>
      <c r="K761" s="1">
        <v>0</v>
      </c>
      <c r="S761">
        <f t="shared" si="87"/>
        <v>2</v>
      </c>
      <c r="T761">
        <f t="shared" si="88"/>
        <v>236</v>
      </c>
      <c r="U761">
        <f t="shared" si="89"/>
        <v>748</v>
      </c>
      <c r="V761">
        <f t="shared" si="90"/>
        <v>36.487804878048777</v>
      </c>
      <c r="W761" s="1" t="str">
        <f t="shared" si="91"/>
        <v>101</v>
      </c>
      <c r="X761">
        <f t="shared" si="86"/>
        <v>5</v>
      </c>
      <c r="Y761">
        <f t="shared" si="85"/>
        <v>1.1000000000000001</v>
      </c>
    </row>
    <row r="762" spans="2:25" x14ac:dyDescent="0.25">
      <c r="B762" s="1" t="s">
        <v>58</v>
      </c>
      <c r="C762" s="1">
        <v>0</v>
      </c>
      <c r="D762" s="1">
        <v>0</v>
      </c>
      <c r="E762" s="2">
        <v>2</v>
      </c>
      <c r="F762" s="2" t="s">
        <v>107</v>
      </c>
      <c r="G762" s="1">
        <v>0</v>
      </c>
      <c r="H762" s="23">
        <v>5</v>
      </c>
      <c r="I762" s="1">
        <v>75</v>
      </c>
      <c r="J762" s="1">
        <v>31</v>
      </c>
      <c r="K762" s="1">
        <v>0</v>
      </c>
      <c r="S762">
        <f t="shared" si="87"/>
        <v>2</v>
      </c>
      <c r="T762">
        <f t="shared" si="88"/>
        <v>240</v>
      </c>
      <c r="U762">
        <f t="shared" si="89"/>
        <v>752</v>
      </c>
      <c r="V762">
        <f t="shared" si="90"/>
        <v>36.68292682926829</v>
      </c>
      <c r="W762" s="1" t="str">
        <f t="shared" si="91"/>
        <v>101</v>
      </c>
      <c r="X762">
        <f t="shared" si="86"/>
        <v>5</v>
      </c>
      <c r="Y762">
        <f t="shared" si="85"/>
        <v>1.1000000000000001</v>
      </c>
    </row>
    <row r="763" spans="2:25" x14ac:dyDescent="0.25">
      <c r="B763" s="1" t="s">
        <v>50</v>
      </c>
      <c r="C763" s="1">
        <v>0</v>
      </c>
      <c r="D763" s="1">
        <v>0</v>
      </c>
      <c r="E763" s="2">
        <v>2</v>
      </c>
      <c r="F763" s="2" t="s">
        <v>58</v>
      </c>
      <c r="G763" s="1">
        <v>0</v>
      </c>
      <c r="H763" s="23">
        <v>5</v>
      </c>
      <c r="I763" s="1">
        <v>75</v>
      </c>
      <c r="J763" s="1">
        <v>31</v>
      </c>
      <c r="K763" s="1">
        <v>0</v>
      </c>
      <c r="S763">
        <f t="shared" si="87"/>
        <v>2</v>
      </c>
      <c r="T763">
        <f t="shared" si="88"/>
        <v>248</v>
      </c>
      <c r="U763">
        <f t="shared" si="89"/>
        <v>760</v>
      </c>
      <c r="V763">
        <f t="shared" si="90"/>
        <v>37.073170731707314</v>
      </c>
      <c r="W763" s="1" t="str">
        <f t="shared" si="91"/>
        <v>101</v>
      </c>
      <c r="X763">
        <f t="shared" si="86"/>
        <v>5</v>
      </c>
      <c r="Y763">
        <f t="shared" si="85"/>
        <v>1.1000000000000001</v>
      </c>
    </row>
    <row r="764" spans="2:25" x14ac:dyDescent="0.25">
      <c r="B764" s="1" t="s">
        <v>53</v>
      </c>
      <c r="C764" s="1">
        <v>0</v>
      </c>
      <c r="D764" s="1">
        <v>0</v>
      </c>
      <c r="E764" s="2">
        <v>2</v>
      </c>
      <c r="F764" s="2" t="s">
        <v>58</v>
      </c>
      <c r="G764" s="1">
        <v>0</v>
      </c>
      <c r="H764" s="23">
        <v>5</v>
      </c>
      <c r="I764" s="1">
        <v>75</v>
      </c>
      <c r="J764" s="1">
        <v>31</v>
      </c>
      <c r="K764" s="1">
        <v>0</v>
      </c>
      <c r="S764">
        <f t="shared" si="87"/>
        <v>2</v>
      </c>
      <c r="T764">
        <f t="shared" si="88"/>
        <v>248</v>
      </c>
      <c r="U764">
        <f t="shared" si="89"/>
        <v>760</v>
      </c>
      <c r="V764">
        <f t="shared" si="90"/>
        <v>37.073170731707314</v>
      </c>
      <c r="W764" s="1" t="str">
        <f t="shared" si="91"/>
        <v>101</v>
      </c>
      <c r="X764">
        <f t="shared" si="86"/>
        <v>5</v>
      </c>
      <c r="Y764">
        <f t="shared" si="85"/>
        <v>1.1000000000000001</v>
      </c>
    </row>
    <row r="765" spans="2:25" x14ac:dyDescent="0.25">
      <c r="B765" s="1" t="s">
        <v>29</v>
      </c>
      <c r="C765" s="1">
        <v>0</v>
      </c>
      <c r="D765" s="1">
        <v>0</v>
      </c>
      <c r="E765" s="2">
        <v>2</v>
      </c>
      <c r="F765" s="2" t="s">
        <v>58</v>
      </c>
      <c r="G765" s="1">
        <v>0</v>
      </c>
      <c r="H765" s="23">
        <v>5</v>
      </c>
      <c r="I765" s="1">
        <v>75</v>
      </c>
      <c r="J765" s="1">
        <v>31</v>
      </c>
      <c r="K765" s="1">
        <v>0</v>
      </c>
      <c r="S765">
        <f t="shared" si="87"/>
        <v>2</v>
      </c>
      <c r="T765">
        <f t="shared" si="88"/>
        <v>248</v>
      </c>
      <c r="U765">
        <f t="shared" si="89"/>
        <v>760</v>
      </c>
      <c r="V765">
        <f t="shared" si="90"/>
        <v>37.073170731707314</v>
      </c>
      <c r="W765" s="1" t="str">
        <f t="shared" si="91"/>
        <v>101</v>
      </c>
      <c r="X765">
        <f t="shared" si="86"/>
        <v>5</v>
      </c>
      <c r="Y765">
        <f t="shared" si="85"/>
        <v>1.1000000000000001</v>
      </c>
    </row>
    <row r="766" spans="2:25" x14ac:dyDescent="0.25">
      <c r="B766" s="1" t="s">
        <v>149</v>
      </c>
      <c r="C766" s="1">
        <v>0</v>
      </c>
      <c r="D766" s="1">
        <v>0</v>
      </c>
      <c r="E766" s="2">
        <v>2</v>
      </c>
      <c r="F766" s="2" t="s">
        <v>149</v>
      </c>
      <c r="G766" s="1">
        <v>0</v>
      </c>
      <c r="H766" s="23">
        <v>5</v>
      </c>
      <c r="I766" s="1">
        <v>75</v>
      </c>
      <c r="J766" s="1">
        <v>31</v>
      </c>
      <c r="K766" s="1">
        <v>0</v>
      </c>
      <c r="S766">
        <f t="shared" si="87"/>
        <v>2</v>
      </c>
      <c r="T766">
        <f t="shared" si="88"/>
        <v>252</v>
      </c>
      <c r="U766">
        <f t="shared" si="89"/>
        <v>764</v>
      </c>
      <c r="V766">
        <f t="shared" si="90"/>
        <v>37.268292682926827</v>
      </c>
      <c r="W766" s="1" t="str">
        <f t="shared" si="91"/>
        <v>101</v>
      </c>
      <c r="X766">
        <f t="shared" si="86"/>
        <v>5</v>
      </c>
      <c r="Y766">
        <f t="shared" si="85"/>
        <v>1.1000000000000001</v>
      </c>
    </row>
    <row r="767" spans="2:25" x14ac:dyDescent="0.25">
      <c r="B767" s="1" t="s">
        <v>36</v>
      </c>
      <c r="C767" s="1">
        <v>0</v>
      </c>
      <c r="D767" s="1">
        <v>0</v>
      </c>
      <c r="E767" s="2">
        <v>2</v>
      </c>
      <c r="F767" s="2" t="s">
        <v>149</v>
      </c>
      <c r="G767" s="1">
        <v>0</v>
      </c>
      <c r="H767" s="23">
        <v>5</v>
      </c>
      <c r="I767" s="1">
        <v>75</v>
      </c>
      <c r="J767" s="1">
        <v>31</v>
      </c>
      <c r="K767" s="1">
        <v>0</v>
      </c>
      <c r="S767">
        <f t="shared" si="87"/>
        <v>2</v>
      </c>
      <c r="T767">
        <f t="shared" si="88"/>
        <v>252</v>
      </c>
      <c r="U767">
        <f t="shared" si="89"/>
        <v>764</v>
      </c>
      <c r="V767">
        <f t="shared" si="90"/>
        <v>37.268292682926827</v>
      </c>
      <c r="W767" s="1" t="str">
        <f t="shared" si="91"/>
        <v>101</v>
      </c>
      <c r="X767">
        <f t="shared" si="86"/>
        <v>5</v>
      </c>
      <c r="Y767">
        <f t="shared" si="85"/>
        <v>1.1000000000000001</v>
      </c>
    </row>
    <row r="768" spans="2:25" x14ac:dyDescent="0.25">
      <c r="B768" s="1" t="s">
        <v>64</v>
      </c>
      <c r="C768" s="1">
        <v>0</v>
      </c>
      <c r="D768" s="1">
        <v>0</v>
      </c>
      <c r="E768" s="2">
        <v>2</v>
      </c>
      <c r="F768" s="2" t="s">
        <v>33</v>
      </c>
      <c r="G768" s="1">
        <v>0</v>
      </c>
      <c r="H768" s="23">
        <v>5</v>
      </c>
      <c r="I768" s="1">
        <v>75</v>
      </c>
      <c r="J768" s="1">
        <v>31</v>
      </c>
      <c r="K768" s="1">
        <v>0</v>
      </c>
      <c r="S768">
        <f t="shared" si="87"/>
        <v>2</v>
      </c>
      <c r="T768">
        <f t="shared" si="88"/>
        <v>196</v>
      </c>
      <c r="U768">
        <f t="shared" si="89"/>
        <v>708</v>
      </c>
      <c r="V768">
        <f t="shared" si="90"/>
        <v>34.536585365853661</v>
      </c>
      <c r="W768" s="1" t="str">
        <f t="shared" si="91"/>
        <v>101</v>
      </c>
      <c r="X768">
        <f t="shared" si="86"/>
        <v>5</v>
      </c>
      <c r="Y768">
        <f t="shared" si="85"/>
        <v>1.1000000000000001</v>
      </c>
    </row>
    <row r="769" spans="2:25" x14ac:dyDescent="0.25">
      <c r="B769" s="1" t="s">
        <v>136</v>
      </c>
      <c r="C769" s="1">
        <v>0</v>
      </c>
      <c r="D769" s="1">
        <v>0</v>
      </c>
      <c r="E769" s="2">
        <v>2</v>
      </c>
      <c r="F769" s="2">
        <v>84</v>
      </c>
      <c r="G769" s="1">
        <v>0</v>
      </c>
      <c r="H769" s="23">
        <v>0</v>
      </c>
      <c r="I769" s="1">
        <v>75</v>
      </c>
      <c r="J769" s="1">
        <v>31</v>
      </c>
      <c r="K769" s="1">
        <v>0</v>
      </c>
      <c r="S769">
        <f t="shared" si="87"/>
        <v>2</v>
      </c>
      <c r="T769">
        <f t="shared" si="88"/>
        <v>132</v>
      </c>
      <c r="U769">
        <f t="shared" si="89"/>
        <v>644</v>
      </c>
      <c r="V769">
        <f t="shared" si="90"/>
        <v>31.414634146341463</v>
      </c>
      <c r="W769" s="1" t="str">
        <f t="shared" si="91"/>
        <v>0</v>
      </c>
      <c r="X769">
        <f t="shared" si="86"/>
        <v>0</v>
      </c>
      <c r="Y769">
        <f t="shared" si="85"/>
        <v>0</v>
      </c>
    </row>
    <row r="770" spans="2:25" x14ac:dyDescent="0.25">
      <c r="B770" s="1">
        <v>0</v>
      </c>
      <c r="C770" s="1">
        <v>0</v>
      </c>
      <c r="D770" s="1">
        <v>0</v>
      </c>
      <c r="E770" s="2">
        <v>2</v>
      </c>
      <c r="F770" s="2" t="s">
        <v>78</v>
      </c>
      <c r="G770" s="1">
        <v>0</v>
      </c>
      <c r="H770" s="23">
        <v>0</v>
      </c>
      <c r="I770" s="1">
        <v>75</v>
      </c>
      <c r="J770" s="1">
        <v>31</v>
      </c>
      <c r="K770" s="1">
        <v>0</v>
      </c>
      <c r="S770">
        <f t="shared" si="87"/>
        <v>2</v>
      </c>
      <c r="T770">
        <f t="shared" si="88"/>
        <v>172</v>
      </c>
      <c r="U770">
        <f t="shared" si="89"/>
        <v>684</v>
      </c>
      <c r="V770">
        <f t="shared" si="90"/>
        <v>33.365853658536587</v>
      </c>
      <c r="W770" s="1" t="str">
        <f t="shared" si="91"/>
        <v>0</v>
      </c>
      <c r="X770">
        <f t="shared" si="86"/>
        <v>0</v>
      </c>
      <c r="Y770">
        <f t="shared" si="85"/>
        <v>0</v>
      </c>
    </row>
    <row r="771" spans="2:25" x14ac:dyDescent="0.25">
      <c r="B771" s="1">
        <v>1</v>
      </c>
      <c r="C771" s="1">
        <v>0</v>
      </c>
      <c r="D771" s="1">
        <v>0</v>
      </c>
      <c r="E771" s="2">
        <v>2</v>
      </c>
      <c r="F771" s="2" t="s">
        <v>98</v>
      </c>
      <c r="G771" s="1">
        <v>0</v>
      </c>
      <c r="H771" s="23">
        <v>0</v>
      </c>
      <c r="I771" s="1">
        <v>75</v>
      </c>
      <c r="J771" s="1">
        <v>31</v>
      </c>
      <c r="K771" s="1">
        <v>0</v>
      </c>
      <c r="S771">
        <f t="shared" si="87"/>
        <v>2</v>
      </c>
      <c r="T771">
        <f t="shared" si="88"/>
        <v>164</v>
      </c>
      <c r="U771">
        <f t="shared" si="89"/>
        <v>676</v>
      </c>
      <c r="V771">
        <f t="shared" si="90"/>
        <v>32.975609756097562</v>
      </c>
      <c r="W771" s="1" t="str">
        <f t="shared" si="91"/>
        <v>0</v>
      </c>
      <c r="X771">
        <f t="shared" si="86"/>
        <v>0</v>
      </c>
      <c r="Y771">
        <f t="shared" ref="Y771:Y834" si="92">X771*$Y$1</f>
        <v>0</v>
      </c>
    </row>
    <row r="772" spans="2:25" x14ac:dyDescent="0.25">
      <c r="B772" s="1">
        <v>2</v>
      </c>
      <c r="C772" s="1">
        <v>0</v>
      </c>
      <c r="D772" s="1">
        <v>0</v>
      </c>
      <c r="E772" s="2">
        <v>2</v>
      </c>
      <c r="F772" s="2" t="s">
        <v>130</v>
      </c>
      <c r="G772" s="1">
        <v>0</v>
      </c>
      <c r="H772" s="23">
        <v>0</v>
      </c>
      <c r="I772" s="1">
        <v>75</v>
      </c>
      <c r="J772" s="1">
        <v>31</v>
      </c>
      <c r="K772" s="1">
        <v>0</v>
      </c>
      <c r="S772">
        <f t="shared" si="87"/>
        <v>2</v>
      </c>
      <c r="T772">
        <f t="shared" si="88"/>
        <v>176</v>
      </c>
      <c r="U772">
        <f t="shared" si="89"/>
        <v>688</v>
      </c>
      <c r="V772">
        <f t="shared" si="90"/>
        <v>33.560975609756099</v>
      </c>
      <c r="W772" s="1" t="str">
        <f t="shared" si="91"/>
        <v>0</v>
      </c>
      <c r="X772">
        <f t="shared" ref="X772:X835" si="93">HEX2DEC(H772)</f>
        <v>0</v>
      </c>
      <c r="Y772">
        <f t="shared" si="92"/>
        <v>0</v>
      </c>
    </row>
    <row r="773" spans="2:25" x14ac:dyDescent="0.25">
      <c r="B773" s="1">
        <v>3</v>
      </c>
      <c r="C773" s="1">
        <v>0</v>
      </c>
      <c r="D773" s="1">
        <v>0</v>
      </c>
      <c r="E773" s="2">
        <v>2</v>
      </c>
      <c r="F773" s="2" t="s">
        <v>85</v>
      </c>
      <c r="G773" s="1">
        <v>0</v>
      </c>
      <c r="H773" s="23">
        <v>5</v>
      </c>
      <c r="I773" s="1">
        <v>75</v>
      </c>
      <c r="J773" s="1">
        <v>31</v>
      </c>
      <c r="K773" s="1">
        <v>0</v>
      </c>
      <c r="S773">
        <f t="shared" si="87"/>
        <v>2</v>
      </c>
      <c r="T773">
        <f t="shared" si="88"/>
        <v>184</v>
      </c>
      <c r="U773">
        <f t="shared" si="89"/>
        <v>696</v>
      </c>
      <c r="V773">
        <f t="shared" si="90"/>
        <v>33.951219512195124</v>
      </c>
      <c r="W773" s="1" t="str">
        <f t="shared" si="91"/>
        <v>101</v>
      </c>
      <c r="X773">
        <f t="shared" si="93"/>
        <v>5</v>
      </c>
      <c r="Y773">
        <f t="shared" si="92"/>
        <v>1.1000000000000001</v>
      </c>
    </row>
    <row r="774" spans="2:25" x14ac:dyDescent="0.25">
      <c r="B774" s="1">
        <v>4</v>
      </c>
      <c r="C774" s="1">
        <v>0</v>
      </c>
      <c r="D774" s="1">
        <v>0</v>
      </c>
      <c r="E774" s="2">
        <v>2</v>
      </c>
      <c r="F774" s="2">
        <v>88</v>
      </c>
      <c r="G774" s="1">
        <v>0</v>
      </c>
      <c r="H774" s="23">
        <v>5</v>
      </c>
      <c r="I774" s="1">
        <v>75</v>
      </c>
      <c r="J774" s="1">
        <v>31</v>
      </c>
      <c r="K774" s="1">
        <v>0</v>
      </c>
      <c r="S774">
        <f t="shared" ref="S774:S837" si="94">HEX2DEC(E774)</f>
        <v>2</v>
      </c>
      <c r="T774">
        <f t="shared" ref="T774:T837" si="95">HEX2DEC(F774)</f>
        <v>136</v>
      </c>
      <c r="U774">
        <f t="shared" ref="U774:U837" si="96">(S774*256)+T774</f>
        <v>648</v>
      </c>
      <c r="V774">
        <f t="shared" ref="V774:V837" si="97">U774/20.5</f>
        <v>31.609756097560975</v>
      </c>
      <c r="W774" s="1" t="str">
        <f t="shared" ref="W774:W837" si="98">HEX2BIN(H774)</f>
        <v>101</v>
      </c>
      <c r="X774">
        <f t="shared" si="93"/>
        <v>5</v>
      </c>
      <c r="Y774">
        <f t="shared" si="92"/>
        <v>1.1000000000000001</v>
      </c>
    </row>
    <row r="775" spans="2:25" x14ac:dyDescent="0.25">
      <c r="B775" s="1">
        <v>5</v>
      </c>
      <c r="C775" s="1">
        <v>0</v>
      </c>
      <c r="D775" s="1">
        <v>0</v>
      </c>
      <c r="E775" s="2">
        <v>2</v>
      </c>
      <c r="F775" s="2" t="s">
        <v>3</v>
      </c>
      <c r="G775" s="1">
        <v>0</v>
      </c>
      <c r="H775" s="23">
        <v>5</v>
      </c>
      <c r="I775" s="1">
        <v>75</v>
      </c>
      <c r="J775" s="1">
        <v>31</v>
      </c>
      <c r="K775" s="1">
        <v>0</v>
      </c>
      <c r="S775">
        <f t="shared" si="94"/>
        <v>2</v>
      </c>
      <c r="T775">
        <f t="shared" si="95"/>
        <v>200</v>
      </c>
      <c r="U775">
        <f t="shared" si="96"/>
        <v>712</v>
      </c>
      <c r="V775">
        <f t="shared" si="97"/>
        <v>34.731707317073173</v>
      </c>
      <c r="W775" s="1" t="str">
        <f t="shared" si="98"/>
        <v>101</v>
      </c>
      <c r="X775">
        <f t="shared" si="93"/>
        <v>5</v>
      </c>
      <c r="Y775">
        <f t="shared" si="92"/>
        <v>1.1000000000000001</v>
      </c>
    </row>
    <row r="776" spans="2:25" x14ac:dyDescent="0.25">
      <c r="B776" s="1">
        <v>6</v>
      </c>
      <c r="C776" s="1">
        <v>0</v>
      </c>
      <c r="D776" s="1">
        <v>0</v>
      </c>
      <c r="E776" s="2">
        <v>2</v>
      </c>
      <c r="F776" s="2" t="s">
        <v>117</v>
      </c>
      <c r="G776" s="1">
        <v>0</v>
      </c>
      <c r="H776" s="23">
        <v>5</v>
      </c>
      <c r="I776" s="1">
        <v>75</v>
      </c>
      <c r="J776" s="1">
        <v>31</v>
      </c>
      <c r="K776" s="1">
        <v>0</v>
      </c>
      <c r="S776">
        <f t="shared" si="94"/>
        <v>2</v>
      </c>
      <c r="T776">
        <f t="shared" si="95"/>
        <v>224</v>
      </c>
      <c r="U776">
        <f t="shared" si="96"/>
        <v>736</v>
      </c>
      <c r="V776">
        <f t="shared" si="97"/>
        <v>35.902439024390247</v>
      </c>
      <c r="W776" s="1" t="str">
        <f t="shared" si="98"/>
        <v>101</v>
      </c>
      <c r="X776">
        <f t="shared" si="93"/>
        <v>5</v>
      </c>
      <c r="Y776">
        <f t="shared" si="92"/>
        <v>1.1000000000000001</v>
      </c>
    </row>
    <row r="777" spans="2:25" x14ac:dyDescent="0.25">
      <c r="B777" s="1">
        <v>7</v>
      </c>
      <c r="C777" s="1">
        <v>0</v>
      </c>
      <c r="D777" s="1">
        <v>0</v>
      </c>
      <c r="E777" s="2">
        <v>2</v>
      </c>
      <c r="F777" s="2" t="s">
        <v>142</v>
      </c>
      <c r="G777" s="1">
        <v>0</v>
      </c>
      <c r="H777" s="23">
        <v>5</v>
      </c>
      <c r="I777" s="1">
        <v>75</v>
      </c>
      <c r="J777" s="1">
        <v>31</v>
      </c>
      <c r="K777" s="1">
        <v>0</v>
      </c>
      <c r="S777">
        <f t="shared" si="94"/>
        <v>2</v>
      </c>
      <c r="T777">
        <f t="shared" si="95"/>
        <v>232</v>
      </c>
      <c r="U777">
        <f t="shared" si="96"/>
        <v>744</v>
      </c>
      <c r="V777">
        <f t="shared" si="97"/>
        <v>36.292682926829265</v>
      </c>
      <c r="W777" s="1" t="str">
        <f t="shared" si="98"/>
        <v>101</v>
      </c>
      <c r="X777">
        <f t="shared" si="93"/>
        <v>5</v>
      </c>
      <c r="Y777">
        <f t="shared" si="92"/>
        <v>1.1000000000000001</v>
      </c>
    </row>
    <row r="778" spans="2:25" x14ac:dyDescent="0.25">
      <c r="B778" s="1">
        <v>8</v>
      </c>
      <c r="C778" s="1">
        <v>0</v>
      </c>
      <c r="D778" s="1">
        <v>0</v>
      </c>
      <c r="E778" s="2">
        <v>2</v>
      </c>
      <c r="F778" s="2" t="s">
        <v>24</v>
      </c>
      <c r="G778" s="1">
        <v>0</v>
      </c>
      <c r="H778" s="23">
        <v>0</v>
      </c>
      <c r="I778" s="1">
        <v>75</v>
      </c>
      <c r="J778" s="1">
        <v>31</v>
      </c>
      <c r="K778" s="1">
        <v>0</v>
      </c>
      <c r="S778">
        <f t="shared" si="94"/>
        <v>2</v>
      </c>
      <c r="T778">
        <f t="shared" si="95"/>
        <v>208</v>
      </c>
      <c r="U778">
        <f t="shared" si="96"/>
        <v>720</v>
      </c>
      <c r="V778">
        <f t="shared" si="97"/>
        <v>35.121951219512198</v>
      </c>
      <c r="W778" s="1" t="str">
        <f t="shared" si="98"/>
        <v>0</v>
      </c>
      <c r="X778">
        <f t="shared" si="93"/>
        <v>0</v>
      </c>
      <c r="Y778">
        <f t="shared" si="92"/>
        <v>0</v>
      </c>
    </row>
    <row r="779" spans="2:25" x14ac:dyDescent="0.25">
      <c r="B779" s="1">
        <v>9</v>
      </c>
      <c r="C779" s="1">
        <v>0</v>
      </c>
      <c r="D779" s="1">
        <v>0</v>
      </c>
      <c r="E779" s="2">
        <v>2</v>
      </c>
      <c r="F779" s="2">
        <v>90</v>
      </c>
      <c r="G779" s="1">
        <v>0</v>
      </c>
      <c r="H779" s="23">
        <v>0</v>
      </c>
      <c r="I779" s="1">
        <v>75</v>
      </c>
      <c r="J779" s="1">
        <v>31</v>
      </c>
      <c r="K779" s="1">
        <v>0</v>
      </c>
      <c r="S779">
        <f t="shared" si="94"/>
        <v>2</v>
      </c>
      <c r="T779">
        <f t="shared" si="95"/>
        <v>144</v>
      </c>
      <c r="U779">
        <f t="shared" si="96"/>
        <v>656</v>
      </c>
      <c r="V779">
        <f t="shared" si="97"/>
        <v>32</v>
      </c>
      <c r="W779" s="1" t="str">
        <f t="shared" si="98"/>
        <v>0</v>
      </c>
      <c r="X779">
        <f t="shared" si="93"/>
        <v>0</v>
      </c>
      <c r="Y779">
        <f t="shared" si="92"/>
        <v>0</v>
      </c>
    </row>
    <row r="780" spans="2:25" x14ac:dyDescent="0.25">
      <c r="B780" s="1" t="s">
        <v>84</v>
      </c>
      <c r="C780" s="1">
        <v>0</v>
      </c>
      <c r="D780" s="1">
        <v>0</v>
      </c>
      <c r="E780" s="2">
        <v>2</v>
      </c>
      <c r="F780" s="2" t="s">
        <v>152</v>
      </c>
      <c r="G780" s="1">
        <v>0</v>
      </c>
      <c r="H780" s="23">
        <v>0</v>
      </c>
      <c r="I780" s="1">
        <v>75</v>
      </c>
      <c r="J780" s="1">
        <v>31</v>
      </c>
      <c r="K780" s="1">
        <v>0</v>
      </c>
      <c r="S780">
        <f t="shared" si="94"/>
        <v>2</v>
      </c>
      <c r="T780">
        <f t="shared" si="95"/>
        <v>168</v>
      </c>
      <c r="U780">
        <f t="shared" si="96"/>
        <v>680</v>
      </c>
      <c r="V780">
        <f t="shared" si="97"/>
        <v>33.170731707317074</v>
      </c>
      <c r="W780" s="1" t="str">
        <f t="shared" si="98"/>
        <v>0</v>
      </c>
      <c r="X780">
        <f t="shared" si="93"/>
        <v>0</v>
      </c>
      <c r="Y780">
        <f t="shared" si="92"/>
        <v>0</v>
      </c>
    </row>
    <row r="781" spans="2:25" x14ac:dyDescent="0.25">
      <c r="B781" s="1" t="s">
        <v>54</v>
      </c>
      <c r="C781" s="1">
        <v>0</v>
      </c>
      <c r="D781" s="1">
        <v>0</v>
      </c>
      <c r="E781" s="2">
        <v>2</v>
      </c>
      <c r="F781" s="2" t="s">
        <v>24</v>
      </c>
      <c r="G781" s="1">
        <v>0</v>
      </c>
      <c r="H781" s="23">
        <v>0</v>
      </c>
      <c r="I781" s="1">
        <v>75</v>
      </c>
      <c r="J781" s="1">
        <v>31</v>
      </c>
      <c r="K781" s="1">
        <v>0</v>
      </c>
      <c r="S781">
        <f t="shared" si="94"/>
        <v>2</v>
      </c>
      <c r="T781">
        <f t="shared" si="95"/>
        <v>208</v>
      </c>
      <c r="U781">
        <f t="shared" si="96"/>
        <v>720</v>
      </c>
      <c r="V781">
        <f t="shared" si="97"/>
        <v>35.121951219512198</v>
      </c>
      <c r="W781" s="1" t="str">
        <f t="shared" si="98"/>
        <v>0</v>
      </c>
      <c r="X781">
        <f t="shared" si="93"/>
        <v>0</v>
      </c>
      <c r="Y781">
        <f t="shared" si="92"/>
        <v>0</v>
      </c>
    </row>
    <row r="782" spans="2:25" x14ac:dyDescent="0.25">
      <c r="B782" s="1" t="s">
        <v>31</v>
      </c>
      <c r="C782" s="1">
        <v>0</v>
      </c>
      <c r="D782" s="1">
        <v>0</v>
      </c>
      <c r="E782" s="2">
        <v>2</v>
      </c>
      <c r="F782" s="2" t="s">
        <v>19</v>
      </c>
      <c r="G782" s="1">
        <v>0</v>
      </c>
      <c r="H782" s="23">
        <v>0</v>
      </c>
      <c r="I782" s="1">
        <v>75</v>
      </c>
      <c r="J782" s="1">
        <v>31</v>
      </c>
      <c r="K782" s="1">
        <v>0</v>
      </c>
      <c r="S782">
        <f t="shared" si="94"/>
        <v>2</v>
      </c>
      <c r="T782">
        <f t="shared" si="95"/>
        <v>228</v>
      </c>
      <c r="U782">
        <f t="shared" si="96"/>
        <v>740</v>
      </c>
      <c r="V782">
        <f t="shared" si="97"/>
        <v>36.097560975609753</v>
      </c>
      <c r="W782" s="1" t="str">
        <f t="shared" si="98"/>
        <v>0</v>
      </c>
      <c r="X782">
        <f t="shared" si="93"/>
        <v>0</v>
      </c>
      <c r="Y782">
        <f t="shared" si="92"/>
        <v>0</v>
      </c>
    </row>
    <row r="783" spans="2:25" x14ac:dyDescent="0.25">
      <c r="B783" s="1" t="s">
        <v>32</v>
      </c>
      <c r="C783" s="1">
        <v>0</v>
      </c>
      <c r="D783" s="1">
        <v>0</v>
      </c>
      <c r="E783" s="2">
        <v>2</v>
      </c>
      <c r="F783" s="2" t="s">
        <v>48</v>
      </c>
      <c r="G783" s="1">
        <v>0</v>
      </c>
      <c r="H783" s="23">
        <v>5</v>
      </c>
      <c r="I783" s="1">
        <v>75</v>
      </c>
      <c r="J783" s="1">
        <v>31</v>
      </c>
      <c r="K783" s="1">
        <v>0</v>
      </c>
      <c r="S783">
        <f t="shared" si="94"/>
        <v>2</v>
      </c>
      <c r="T783">
        <f t="shared" si="95"/>
        <v>236</v>
      </c>
      <c r="U783">
        <f t="shared" si="96"/>
        <v>748</v>
      </c>
      <c r="V783">
        <f t="shared" si="97"/>
        <v>36.487804878048777</v>
      </c>
      <c r="W783" s="1" t="str">
        <f t="shared" si="98"/>
        <v>101</v>
      </c>
      <c r="X783">
        <f t="shared" si="93"/>
        <v>5</v>
      </c>
      <c r="Y783">
        <f t="shared" si="92"/>
        <v>1.1000000000000001</v>
      </c>
    </row>
    <row r="784" spans="2:25" x14ac:dyDescent="0.25">
      <c r="B784" s="1" t="s">
        <v>25</v>
      </c>
      <c r="C784" s="1">
        <v>0</v>
      </c>
      <c r="D784" s="1">
        <v>0</v>
      </c>
      <c r="E784" s="2">
        <v>2</v>
      </c>
      <c r="F784" s="2" t="s">
        <v>101</v>
      </c>
      <c r="G784" s="1">
        <v>0</v>
      </c>
      <c r="H784" s="23">
        <v>5</v>
      </c>
      <c r="I784" s="1">
        <v>75</v>
      </c>
      <c r="J784" s="1">
        <v>31</v>
      </c>
      <c r="K784" s="1">
        <v>0</v>
      </c>
      <c r="S784">
        <f t="shared" si="94"/>
        <v>2</v>
      </c>
      <c r="T784">
        <f t="shared" si="95"/>
        <v>244</v>
      </c>
      <c r="U784">
        <f t="shared" si="96"/>
        <v>756</v>
      </c>
      <c r="V784">
        <f t="shared" si="97"/>
        <v>36.878048780487802</v>
      </c>
      <c r="W784" s="1" t="str">
        <f t="shared" si="98"/>
        <v>101</v>
      </c>
      <c r="X784">
        <f t="shared" si="93"/>
        <v>5</v>
      </c>
      <c r="Y784">
        <f t="shared" si="92"/>
        <v>1.1000000000000001</v>
      </c>
    </row>
    <row r="785" spans="2:25" x14ac:dyDescent="0.25">
      <c r="B785" s="1" t="s">
        <v>26</v>
      </c>
      <c r="C785" s="1">
        <v>0</v>
      </c>
      <c r="D785" s="1">
        <v>0</v>
      </c>
      <c r="E785" s="2">
        <v>2</v>
      </c>
      <c r="F785" s="2" t="s">
        <v>101</v>
      </c>
      <c r="G785" s="1">
        <v>0</v>
      </c>
      <c r="H785" s="23">
        <v>5</v>
      </c>
      <c r="I785" s="1">
        <v>75</v>
      </c>
      <c r="J785" s="1">
        <v>31</v>
      </c>
      <c r="K785" s="1">
        <v>0</v>
      </c>
      <c r="S785">
        <f t="shared" si="94"/>
        <v>2</v>
      </c>
      <c r="T785">
        <f t="shared" si="95"/>
        <v>244</v>
      </c>
      <c r="U785">
        <f t="shared" si="96"/>
        <v>756</v>
      </c>
      <c r="V785">
        <f t="shared" si="97"/>
        <v>36.878048780487802</v>
      </c>
      <c r="W785" s="1" t="str">
        <f t="shared" si="98"/>
        <v>101</v>
      </c>
      <c r="X785">
        <f t="shared" si="93"/>
        <v>5</v>
      </c>
      <c r="Y785">
        <f t="shared" si="92"/>
        <v>1.1000000000000001</v>
      </c>
    </row>
    <row r="786" spans="2:25" x14ac:dyDescent="0.25">
      <c r="B786" s="1">
        <v>10</v>
      </c>
      <c r="C786" s="1">
        <v>0</v>
      </c>
      <c r="D786" s="1">
        <v>0</v>
      </c>
      <c r="E786" s="2">
        <v>2</v>
      </c>
      <c r="F786" s="2" t="s">
        <v>58</v>
      </c>
      <c r="G786" s="1">
        <v>0</v>
      </c>
      <c r="H786" s="23">
        <v>5</v>
      </c>
      <c r="I786" s="1">
        <v>75</v>
      </c>
      <c r="J786" s="1">
        <v>31</v>
      </c>
      <c r="K786" s="1">
        <v>0</v>
      </c>
      <c r="S786">
        <f t="shared" si="94"/>
        <v>2</v>
      </c>
      <c r="T786">
        <f t="shared" si="95"/>
        <v>248</v>
      </c>
      <c r="U786">
        <f t="shared" si="96"/>
        <v>760</v>
      </c>
      <c r="V786">
        <f t="shared" si="97"/>
        <v>37.073170731707314</v>
      </c>
      <c r="W786" s="1" t="str">
        <f t="shared" si="98"/>
        <v>101</v>
      </c>
      <c r="X786">
        <f t="shared" si="93"/>
        <v>5</v>
      </c>
      <c r="Y786">
        <f t="shared" si="92"/>
        <v>1.1000000000000001</v>
      </c>
    </row>
    <row r="787" spans="2:25" x14ac:dyDescent="0.25">
      <c r="B787" s="1">
        <v>11</v>
      </c>
      <c r="C787" s="1">
        <v>0</v>
      </c>
      <c r="D787" s="1">
        <v>0</v>
      </c>
      <c r="E787" s="2">
        <v>2</v>
      </c>
      <c r="F787" s="2" t="s">
        <v>149</v>
      </c>
      <c r="G787" s="1">
        <v>0</v>
      </c>
      <c r="H787" s="23">
        <v>5</v>
      </c>
      <c r="I787" s="1">
        <v>75</v>
      </c>
      <c r="J787" s="1">
        <v>31</v>
      </c>
      <c r="K787" s="1">
        <v>0</v>
      </c>
      <c r="S787">
        <f t="shared" si="94"/>
        <v>2</v>
      </c>
      <c r="T787">
        <f t="shared" si="95"/>
        <v>252</v>
      </c>
      <c r="U787">
        <f t="shared" si="96"/>
        <v>764</v>
      </c>
      <c r="V787">
        <f t="shared" si="97"/>
        <v>37.268292682926827</v>
      </c>
      <c r="W787" s="1" t="str">
        <f t="shared" si="98"/>
        <v>101</v>
      </c>
      <c r="X787">
        <f t="shared" si="93"/>
        <v>5</v>
      </c>
      <c r="Y787">
        <f t="shared" si="92"/>
        <v>1.1000000000000001</v>
      </c>
    </row>
    <row r="788" spans="2:25" x14ac:dyDescent="0.25">
      <c r="B788" s="1">
        <v>12</v>
      </c>
      <c r="C788" s="1">
        <v>0</v>
      </c>
      <c r="D788" s="1">
        <v>0</v>
      </c>
      <c r="E788" s="2">
        <v>2</v>
      </c>
      <c r="F788" s="2" t="s">
        <v>48</v>
      </c>
      <c r="G788" s="1">
        <v>0</v>
      </c>
      <c r="H788" s="23">
        <v>0</v>
      </c>
      <c r="I788" s="1">
        <v>75</v>
      </c>
      <c r="J788" s="1">
        <v>31</v>
      </c>
      <c r="K788" s="1">
        <v>0</v>
      </c>
      <c r="S788">
        <f t="shared" si="94"/>
        <v>2</v>
      </c>
      <c r="T788">
        <f t="shared" si="95"/>
        <v>236</v>
      </c>
      <c r="U788">
        <f t="shared" si="96"/>
        <v>748</v>
      </c>
      <c r="V788">
        <f t="shared" si="97"/>
        <v>36.487804878048777</v>
      </c>
      <c r="W788" s="1" t="str">
        <f t="shared" si="98"/>
        <v>0</v>
      </c>
      <c r="X788">
        <f t="shared" si="93"/>
        <v>0</v>
      </c>
      <c r="Y788">
        <f t="shared" si="92"/>
        <v>0</v>
      </c>
    </row>
    <row r="789" spans="2:25" x14ac:dyDescent="0.25">
      <c r="B789" s="1">
        <v>13</v>
      </c>
      <c r="C789" s="1">
        <v>0</v>
      </c>
      <c r="D789" s="1">
        <v>0</v>
      </c>
      <c r="E789" s="2">
        <v>2</v>
      </c>
      <c r="F789" s="2" t="s">
        <v>78</v>
      </c>
      <c r="G789" s="1">
        <v>0</v>
      </c>
      <c r="H789" s="23">
        <v>0</v>
      </c>
      <c r="I789" s="1">
        <v>75</v>
      </c>
      <c r="J789" s="1">
        <v>31</v>
      </c>
      <c r="K789" s="1">
        <v>0</v>
      </c>
      <c r="S789">
        <f t="shared" si="94"/>
        <v>2</v>
      </c>
      <c r="T789">
        <f t="shared" si="95"/>
        <v>172</v>
      </c>
      <c r="U789">
        <f t="shared" si="96"/>
        <v>684</v>
      </c>
      <c r="V789">
        <f t="shared" si="97"/>
        <v>33.365853658536587</v>
      </c>
      <c r="W789" s="1" t="str">
        <f t="shared" si="98"/>
        <v>0</v>
      </c>
      <c r="X789">
        <f t="shared" si="93"/>
        <v>0</v>
      </c>
      <c r="Y789">
        <f t="shared" si="92"/>
        <v>0</v>
      </c>
    </row>
    <row r="790" spans="2:25" x14ac:dyDescent="0.25">
      <c r="B790" s="1">
        <v>14</v>
      </c>
      <c r="C790" s="1">
        <v>0</v>
      </c>
      <c r="D790" s="1">
        <v>0</v>
      </c>
      <c r="E790" s="2">
        <v>2</v>
      </c>
      <c r="F790" s="2" t="s">
        <v>24</v>
      </c>
      <c r="G790" s="1">
        <v>0</v>
      </c>
      <c r="H790" s="23">
        <v>0</v>
      </c>
      <c r="I790" s="1">
        <v>75</v>
      </c>
      <c r="J790" s="1">
        <v>31</v>
      </c>
      <c r="K790" s="1">
        <v>0</v>
      </c>
      <c r="S790">
        <f t="shared" si="94"/>
        <v>2</v>
      </c>
      <c r="T790">
        <f t="shared" si="95"/>
        <v>208</v>
      </c>
      <c r="U790">
        <f t="shared" si="96"/>
        <v>720</v>
      </c>
      <c r="V790">
        <f t="shared" si="97"/>
        <v>35.121951219512198</v>
      </c>
      <c r="W790" s="1" t="str">
        <f t="shared" si="98"/>
        <v>0</v>
      </c>
      <c r="X790">
        <f t="shared" si="93"/>
        <v>0</v>
      </c>
      <c r="Y790">
        <f t="shared" si="92"/>
        <v>0</v>
      </c>
    </row>
    <row r="791" spans="2:25" x14ac:dyDescent="0.25">
      <c r="B791" s="1">
        <v>15</v>
      </c>
      <c r="C791" s="1">
        <v>0</v>
      </c>
      <c r="D791" s="1">
        <v>0</v>
      </c>
      <c r="E791" s="2">
        <v>2</v>
      </c>
      <c r="F791" s="2" t="s">
        <v>51</v>
      </c>
      <c r="G791" s="1">
        <v>0</v>
      </c>
      <c r="H791" s="23">
        <v>0</v>
      </c>
      <c r="I791" s="1">
        <v>75</v>
      </c>
      <c r="J791" s="1">
        <v>31</v>
      </c>
      <c r="K791" s="1">
        <v>0</v>
      </c>
      <c r="S791">
        <f t="shared" si="94"/>
        <v>2</v>
      </c>
      <c r="T791">
        <f t="shared" si="95"/>
        <v>216</v>
      </c>
      <c r="U791">
        <f t="shared" si="96"/>
        <v>728</v>
      </c>
      <c r="V791">
        <f t="shared" si="97"/>
        <v>35.512195121951223</v>
      </c>
      <c r="W791" s="1" t="str">
        <f t="shared" si="98"/>
        <v>0</v>
      </c>
      <c r="X791">
        <f t="shared" si="93"/>
        <v>0</v>
      </c>
      <c r="Y791">
        <f t="shared" si="92"/>
        <v>0</v>
      </c>
    </row>
    <row r="792" spans="2:25" x14ac:dyDescent="0.25">
      <c r="B792" s="1">
        <v>16</v>
      </c>
      <c r="C792" s="1">
        <v>0</v>
      </c>
      <c r="D792" s="1">
        <v>0</v>
      </c>
      <c r="E792" s="2">
        <v>2</v>
      </c>
      <c r="F792" s="2" t="s">
        <v>142</v>
      </c>
      <c r="G792" s="1">
        <v>0</v>
      </c>
      <c r="H792" s="23">
        <v>5</v>
      </c>
      <c r="I792" s="1">
        <v>75</v>
      </c>
      <c r="J792" s="1">
        <v>31</v>
      </c>
      <c r="K792" s="1">
        <v>0</v>
      </c>
      <c r="S792">
        <f t="shared" si="94"/>
        <v>2</v>
      </c>
      <c r="T792">
        <f t="shared" si="95"/>
        <v>232</v>
      </c>
      <c r="U792">
        <f t="shared" si="96"/>
        <v>744</v>
      </c>
      <c r="V792">
        <f t="shared" si="97"/>
        <v>36.292682926829265</v>
      </c>
      <c r="W792" s="1" t="str">
        <f t="shared" si="98"/>
        <v>101</v>
      </c>
      <c r="X792">
        <f t="shared" si="93"/>
        <v>5</v>
      </c>
      <c r="Y792">
        <f t="shared" si="92"/>
        <v>1.1000000000000001</v>
      </c>
    </row>
    <row r="793" spans="2:25" x14ac:dyDescent="0.25">
      <c r="B793" s="1">
        <v>17</v>
      </c>
      <c r="C793" s="1">
        <v>0</v>
      </c>
      <c r="D793" s="1">
        <v>0</v>
      </c>
      <c r="E793" s="2">
        <v>2</v>
      </c>
      <c r="F793" s="2" t="s">
        <v>101</v>
      </c>
      <c r="G793" s="1">
        <v>0</v>
      </c>
      <c r="H793" s="23">
        <v>5</v>
      </c>
      <c r="I793" s="1">
        <v>75</v>
      </c>
      <c r="J793" s="1">
        <v>31</v>
      </c>
      <c r="K793" s="1">
        <v>0</v>
      </c>
      <c r="S793">
        <f t="shared" si="94"/>
        <v>2</v>
      </c>
      <c r="T793">
        <f t="shared" si="95"/>
        <v>244</v>
      </c>
      <c r="U793">
        <f t="shared" si="96"/>
        <v>756</v>
      </c>
      <c r="V793">
        <f t="shared" si="97"/>
        <v>36.878048780487802</v>
      </c>
      <c r="W793" s="1" t="str">
        <f t="shared" si="98"/>
        <v>101</v>
      </c>
      <c r="X793">
        <f t="shared" si="93"/>
        <v>5</v>
      </c>
      <c r="Y793">
        <f t="shared" si="92"/>
        <v>1.1000000000000001</v>
      </c>
    </row>
    <row r="794" spans="2:25" x14ac:dyDescent="0.25">
      <c r="B794" s="1">
        <v>18</v>
      </c>
      <c r="C794" s="1">
        <v>0</v>
      </c>
      <c r="D794" s="1">
        <v>0</v>
      </c>
      <c r="E794" s="2">
        <v>2</v>
      </c>
      <c r="F794" s="2" t="s">
        <v>101</v>
      </c>
      <c r="G794" s="1">
        <v>0</v>
      </c>
      <c r="H794" s="23">
        <v>5</v>
      </c>
      <c r="I794" s="1">
        <v>75</v>
      </c>
      <c r="J794" s="1">
        <v>31</v>
      </c>
      <c r="K794" s="1">
        <v>0</v>
      </c>
      <c r="S794">
        <f t="shared" si="94"/>
        <v>2</v>
      </c>
      <c r="T794">
        <f t="shared" si="95"/>
        <v>244</v>
      </c>
      <c r="U794">
        <f t="shared" si="96"/>
        <v>756</v>
      </c>
      <c r="V794">
        <f t="shared" si="97"/>
        <v>36.878048780487802</v>
      </c>
      <c r="W794" s="1" t="str">
        <f t="shared" si="98"/>
        <v>101</v>
      </c>
      <c r="X794">
        <f t="shared" si="93"/>
        <v>5</v>
      </c>
      <c r="Y794">
        <f t="shared" si="92"/>
        <v>1.1000000000000001</v>
      </c>
    </row>
    <row r="795" spans="2:25" x14ac:dyDescent="0.25">
      <c r="B795" s="1">
        <v>19</v>
      </c>
      <c r="C795" s="1">
        <v>0</v>
      </c>
      <c r="D795" s="1">
        <v>0</v>
      </c>
      <c r="E795" s="2">
        <v>2</v>
      </c>
      <c r="F795" s="2" t="s">
        <v>48</v>
      </c>
      <c r="G795" s="1">
        <v>0</v>
      </c>
      <c r="H795" s="23">
        <v>5</v>
      </c>
      <c r="I795" s="1">
        <v>75</v>
      </c>
      <c r="J795" s="1">
        <v>31</v>
      </c>
      <c r="K795" s="1">
        <v>0</v>
      </c>
      <c r="S795">
        <f t="shared" si="94"/>
        <v>2</v>
      </c>
      <c r="T795">
        <f t="shared" si="95"/>
        <v>236</v>
      </c>
      <c r="U795">
        <f t="shared" si="96"/>
        <v>748</v>
      </c>
      <c r="V795">
        <f t="shared" si="97"/>
        <v>36.487804878048777</v>
      </c>
      <c r="W795" s="1" t="str">
        <f t="shared" si="98"/>
        <v>101</v>
      </c>
      <c r="X795">
        <f t="shared" si="93"/>
        <v>5</v>
      </c>
      <c r="Y795">
        <f t="shared" si="92"/>
        <v>1.1000000000000001</v>
      </c>
    </row>
    <row r="796" spans="2:25" x14ac:dyDescent="0.25">
      <c r="B796" s="1" t="s">
        <v>21</v>
      </c>
      <c r="C796" s="1">
        <v>0</v>
      </c>
      <c r="D796" s="1">
        <v>0</v>
      </c>
      <c r="E796" s="2">
        <v>2</v>
      </c>
      <c r="F796" s="2" t="s">
        <v>130</v>
      </c>
      <c r="G796" s="1">
        <v>0</v>
      </c>
      <c r="H796" s="23">
        <v>5</v>
      </c>
      <c r="I796" s="1">
        <v>75</v>
      </c>
      <c r="J796" s="1">
        <v>31</v>
      </c>
      <c r="K796" s="1">
        <v>0</v>
      </c>
      <c r="S796">
        <f t="shared" si="94"/>
        <v>2</v>
      </c>
      <c r="T796">
        <f t="shared" si="95"/>
        <v>176</v>
      </c>
      <c r="U796">
        <f t="shared" si="96"/>
        <v>688</v>
      </c>
      <c r="V796">
        <f t="shared" si="97"/>
        <v>33.560975609756099</v>
      </c>
      <c r="W796" s="1" t="str">
        <f t="shared" si="98"/>
        <v>101</v>
      </c>
      <c r="X796">
        <f t="shared" si="93"/>
        <v>5</v>
      </c>
      <c r="Y796">
        <f t="shared" si="92"/>
        <v>1.1000000000000001</v>
      </c>
    </row>
    <row r="797" spans="2:25" x14ac:dyDescent="0.25">
      <c r="B797" s="1" t="s">
        <v>14</v>
      </c>
      <c r="C797" s="1">
        <v>0</v>
      </c>
      <c r="D797" s="1">
        <v>0</v>
      </c>
      <c r="E797" s="2">
        <v>2</v>
      </c>
      <c r="F797" s="2" t="s">
        <v>85</v>
      </c>
      <c r="G797" s="1">
        <v>0</v>
      </c>
      <c r="H797" s="23">
        <v>5</v>
      </c>
      <c r="I797" s="1">
        <v>75</v>
      </c>
      <c r="J797" s="1">
        <v>31</v>
      </c>
      <c r="K797" s="1">
        <v>0</v>
      </c>
      <c r="S797">
        <f t="shared" si="94"/>
        <v>2</v>
      </c>
      <c r="T797">
        <f t="shared" si="95"/>
        <v>184</v>
      </c>
      <c r="U797">
        <f t="shared" si="96"/>
        <v>696</v>
      </c>
      <c r="V797">
        <f t="shared" si="97"/>
        <v>33.951219512195124</v>
      </c>
      <c r="W797" s="1" t="str">
        <f t="shared" si="98"/>
        <v>101</v>
      </c>
      <c r="X797">
        <f t="shared" si="93"/>
        <v>5</v>
      </c>
      <c r="Y797">
        <f t="shared" si="92"/>
        <v>1.1000000000000001</v>
      </c>
    </row>
    <row r="798" spans="2:25" x14ac:dyDescent="0.25">
      <c r="B798" s="1" t="s">
        <v>1</v>
      </c>
      <c r="C798" s="1">
        <v>0</v>
      </c>
      <c r="D798" s="1">
        <v>0</v>
      </c>
      <c r="E798" s="2">
        <v>2</v>
      </c>
      <c r="F798" s="2" t="s">
        <v>37</v>
      </c>
      <c r="G798" s="1">
        <v>0</v>
      </c>
      <c r="H798" s="23">
        <v>5</v>
      </c>
      <c r="I798" s="1">
        <v>75</v>
      </c>
      <c r="J798" s="1">
        <v>31</v>
      </c>
      <c r="K798" s="1">
        <v>0</v>
      </c>
      <c r="S798">
        <f t="shared" si="94"/>
        <v>2</v>
      </c>
      <c r="T798">
        <f t="shared" si="95"/>
        <v>212</v>
      </c>
      <c r="U798">
        <f t="shared" si="96"/>
        <v>724</v>
      </c>
      <c r="V798">
        <f t="shared" si="97"/>
        <v>35.31707317073171</v>
      </c>
      <c r="W798" s="1" t="str">
        <f t="shared" si="98"/>
        <v>101</v>
      </c>
      <c r="X798">
        <f t="shared" si="93"/>
        <v>5</v>
      </c>
      <c r="Y798">
        <f t="shared" si="92"/>
        <v>1.1000000000000001</v>
      </c>
    </row>
    <row r="799" spans="2:25" x14ac:dyDescent="0.25">
      <c r="B799" s="1" t="s">
        <v>46</v>
      </c>
      <c r="C799" s="1">
        <v>0</v>
      </c>
      <c r="D799" s="1">
        <v>0</v>
      </c>
      <c r="E799" s="2">
        <v>2</v>
      </c>
      <c r="F799" s="2" t="s">
        <v>19</v>
      </c>
      <c r="G799" s="1">
        <v>0</v>
      </c>
      <c r="H799" s="23">
        <v>5</v>
      </c>
      <c r="I799" s="1">
        <v>75</v>
      </c>
      <c r="J799" s="1">
        <v>31</v>
      </c>
      <c r="K799" s="1">
        <v>0</v>
      </c>
      <c r="S799">
        <f t="shared" si="94"/>
        <v>2</v>
      </c>
      <c r="T799">
        <f t="shared" si="95"/>
        <v>228</v>
      </c>
      <c r="U799">
        <f t="shared" si="96"/>
        <v>740</v>
      </c>
      <c r="V799">
        <f t="shared" si="97"/>
        <v>36.097560975609753</v>
      </c>
      <c r="W799" s="1" t="str">
        <f t="shared" si="98"/>
        <v>101</v>
      </c>
      <c r="X799">
        <f t="shared" si="93"/>
        <v>5</v>
      </c>
      <c r="Y799">
        <f t="shared" si="92"/>
        <v>1.1000000000000001</v>
      </c>
    </row>
    <row r="800" spans="2:25" x14ac:dyDescent="0.25">
      <c r="B800" s="1" t="s">
        <v>38</v>
      </c>
      <c r="C800" s="1">
        <v>0</v>
      </c>
      <c r="D800" s="1">
        <v>0</v>
      </c>
      <c r="E800" s="2">
        <v>2</v>
      </c>
      <c r="F800" s="2" t="s">
        <v>107</v>
      </c>
      <c r="G800" s="1">
        <v>0</v>
      </c>
      <c r="H800" s="23">
        <v>5</v>
      </c>
      <c r="I800" s="1">
        <v>75</v>
      </c>
      <c r="J800" s="1">
        <v>31</v>
      </c>
      <c r="K800" s="1">
        <v>0</v>
      </c>
      <c r="S800">
        <f t="shared" si="94"/>
        <v>2</v>
      </c>
      <c r="T800">
        <f t="shared" si="95"/>
        <v>240</v>
      </c>
      <c r="U800">
        <f t="shared" si="96"/>
        <v>752</v>
      </c>
      <c r="V800">
        <f t="shared" si="97"/>
        <v>36.68292682926829</v>
      </c>
      <c r="W800" s="1" t="str">
        <f t="shared" si="98"/>
        <v>101</v>
      </c>
      <c r="X800">
        <f t="shared" si="93"/>
        <v>5</v>
      </c>
      <c r="Y800">
        <f t="shared" si="92"/>
        <v>1.1000000000000001</v>
      </c>
    </row>
    <row r="801" spans="2:25" x14ac:dyDescent="0.25">
      <c r="B801" s="1" t="s">
        <v>39</v>
      </c>
      <c r="C801" s="1">
        <v>0</v>
      </c>
      <c r="D801" s="1">
        <v>0</v>
      </c>
      <c r="E801" s="2">
        <v>2</v>
      </c>
      <c r="F801" s="2" t="s">
        <v>101</v>
      </c>
      <c r="G801" s="1">
        <v>0</v>
      </c>
      <c r="H801" s="23">
        <v>5</v>
      </c>
      <c r="I801" s="1">
        <v>75</v>
      </c>
      <c r="J801" s="1">
        <v>31</v>
      </c>
      <c r="K801" s="1">
        <v>0</v>
      </c>
      <c r="S801">
        <f t="shared" si="94"/>
        <v>2</v>
      </c>
      <c r="T801">
        <f t="shared" si="95"/>
        <v>244</v>
      </c>
      <c r="U801">
        <f t="shared" si="96"/>
        <v>756</v>
      </c>
      <c r="V801">
        <f t="shared" si="97"/>
        <v>36.878048780487802</v>
      </c>
      <c r="W801" s="1" t="str">
        <f t="shared" si="98"/>
        <v>101</v>
      </c>
      <c r="X801">
        <f t="shared" si="93"/>
        <v>5</v>
      </c>
      <c r="Y801">
        <f t="shared" si="92"/>
        <v>1.1000000000000001</v>
      </c>
    </row>
    <row r="802" spans="2:25" x14ac:dyDescent="0.25">
      <c r="B802" s="1">
        <v>20</v>
      </c>
      <c r="C802" s="1">
        <v>0</v>
      </c>
      <c r="D802" s="1">
        <v>0</v>
      </c>
      <c r="E802" s="2">
        <v>2</v>
      </c>
      <c r="F802" s="2" t="s">
        <v>58</v>
      </c>
      <c r="G802" s="1">
        <v>0</v>
      </c>
      <c r="H802" s="23">
        <v>5</v>
      </c>
      <c r="I802" s="1">
        <v>75</v>
      </c>
      <c r="J802" s="1">
        <v>31</v>
      </c>
      <c r="K802" s="1">
        <v>0</v>
      </c>
      <c r="S802">
        <f t="shared" si="94"/>
        <v>2</v>
      </c>
      <c r="T802">
        <f t="shared" si="95"/>
        <v>248</v>
      </c>
      <c r="U802">
        <f t="shared" si="96"/>
        <v>760</v>
      </c>
      <c r="V802">
        <f t="shared" si="97"/>
        <v>37.073170731707314</v>
      </c>
      <c r="W802" s="1" t="str">
        <f t="shared" si="98"/>
        <v>101</v>
      </c>
      <c r="X802">
        <f t="shared" si="93"/>
        <v>5</v>
      </c>
      <c r="Y802">
        <f t="shared" si="92"/>
        <v>1.1000000000000001</v>
      </c>
    </row>
    <row r="803" spans="2:25" x14ac:dyDescent="0.25">
      <c r="B803" s="1">
        <v>21</v>
      </c>
      <c r="C803" s="1">
        <v>0</v>
      </c>
      <c r="D803" s="1">
        <v>0</v>
      </c>
      <c r="E803" s="2">
        <v>2</v>
      </c>
      <c r="F803" s="2" t="s">
        <v>48</v>
      </c>
      <c r="G803" s="1">
        <v>0</v>
      </c>
      <c r="H803" s="23">
        <v>5</v>
      </c>
      <c r="I803" s="1">
        <v>75</v>
      </c>
      <c r="J803" s="1">
        <v>31</v>
      </c>
      <c r="K803" s="1">
        <v>0</v>
      </c>
      <c r="S803">
        <f t="shared" si="94"/>
        <v>2</v>
      </c>
      <c r="T803">
        <f t="shared" si="95"/>
        <v>236</v>
      </c>
      <c r="U803">
        <f t="shared" si="96"/>
        <v>748</v>
      </c>
      <c r="V803">
        <f t="shared" si="97"/>
        <v>36.487804878048777</v>
      </c>
      <c r="W803" s="1" t="str">
        <f t="shared" si="98"/>
        <v>101</v>
      </c>
      <c r="X803">
        <f t="shared" si="93"/>
        <v>5</v>
      </c>
      <c r="Y803">
        <f t="shared" si="92"/>
        <v>1.1000000000000001</v>
      </c>
    </row>
    <row r="804" spans="2:25" x14ac:dyDescent="0.25">
      <c r="B804" s="1">
        <v>22</v>
      </c>
      <c r="C804" s="1">
        <v>0</v>
      </c>
      <c r="D804" s="1">
        <v>0</v>
      </c>
      <c r="E804" s="2">
        <v>2</v>
      </c>
      <c r="F804" s="2" t="s">
        <v>11</v>
      </c>
      <c r="G804" s="1">
        <v>0</v>
      </c>
      <c r="H804" s="23">
        <v>0</v>
      </c>
      <c r="I804" s="1">
        <v>75</v>
      </c>
      <c r="J804" s="1">
        <v>31</v>
      </c>
      <c r="K804" s="1">
        <v>0</v>
      </c>
      <c r="S804">
        <f t="shared" si="94"/>
        <v>2</v>
      </c>
      <c r="T804">
        <f t="shared" si="95"/>
        <v>204</v>
      </c>
      <c r="U804">
        <f t="shared" si="96"/>
        <v>716</v>
      </c>
      <c r="V804">
        <f t="shared" si="97"/>
        <v>34.926829268292686</v>
      </c>
      <c r="W804" s="1" t="str">
        <f t="shared" si="98"/>
        <v>0</v>
      </c>
      <c r="X804">
        <f t="shared" si="93"/>
        <v>0</v>
      </c>
      <c r="Y804">
        <f t="shared" si="92"/>
        <v>0</v>
      </c>
    </row>
    <row r="805" spans="2:25" x14ac:dyDescent="0.25">
      <c r="B805" s="1">
        <v>23</v>
      </c>
      <c r="C805" s="1">
        <v>0</v>
      </c>
      <c r="D805" s="1">
        <v>0</v>
      </c>
      <c r="E805" s="2">
        <v>2</v>
      </c>
      <c r="F805" s="2">
        <v>80</v>
      </c>
      <c r="G805" s="1">
        <v>0</v>
      </c>
      <c r="H805" s="23">
        <v>0</v>
      </c>
      <c r="I805" s="1">
        <v>75</v>
      </c>
      <c r="J805" s="1">
        <v>31</v>
      </c>
      <c r="K805" s="1">
        <v>0</v>
      </c>
      <c r="S805">
        <f t="shared" si="94"/>
        <v>2</v>
      </c>
      <c r="T805">
        <f t="shared" si="95"/>
        <v>128</v>
      </c>
      <c r="U805">
        <f t="shared" si="96"/>
        <v>640</v>
      </c>
      <c r="V805">
        <f t="shared" si="97"/>
        <v>31.219512195121951</v>
      </c>
      <c r="W805" s="1" t="str">
        <f t="shared" si="98"/>
        <v>0</v>
      </c>
      <c r="X805">
        <f t="shared" si="93"/>
        <v>0</v>
      </c>
      <c r="Y805">
        <f t="shared" si="92"/>
        <v>0</v>
      </c>
    </row>
    <row r="806" spans="2:25" x14ac:dyDescent="0.25">
      <c r="B806" s="1">
        <v>24</v>
      </c>
      <c r="C806" s="1">
        <v>0</v>
      </c>
      <c r="D806" s="1">
        <v>0</v>
      </c>
      <c r="E806" s="2">
        <v>2</v>
      </c>
      <c r="F806" s="2">
        <v>40</v>
      </c>
      <c r="G806" s="1">
        <v>0</v>
      </c>
      <c r="H806" s="23">
        <v>0</v>
      </c>
      <c r="I806" s="1">
        <v>75</v>
      </c>
      <c r="J806" s="1">
        <v>31</v>
      </c>
      <c r="K806" s="1">
        <v>0</v>
      </c>
      <c r="S806">
        <f t="shared" si="94"/>
        <v>2</v>
      </c>
      <c r="T806">
        <f t="shared" si="95"/>
        <v>64</v>
      </c>
      <c r="U806">
        <f t="shared" si="96"/>
        <v>576</v>
      </c>
      <c r="V806">
        <f t="shared" si="97"/>
        <v>28.097560975609756</v>
      </c>
      <c r="W806" s="1" t="str">
        <f t="shared" si="98"/>
        <v>0</v>
      </c>
      <c r="X806">
        <f t="shared" si="93"/>
        <v>0</v>
      </c>
      <c r="Y806">
        <f t="shared" si="92"/>
        <v>0</v>
      </c>
    </row>
    <row r="807" spans="2:25" x14ac:dyDescent="0.25">
      <c r="B807" s="1">
        <v>25</v>
      </c>
      <c r="C807" s="1">
        <v>0</v>
      </c>
      <c r="D807" s="1">
        <v>0</v>
      </c>
      <c r="E807" s="2">
        <v>1</v>
      </c>
      <c r="F807" s="2" t="s">
        <v>149</v>
      </c>
      <c r="G807" s="1">
        <v>0</v>
      </c>
      <c r="H807" s="23">
        <v>0</v>
      </c>
      <c r="I807" s="1">
        <v>75</v>
      </c>
      <c r="J807" s="1">
        <v>31</v>
      </c>
      <c r="K807" s="1">
        <v>0</v>
      </c>
      <c r="S807">
        <f t="shared" si="94"/>
        <v>1</v>
      </c>
      <c r="T807">
        <f t="shared" si="95"/>
        <v>252</v>
      </c>
      <c r="U807">
        <f t="shared" si="96"/>
        <v>508</v>
      </c>
      <c r="V807">
        <f t="shared" si="97"/>
        <v>24.780487804878049</v>
      </c>
      <c r="W807" s="1" t="str">
        <f t="shared" si="98"/>
        <v>0</v>
      </c>
      <c r="X807">
        <f t="shared" si="93"/>
        <v>0</v>
      </c>
      <c r="Y807">
        <f t="shared" si="92"/>
        <v>0</v>
      </c>
    </row>
    <row r="808" spans="2:25" x14ac:dyDescent="0.25">
      <c r="B808" s="1">
        <v>26</v>
      </c>
      <c r="C808" s="1">
        <v>0</v>
      </c>
      <c r="D808" s="1">
        <v>0</v>
      </c>
      <c r="E808" s="2">
        <v>1</v>
      </c>
      <c r="F808" s="2" t="s">
        <v>117</v>
      </c>
      <c r="G808" s="1">
        <v>0</v>
      </c>
      <c r="H808" s="23">
        <v>0</v>
      </c>
      <c r="I808" s="1">
        <v>75</v>
      </c>
      <c r="J808" s="1">
        <v>31</v>
      </c>
      <c r="K808" s="1">
        <v>0</v>
      </c>
      <c r="S808">
        <f t="shared" si="94"/>
        <v>1</v>
      </c>
      <c r="T808">
        <f t="shared" si="95"/>
        <v>224</v>
      </c>
      <c r="U808">
        <f t="shared" si="96"/>
        <v>480</v>
      </c>
      <c r="V808">
        <f t="shared" si="97"/>
        <v>23.414634146341463</v>
      </c>
      <c r="W808" s="1" t="str">
        <f t="shared" si="98"/>
        <v>0</v>
      </c>
      <c r="X808">
        <f t="shared" si="93"/>
        <v>0</v>
      </c>
      <c r="Y808">
        <f t="shared" si="92"/>
        <v>0</v>
      </c>
    </row>
    <row r="809" spans="2:25" x14ac:dyDescent="0.25">
      <c r="B809" s="1">
        <v>27</v>
      </c>
      <c r="C809" s="1">
        <v>0</v>
      </c>
      <c r="D809" s="1">
        <v>0</v>
      </c>
      <c r="E809" s="2">
        <v>1</v>
      </c>
      <c r="F809" s="2" t="s">
        <v>98</v>
      </c>
      <c r="G809" s="1">
        <v>0</v>
      </c>
      <c r="H809" s="23">
        <v>0</v>
      </c>
      <c r="I809" s="1">
        <v>75</v>
      </c>
      <c r="J809" s="1">
        <v>31</v>
      </c>
      <c r="K809" s="1">
        <v>0</v>
      </c>
      <c r="S809">
        <f t="shared" si="94"/>
        <v>1</v>
      </c>
      <c r="T809">
        <f t="shared" si="95"/>
        <v>164</v>
      </c>
      <c r="U809">
        <f t="shared" si="96"/>
        <v>420</v>
      </c>
      <c r="V809">
        <f t="shared" si="97"/>
        <v>20.487804878048781</v>
      </c>
      <c r="W809" s="1" t="str">
        <f t="shared" si="98"/>
        <v>0</v>
      </c>
      <c r="X809">
        <f t="shared" si="93"/>
        <v>0</v>
      </c>
      <c r="Y809">
        <f t="shared" si="92"/>
        <v>0</v>
      </c>
    </row>
    <row r="810" spans="2:25" x14ac:dyDescent="0.25">
      <c r="B810" s="1">
        <v>28</v>
      </c>
      <c r="C810" s="1">
        <v>0</v>
      </c>
      <c r="D810" s="1">
        <v>0</v>
      </c>
      <c r="E810" s="2">
        <v>1</v>
      </c>
      <c r="F810" s="2" t="s">
        <v>131</v>
      </c>
      <c r="G810" s="1">
        <v>0</v>
      </c>
      <c r="H810" s="23">
        <v>0</v>
      </c>
      <c r="I810" s="1">
        <v>75</v>
      </c>
      <c r="J810" s="1">
        <v>31</v>
      </c>
      <c r="K810" s="1">
        <v>0</v>
      </c>
      <c r="S810">
        <f t="shared" si="94"/>
        <v>1</v>
      </c>
      <c r="T810">
        <f t="shared" si="95"/>
        <v>108</v>
      </c>
      <c r="U810">
        <f t="shared" si="96"/>
        <v>364</v>
      </c>
      <c r="V810">
        <f t="shared" si="97"/>
        <v>17.756097560975611</v>
      </c>
      <c r="W810" s="1" t="str">
        <f t="shared" si="98"/>
        <v>0</v>
      </c>
      <c r="X810">
        <f t="shared" si="93"/>
        <v>0</v>
      </c>
      <c r="Y810">
        <f t="shared" si="92"/>
        <v>0</v>
      </c>
    </row>
    <row r="811" spans="2:25" x14ac:dyDescent="0.25">
      <c r="B811" s="1">
        <v>29</v>
      </c>
      <c r="C811" s="1">
        <v>0</v>
      </c>
      <c r="D811" s="1">
        <v>0</v>
      </c>
      <c r="E811" s="2">
        <v>1</v>
      </c>
      <c r="F811" s="2">
        <v>38</v>
      </c>
      <c r="G811" s="1">
        <v>0</v>
      </c>
      <c r="H811" s="23">
        <v>0</v>
      </c>
      <c r="I811" s="1">
        <v>75</v>
      </c>
      <c r="J811" s="1">
        <v>31</v>
      </c>
      <c r="K811" s="1">
        <v>0</v>
      </c>
      <c r="S811">
        <f t="shared" si="94"/>
        <v>1</v>
      </c>
      <c r="T811">
        <f t="shared" si="95"/>
        <v>56</v>
      </c>
      <c r="U811">
        <f t="shared" si="96"/>
        <v>312</v>
      </c>
      <c r="V811">
        <f t="shared" si="97"/>
        <v>15.219512195121951</v>
      </c>
      <c r="W811" s="1" t="str">
        <f t="shared" si="98"/>
        <v>0</v>
      </c>
      <c r="X811">
        <f t="shared" si="93"/>
        <v>0</v>
      </c>
      <c r="Y811">
        <f t="shared" si="92"/>
        <v>0</v>
      </c>
    </row>
    <row r="812" spans="2:25" x14ac:dyDescent="0.25">
      <c r="B812" s="1" t="s">
        <v>94</v>
      </c>
      <c r="C812" s="1">
        <v>0</v>
      </c>
      <c r="D812" s="1">
        <v>0</v>
      </c>
      <c r="E812" s="2">
        <v>1</v>
      </c>
      <c r="F812" s="2">
        <v>20</v>
      </c>
      <c r="G812" s="1">
        <v>0</v>
      </c>
      <c r="H812" s="23">
        <v>0</v>
      </c>
      <c r="I812" s="1">
        <v>75</v>
      </c>
      <c r="J812" s="1">
        <v>31</v>
      </c>
      <c r="K812" s="1">
        <v>0</v>
      </c>
      <c r="S812">
        <f t="shared" si="94"/>
        <v>1</v>
      </c>
      <c r="T812">
        <f t="shared" si="95"/>
        <v>32</v>
      </c>
      <c r="U812">
        <f t="shared" si="96"/>
        <v>288</v>
      </c>
      <c r="V812">
        <f t="shared" si="97"/>
        <v>14.048780487804878</v>
      </c>
      <c r="W812" s="1" t="str">
        <f t="shared" si="98"/>
        <v>0</v>
      </c>
      <c r="X812">
        <f t="shared" si="93"/>
        <v>0</v>
      </c>
      <c r="Y812">
        <f t="shared" si="92"/>
        <v>0</v>
      </c>
    </row>
    <row r="813" spans="2:25" x14ac:dyDescent="0.25">
      <c r="B813" s="1" t="s">
        <v>105</v>
      </c>
      <c r="C813" s="1">
        <v>0</v>
      </c>
      <c r="D813" s="1">
        <v>0</v>
      </c>
      <c r="E813" s="2">
        <v>0</v>
      </c>
      <c r="F813" s="2" t="s">
        <v>107</v>
      </c>
      <c r="G813" s="1">
        <v>0</v>
      </c>
      <c r="H813" s="23">
        <v>0</v>
      </c>
      <c r="I813" s="1">
        <v>75</v>
      </c>
      <c r="J813" s="1">
        <v>31</v>
      </c>
      <c r="K813" s="1">
        <v>0</v>
      </c>
      <c r="S813">
        <f t="shared" si="94"/>
        <v>0</v>
      </c>
      <c r="T813">
        <f t="shared" si="95"/>
        <v>240</v>
      </c>
      <c r="U813">
        <f t="shared" si="96"/>
        <v>240</v>
      </c>
      <c r="V813">
        <f t="shared" si="97"/>
        <v>11.707317073170731</v>
      </c>
      <c r="W813" s="1" t="str">
        <f t="shared" si="98"/>
        <v>0</v>
      </c>
      <c r="X813">
        <f t="shared" si="93"/>
        <v>0</v>
      </c>
      <c r="Y813">
        <f t="shared" si="92"/>
        <v>0</v>
      </c>
    </row>
    <row r="814" spans="2:25" x14ac:dyDescent="0.25">
      <c r="B814" s="1" t="s">
        <v>150</v>
      </c>
      <c r="C814" s="1">
        <v>0</v>
      </c>
      <c r="D814" s="1">
        <v>0</v>
      </c>
      <c r="E814" s="2">
        <v>0</v>
      </c>
      <c r="F814" s="2" t="s">
        <v>114</v>
      </c>
      <c r="G814" s="1">
        <v>0</v>
      </c>
      <c r="H814" s="23">
        <v>0</v>
      </c>
      <c r="I814" s="1">
        <v>75</v>
      </c>
      <c r="J814" s="1">
        <v>31</v>
      </c>
      <c r="K814" s="1">
        <v>0</v>
      </c>
      <c r="S814">
        <f t="shared" si="94"/>
        <v>0</v>
      </c>
      <c r="T814">
        <f t="shared" si="95"/>
        <v>192</v>
      </c>
      <c r="U814">
        <f t="shared" si="96"/>
        <v>192</v>
      </c>
      <c r="V814">
        <f t="shared" si="97"/>
        <v>9.3658536585365848</v>
      </c>
      <c r="W814" s="1" t="str">
        <f t="shared" si="98"/>
        <v>0</v>
      </c>
      <c r="X814">
        <f t="shared" si="93"/>
        <v>0</v>
      </c>
      <c r="Y814">
        <f t="shared" si="92"/>
        <v>0</v>
      </c>
    </row>
    <row r="815" spans="2:25" x14ac:dyDescent="0.25">
      <c r="B815" s="1" t="s">
        <v>102</v>
      </c>
      <c r="C815" s="1">
        <v>0</v>
      </c>
      <c r="D815" s="1">
        <v>0</v>
      </c>
      <c r="E815" s="2">
        <v>0</v>
      </c>
      <c r="F815" s="2" t="s">
        <v>152</v>
      </c>
      <c r="G815" s="1">
        <v>0</v>
      </c>
      <c r="H815" s="23">
        <v>0</v>
      </c>
      <c r="I815" s="1">
        <v>75</v>
      </c>
      <c r="J815" s="1">
        <v>31</v>
      </c>
      <c r="K815" s="1">
        <v>0</v>
      </c>
      <c r="S815">
        <f t="shared" si="94"/>
        <v>0</v>
      </c>
      <c r="T815">
        <f t="shared" si="95"/>
        <v>168</v>
      </c>
      <c r="U815">
        <f t="shared" si="96"/>
        <v>168</v>
      </c>
      <c r="V815">
        <f t="shared" si="97"/>
        <v>8.1951219512195124</v>
      </c>
      <c r="W815" s="1" t="str">
        <f t="shared" si="98"/>
        <v>0</v>
      </c>
      <c r="X815">
        <f t="shared" si="93"/>
        <v>0</v>
      </c>
      <c r="Y815">
        <f t="shared" si="92"/>
        <v>0</v>
      </c>
    </row>
    <row r="816" spans="2:25" x14ac:dyDescent="0.25">
      <c r="B816" s="1" t="s">
        <v>119</v>
      </c>
      <c r="C816" s="1">
        <v>0</v>
      </c>
      <c r="D816" s="1">
        <v>0</v>
      </c>
      <c r="E816" s="2">
        <v>0</v>
      </c>
      <c r="F816" s="2">
        <v>84</v>
      </c>
      <c r="G816" s="1">
        <v>0</v>
      </c>
      <c r="H816" s="23">
        <v>0</v>
      </c>
      <c r="I816" s="1">
        <v>75</v>
      </c>
      <c r="J816" s="1">
        <v>31</v>
      </c>
      <c r="K816" s="1">
        <v>0</v>
      </c>
      <c r="S816">
        <f t="shared" si="94"/>
        <v>0</v>
      </c>
      <c r="T816">
        <f t="shared" si="95"/>
        <v>132</v>
      </c>
      <c r="U816">
        <f t="shared" si="96"/>
        <v>132</v>
      </c>
      <c r="V816">
        <f t="shared" si="97"/>
        <v>6.4390243902439028</v>
      </c>
      <c r="W816" s="1" t="str">
        <f t="shared" si="98"/>
        <v>0</v>
      </c>
      <c r="X816">
        <f t="shared" si="93"/>
        <v>0</v>
      </c>
      <c r="Y816">
        <f t="shared" si="92"/>
        <v>0</v>
      </c>
    </row>
    <row r="817" spans="2:25" x14ac:dyDescent="0.25">
      <c r="B817" s="1" t="s">
        <v>97</v>
      </c>
      <c r="C817" s="1">
        <v>0</v>
      </c>
      <c r="D817" s="1">
        <v>0</v>
      </c>
      <c r="E817" s="2">
        <v>3</v>
      </c>
      <c r="F817" s="2" t="s">
        <v>85</v>
      </c>
      <c r="G817" s="1">
        <v>0</v>
      </c>
      <c r="H817" s="23">
        <v>0</v>
      </c>
      <c r="I817" s="1">
        <v>75</v>
      </c>
      <c r="J817" s="1">
        <v>31</v>
      </c>
      <c r="K817" s="1">
        <v>0</v>
      </c>
      <c r="S817">
        <f t="shared" si="94"/>
        <v>3</v>
      </c>
      <c r="T817">
        <f t="shared" si="95"/>
        <v>184</v>
      </c>
      <c r="U817">
        <f t="shared" si="96"/>
        <v>952</v>
      </c>
      <c r="V817">
        <f t="shared" si="97"/>
        <v>46.439024390243901</v>
      </c>
      <c r="W817" s="1" t="str">
        <f t="shared" si="98"/>
        <v>0</v>
      </c>
      <c r="X817">
        <f t="shared" si="93"/>
        <v>0</v>
      </c>
      <c r="Y817">
        <f t="shared" si="92"/>
        <v>0</v>
      </c>
    </row>
    <row r="818" spans="2:25" x14ac:dyDescent="0.25">
      <c r="B818" s="1">
        <v>30</v>
      </c>
      <c r="C818" s="1">
        <v>0</v>
      </c>
      <c r="D818" s="1">
        <v>0</v>
      </c>
      <c r="E818" s="2">
        <v>4</v>
      </c>
      <c r="F818" s="2">
        <v>30</v>
      </c>
      <c r="G818" s="1">
        <v>0</v>
      </c>
      <c r="H818" s="23">
        <v>0</v>
      </c>
      <c r="I818" s="1">
        <v>75</v>
      </c>
      <c r="J818" s="1">
        <v>31</v>
      </c>
      <c r="K818" s="1">
        <v>0</v>
      </c>
      <c r="S818">
        <f t="shared" si="94"/>
        <v>4</v>
      </c>
      <c r="T818">
        <f t="shared" si="95"/>
        <v>48</v>
      </c>
      <c r="U818">
        <f t="shared" si="96"/>
        <v>1072</v>
      </c>
      <c r="V818">
        <f t="shared" si="97"/>
        <v>52.292682926829265</v>
      </c>
      <c r="W818" s="1" t="str">
        <f t="shared" si="98"/>
        <v>0</v>
      </c>
      <c r="X818">
        <f t="shared" si="93"/>
        <v>0</v>
      </c>
      <c r="Y818">
        <f t="shared" si="92"/>
        <v>0</v>
      </c>
    </row>
    <row r="819" spans="2:25" x14ac:dyDescent="0.25">
      <c r="B819" s="1">
        <v>31</v>
      </c>
      <c r="C819" s="1">
        <v>0</v>
      </c>
      <c r="D819" s="1">
        <v>0</v>
      </c>
      <c r="E819" s="2">
        <v>4</v>
      </c>
      <c r="F819" s="2" t="s">
        <v>150</v>
      </c>
      <c r="G819" s="1">
        <v>0</v>
      </c>
      <c r="H819" s="23">
        <v>0</v>
      </c>
      <c r="I819" s="1">
        <v>75</v>
      </c>
      <c r="J819" s="1">
        <v>31</v>
      </c>
      <c r="K819" s="1">
        <v>0</v>
      </c>
      <c r="S819">
        <f t="shared" si="94"/>
        <v>4</v>
      </c>
      <c r="T819">
        <f t="shared" si="95"/>
        <v>44</v>
      </c>
      <c r="U819">
        <f t="shared" si="96"/>
        <v>1068</v>
      </c>
      <c r="V819">
        <f t="shared" si="97"/>
        <v>52.097560975609753</v>
      </c>
      <c r="W819" s="1" t="str">
        <f t="shared" si="98"/>
        <v>0</v>
      </c>
      <c r="X819">
        <f t="shared" si="93"/>
        <v>0</v>
      </c>
      <c r="Y819">
        <f t="shared" si="92"/>
        <v>0</v>
      </c>
    </row>
    <row r="820" spans="2:25" x14ac:dyDescent="0.25">
      <c r="B820" s="1">
        <v>32</v>
      </c>
      <c r="C820" s="1">
        <v>0</v>
      </c>
      <c r="D820" s="1">
        <v>0</v>
      </c>
      <c r="E820" s="2">
        <v>4</v>
      </c>
      <c r="F820" s="2">
        <v>30</v>
      </c>
      <c r="G820" s="1">
        <v>0</v>
      </c>
      <c r="H820" s="23">
        <v>0</v>
      </c>
      <c r="I820" s="1">
        <v>75</v>
      </c>
      <c r="J820" s="1">
        <v>31</v>
      </c>
      <c r="K820" s="1">
        <v>0</v>
      </c>
      <c r="S820">
        <f t="shared" si="94"/>
        <v>4</v>
      </c>
      <c r="T820">
        <f t="shared" si="95"/>
        <v>48</v>
      </c>
      <c r="U820">
        <f t="shared" si="96"/>
        <v>1072</v>
      </c>
      <c r="V820">
        <f t="shared" si="97"/>
        <v>52.292682926829265</v>
      </c>
      <c r="W820" s="1" t="str">
        <f t="shared" si="98"/>
        <v>0</v>
      </c>
      <c r="X820">
        <f t="shared" si="93"/>
        <v>0</v>
      </c>
      <c r="Y820">
        <f t="shared" si="92"/>
        <v>0</v>
      </c>
    </row>
    <row r="821" spans="2:25" x14ac:dyDescent="0.25">
      <c r="B821" s="1">
        <v>33</v>
      </c>
      <c r="C821" s="1">
        <v>0</v>
      </c>
      <c r="D821" s="1">
        <v>0</v>
      </c>
      <c r="E821" s="2">
        <v>4</v>
      </c>
      <c r="F821" s="2" t="s">
        <v>150</v>
      </c>
      <c r="G821" s="1">
        <v>0</v>
      </c>
      <c r="H821" s="23" t="s">
        <v>84</v>
      </c>
      <c r="I821" s="1">
        <v>75</v>
      </c>
      <c r="J821" s="1">
        <v>31</v>
      </c>
      <c r="K821" s="1">
        <v>0</v>
      </c>
      <c r="S821">
        <f t="shared" si="94"/>
        <v>4</v>
      </c>
      <c r="T821">
        <f t="shared" si="95"/>
        <v>44</v>
      </c>
      <c r="U821">
        <f t="shared" si="96"/>
        <v>1068</v>
      </c>
      <c r="V821">
        <f t="shared" si="97"/>
        <v>52.097560975609753</v>
      </c>
      <c r="W821" s="1" t="str">
        <f t="shared" si="98"/>
        <v>1010</v>
      </c>
      <c r="X821">
        <f t="shared" si="93"/>
        <v>10</v>
      </c>
      <c r="Y821">
        <f t="shared" si="92"/>
        <v>2.2000000000000002</v>
      </c>
    </row>
    <row r="822" spans="2:25" x14ac:dyDescent="0.25">
      <c r="B822" s="1">
        <v>34</v>
      </c>
      <c r="C822" s="1">
        <v>0</v>
      </c>
      <c r="D822" s="1">
        <v>0</v>
      </c>
      <c r="E822" s="2">
        <v>4</v>
      </c>
      <c r="F822" s="2" t="s">
        <v>150</v>
      </c>
      <c r="G822" s="1">
        <v>0</v>
      </c>
      <c r="H822" s="23" t="s">
        <v>84</v>
      </c>
      <c r="I822" s="1">
        <v>75</v>
      </c>
      <c r="J822" s="1">
        <v>31</v>
      </c>
      <c r="K822" s="1">
        <v>0</v>
      </c>
      <c r="S822">
        <f t="shared" si="94"/>
        <v>4</v>
      </c>
      <c r="T822">
        <f t="shared" si="95"/>
        <v>44</v>
      </c>
      <c r="U822">
        <f t="shared" si="96"/>
        <v>1068</v>
      </c>
      <c r="V822">
        <f t="shared" si="97"/>
        <v>52.097560975609753</v>
      </c>
      <c r="W822" s="1" t="str">
        <f t="shared" si="98"/>
        <v>1010</v>
      </c>
      <c r="X822">
        <f t="shared" si="93"/>
        <v>10</v>
      </c>
      <c r="Y822">
        <f t="shared" si="92"/>
        <v>2.2000000000000002</v>
      </c>
    </row>
    <row r="823" spans="2:25" x14ac:dyDescent="0.25">
      <c r="B823" s="1">
        <v>35</v>
      </c>
      <c r="C823" s="1">
        <v>0</v>
      </c>
      <c r="D823" s="1">
        <v>0</v>
      </c>
      <c r="E823" s="2">
        <v>4</v>
      </c>
      <c r="F823" s="2">
        <v>30</v>
      </c>
      <c r="G823" s="1">
        <v>0</v>
      </c>
      <c r="H823" s="23" t="s">
        <v>84</v>
      </c>
      <c r="I823" s="1">
        <v>75</v>
      </c>
      <c r="J823" s="1">
        <v>31</v>
      </c>
      <c r="K823" s="1">
        <v>0</v>
      </c>
      <c r="S823">
        <f t="shared" si="94"/>
        <v>4</v>
      </c>
      <c r="T823">
        <f t="shared" si="95"/>
        <v>48</v>
      </c>
      <c r="U823">
        <f t="shared" si="96"/>
        <v>1072</v>
      </c>
      <c r="V823">
        <f t="shared" si="97"/>
        <v>52.292682926829265</v>
      </c>
      <c r="W823" s="1" t="str">
        <f t="shared" si="98"/>
        <v>1010</v>
      </c>
      <c r="X823">
        <f t="shared" si="93"/>
        <v>10</v>
      </c>
      <c r="Y823">
        <f t="shared" si="92"/>
        <v>2.2000000000000002</v>
      </c>
    </row>
    <row r="824" spans="2:25" x14ac:dyDescent="0.25">
      <c r="B824" s="1">
        <v>36</v>
      </c>
      <c r="C824" s="1">
        <v>0</v>
      </c>
      <c r="D824" s="1">
        <v>0</v>
      </c>
      <c r="E824" s="2">
        <v>4</v>
      </c>
      <c r="F824" s="2" t="s">
        <v>150</v>
      </c>
      <c r="G824" s="1">
        <v>0</v>
      </c>
      <c r="H824" s="23" t="s">
        <v>84</v>
      </c>
      <c r="I824" s="1">
        <v>75</v>
      </c>
      <c r="J824" s="1">
        <v>31</v>
      </c>
      <c r="K824" s="1">
        <v>0</v>
      </c>
      <c r="S824">
        <f t="shared" si="94"/>
        <v>4</v>
      </c>
      <c r="T824">
        <f t="shared" si="95"/>
        <v>44</v>
      </c>
      <c r="U824">
        <f t="shared" si="96"/>
        <v>1068</v>
      </c>
      <c r="V824">
        <f t="shared" si="97"/>
        <v>52.097560975609753</v>
      </c>
      <c r="W824" s="1" t="str">
        <f t="shared" si="98"/>
        <v>1010</v>
      </c>
      <c r="X824">
        <f t="shared" si="93"/>
        <v>10</v>
      </c>
      <c r="Y824">
        <f t="shared" si="92"/>
        <v>2.2000000000000002</v>
      </c>
    </row>
    <row r="825" spans="2:25" x14ac:dyDescent="0.25">
      <c r="B825" s="1">
        <v>37</v>
      </c>
      <c r="C825" s="1">
        <v>0</v>
      </c>
      <c r="D825" s="1">
        <v>0</v>
      </c>
      <c r="E825" s="2">
        <v>4</v>
      </c>
      <c r="F825" s="2">
        <v>30</v>
      </c>
      <c r="G825" s="1">
        <v>0</v>
      </c>
      <c r="H825" s="23" t="s">
        <v>84</v>
      </c>
      <c r="I825" s="1">
        <v>75</v>
      </c>
      <c r="J825" s="1">
        <v>31</v>
      </c>
      <c r="K825" s="1">
        <v>0</v>
      </c>
      <c r="S825">
        <f t="shared" si="94"/>
        <v>4</v>
      </c>
      <c r="T825">
        <f t="shared" si="95"/>
        <v>48</v>
      </c>
      <c r="U825">
        <f t="shared" si="96"/>
        <v>1072</v>
      </c>
      <c r="V825">
        <f t="shared" si="97"/>
        <v>52.292682926829265</v>
      </c>
      <c r="W825" s="1" t="str">
        <f t="shared" si="98"/>
        <v>1010</v>
      </c>
      <c r="X825">
        <f t="shared" si="93"/>
        <v>10</v>
      </c>
      <c r="Y825">
        <f t="shared" si="92"/>
        <v>2.2000000000000002</v>
      </c>
    </row>
    <row r="826" spans="2:25" x14ac:dyDescent="0.25">
      <c r="B826" s="1">
        <v>38</v>
      </c>
      <c r="C826" s="1">
        <v>0</v>
      </c>
      <c r="D826" s="1">
        <v>0</v>
      </c>
      <c r="E826" s="2">
        <v>4</v>
      </c>
      <c r="F826" s="2" t="s">
        <v>150</v>
      </c>
      <c r="G826" s="1">
        <v>0</v>
      </c>
      <c r="H826" s="23" t="s">
        <v>84</v>
      </c>
      <c r="I826" s="1">
        <v>75</v>
      </c>
      <c r="J826" s="1">
        <v>31</v>
      </c>
      <c r="K826" s="1">
        <v>0</v>
      </c>
      <c r="S826">
        <f t="shared" si="94"/>
        <v>4</v>
      </c>
      <c r="T826">
        <f t="shared" si="95"/>
        <v>44</v>
      </c>
      <c r="U826">
        <f t="shared" si="96"/>
        <v>1068</v>
      </c>
      <c r="V826">
        <f t="shared" si="97"/>
        <v>52.097560975609753</v>
      </c>
      <c r="W826" s="1" t="str">
        <f t="shared" si="98"/>
        <v>1010</v>
      </c>
      <c r="X826">
        <f t="shared" si="93"/>
        <v>10</v>
      </c>
      <c r="Y826">
        <f t="shared" si="92"/>
        <v>2.2000000000000002</v>
      </c>
    </row>
    <row r="827" spans="2:25" x14ac:dyDescent="0.25">
      <c r="B827" s="1">
        <v>39</v>
      </c>
      <c r="C827" s="1">
        <v>0</v>
      </c>
      <c r="D827" s="1">
        <v>0</v>
      </c>
      <c r="E827" s="2">
        <v>4</v>
      </c>
      <c r="F827" s="2">
        <v>24</v>
      </c>
      <c r="G827" s="1">
        <v>0</v>
      </c>
      <c r="H827" s="23" t="s">
        <v>84</v>
      </c>
      <c r="I827" s="1">
        <v>75</v>
      </c>
      <c r="J827" s="1">
        <v>31</v>
      </c>
      <c r="K827" s="1">
        <v>0</v>
      </c>
      <c r="S827">
        <f t="shared" si="94"/>
        <v>4</v>
      </c>
      <c r="T827">
        <f t="shared" si="95"/>
        <v>36</v>
      </c>
      <c r="U827">
        <f t="shared" si="96"/>
        <v>1060</v>
      </c>
      <c r="V827">
        <f t="shared" si="97"/>
        <v>51.707317073170735</v>
      </c>
      <c r="W827" s="1" t="str">
        <f t="shared" si="98"/>
        <v>1010</v>
      </c>
      <c r="X827">
        <f t="shared" si="93"/>
        <v>10</v>
      </c>
      <c r="Y827">
        <f t="shared" si="92"/>
        <v>2.2000000000000002</v>
      </c>
    </row>
    <row r="828" spans="2:25" x14ac:dyDescent="0.25">
      <c r="B828" s="1" t="s">
        <v>120</v>
      </c>
      <c r="C828" s="1">
        <v>0</v>
      </c>
      <c r="D828" s="1">
        <v>0</v>
      </c>
      <c r="E828" s="2">
        <v>3</v>
      </c>
      <c r="F828" s="2" t="s">
        <v>101</v>
      </c>
      <c r="G828" s="1">
        <v>0</v>
      </c>
      <c r="H828" s="23" t="s">
        <v>84</v>
      </c>
      <c r="I828" s="1">
        <v>75</v>
      </c>
      <c r="J828" s="1">
        <v>31</v>
      </c>
      <c r="K828" s="1">
        <v>0</v>
      </c>
      <c r="S828">
        <f t="shared" si="94"/>
        <v>3</v>
      </c>
      <c r="T828">
        <f t="shared" si="95"/>
        <v>244</v>
      </c>
      <c r="U828">
        <f t="shared" si="96"/>
        <v>1012</v>
      </c>
      <c r="V828">
        <f t="shared" si="97"/>
        <v>49.365853658536587</v>
      </c>
      <c r="W828" s="1" t="str">
        <f t="shared" si="98"/>
        <v>1010</v>
      </c>
      <c r="X828">
        <f t="shared" si="93"/>
        <v>10</v>
      </c>
      <c r="Y828">
        <f t="shared" si="92"/>
        <v>2.2000000000000002</v>
      </c>
    </row>
    <row r="829" spans="2:25" x14ac:dyDescent="0.25">
      <c r="B829" s="1" t="s">
        <v>121</v>
      </c>
      <c r="C829" s="1">
        <v>0</v>
      </c>
      <c r="D829" s="1">
        <v>0</v>
      </c>
      <c r="E829" s="2">
        <v>3</v>
      </c>
      <c r="F829" s="2" t="s">
        <v>98</v>
      </c>
      <c r="G829" s="1">
        <v>0</v>
      </c>
      <c r="H829" s="23">
        <v>0</v>
      </c>
      <c r="I829" s="1">
        <v>75</v>
      </c>
      <c r="J829" s="1">
        <v>31</v>
      </c>
      <c r="K829" s="1">
        <v>0</v>
      </c>
      <c r="S829">
        <f t="shared" si="94"/>
        <v>3</v>
      </c>
      <c r="T829">
        <f t="shared" si="95"/>
        <v>164</v>
      </c>
      <c r="U829">
        <f t="shared" si="96"/>
        <v>932</v>
      </c>
      <c r="V829">
        <f t="shared" si="97"/>
        <v>45.463414634146339</v>
      </c>
      <c r="W829" s="1" t="str">
        <f t="shared" si="98"/>
        <v>0</v>
      </c>
      <c r="X829">
        <f t="shared" si="93"/>
        <v>0</v>
      </c>
      <c r="Y829">
        <f t="shared" si="92"/>
        <v>0</v>
      </c>
    </row>
    <row r="830" spans="2:25" x14ac:dyDescent="0.25">
      <c r="B830" s="1" t="s">
        <v>122</v>
      </c>
      <c r="C830" s="1">
        <v>0</v>
      </c>
      <c r="D830" s="1">
        <v>0</v>
      </c>
      <c r="E830" s="2">
        <v>3</v>
      </c>
      <c r="F830" s="2">
        <v>50</v>
      </c>
      <c r="G830" s="1">
        <v>0</v>
      </c>
      <c r="H830" s="23">
        <v>0</v>
      </c>
      <c r="I830" s="1">
        <v>75</v>
      </c>
      <c r="J830" s="1">
        <v>31</v>
      </c>
      <c r="K830" s="1">
        <v>0</v>
      </c>
      <c r="S830">
        <f t="shared" si="94"/>
        <v>3</v>
      </c>
      <c r="T830">
        <f t="shared" si="95"/>
        <v>80</v>
      </c>
      <c r="U830">
        <f t="shared" si="96"/>
        <v>848</v>
      </c>
      <c r="V830">
        <f t="shared" si="97"/>
        <v>41.365853658536587</v>
      </c>
      <c r="W830" s="1" t="str">
        <f t="shared" si="98"/>
        <v>0</v>
      </c>
      <c r="X830">
        <f t="shared" si="93"/>
        <v>0</v>
      </c>
      <c r="Y830">
        <f t="shared" si="92"/>
        <v>0</v>
      </c>
    </row>
    <row r="831" spans="2:25" x14ac:dyDescent="0.25">
      <c r="B831" s="1" t="s">
        <v>34</v>
      </c>
      <c r="C831" s="1">
        <v>0</v>
      </c>
      <c r="D831" s="1">
        <v>0</v>
      </c>
      <c r="E831" s="2">
        <v>3</v>
      </c>
      <c r="F831" s="2">
        <v>4</v>
      </c>
      <c r="G831" s="1">
        <v>0</v>
      </c>
      <c r="H831" s="23">
        <v>0</v>
      </c>
      <c r="I831" s="1">
        <v>75</v>
      </c>
      <c r="J831" s="1">
        <v>31</v>
      </c>
      <c r="K831" s="1">
        <v>0</v>
      </c>
      <c r="S831">
        <f t="shared" si="94"/>
        <v>3</v>
      </c>
      <c r="T831">
        <f t="shared" si="95"/>
        <v>4</v>
      </c>
      <c r="U831">
        <f t="shared" si="96"/>
        <v>772</v>
      </c>
      <c r="V831">
        <f t="shared" si="97"/>
        <v>37.658536585365852</v>
      </c>
      <c r="W831" s="1" t="str">
        <f t="shared" si="98"/>
        <v>0</v>
      </c>
      <c r="X831">
        <f t="shared" si="93"/>
        <v>0</v>
      </c>
      <c r="Y831">
        <f t="shared" si="92"/>
        <v>0</v>
      </c>
    </row>
    <row r="832" spans="2:25" x14ac:dyDescent="0.25">
      <c r="B832" s="1" t="s">
        <v>132</v>
      </c>
      <c r="C832" s="1">
        <v>0</v>
      </c>
      <c r="D832" s="1">
        <v>0</v>
      </c>
      <c r="E832" s="2">
        <v>2</v>
      </c>
      <c r="F832" s="2" t="s">
        <v>63</v>
      </c>
      <c r="G832" s="1">
        <v>0</v>
      </c>
      <c r="H832" s="23">
        <v>0</v>
      </c>
      <c r="I832" s="1">
        <v>75</v>
      </c>
      <c r="J832" s="1">
        <v>31</v>
      </c>
      <c r="K832" s="1">
        <v>0</v>
      </c>
      <c r="S832">
        <f t="shared" si="94"/>
        <v>2</v>
      </c>
      <c r="T832">
        <f t="shared" si="95"/>
        <v>220</v>
      </c>
      <c r="U832">
        <f t="shared" si="96"/>
        <v>732</v>
      </c>
      <c r="V832">
        <f t="shared" si="97"/>
        <v>35.707317073170735</v>
      </c>
      <c r="W832" s="1" t="str">
        <f t="shared" si="98"/>
        <v>0</v>
      </c>
      <c r="X832">
        <f t="shared" si="93"/>
        <v>0</v>
      </c>
      <c r="Y832">
        <f t="shared" si="92"/>
        <v>0</v>
      </c>
    </row>
    <row r="833" spans="2:25" x14ac:dyDescent="0.25">
      <c r="B833" s="1" t="s">
        <v>28</v>
      </c>
      <c r="C833" s="1">
        <v>0</v>
      </c>
      <c r="D833" s="1">
        <v>0</v>
      </c>
      <c r="E833" s="2">
        <v>2</v>
      </c>
      <c r="F833" s="2" t="s">
        <v>68</v>
      </c>
      <c r="G833" s="1">
        <v>0</v>
      </c>
      <c r="H833" s="23">
        <v>0</v>
      </c>
      <c r="I833" s="1">
        <v>75</v>
      </c>
      <c r="J833" s="1">
        <v>31</v>
      </c>
      <c r="K833" s="1">
        <v>0</v>
      </c>
      <c r="S833">
        <f t="shared" si="94"/>
        <v>2</v>
      </c>
      <c r="T833">
        <f t="shared" si="95"/>
        <v>160</v>
      </c>
      <c r="U833">
        <f t="shared" si="96"/>
        <v>672</v>
      </c>
      <c r="V833">
        <f t="shared" si="97"/>
        <v>32.780487804878049</v>
      </c>
      <c r="W833" s="1" t="str">
        <f t="shared" si="98"/>
        <v>0</v>
      </c>
      <c r="X833">
        <f t="shared" si="93"/>
        <v>0</v>
      </c>
      <c r="Y833">
        <f t="shared" si="92"/>
        <v>0</v>
      </c>
    </row>
    <row r="834" spans="2:25" x14ac:dyDescent="0.25">
      <c r="B834" s="1">
        <v>40</v>
      </c>
      <c r="C834" s="1">
        <v>0</v>
      </c>
      <c r="D834" s="1">
        <v>0</v>
      </c>
      <c r="E834" s="2">
        <v>2</v>
      </c>
      <c r="F834" s="2">
        <v>88</v>
      </c>
      <c r="G834" s="1">
        <v>0</v>
      </c>
      <c r="H834" s="23">
        <v>0</v>
      </c>
      <c r="I834" s="1">
        <v>75</v>
      </c>
      <c r="J834" s="1">
        <v>31</v>
      </c>
      <c r="K834" s="1">
        <v>0</v>
      </c>
      <c r="S834">
        <f t="shared" si="94"/>
        <v>2</v>
      </c>
      <c r="T834">
        <f t="shared" si="95"/>
        <v>136</v>
      </c>
      <c r="U834">
        <f t="shared" si="96"/>
        <v>648</v>
      </c>
      <c r="V834">
        <f t="shared" si="97"/>
        <v>31.609756097560975</v>
      </c>
      <c r="W834" s="1" t="str">
        <f t="shared" si="98"/>
        <v>0</v>
      </c>
      <c r="X834">
        <f t="shared" si="93"/>
        <v>0</v>
      </c>
      <c r="Y834">
        <f t="shared" si="92"/>
        <v>0</v>
      </c>
    </row>
    <row r="835" spans="2:25" x14ac:dyDescent="0.25">
      <c r="B835" s="1">
        <v>41</v>
      </c>
      <c r="C835" s="1">
        <v>0</v>
      </c>
      <c r="D835" s="1">
        <v>0</v>
      </c>
      <c r="E835" s="2">
        <v>2</v>
      </c>
      <c r="F835" s="2" t="s">
        <v>117</v>
      </c>
      <c r="G835" s="1">
        <v>0</v>
      </c>
      <c r="H835" s="23">
        <v>0</v>
      </c>
      <c r="I835" s="1">
        <v>75</v>
      </c>
      <c r="J835" s="1">
        <v>31</v>
      </c>
      <c r="K835" s="1">
        <v>0</v>
      </c>
      <c r="S835">
        <f t="shared" si="94"/>
        <v>2</v>
      </c>
      <c r="T835">
        <f t="shared" si="95"/>
        <v>224</v>
      </c>
      <c r="U835">
        <f t="shared" si="96"/>
        <v>736</v>
      </c>
      <c r="V835">
        <f t="shared" si="97"/>
        <v>35.902439024390247</v>
      </c>
      <c r="W835" s="1" t="str">
        <f t="shared" si="98"/>
        <v>0</v>
      </c>
      <c r="X835">
        <f t="shared" si="93"/>
        <v>0</v>
      </c>
      <c r="Y835">
        <f t="shared" ref="Y835:Y898" si="99">X835*$Y$1</f>
        <v>0</v>
      </c>
    </row>
    <row r="836" spans="2:25" x14ac:dyDescent="0.25">
      <c r="B836" s="1">
        <v>42</v>
      </c>
      <c r="C836" s="1">
        <v>0</v>
      </c>
      <c r="D836" s="1">
        <v>0</v>
      </c>
      <c r="E836" s="2">
        <v>3</v>
      </c>
      <c r="F836" s="2">
        <v>28</v>
      </c>
      <c r="G836" s="1">
        <v>0</v>
      </c>
      <c r="H836" s="23">
        <v>5</v>
      </c>
      <c r="I836" s="1">
        <v>75</v>
      </c>
      <c r="J836" s="1">
        <v>31</v>
      </c>
      <c r="K836" s="1">
        <v>0</v>
      </c>
      <c r="S836">
        <f t="shared" si="94"/>
        <v>3</v>
      </c>
      <c r="T836">
        <f t="shared" si="95"/>
        <v>40</v>
      </c>
      <c r="U836">
        <f t="shared" si="96"/>
        <v>808</v>
      </c>
      <c r="V836">
        <f t="shared" si="97"/>
        <v>39.414634146341463</v>
      </c>
      <c r="W836" s="1" t="str">
        <f t="shared" si="98"/>
        <v>101</v>
      </c>
      <c r="X836">
        <f t="shared" ref="X836:X899" si="100">HEX2DEC(H836)</f>
        <v>5</v>
      </c>
      <c r="Y836">
        <f t="shared" si="99"/>
        <v>1.1000000000000001</v>
      </c>
    </row>
    <row r="837" spans="2:25" x14ac:dyDescent="0.25">
      <c r="B837" s="1">
        <v>43</v>
      </c>
      <c r="C837" s="1">
        <v>0</v>
      </c>
      <c r="D837" s="1">
        <v>0</v>
      </c>
      <c r="E837" s="2">
        <v>3</v>
      </c>
      <c r="F837" s="2">
        <v>30</v>
      </c>
      <c r="G837" s="1">
        <v>0</v>
      </c>
      <c r="H837" s="23">
        <v>5</v>
      </c>
      <c r="I837" s="1">
        <v>75</v>
      </c>
      <c r="J837" s="1">
        <v>31</v>
      </c>
      <c r="K837" s="1">
        <v>0</v>
      </c>
      <c r="S837">
        <f t="shared" si="94"/>
        <v>3</v>
      </c>
      <c r="T837">
        <f t="shared" si="95"/>
        <v>48</v>
      </c>
      <c r="U837">
        <f t="shared" si="96"/>
        <v>816</v>
      </c>
      <c r="V837">
        <f t="shared" si="97"/>
        <v>39.804878048780488</v>
      </c>
      <c r="W837" s="1" t="str">
        <f t="shared" si="98"/>
        <v>101</v>
      </c>
      <c r="X837">
        <f t="shared" si="100"/>
        <v>5</v>
      </c>
      <c r="Y837">
        <f t="shared" si="99"/>
        <v>1.1000000000000001</v>
      </c>
    </row>
    <row r="838" spans="2:25" x14ac:dyDescent="0.25">
      <c r="B838" s="1">
        <v>44</v>
      </c>
      <c r="C838" s="1">
        <v>0</v>
      </c>
      <c r="D838" s="1">
        <v>0</v>
      </c>
      <c r="E838" s="2">
        <v>3</v>
      </c>
      <c r="F838" s="2" t="s">
        <v>150</v>
      </c>
      <c r="G838" s="1">
        <v>0</v>
      </c>
      <c r="H838" s="23">
        <v>5</v>
      </c>
      <c r="I838" s="1">
        <v>75</v>
      </c>
      <c r="J838" s="1">
        <v>31</v>
      </c>
      <c r="K838" s="1">
        <v>0</v>
      </c>
      <c r="S838">
        <f t="shared" ref="S838:S901" si="101">HEX2DEC(E838)</f>
        <v>3</v>
      </c>
      <c r="T838">
        <f t="shared" ref="T838:T901" si="102">HEX2DEC(F838)</f>
        <v>44</v>
      </c>
      <c r="U838">
        <f t="shared" ref="U838:U901" si="103">(S838*256)+T838</f>
        <v>812</v>
      </c>
      <c r="V838">
        <f t="shared" ref="V838:V901" si="104">U838/20.5</f>
        <v>39.609756097560975</v>
      </c>
      <c r="W838" s="1" t="str">
        <f t="shared" ref="W838:W901" si="105">HEX2BIN(H838)</f>
        <v>101</v>
      </c>
      <c r="X838">
        <f t="shared" si="100"/>
        <v>5</v>
      </c>
      <c r="Y838">
        <f t="shared" si="99"/>
        <v>1.1000000000000001</v>
      </c>
    </row>
    <row r="839" spans="2:25" x14ac:dyDescent="0.25">
      <c r="B839" s="1">
        <v>45</v>
      </c>
      <c r="C839" s="1">
        <v>0</v>
      </c>
      <c r="D839" s="1">
        <v>0</v>
      </c>
      <c r="E839" s="2">
        <v>3</v>
      </c>
      <c r="F839" s="2" t="s">
        <v>150</v>
      </c>
      <c r="G839" s="1">
        <v>0</v>
      </c>
      <c r="H839" s="23">
        <v>5</v>
      </c>
      <c r="I839" s="1">
        <v>75</v>
      </c>
      <c r="J839" s="1">
        <v>31</v>
      </c>
      <c r="K839" s="1">
        <v>0</v>
      </c>
      <c r="S839">
        <f t="shared" si="101"/>
        <v>3</v>
      </c>
      <c r="T839">
        <f t="shared" si="102"/>
        <v>44</v>
      </c>
      <c r="U839">
        <f t="shared" si="103"/>
        <v>812</v>
      </c>
      <c r="V839">
        <f t="shared" si="104"/>
        <v>39.609756097560975</v>
      </c>
      <c r="W839" s="1" t="str">
        <f t="shared" si="105"/>
        <v>101</v>
      </c>
      <c r="X839">
        <f t="shared" si="100"/>
        <v>5</v>
      </c>
      <c r="Y839">
        <f t="shared" si="99"/>
        <v>1.1000000000000001</v>
      </c>
    </row>
    <row r="840" spans="2:25" x14ac:dyDescent="0.25">
      <c r="B840" s="1">
        <v>46</v>
      </c>
      <c r="C840" s="1">
        <v>0</v>
      </c>
      <c r="D840" s="1">
        <v>0</v>
      </c>
      <c r="E840" s="2">
        <v>3</v>
      </c>
      <c r="F840" s="2">
        <v>28</v>
      </c>
      <c r="G840" s="1">
        <v>0</v>
      </c>
      <c r="H840" s="23">
        <v>5</v>
      </c>
      <c r="I840" s="1">
        <v>75</v>
      </c>
      <c r="J840" s="1">
        <v>31</v>
      </c>
      <c r="K840" s="1">
        <v>0</v>
      </c>
      <c r="S840">
        <f t="shared" si="101"/>
        <v>3</v>
      </c>
      <c r="T840">
        <f t="shared" si="102"/>
        <v>40</v>
      </c>
      <c r="U840">
        <f t="shared" si="103"/>
        <v>808</v>
      </c>
      <c r="V840">
        <f t="shared" si="104"/>
        <v>39.414634146341463</v>
      </c>
      <c r="W840" s="1" t="str">
        <f t="shared" si="105"/>
        <v>101</v>
      </c>
      <c r="X840">
        <f t="shared" si="100"/>
        <v>5</v>
      </c>
      <c r="Y840">
        <f t="shared" si="99"/>
        <v>1.1000000000000001</v>
      </c>
    </row>
    <row r="841" spans="2:25" x14ac:dyDescent="0.25">
      <c r="B841" s="1">
        <v>47</v>
      </c>
      <c r="C841" s="1">
        <v>0</v>
      </c>
      <c r="D841" s="1">
        <v>0</v>
      </c>
      <c r="E841" s="2">
        <v>3</v>
      </c>
      <c r="F841" s="2">
        <v>20</v>
      </c>
      <c r="G841" s="1">
        <v>0</v>
      </c>
      <c r="H841" s="23">
        <v>5</v>
      </c>
      <c r="I841" s="1">
        <v>75</v>
      </c>
      <c r="J841" s="1">
        <v>31</v>
      </c>
      <c r="K841" s="1">
        <v>0</v>
      </c>
      <c r="S841">
        <f t="shared" si="101"/>
        <v>3</v>
      </c>
      <c r="T841">
        <f t="shared" si="102"/>
        <v>32</v>
      </c>
      <c r="U841">
        <f t="shared" si="103"/>
        <v>800</v>
      </c>
      <c r="V841">
        <f t="shared" si="104"/>
        <v>39.024390243902438</v>
      </c>
      <c r="W841" s="1" t="str">
        <f t="shared" si="105"/>
        <v>101</v>
      </c>
      <c r="X841">
        <f t="shared" si="100"/>
        <v>5</v>
      </c>
      <c r="Y841">
        <f t="shared" si="99"/>
        <v>1.1000000000000001</v>
      </c>
    </row>
    <row r="842" spans="2:25" x14ac:dyDescent="0.25">
      <c r="B842" s="1">
        <v>48</v>
      </c>
      <c r="C842" s="1">
        <v>0</v>
      </c>
      <c r="D842" s="1">
        <v>0</v>
      </c>
      <c r="E842" s="2">
        <v>3</v>
      </c>
      <c r="F842" s="2">
        <v>10</v>
      </c>
      <c r="G842" s="1">
        <v>0</v>
      </c>
      <c r="H842" s="23">
        <v>5</v>
      </c>
      <c r="I842" s="1">
        <v>75</v>
      </c>
      <c r="J842" s="1">
        <v>31</v>
      </c>
      <c r="K842" s="1">
        <v>0</v>
      </c>
      <c r="S842">
        <f t="shared" si="101"/>
        <v>3</v>
      </c>
      <c r="T842">
        <f t="shared" si="102"/>
        <v>16</v>
      </c>
      <c r="U842">
        <f t="shared" si="103"/>
        <v>784</v>
      </c>
      <c r="V842">
        <f t="shared" si="104"/>
        <v>38.243902439024389</v>
      </c>
      <c r="W842" s="1" t="str">
        <f t="shared" si="105"/>
        <v>101</v>
      </c>
      <c r="X842">
        <f t="shared" si="100"/>
        <v>5</v>
      </c>
      <c r="Y842">
        <f t="shared" si="99"/>
        <v>1.1000000000000001</v>
      </c>
    </row>
    <row r="843" spans="2:25" x14ac:dyDescent="0.25">
      <c r="B843" s="1">
        <v>49</v>
      </c>
      <c r="C843" s="1">
        <v>0</v>
      </c>
      <c r="D843" s="1">
        <v>0</v>
      </c>
      <c r="E843" s="2">
        <v>2</v>
      </c>
      <c r="F843" s="2" t="s">
        <v>101</v>
      </c>
      <c r="G843" s="1">
        <v>0</v>
      </c>
      <c r="H843" s="23">
        <v>5</v>
      </c>
      <c r="I843" s="1">
        <v>75</v>
      </c>
      <c r="J843" s="1">
        <v>31</v>
      </c>
      <c r="K843" s="1">
        <v>0</v>
      </c>
      <c r="S843">
        <f t="shared" si="101"/>
        <v>2</v>
      </c>
      <c r="T843">
        <f t="shared" si="102"/>
        <v>244</v>
      </c>
      <c r="U843">
        <f t="shared" si="103"/>
        <v>756</v>
      </c>
      <c r="V843">
        <f t="shared" si="104"/>
        <v>36.878048780487802</v>
      </c>
      <c r="W843" s="1" t="str">
        <f t="shared" si="105"/>
        <v>101</v>
      </c>
      <c r="X843">
        <f t="shared" si="100"/>
        <v>5</v>
      </c>
      <c r="Y843">
        <f t="shared" si="99"/>
        <v>1.1000000000000001</v>
      </c>
    </row>
    <row r="844" spans="2:25" x14ac:dyDescent="0.25">
      <c r="B844" s="1" t="s">
        <v>61</v>
      </c>
      <c r="C844" s="1">
        <v>0</v>
      </c>
      <c r="D844" s="1">
        <v>0</v>
      </c>
      <c r="E844" s="2">
        <v>2</v>
      </c>
      <c r="F844" s="2" t="s">
        <v>63</v>
      </c>
      <c r="G844" s="1">
        <v>0</v>
      </c>
      <c r="H844" s="23">
        <v>5</v>
      </c>
      <c r="I844" s="1">
        <v>75</v>
      </c>
      <c r="J844" s="1">
        <v>31</v>
      </c>
      <c r="K844" s="1">
        <v>0</v>
      </c>
      <c r="S844">
        <f t="shared" si="101"/>
        <v>2</v>
      </c>
      <c r="T844">
        <f t="shared" si="102"/>
        <v>220</v>
      </c>
      <c r="U844">
        <f t="shared" si="103"/>
        <v>732</v>
      </c>
      <c r="V844">
        <f t="shared" si="104"/>
        <v>35.707317073170735</v>
      </c>
      <c r="W844" s="1" t="str">
        <f t="shared" si="105"/>
        <v>101</v>
      </c>
      <c r="X844">
        <f t="shared" si="100"/>
        <v>5</v>
      </c>
      <c r="Y844">
        <f t="shared" si="99"/>
        <v>1.1000000000000001</v>
      </c>
    </row>
    <row r="845" spans="2:25" x14ac:dyDescent="0.25">
      <c r="B845" s="1" t="s">
        <v>41</v>
      </c>
      <c r="C845" s="1">
        <v>0</v>
      </c>
      <c r="D845" s="1">
        <v>0</v>
      </c>
      <c r="E845" s="2">
        <v>2</v>
      </c>
      <c r="F845" s="2" t="s">
        <v>169</v>
      </c>
      <c r="G845" s="1">
        <v>0</v>
      </c>
      <c r="H845" s="23">
        <v>5</v>
      </c>
      <c r="I845" s="1">
        <v>75</v>
      </c>
      <c r="J845" s="1">
        <v>31</v>
      </c>
      <c r="K845" s="1">
        <v>0</v>
      </c>
      <c r="S845">
        <f t="shared" si="101"/>
        <v>2</v>
      </c>
      <c r="T845">
        <f t="shared" si="102"/>
        <v>180</v>
      </c>
      <c r="U845">
        <f t="shared" si="103"/>
        <v>692</v>
      </c>
      <c r="V845">
        <f t="shared" si="104"/>
        <v>33.756097560975611</v>
      </c>
      <c r="W845" s="1" t="str">
        <f t="shared" si="105"/>
        <v>101</v>
      </c>
      <c r="X845">
        <f t="shared" si="100"/>
        <v>5</v>
      </c>
      <c r="Y845">
        <f t="shared" si="99"/>
        <v>1.1000000000000001</v>
      </c>
    </row>
    <row r="846" spans="2:25" x14ac:dyDescent="0.25">
      <c r="B846" s="1" t="s">
        <v>55</v>
      </c>
      <c r="C846" s="1">
        <v>0</v>
      </c>
      <c r="D846" s="1">
        <v>0</v>
      </c>
      <c r="E846" s="2">
        <v>2</v>
      </c>
      <c r="F846" s="2" t="s">
        <v>118</v>
      </c>
      <c r="G846" s="1">
        <v>0</v>
      </c>
      <c r="H846" s="23">
        <v>5</v>
      </c>
      <c r="I846" s="1">
        <v>75</v>
      </c>
      <c r="J846" s="1">
        <v>31</v>
      </c>
      <c r="K846" s="1">
        <v>0</v>
      </c>
      <c r="S846">
        <f t="shared" si="101"/>
        <v>2</v>
      </c>
      <c r="T846">
        <f t="shared" si="102"/>
        <v>156</v>
      </c>
      <c r="U846">
        <f t="shared" si="103"/>
        <v>668</v>
      </c>
      <c r="V846">
        <f t="shared" si="104"/>
        <v>32.585365853658537</v>
      </c>
      <c r="W846" s="1" t="str">
        <f t="shared" si="105"/>
        <v>101</v>
      </c>
      <c r="X846">
        <f t="shared" si="100"/>
        <v>5</v>
      </c>
      <c r="Y846">
        <f t="shared" si="99"/>
        <v>1.1000000000000001</v>
      </c>
    </row>
    <row r="847" spans="2:25" x14ac:dyDescent="0.25">
      <c r="B847" s="1" t="s">
        <v>138</v>
      </c>
      <c r="C847" s="1">
        <v>0</v>
      </c>
      <c r="D847" s="1">
        <v>0</v>
      </c>
      <c r="E847" s="2">
        <v>2</v>
      </c>
      <c r="F847" s="2">
        <v>78</v>
      </c>
      <c r="G847" s="1">
        <v>0</v>
      </c>
      <c r="H847" s="23">
        <v>5</v>
      </c>
      <c r="I847" s="1">
        <v>75</v>
      </c>
      <c r="J847" s="1">
        <v>31</v>
      </c>
      <c r="K847" s="1">
        <v>0</v>
      </c>
      <c r="S847">
        <f t="shared" si="101"/>
        <v>2</v>
      </c>
      <c r="T847">
        <f t="shared" si="102"/>
        <v>120</v>
      </c>
      <c r="U847">
        <f t="shared" si="103"/>
        <v>632</v>
      </c>
      <c r="V847">
        <f t="shared" si="104"/>
        <v>30.829268292682926</v>
      </c>
      <c r="W847" s="1" t="str">
        <f t="shared" si="105"/>
        <v>101</v>
      </c>
      <c r="X847">
        <f t="shared" si="100"/>
        <v>5</v>
      </c>
      <c r="Y847">
        <f t="shared" si="99"/>
        <v>1.1000000000000001</v>
      </c>
    </row>
    <row r="848" spans="2:25" x14ac:dyDescent="0.25">
      <c r="B848" s="1" t="s">
        <v>49</v>
      </c>
      <c r="C848" s="1">
        <v>0</v>
      </c>
      <c r="D848" s="1">
        <v>0</v>
      </c>
      <c r="E848" s="2">
        <v>2</v>
      </c>
      <c r="F848" s="2">
        <v>58</v>
      </c>
      <c r="G848" s="1">
        <v>0</v>
      </c>
      <c r="H848" s="23">
        <v>5</v>
      </c>
      <c r="I848" s="1">
        <v>75</v>
      </c>
      <c r="J848" s="1">
        <v>31</v>
      </c>
      <c r="K848" s="1">
        <v>0</v>
      </c>
      <c r="S848">
        <f t="shared" si="101"/>
        <v>2</v>
      </c>
      <c r="T848">
        <f t="shared" si="102"/>
        <v>88</v>
      </c>
      <c r="U848">
        <f t="shared" si="103"/>
        <v>600</v>
      </c>
      <c r="V848">
        <f t="shared" si="104"/>
        <v>29.26829268292683</v>
      </c>
      <c r="W848" s="1" t="str">
        <f t="shared" si="105"/>
        <v>101</v>
      </c>
      <c r="X848">
        <f t="shared" si="100"/>
        <v>5</v>
      </c>
      <c r="Y848">
        <f t="shared" si="99"/>
        <v>1.1000000000000001</v>
      </c>
    </row>
    <row r="849" spans="2:25" x14ac:dyDescent="0.25">
      <c r="B849" s="1" t="s">
        <v>92</v>
      </c>
      <c r="C849" s="1">
        <v>0</v>
      </c>
      <c r="D849" s="1">
        <v>0</v>
      </c>
      <c r="E849" s="2">
        <v>2</v>
      </c>
      <c r="F849" s="2" t="s">
        <v>55</v>
      </c>
      <c r="G849" s="1">
        <v>0</v>
      </c>
      <c r="H849" s="23">
        <v>5</v>
      </c>
      <c r="I849" s="1">
        <v>75</v>
      </c>
      <c r="J849" s="1">
        <v>31</v>
      </c>
      <c r="K849" s="1">
        <v>0</v>
      </c>
      <c r="S849">
        <f t="shared" si="101"/>
        <v>2</v>
      </c>
      <c r="T849">
        <f t="shared" si="102"/>
        <v>76</v>
      </c>
      <c r="U849">
        <f t="shared" si="103"/>
        <v>588</v>
      </c>
      <c r="V849">
        <f t="shared" si="104"/>
        <v>28.682926829268293</v>
      </c>
      <c r="W849" s="1" t="str">
        <f t="shared" si="105"/>
        <v>101</v>
      </c>
      <c r="X849">
        <f t="shared" si="100"/>
        <v>5</v>
      </c>
      <c r="Y849">
        <f t="shared" si="99"/>
        <v>1.1000000000000001</v>
      </c>
    </row>
    <row r="850" spans="2:25" x14ac:dyDescent="0.25">
      <c r="B850" s="1">
        <v>50</v>
      </c>
      <c r="C850" s="1">
        <v>0</v>
      </c>
      <c r="D850" s="1">
        <v>0</v>
      </c>
      <c r="E850" s="2">
        <v>2</v>
      </c>
      <c r="F850" s="2">
        <v>24</v>
      </c>
      <c r="G850" s="1">
        <v>0</v>
      </c>
      <c r="H850" s="23">
        <v>5</v>
      </c>
      <c r="I850" s="1">
        <v>75</v>
      </c>
      <c r="J850" s="1">
        <v>31</v>
      </c>
      <c r="K850" s="1">
        <v>0</v>
      </c>
      <c r="S850">
        <f t="shared" si="101"/>
        <v>2</v>
      </c>
      <c r="T850">
        <f t="shared" si="102"/>
        <v>36</v>
      </c>
      <c r="U850">
        <f t="shared" si="103"/>
        <v>548</v>
      </c>
      <c r="V850">
        <f t="shared" si="104"/>
        <v>26.73170731707317</v>
      </c>
      <c r="W850" s="1" t="str">
        <f t="shared" si="105"/>
        <v>101</v>
      </c>
      <c r="X850">
        <f t="shared" si="100"/>
        <v>5</v>
      </c>
      <c r="Y850">
        <f t="shared" si="99"/>
        <v>1.1000000000000001</v>
      </c>
    </row>
    <row r="851" spans="2:25" x14ac:dyDescent="0.25">
      <c r="B851" s="1">
        <v>51</v>
      </c>
      <c r="C851" s="1">
        <v>0</v>
      </c>
      <c r="D851" s="1">
        <v>0</v>
      </c>
      <c r="E851" s="2">
        <v>1</v>
      </c>
      <c r="F851" s="2" t="s">
        <v>149</v>
      </c>
      <c r="G851" s="1">
        <v>0</v>
      </c>
      <c r="H851" s="23">
        <v>5</v>
      </c>
      <c r="I851" s="1">
        <v>75</v>
      </c>
      <c r="J851" s="1">
        <v>31</v>
      </c>
      <c r="K851" s="1">
        <v>0</v>
      </c>
      <c r="S851">
        <f t="shared" si="101"/>
        <v>1</v>
      </c>
      <c r="T851">
        <f t="shared" si="102"/>
        <v>252</v>
      </c>
      <c r="U851">
        <f t="shared" si="103"/>
        <v>508</v>
      </c>
      <c r="V851">
        <f t="shared" si="104"/>
        <v>24.780487804878049</v>
      </c>
      <c r="W851" s="1" t="str">
        <f t="shared" si="105"/>
        <v>101</v>
      </c>
      <c r="X851">
        <f t="shared" si="100"/>
        <v>5</v>
      </c>
      <c r="Y851">
        <f t="shared" si="99"/>
        <v>1.1000000000000001</v>
      </c>
    </row>
    <row r="852" spans="2:25" x14ac:dyDescent="0.25">
      <c r="B852" s="1">
        <v>52</v>
      </c>
      <c r="C852" s="1">
        <v>0</v>
      </c>
      <c r="D852" s="1">
        <v>0</v>
      </c>
      <c r="E852" s="2">
        <v>1</v>
      </c>
      <c r="F852" s="2" t="s">
        <v>117</v>
      </c>
      <c r="G852" s="1">
        <v>0</v>
      </c>
      <c r="H852" s="23">
        <v>5</v>
      </c>
      <c r="I852" s="1">
        <v>75</v>
      </c>
      <c r="J852" s="1">
        <v>31</v>
      </c>
      <c r="K852" s="1">
        <v>0</v>
      </c>
      <c r="S852">
        <f t="shared" si="101"/>
        <v>1</v>
      </c>
      <c r="T852">
        <f t="shared" si="102"/>
        <v>224</v>
      </c>
      <c r="U852">
        <f t="shared" si="103"/>
        <v>480</v>
      </c>
      <c r="V852">
        <f t="shared" si="104"/>
        <v>23.414634146341463</v>
      </c>
      <c r="W852" s="1" t="str">
        <f t="shared" si="105"/>
        <v>101</v>
      </c>
      <c r="X852">
        <f t="shared" si="100"/>
        <v>5</v>
      </c>
      <c r="Y852">
        <f t="shared" si="99"/>
        <v>1.1000000000000001</v>
      </c>
    </row>
    <row r="853" spans="2:25" x14ac:dyDescent="0.25">
      <c r="B853" s="1">
        <v>53</v>
      </c>
      <c r="C853" s="1">
        <v>0</v>
      </c>
      <c r="D853" s="1">
        <v>0</v>
      </c>
      <c r="E853" s="2">
        <v>1</v>
      </c>
      <c r="F853" s="2" t="s">
        <v>24</v>
      </c>
      <c r="G853" s="1">
        <v>0</v>
      </c>
      <c r="H853" s="23">
        <v>5</v>
      </c>
      <c r="I853" s="1">
        <v>75</v>
      </c>
      <c r="J853" s="1">
        <v>31</v>
      </c>
      <c r="K853" s="1">
        <v>0</v>
      </c>
      <c r="S853">
        <f t="shared" si="101"/>
        <v>1</v>
      </c>
      <c r="T853">
        <f t="shared" si="102"/>
        <v>208</v>
      </c>
      <c r="U853">
        <f t="shared" si="103"/>
        <v>464</v>
      </c>
      <c r="V853">
        <f t="shared" si="104"/>
        <v>22.634146341463413</v>
      </c>
      <c r="W853" s="1" t="str">
        <f t="shared" si="105"/>
        <v>101</v>
      </c>
      <c r="X853">
        <f t="shared" si="100"/>
        <v>5</v>
      </c>
      <c r="Y853">
        <f t="shared" si="99"/>
        <v>1.1000000000000001</v>
      </c>
    </row>
    <row r="854" spans="2:25" x14ac:dyDescent="0.25">
      <c r="B854" s="1">
        <v>54</v>
      </c>
      <c r="C854" s="1">
        <v>0</v>
      </c>
      <c r="D854" s="1">
        <v>0</v>
      </c>
      <c r="E854" s="2">
        <v>1</v>
      </c>
      <c r="F854" s="2" t="s">
        <v>152</v>
      </c>
      <c r="G854" s="1">
        <v>0</v>
      </c>
      <c r="H854" s="23">
        <v>5</v>
      </c>
      <c r="I854" s="1">
        <v>75</v>
      </c>
      <c r="J854" s="1">
        <v>31</v>
      </c>
      <c r="K854" s="1">
        <v>0</v>
      </c>
      <c r="S854">
        <f t="shared" si="101"/>
        <v>1</v>
      </c>
      <c r="T854">
        <f t="shared" si="102"/>
        <v>168</v>
      </c>
      <c r="U854">
        <f t="shared" si="103"/>
        <v>424</v>
      </c>
      <c r="V854">
        <f t="shared" si="104"/>
        <v>20.682926829268293</v>
      </c>
      <c r="W854" s="1" t="str">
        <f t="shared" si="105"/>
        <v>101</v>
      </c>
      <c r="X854">
        <f t="shared" si="100"/>
        <v>5</v>
      </c>
      <c r="Y854">
        <f t="shared" si="99"/>
        <v>1.1000000000000001</v>
      </c>
    </row>
    <row r="855" spans="2:25" x14ac:dyDescent="0.25">
      <c r="B855" s="1">
        <v>55</v>
      </c>
      <c r="C855" s="1">
        <v>0</v>
      </c>
      <c r="D855" s="1">
        <v>0</v>
      </c>
      <c r="E855" s="2">
        <v>1</v>
      </c>
      <c r="F855" s="2" t="s">
        <v>87</v>
      </c>
      <c r="G855" s="1">
        <v>0</v>
      </c>
      <c r="H855" s="23">
        <v>5</v>
      </c>
      <c r="I855" s="1">
        <v>75</v>
      </c>
      <c r="J855" s="1">
        <v>31</v>
      </c>
      <c r="K855" s="1">
        <v>0</v>
      </c>
      <c r="S855">
        <f t="shared" si="101"/>
        <v>1</v>
      </c>
      <c r="T855">
        <f t="shared" si="102"/>
        <v>124</v>
      </c>
      <c r="U855">
        <f t="shared" si="103"/>
        <v>380</v>
      </c>
      <c r="V855">
        <f t="shared" si="104"/>
        <v>18.536585365853657</v>
      </c>
      <c r="W855" s="1" t="str">
        <f t="shared" si="105"/>
        <v>101</v>
      </c>
      <c r="X855">
        <f t="shared" si="100"/>
        <v>5</v>
      </c>
      <c r="Y855">
        <f t="shared" si="99"/>
        <v>1.1000000000000001</v>
      </c>
    </row>
    <row r="856" spans="2:25" x14ac:dyDescent="0.25">
      <c r="B856" s="1">
        <v>56</v>
      </c>
      <c r="C856" s="1">
        <v>0</v>
      </c>
      <c r="D856" s="1">
        <v>0</v>
      </c>
      <c r="E856" s="2">
        <v>1</v>
      </c>
      <c r="F856" s="2">
        <v>64</v>
      </c>
      <c r="G856" s="1">
        <v>0</v>
      </c>
      <c r="H856" s="23">
        <v>5</v>
      </c>
      <c r="I856" s="1">
        <v>75</v>
      </c>
      <c r="J856" s="1">
        <v>31</v>
      </c>
      <c r="K856" s="1">
        <v>0</v>
      </c>
      <c r="S856">
        <f t="shared" si="101"/>
        <v>1</v>
      </c>
      <c r="T856">
        <f t="shared" si="102"/>
        <v>100</v>
      </c>
      <c r="U856">
        <f t="shared" si="103"/>
        <v>356</v>
      </c>
      <c r="V856">
        <f t="shared" si="104"/>
        <v>17.365853658536587</v>
      </c>
      <c r="W856" s="1" t="str">
        <f t="shared" si="105"/>
        <v>101</v>
      </c>
      <c r="X856">
        <f t="shared" si="100"/>
        <v>5</v>
      </c>
      <c r="Y856">
        <f t="shared" si="99"/>
        <v>1.1000000000000001</v>
      </c>
    </row>
    <row r="857" spans="2:25" x14ac:dyDescent="0.25">
      <c r="B857" s="1">
        <v>57</v>
      </c>
      <c r="C857" s="1">
        <v>0</v>
      </c>
      <c r="D857" s="1">
        <v>0</v>
      </c>
      <c r="E857" s="2">
        <v>1</v>
      </c>
      <c r="F857" s="2">
        <v>50</v>
      </c>
      <c r="G857" s="1">
        <v>0</v>
      </c>
      <c r="H857" s="23">
        <v>5</v>
      </c>
      <c r="I857" s="1">
        <v>75</v>
      </c>
      <c r="J857" s="1">
        <v>31</v>
      </c>
      <c r="K857" s="1">
        <v>0</v>
      </c>
      <c r="S857">
        <f t="shared" si="101"/>
        <v>1</v>
      </c>
      <c r="T857">
        <f t="shared" si="102"/>
        <v>80</v>
      </c>
      <c r="U857">
        <f t="shared" si="103"/>
        <v>336</v>
      </c>
      <c r="V857">
        <f t="shared" si="104"/>
        <v>16.390243902439025</v>
      </c>
      <c r="W857" s="1" t="str">
        <f t="shared" si="105"/>
        <v>101</v>
      </c>
      <c r="X857">
        <f t="shared" si="100"/>
        <v>5</v>
      </c>
      <c r="Y857">
        <f t="shared" si="99"/>
        <v>1.1000000000000001</v>
      </c>
    </row>
    <row r="858" spans="2:25" x14ac:dyDescent="0.25">
      <c r="B858" s="1">
        <v>58</v>
      </c>
      <c r="C858" s="1">
        <v>0</v>
      </c>
      <c r="D858" s="1">
        <v>0</v>
      </c>
      <c r="E858" s="2">
        <v>1</v>
      </c>
      <c r="F858" s="2" t="s">
        <v>55</v>
      </c>
      <c r="G858" s="1">
        <v>0</v>
      </c>
      <c r="H858" s="23">
        <v>5</v>
      </c>
      <c r="I858" s="1">
        <v>75</v>
      </c>
      <c r="J858" s="1">
        <v>31</v>
      </c>
      <c r="K858" s="1">
        <v>0</v>
      </c>
      <c r="S858">
        <f t="shared" si="101"/>
        <v>1</v>
      </c>
      <c r="T858">
        <f t="shared" si="102"/>
        <v>76</v>
      </c>
      <c r="U858">
        <f t="shared" si="103"/>
        <v>332</v>
      </c>
      <c r="V858">
        <f t="shared" si="104"/>
        <v>16.195121951219512</v>
      </c>
      <c r="W858" s="1" t="str">
        <f t="shared" si="105"/>
        <v>101</v>
      </c>
      <c r="X858">
        <f t="shared" si="100"/>
        <v>5</v>
      </c>
      <c r="Y858">
        <f t="shared" si="99"/>
        <v>1.1000000000000001</v>
      </c>
    </row>
    <row r="859" spans="2:25" x14ac:dyDescent="0.25">
      <c r="B859" s="1">
        <v>59</v>
      </c>
      <c r="C859" s="1">
        <v>0</v>
      </c>
      <c r="D859" s="1">
        <v>0</v>
      </c>
      <c r="E859" s="2">
        <v>1</v>
      </c>
      <c r="F859" s="2" t="s">
        <v>55</v>
      </c>
      <c r="G859" s="1">
        <v>0</v>
      </c>
      <c r="H859" s="23">
        <v>5</v>
      </c>
      <c r="I859" s="1">
        <v>75</v>
      </c>
      <c r="J859" s="1">
        <v>31</v>
      </c>
      <c r="K859" s="1">
        <v>0</v>
      </c>
      <c r="S859">
        <f t="shared" si="101"/>
        <v>1</v>
      </c>
      <c r="T859">
        <f t="shared" si="102"/>
        <v>76</v>
      </c>
      <c r="U859">
        <f t="shared" si="103"/>
        <v>332</v>
      </c>
      <c r="V859">
        <f t="shared" si="104"/>
        <v>16.195121951219512</v>
      </c>
      <c r="W859" s="1" t="str">
        <f t="shared" si="105"/>
        <v>101</v>
      </c>
      <c r="X859">
        <f t="shared" si="100"/>
        <v>5</v>
      </c>
      <c r="Y859">
        <f t="shared" si="99"/>
        <v>1.1000000000000001</v>
      </c>
    </row>
    <row r="860" spans="2:25" x14ac:dyDescent="0.25">
      <c r="B860" s="1" t="s">
        <v>67</v>
      </c>
      <c r="C860" s="1">
        <v>0</v>
      </c>
      <c r="D860" s="1">
        <v>0</v>
      </c>
      <c r="E860" s="2">
        <v>1</v>
      </c>
      <c r="F860" s="2">
        <v>48</v>
      </c>
      <c r="G860" s="1">
        <v>0</v>
      </c>
      <c r="H860" s="23">
        <v>5</v>
      </c>
      <c r="I860" s="1">
        <v>75</v>
      </c>
      <c r="J860" s="1">
        <v>31</v>
      </c>
      <c r="K860" s="1">
        <v>0</v>
      </c>
      <c r="S860">
        <f t="shared" si="101"/>
        <v>1</v>
      </c>
      <c r="T860">
        <f t="shared" si="102"/>
        <v>72</v>
      </c>
      <c r="U860">
        <f t="shared" si="103"/>
        <v>328</v>
      </c>
      <c r="V860">
        <f t="shared" si="104"/>
        <v>16</v>
      </c>
      <c r="W860" s="1" t="str">
        <f t="shared" si="105"/>
        <v>101</v>
      </c>
      <c r="X860">
        <f t="shared" si="100"/>
        <v>5</v>
      </c>
      <c r="Y860">
        <f t="shared" si="99"/>
        <v>1.1000000000000001</v>
      </c>
    </row>
    <row r="861" spans="2:25" x14ac:dyDescent="0.25">
      <c r="B861" s="1" t="s">
        <v>69</v>
      </c>
      <c r="C861" s="1">
        <v>0</v>
      </c>
      <c r="D861" s="1">
        <v>0</v>
      </c>
      <c r="E861" s="2">
        <v>1</v>
      </c>
      <c r="F861" s="2">
        <v>48</v>
      </c>
      <c r="G861" s="1">
        <v>0</v>
      </c>
      <c r="H861" s="23">
        <v>5</v>
      </c>
      <c r="I861" s="1">
        <v>75</v>
      </c>
      <c r="J861" s="1">
        <v>31</v>
      </c>
      <c r="K861" s="1">
        <v>0</v>
      </c>
      <c r="S861">
        <f t="shared" si="101"/>
        <v>1</v>
      </c>
      <c r="T861">
        <f t="shared" si="102"/>
        <v>72</v>
      </c>
      <c r="U861">
        <f t="shared" si="103"/>
        <v>328</v>
      </c>
      <c r="V861">
        <f t="shared" si="104"/>
        <v>16</v>
      </c>
      <c r="W861" s="1" t="str">
        <f t="shared" si="105"/>
        <v>101</v>
      </c>
      <c r="X861">
        <f t="shared" si="100"/>
        <v>5</v>
      </c>
      <c r="Y861">
        <f t="shared" si="99"/>
        <v>1.1000000000000001</v>
      </c>
    </row>
    <row r="862" spans="2:25" x14ac:dyDescent="0.25">
      <c r="B862" s="1" t="s">
        <v>71</v>
      </c>
      <c r="C862" s="1">
        <v>0</v>
      </c>
      <c r="D862" s="1">
        <v>0</v>
      </c>
      <c r="E862" s="2">
        <v>1</v>
      </c>
      <c r="F862" s="2">
        <v>58</v>
      </c>
      <c r="G862" s="1">
        <v>0</v>
      </c>
      <c r="H862" s="23">
        <v>5</v>
      </c>
      <c r="I862" s="1">
        <v>75</v>
      </c>
      <c r="J862" s="1">
        <v>31</v>
      </c>
      <c r="K862" s="1">
        <v>0</v>
      </c>
      <c r="S862">
        <f t="shared" si="101"/>
        <v>1</v>
      </c>
      <c r="T862">
        <f t="shared" si="102"/>
        <v>88</v>
      </c>
      <c r="U862">
        <f t="shared" si="103"/>
        <v>344</v>
      </c>
      <c r="V862">
        <f t="shared" si="104"/>
        <v>16.780487804878049</v>
      </c>
      <c r="W862" s="1" t="str">
        <f t="shared" si="105"/>
        <v>101</v>
      </c>
      <c r="X862">
        <f t="shared" si="100"/>
        <v>5</v>
      </c>
      <c r="Y862">
        <f t="shared" si="99"/>
        <v>1.1000000000000001</v>
      </c>
    </row>
    <row r="863" spans="2:25" x14ac:dyDescent="0.25">
      <c r="B863" s="1" t="s">
        <v>73</v>
      </c>
      <c r="C863" s="1">
        <v>0</v>
      </c>
      <c r="D863" s="1">
        <v>0</v>
      </c>
      <c r="E863" s="2">
        <v>1</v>
      </c>
      <c r="F863" s="2">
        <v>88</v>
      </c>
      <c r="G863" s="1">
        <v>0</v>
      </c>
      <c r="H863" s="23">
        <v>5</v>
      </c>
      <c r="I863" s="1">
        <v>75</v>
      </c>
      <c r="J863" s="1">
        <v>31</v>
      </c>
      <c r="K863" s="1">
        <v>0</v>
      </c>
      <c r="S863">
        <f t="shared" si="101"/>
        <v>1</v>
      </c>
      <c r="T863">
        <f t="shared" si="102"/>
        <v>136</v>
      </c>
      <c r="U863">
        <f t="shared" si="103"/>
        <v>392</v>
      </c>
      <c r="V863">
        <f t="shared" si="104"/>
        <v>19.121951219512194</v>
      </c>
      <c r="W863" s="1" t="str">
        <f t="shared" si="105"/>
        <v>101</v>
      </c>
      <c r="X863">
        <f t="shared" si="100"/>
        <v>5</v>
      </c>
      <c r="Y863">
        <f t="shared" si="99"/>
        <v>1.1000000000000001</v>
      </c>
    </row>
    <row r="864" spans="2:25" x14ac:dyDescent="0.25">
      <c r="B864" s="1" t="s">
        <v>76</v>
      </c>
      <c r="C864" s="1">
        <v>0</v>
      </c>
      <c r="D864" s="1">
        <v>0</v>
      </c>
      <c r="E864" s="2">
        <v>1</v>
      </c>
      <c r="F864" s="2">
        <v>90</v>
      </c>
      <c r="G864" s="1">
        <v>0</v>
      </c>
      <c r="H864" s="23">
        <v>5</v>
      </c>
      <c r="I864" s="1">
        <v>75</v>
      </c>
      <c r="J864" s="1">
        <v>31</v>
      </c>
      <c r="K864" s="1">
        <v>0</v>
      </c>
      <c r="S864">
        <f t="shared" si="101"/>
        <v>1</v>
      </c>
      <c r="T864">
        <f t="shared" si="102"/>
        <v>144</v>
      </c>
      <c r="U864">
        <f t="shared" si="103"/>
        <v>400</v>
      </c>
      <c r="V864">
        <f t="shared" si="104"/>
        <v>19.512195121951219</v>
      </c>
      <c r="W864" s="1" t="str">
        <f t="shared" si="105"/>
        <v>101</v>
      </c>
      <c r="X864">
        <f t="shared" si="100"/>
        <v>5</v>
      </c>
      <c r="Y864">
        <f t="shared" si="99"/>
        <v>1.1000000000000001</v>
      </c>
    </row>
    <row r="865" spans="2:25" x14ac:dyDescent="0.25">
      <c r="B865" s="1" t="s">
        <v>79</v>
      </c>
      <c r="C865" s="1">
        <v>0</v>
      </c>
      <c r="D865" s="1">
        <v>0</v>
      </c>
      <c r="E865" s="2">
        <v>1</v>
      </c>
      <c r="F865" s="2" t="s">
        <v>98</v>
      </c>
      <c r="G865" s="1">
        <v>0</v>
      </c>
      <c r="H865" s="23">
        <v>5</v>
      </c>
      <c r="I865" s="1">
        <v>75</v>
      </c>
      <c r="J865" s="1">
        <v>31</v>
      </c>
      <c r="K865" s="1">
        <v>0</v>
      </c>
      <c r="S865">
        <f t="shared" si="101"/>
        <v>1</v>
      </c>
      <c r="T865">
        <f t="shared" si="102"/>
        <v>164</v>
      </c>
      <c r="U865">
        <f t="shared" si="103"/>
        <v>420</v>
      </c>
      <c r="V865">
        <f t="shared" si="104"/>
        <v>20.487804878048781</v>
      </c>
      <c r="W865" s="1" t="str">
        <f t="shared" si="105"/>
        <v>101</v>
      </c>
      <c r="X865">
        <f t="shared" si="100"/>
        <v>5</v>
      </c>
      <c r="Y865">
        <f t="shared" si="99"/>
        <v>1.1000000000000001</v>
      </c>
    </row>
    <row r="866" spans="2:25" x14ac:dyDescent="0.25">
      <c r="B866" s="1">
        <v>60</v>
      </c>
      <c r="C866" s="1">
        <v>0</v>
      </c>
      <c r="D866" s="1">
        <v>0</v>
      </c>
      <c r="E866" s="2">
        <v>1</v>
      </c>
      <c r="F866" s="2" t="s">
        <v>130</v>
      </c>
      <c r="G866" s="1">
        <v>0</v>
      </c>
      <c r="H866" s="23">
        <v>5</v>
      </c>
      <c r="I866" s="1">
        <v>75</v>
      </c>
      <c r="J866" s="1">
        <v>31</v>
      </c>
      <c r="K866" s="1">
        <v>0</v>
      </c>
      <c r="S866">
        <f t="shared" si="101"/>
        <v>1</v>
      </c>
      <c r="T866">
        <f t="shared" si="102"/>
        <v>176</v>
      </c>
      <c r="U866">
        <f t="shared" si="103"/>
        <v>432</v>
      </c>
      <c r="V866">
        <f t="shared" si="104"/>
        <v>21.073170731707318</v>
      </c>
      <c r="W866" s="1" t="str">
        <f t="shared" si="105"/>
        <v>101</v>
      </c>
      <c r="X866">
        <f t="shared" si="100"/>
        <v>5</v>
      </c>
      <c r="Y866">
        <f t="shared" si="99"/>
        <v>1.1000000000000001</v>
      </c>
    </row>
    <row r="867" spans="2:25" x14ac:dyDescent="0.25">
      <c r="B867" s="1">
        <v>61</v>
      </c>
      <c r="C867" s="1">
        <v>0</v>
      </c>
      <c r="D867" s="1">
        <v>0</v>
      </c>
      <c r="E867" s="2">
        <v>1</v>
      </c>
      <c r="F867" s="2" t="s">
        <v>169</v>
      </c>
      <c r="G867" s="1">
        <v>0</v>
      </c>
      <c r="H867" s="23">
        <v>5</v>
      </c>
      <c r="I867" s="1">
        <v>75</v>
      </c>
      <c r="J867" s="1">
        <v>31</v>
      </c>
      <c r="K867" s="1">
        <v>0</v>
      </c>
      <c r="S867">
        <f t="shared" si="101"/>
        <v>1</v>
      </c>
      <c r="T867">
        <f t="shared" si="102"/>
        <v>180</v>
      </c>
      <c r="U867">
        <f t="shared" si="103"/>
        <v>436</v>
      </c>
      <c r="V867">
        <f t="shared" si="104"/>
        <v>21.26829268292683</v>
      </c>
      <c r="W867" s="1" t="str">
        <f t="shared" si="105"/>
        <v>101</v>
      </c>
      <c r="X867">
        <f t="shared" si="100"/>
        <v>5</v>
      </c>
      <c r="Y867">
        <f t="shared" si="99"/>
        <v>1.1000000000000001</v>
      </c>
    </row>
    <row r="868" spans="2:25" x14ac:dyDescent="0.25">
      <c r="B868" s="1">
        <v>62</v>
      </c>
      <c r="C868" s="1">
        <v>0</v>
      </c>
      <c r="D868" s="1">
        <v>0</v>
      </c>
      <c r="E868" s="2">
        <v>1</v>
      </c>
      <c r="F868" s="2" t="s">
        <v>74</v>
      </c>
      <c r="G868" s="1">
        <v>0</v>
      </c>
      <c r="H868" s="23">
        <v>5</v>
      </c>
      <c r="I868" s="1">
        <v>75</v>
      </c>
      <c r="J868" s="1">
        <v>31</v>
      </c>
      <c r="K868" s="1">
        <v>0</v>
      </c>
      <c r="S868">
        <f t="shared" si="101"/>
        <v>1</v>
      </c>
      <c r="T868">
        <f t="shared" si="102"/>
        <v>188</v>
      </c>
      <c r="U868">
        <f t="shared" si="103"/>
        <v>444</v>
      </c>
      <c r="V868">
        <f t="shared" si="104"/>
        <v>21.658536585365855</v>
      </c>
      <c r="W868" s="1" t="str">
        <f t="shared" si="105"/>
        <v>101</v>
      </c>
      <c r="X868">
        <f t="shared" si="100"/>
        <v>5</v>
      </c>
      <c r="Y868">
        <f t="shared" si="99"/>
        <v>1.1000000000000001</v>
      </c>
    </row>
    <row r="869" spans="2:25" x14ac:dyDescent="0.25">
      <c r="B869" s="1">
        <v>63</v>
      </c>
      <c r="C869" s="1">
        <v>0</v>
      </c>
      <c r="D869" s="1">
        <v>0</v>
      </c>
      <c r="E869" s="2">
        <v>1</v>
      </c>
      <c r="F869" s="2" t="s">
        <v>11</v>
      </c>
      <c r="G869" s="1">
        <v>0</v>
      </c>
      <c r="H869" s="23">
        <v>5</v>
      </c>
      <c r="I869" s="1">
        <v>75</v>
      </c>
      <c r="J869" s="1">
        <v>31</v>
      </c>
      <c r="K869" s="1">
        <v>0</v>
      </c>
      <c r="S869">
        <f t="shared" si="101"/>
        <v>1</v>
      </c>
      <c r="T869">
        <f t="shared" si="102"/>
        <v>204</v>
      </c>
      <c r="U869">
        <f t="shared" si="103"/>
        <v>460</v>
      </c>
      <c r="V869">
        <f t="shared" si="104"/>
        <v>22.439024390243901</v>
      </c>
      <c r="W869" s="1" t="str">
        <f t="shared" si="105"/>
        <v>101</v>
      </c>
      <c r="X869">
        <f t="shared" si="100"/>
        <v>5</v>
      </c>
      <c r="Y869">
        <f t="shared" si="99"/>
        <v>1.1000000000000001</v>
      </c>
    </row>
    <row r="870" spans="2:25" x14ac:dyDescent="0.25">
      <c r="B870" s="1">
        <v>64</v>
      </c>
      <c r="C870" s="1">
        <v>0</v>
      </c>
      <c r="D870" s="1">
        <v>0</v>
      </c>
      <c r="E870" s="2">
        <v>1</v>
      </c>
      <c r="F870" s="2" t="s">
        <v>63</v>
      </c>
      <c r="G870" s="1">
        <v>0</v>
      </c>
      <c r="H870" s="23">
        <v>5</v>
      </c>
      <c r="I870" s="1">
        <v>75</v>
      </c>
      <c r="J870" s="1">
        <v>31</v>
      </c>
      <c r="K870" s="1">
        <v>0</v>
      </c>
      <c r="S870">
        <f t="shared" si="101"/>
        <v>1</v>
      </c>
      <c r="T870">
        <f t="shared" si="102"/>
        <v>220</v>
      </c>
      <c r="U870">
        <f t="shared" si="103"/>
        <v>476</v>
      </c>
      <c r="V870">
        <f t="shared" si="104"/>
        <v>23.219512195121951</v>
      </c>
      <c r="W870" s="1" t="str">
        <f t="shared" si="105"/>
        <v>101</v>
      </c>
      <c r="X870">
        <f t="shared" si="100"/>
        <v>5</v>
      </c>
      <c r="Y870">
        <f t="shared" si="99"/>
        <v>1.1000000000000001</v>
      </c>
    </row>
    <row r="871" spans="2:25" x14ac:dyDescent="0.25">
      <c r="B871" s="1">
        <v>65</v>
      </c>
      <c r="C871" s="1">
        <v>0</v>
      </c>
      <c r="D871" s="1">
        <v>0</v>
      </c>
      <c r="E871" s="2">
        <v>1</v>
      </c>
      <c r="F871" s="2" t="s">
        <v>117</v>
      </c>
      <c r="G871" s="1">
        <v>0</v>
      </c>
      <c r="H871" s="23">
        <v>5</v>
      </c>
      <c r="I871" s="1">
        <v>75</v>
      </c>
      <c r="J871" s="1">
        <v>31</v>
      </c>
      <c r="K871" s="1">
        <v>0</v>
      </c>
      <c r="S871">
        <f t="shared" si="101"/>
        <v>1</v>
      </c>
      <c r="T871">
        <f t="shared" si="102"/>
        <v>224</v>
      </c>
      <c r="U871">
        <f t="shared" si="103"/>
        <v>480</v>
      </c>
      <c r="V871">
        <f t="shared" si="104"/>
        <v>23.414634146341463</v>
      </c>
      <c r="W871" s="1" t="str">
        <f t="shared" si="105"/>
        <v>101</v>
      </c>
      <c r="X871">
        <f t="shared" si="100"/>
        <v>5</v>
      </c>
      <c r="Y871">
        <f t="shared" si="99"/>
        <v>1.1000000000000001</v>
      </c>
    </row>
    <row r="872" spans="2:25" x14ac:dyDescent="0.25">
      <c r="B872" s="1">
        <v>66</v>
      </c>
      <c r="C872" s="1">
        <v>0</v>
      </c>
      <c r="D872" s="1">
        <v>0</v>
      </c>
      <c r="E872" s="2">
        <v>1</v>
      </c>
      <c r="F872" s="2" t="s">
        <v>107</v>
      </c>
      <c r="G872" s="1">
        <v>0</v>
      </c>
      <c r="H872" s="23">
        <v>5</v>
      </c>
      <c r="I872" s="1">
        <v>75</v>
      </c>
      <c r="J872" s="1">
        <v>31</v>
      </c>
      <c r="K872" s="1">
        <v>0</v>
      </c>
      <c r="S872">
        <f t="shared" si="101"/>
        <v>1</v>
      </c>
      <c r="T872">
        <f t="shared" si="102"/>
        <v>240</v>
      </c>
      <c r="U872">
        <f t="shared" si="103"/>
        <v>496</v>
      </c>
      <c r="V872">
        <f t="shared" si="104"/>
        <v>24.195121951219512</v>
      </c>
      <c r="W872" s="1" t="str">
        <f t="shared" si="105"/>
        <v>101</v>
      </c>
      <c r="X872">
        <f t="shared" si="100"/>
        <v>5</v>
      </c>
      <c r="Y872">
        <f t="shared" si="99"/>
        <v>1.1000000000000001</v>
      </c>
    </row>
    <row r="873" spans="2:25" x14ac:dyDescent="0.25">
      <c r="B873" s="1">
        <v>67</v>
      </c>
      <c r="C873" s="1">
        <v>0</v>
      </c>
      <c r="D873" s="1">
        <v>0</v>
      </c>
      <c r="E873" s="2">
        <v>1</v>
      </c>
      <c r="F873" s="2" t="s">
        <v>58</v>
      </c>
      <c r="G873" s="1">
        <v>0</v>
      </c>
      <c r="H873" s="23">
        <v>5</v>
      </c>
      <c r="I873" s="1">
        <v>75</v>
      </c>
      <c r="J873" s="1">
        <v>31</v>
      </c>
      <c r="K873" s="1">
        <v>0</v>
      </c>
      <c r="S873">
        <f t="shared" si="101"/>
        <v>1</v>
      </c>
      <c r="T873">
        <f t="shared" si="102"/>
        <v>248</v>
      </c>
      <c r="U873">
        <f t="shared" si="103"/>
        <v>504</v>
      </c>
      <c r="V873">
        <f t="shared" si="104"/>
        <v>24.585365853658537</v>
      </c>
      <c r="W873" s="1" t="str">
        <f t="shared" si="105"/>
        <v>101</v>
      </c>
      <c r="X873">
        <f t="shared" si="100"/>
        <v>5</v>
      </c>
      <c r="Y873">
        <f t="shared" si="99"/>
        <v>1.1000000000000001</v>
      </c>
    </row>
    <row r="874" spans="2:25" x14ac:dyDescent="0.25">
      <c r="B874" s="1">
        <v>68</v>
      </c>
      <c r="C874" s="1">
        <v>0</v>
      </c>
      <c r="D874" s="1">
        <v>0</v>
      </c>
      <c r="E874" s="2">
        <v>2</v>
      </c>
      <c r="F874" s="2">
        <v>4</v>
      </c>
      <c r="G874" s="1">
        <v>0</v>
      </c>
      <c r="H874" s="23">
        <v>5</v>
      </c>
      <c r="I874" s="1">
        <v>75</v>
      </c>
      <c r="J874" s="1">
        <v>31</v>
      </c>
      <c r="K874" s="1">
        <v>0</v>
      </c>
      <c r="S874">
        <f t="shared" si="101"/>
        <v>2</v>
      </c>
      <c r="T874">
        <f t="shared" si="102"/>
        <v>4</v>
      </c>
      <c r="U874">
        <f t="shared" si="103"/>
        <v>516</v>
      </c>
      <c r="V874">
        <f t="shared" si="104"/>
        <v>25.170731707317074</v>
      </c>
      <c r="W874" s="1" t="str">
        <f t="shared" si="105"/>
        <v>101</v>
      </c>
      <c r="X874">
        <f t="shared" si="100"/>
        <v>5</v>
      </c>
      <c r="Y874">
        <f t="shared" si="99"/>
        <v>1.1000000000000001</v>
      </c>
    </row>
    <row r="875" spans="2:25" x14ac:dyDescent="0.25">
      <c r="B875" s="1">
        <v>69</v>
      </c>
      <c r="C875" s="1">
        <v>0</v>
      </c>
      <c r="D875" s="1">
        <v>0</v>
      </c>
      <c r="E875" s="2">
        <v>2</v>
      </c>
      <c r="F875" s="2">
        <v>8</v>
      </c>
      <c r="G875" s="1">
        <v>0</v>
      </c>
      <c r="H875" s="23">
        <v>5</v>
      </c>
      <c r="I875" s="1">
        <v>75</v>
      </c>
      <c r="J875" s="1">
        <v>31</v>
      </c>
      <c r="K875" s="1">
        <v>0</v>
      </c>
      <c r="S875">
        <f t="shared" si="101"/>
        <v>2</v>
      </c>
      <c r="T875">
        <f t="shared" si="102"/>
        <v>8</v>
      </c>
      <c r="U875">
        <f t="shared" si="103"/>
        <v>520</v>
      </c>
      <c r="V875">
        <f t="shared" si="104"/>
        <v>25.365853658536587</v>
      </c>
      <c r="W875" s="1" t="str">
        <f t="shared" si="105"/>
        <v>101</v>
      </c>
      <c r="X875">
        <f t="shared" si="100"/>
        <v>5</v>
      </c>
      <c r="Y875">
        <f t="shared" si="99"/>
        <v>1.1000000000000001</v>
      </c>
    </row>
    <row r="876" spans="2:25" x14ac:dyDescent="0.25">
      <c r="B876" s="1" t="s">
        <v>6</v>
      </c>
      <c r="C876" s="1">
        <v>0</v>
      </c>
      <c r="D876" s="1">
        <v>0</v>
      </c>
      <c r="E876" s="2">
        <v>2</v>
      </c>
      <c r="F876" s="2">
        <v>10</v>
      </c>
      <c r="G876" s="1">
        <v>0</v>
      </c>
      <c r="H876" s="23">
        <v>5</v>
      </c>
      <c r="I876" s="1">
        <v>75</v>
      </c>
      <c r="J876" s="1">
        <v>31</v>
      </c>
      <c r="K876" s="1">
        <v>0</v>
      </c>
      <c r="S876">
        <f t="shared" si="101"/>
        <v>2</v>
      </c>
      <c r="T876">
        <f t="shared" si="102"/>
        <v>16</v>
      </c>
      <c r="U876">
        <f t="shared" si="103"/>
        <v>528</v>
      </c>
      <c r="V876">
        <f t="shared" si="104"/>
        <v>25.756097560975611</v>
      </c>
      <c r="W876" s="1" t="str">
        <f t="shared" si="105"/>
        <v>101</v>
      </c>
      <c r="X876">
        <f t="shared" si="100"/>
        <v>5</v>
      </c>
      <c r="Y876">
        <f t="shared" si="99"/>
        <v>1.1000000000000001</v>
      </c>
    </row>
    <row r="877" spans="2:25" x14ac:dyDescent="0.25">
      <c r="B877" s="1" t="s">
        <v>111</v>
      </c>
      <c r="C877" s="1">
        <v>0</v>
      </c>
      <c r="D877" s="1">
        <v>0</v>
      </c>
      <c r="E877" s="2">
        <v>2</v>
      </c>
      <c r="F877" s="2">
        <v>20</v>
      </c>
      <c r="G877" s="1">
        <v>0</v>
      </c>
      <c r="H877" s="23">
        <v>5</v>
      </c>
      <c r="I877" s="1">
        <v>75</v>
      </c>
      <c r="J877" s="1">
        <v>31</v>
      </c>
      <c r="K877" s="1">
        <v>0</v>
      </c>
      <c r="S877">
        <f t="shared" si="101"/>
        <v>2</v>
      </c>
      <c r="T877">
        <f t="shared" si="102"/>
        <v>32</v>
      </c>
      <c r="U877">
        <f t="shared" si="103"/>
        <v>544</v>
      </c>
      <c r="V877">
        <f t="shared" si="104"/>
        <v>26.536585365853657</v>
      </c>
      <c r="W877" s="1" t="str">
        <f t="shared" si="105"/>
        <v>101</v>
      </c>
      <c r="X877">
        <f t="shared" si="100"/>
        <v>5</v>
      </c>
      <c r="Y877">
        <f t="shared" si="99"/>
        <v>1.1000000000000001</v>
      </c>
    </row>
    <row r="878" spans="2:25" x14ac:dyDescent="0.25">
      <c r="B878" s="1" t="s">
        <v>131</v>
      </c>
      <c r="C878" s="1">
        <v>0</v>
      </c>
      <c r="D878" s="1">
        <v>0</v>
      </c>
      <c r="E878" s="2">
        <v>2</v>
      </c>
      <c r="F878" s="2">
        <v>24</v>
      </c>
      <c r="G878" s="1">
        <v>0</v>
      </c>
      <c r="H878" s="23">
        <v>5</v>
      </c>
      <c r="I878" s="1">
        <v>75</v>
      </c>
      <c r="J878" s="1">
        <v>31</v>
      </c>
      <c r="K878" s="1">
        <v>0</v>
      </c>
      <c r="S878">
        <f t="shared" si="101"/>
        <v>2</v>
      </c>
      <c r="T878">
        <f t="shared" si="102"/>
        <v>36</v>
      </c>
      <c r="U878">
        <f t="shared" si="103"/>
        <v>548</v>
      </c>
      <c r="V878">
        <f t="shared" si="104"/>
        <v>26.73170731707317</v>
      </c>
      <c r="W878" s="1" t="str">
        <f t="shared" si="105"/>
        <v>101</v>
      </c>
      <c r="X878">
        <f t="shared" si="100"/>
        <v>5</v>
      </c>
      <c r="Y878">
        <f t="shared" si="99"/>
        <v>1.1000000000000001</v>
      </c>
    </row>
    <row r="879" spans="2:25" x14ac:dyDescent="0.25">
      <c r="B879" s="1" t="s">
        <v>5</v>
      </c>
      <c r="C879" s="1">
        <v>0</v>
      </c>
      <c r="D879" s="1">
        <v>0</v>
      </c>
      <c r="E879" s="2">
        <v>2</v>
      </c>
      <c r="F879" s="2">
        <v>30</v>
      </c>
      <c r="G879" s="1">
        <v>0</v>
      </c>
      <c r="H879" s="23">
        <v>5</v>
      </c>
      <c r="I879" s="1">
        <v>75</v>
      </c>
      <c r="J879" s="1">
        <v>31</v>
      </c>
      <c r="K879" s="1">
        <v>0</v>
      </c>
      <c r="S879">
        <f t="shared" si="101"/>
        <v>2</v>
      </c>
      <c r="T879">
        <f t="shared" si="102"/>
        <v>48</v>
      </c>
      <c r="U879">
        <f t="shared" si="103"/>
        <v>560</v>
      </c>
      <c r="V879">
        <f t="shared" si="104"/>
        <v>27.317073170731707</v>
      </c>
      <c r="W879" s="1" t="str">
        <f t="shared" si="105"/>
        <v>101</v>
      </c>
      <c r="X879">
        <f t="shared" si="100"/>
        <v>5</v>
      </c>
      <c r="Y879">
        <f t="shared" si="99"/>
        <v>1.1000000000000001</v>
      </c>
    </row>
    <row r="880" spans="2:25" x14ac:dyDescent="0.25">
      <c r="B880" s="1" t="s">
        <v>7</v>
      </c>
      <c r="C880" s="1">
        <v>0</v>
      </c>
      <c r="D880" s="1">
        <v>0</v>
      </c>
      <c r="E880" s="2">
        <v>2</v>
      </c>
      <c r="F880" s="2">
        <v>38</v>
      </c>
      <c r="G880" s="1">
        <v>0</v>
      </c>
      <c r="H880" s="23">
        <v>5</v>
      </c>
      <c r="I880" s="1">
        <v>75</v>
      </c>
      <c r="J880" s="1">
        <v>31</v>
      </c>
      <c r="K880" s="1">
        <v>0</v>
      </c>
      <c r="S880">
        <f t="shared" si="101"/>
        <v>2</v>
      </c>
      <c r="T880">
        <f t="shared" si="102"/>
        <v>56</v>
      </c>
      <c r="U880">
        <f t="shared" si="103"/>
        <v>568</v>
      </c>
      <c r="V880">
        <f t="shared" si="104"/>
        <v>27.707317073170731</v>
      </c>
      <c r="W880" s="1" t="str">
        <f t="shared" si="105"/>
        <v>101</v>
      </c>
      <c r="X880">
        <f t="shared" si="100"/>
        <v>5</v>
      </c>
      <c r="Y880">
        <f t="shared" si="99"/>
        <v>1.1000000000000001</v>
      </c>
    </row>
    <row r="881" spans="2:25" x14ac:dyDescent="0.25">
      <c r="B881" s="1" t="s">
        <v>116</v>
      </c>
      <c r="C881" s="1">
        <v>0</v>
      </c>
      <c r="D881" s="1">
        <v>0</v>
      </c>
      <c r="E881" s="2">
        <v>2</v>
      </c>
      <c r="F881" s="2">
        <v>40</v>
      </c>
      <c r="G881" s="1">
        <v>0</v>
      </c>
      <c r="H881" s="23">
        <v>5</v>
      </c>
      <c r="I881" s="1">
        <v>75</v>
      </c>
      <c r="J881" s="1">
        <v>31</v>
      </c>
      <c r="K881" s="1">
        <v>0</v>
      </c>
      <c r="S881">
        <f t="shared" si="101"/>
        <v>2</v>
      </c>
      <c r="T881">
        <f t="shared" si="102"/>
        <v>64</v>
      </c>
      <c r="U881">
        <f t="shared" si="103"/>
        <v>576</v>
      </c>
      <c r="V881">
        <f t="shared" si="104"/>
        <v>28.097560975609756</v>
      </c>
      <c r="W881" s="1" t="str">
        <f t="shared" si="105"/>
        <v>101</v>
      </c>
      <c r="X881">
        <f t="shared" si="100"/>
        <v>5</v>
      </c>
      <c r="Y881">
        <f t="shared" si="99"/>
        <v>1.1000000000000001</v>
      </c>
    </row>
    <row r="882" spans="2:25" x14ac:dyDescent="0.25">
      <c r="B882" s="1">
        <v>70</v>
      </c>
      <c r="C882" s="1">
        <v>0</v>
      </c>
      <c r="D882" s="1">
        <v>0</v>
      </c>
      <c r="E882" s="2">
        <v>2</v>
      </c>
      <c r="F882" s="2">
        <v>44</v>
      </c>
      <c r="G882" s="1">
        <v>0</v>
      </c>
      <c r="H882" s="23">
        <v>5</v>
      </c>
      <c r="I882" s="1">
        <v>75</v>
      </c>
      <c r="J882" s="1">
        <v>31</v>
      </c>
      <c r="K882" s="1">
        <v>0</v>
      </c>
      <c r="S882">
        <f t="shared" si="101"/>
        <v>2</v>
      </c>
      <c r="T882">
        <f t="shared" si="102"/>
        <v>68</v>
      </c>
      <c r="U882">
        <f t="shared" si="103"/>
        <v>580</v>
      </c>
      <c r="V882">
        <f t="shared" si="104"/>
        <v>28.292682926829269</v>
      </c>
      <c r="W882" s="1" t="str">
        <f t="shared" si="105"/>
        <v>101</v>
      </c>
      <c r="X882">
        <f t="shared" si="100"/>
        <v>5</v>
      </c>
      <c r="Y882">
        <f t="shared" si="99"/>
        <v>1.1000000000000001</v>
      </c>
    </row>
    <row r="883" spans="2:25" x14ac:dyDescent="0.25">
      <c r="B883" s="1">
        <v>71</v>
      </c>
      <c r="C883" s="1">
        <v>0</v>
      </c>
      <c r="D883" s="1">
        <v>0</v>
      </c>
      <c r="E883" s="2">
        <v>2</v>
      </c>
      <c r="F883" s="2" t="s">
        <v>55</v>
      </c>
      <c r="G883" s="1">
        <v>0</v>
      </c>
      <c r="H883" s="23">
        <v>5</v>
      </c>
      <c r="I883" s="1">
        <v>75</v>
      </c>
      <c r="J883" s="1">
        <v>31</v>
      </c>
      <c r="K883" s="1">
        <v>0</v>
      </c>
      <c r="S883">
        <f t="shared" si="101"/>
        <v>2</v>
      </c>
      <c r="T883">
        <f t="shared" si="102"/>
        <v>76</v>
      </c>
      <c r="U883">
        <f t="shared" si="103"/>
        <v>588</v>
      </c>
      <c r="V883">
        <f t="shared" si="104"/>
        <v>28.682926829268293</v>
      </c>
      <c r="W883" s="1" t="str">
        <f t="shared" si="105"/>
        <v>101</v>
      </c>
      <c r="X883">
        <f t="shared" si="100"/>
        <v>5</v>
      </c>
      <c r="Y883">
        <f t="shared" si="99"/>
        <v>1.1000000000000001</v>
      </c>
    </row>
    <row r="884" spans="2:25" x14ac:dyDescent="0.25">
      <c r="B884" s="1">
        <v>72</v>
      </c>
      <c r="C884" s="1">
        <v>0</v>
      </c>
      <c r="D884" s="1">
        <v>0</v>
      </c>
      <c r="E884" s="2">
        <v>2</v>
      </c>
      <c r="F884" s="2" t="s">
        <v>71</v>
      </c>
      <c r="G884" s="1">
        <v>0</v>
      </c>
      <c r="H884" s="23">
        <v>5</v>
      </c>
      <c r="I884" s="1">
        <v>75</v>
      </c>
      <c r="J884" s="1">
        <v>31</v>
      </c>
      <c r="K884" s="1">
        <v>0</v>
      </c>
      <c r="S884">
        <f t="shared" si="101"/>
        <v>2</v>
      </c>
      <c r="T884">
        <f t="shared" si="102"/>
        <v>92</v>
      </c>
      <c r="U884">
        <f t="shared" si="103"/>
        <v>604</v>
      </c>
      <c r="V884">
        <f t="shared" si="104"/>
        <v>29.463414634146343</v>
      </c>
      <c r="W884" s="1" t="str">
        <f t="shared" si="105"/>
        <v>101</v>
      </c>
      <c r="X884">
        <f t="shared" si="100"/>
        <v>5</v>
      </c>
      <c r="Y884">
        <f t="shared" si="99"/>
        <v>1.1000000000000001</v>
      </c>
    </row>
    <row r="885" spans="2:25" x14ac:dyDescent="0.25">
      <c r="B885" s="1">
        <v>73</v>
      </c>
      <c r="C885" s="1">
        <v>0</v>
      </c>
      <c r="D885" s="1">
        <v>0</v>
      </c>
      <c r="E885" s="2">
        <v>2</v>
      </c>
      <c r="F885" s="2" t="s">
        <v>71</v>
      </c>
      <c r="G885" s="1">
        <v>0</v>
      </c>
      <c r="H885" s="23">
        <v>5</v>
      </c>
      <c r="I885" s="1">
        <v>75</v>
      </c>
      <c r="J885" s="1">
        <v>31</v>
      </c>
      <c r="K885" s="1">
        <v>0</v>
      </c>
      <c r="S885">
        <f t="shared" si="101"/>
        <v>2</v>
      </c>
      <c r="T885">
        <f t="shared" si="102"/>
        <v>92</v>
      </c>
      <c r="U885">
        <f t="shared" si="103"/>
        <v>604</v>
      </c>
      <c r="V885">
        <f t="shared" si="104"/>
        <v>29.463414634146343</v>
      </c>
      <c r="W885" s="1" t="str">
        <f t="shared" si="105"/>
        <v>101</v>
      </c>
      <c r="X885">
        <f t="shared" si="100"/>
        <v>5</v>
      </c>
      <c r="Y885">
        <f t="shared" si="99"/>
        <v>1.1000000000000001</v>
      </c>
    </row>
    <row r="886" spans="2:25" x14ac:dyDescent="0.25">
      <c r="B886" s="1">
        <v>74</v>
      </c>
      <c r="C886" s="1">
        <v>0</v>
      </c>
      <c r="D886" s="1">
        <v>0</v>
      </c>
      <c r="E886" s="2">
        <v>2</v>
      </c>
      <c r="F886" s="2">
        <v>68</v>
      </c>
      <c r="G886" s="1">
        <v>0</v>
      </c>
      <c r="H886" s="23">
        <v>5</v>
      </c>
      <c r="I886" s="1">
        <v>75</v>
      </c>
      <c r="J886" s="1">
        <v>31</v>
      </c>
      <c r="K886" s="1">
        <v>0</v>
      </c>
      <c r="S886">
        <f t="shared" si="101"/>
        <v>2</v>
      </c>
      <c r="T886">
        <f t="shared" si="102"/>
        <v>104</v>
      </c>
      <c r="U886">
        <f t="shared" si="103"/>
        <v>616</v>
      </c>
      <c r="V886">
        <f t="shared" si="104"/>
        <v>30.048780487804876</v>
      </c>
      <c r="W886" s="1" t="str">
        <f t="shared" si="105"/>
        <v>101</v>
      </c>
      <c r="X886">
        <f t="shared" si="100"/>
        <v>5</v>
      </c>
      <c r="Y886">
        <f t="shared" si="99"/>
        <v>1.1000000000000001</v>
      </c>
    </row>
    <row r="887" spans="2:25" x14ac:dyDescent="0.25">
      <c r="B887" s="1">
        <v>75</v>
      </c>
      <c r="C887" s="1">
        <v>0</v>
      </c>
      <c r="D887" s="1">
        <v>0</v>
      </c>
      <c r="E887" s="2">
        <v>2</v>
      </c>
      <c r="F887" s="2">
        <v>70</v>
      </c>
      <c r="G887" s="1">
        <v>0</v>
      </c>
      <c r="H887" s="23">
        <v>5</v>
      </c>
      <c r="I887" s="1">
        <v>75</v>
      </c>
      <c r="J887" s="1">
        <v>31</v>
      </c>
      <c r="K887" s="1">
        <v>0</v>
      </c>
      <c r="S887">
        <f t="shared" si="101"/>
        <v>2</v>
      </c>
      <c r="T887">
        <f t="shared" si="102"/>
        <v>112</v>
      </c>
      <c r="U887">
        <f t="shared" si="103"/>
        <v>624</v>
      </c>
      <c r="V887">
        <f t="shared" si="104"/>
        <v>30.439024390243901</v>
      </c>
      <c r="W887" s="1" t="str">
        <f t="shared" si="105"/>
        <v>101</v>
      </c>
      <c r="X887">
        <f t="shared" si="100"/>
        <v>5</v>
      </c>
      <c r="Y887">
        <f t="shared" si="99"/>
        <v>1.1000000000000001</v>
      </c>
    </row>
    <row r="888" spans="2:25" x14ac:dyDescent="0.25">
      <c r="B888" s="1">
        <v>76</v>
      </c>
      <c r="C888" s="1">
        <v>0</v>
      </c>
      <c r="D888" s="1">
        <v>0</v>
      </c>
      <c r="E888" s="2">
        <v>2</v>
      </c>
      <c r="F888" s="2">
        <v>70</v>
      </c>
      <c r="G888" s="1">
        <v>0</v>
      </c>
      <c r="H888" s="23">
        <v>5</v>
      </c>
      <c r="I888" s="1">
        <v>75</v>
      </c>
      <c r="J888" s="1">
        <v>31</v>
      </c>
      <c r="K888" s="1">
        <v>0</v>
      </c>
      <c r="S888">
        <f t="shared" si="101"/>
        <v>2</v>
      </c>
      <c r="T888">
        <f t="shared" si="102"/>
        <v>112</v>
      </c>
      <c r="U888">
        <f t="shared" si="103"/>
        <v>624</v>
      </c>
      <c r="V888">
        <f t="shared" si="104"/>
        <v>30.439024390243901</v>
      </c>
      <c r="W888" s="1" t="str">
        <f t="shared" si="105"/>
        <v>101</v>
      </c>
      <c r="X888">
        <f t="shared" si="100"/>
        <v>5</v>
      </c>
      <c r="Y888">
        <f t="shared" si="99"/>
        <v>1.1000000000000001</v>
      </c>
    </row>
    <row r="889" spans="2:25" x14ac:dyDescent="0.25">
      <c r="B889" s="1">
        <v>77</v>
      </c>
      <c r="C889" s="1">
        <v>0</v>
      </c>
      <c r="D889" s="1">
        <v>0</v>
      </c>
      <c r="E889" s="2">
        <v>2</v>
      </c>
      <c r="F889" s="2">
        <v>78</v>
      </c>
      <c r="G889" s="1">
        <v>0</v>
      </c>
      <c r="H889" s="23">
        <v>5</v>
      </c>
      <c r="I889" s="1">
        <v>75</v>
      </c>
      <c r="J889" s="1">
        <v>31</v>
      </c>
      <c r="K889" s="1">
        <v>0</v>
      </c>
      <c r="S889">
        <f t="shared" si="101"/>
        <v>2</v>
      </c>
      <c r="T889">
        <f t="shared" si="102"/>
        <v>120</v>
      </c>
      <c r="U889">
        <f t="shared" si="103"/>
        <v>632</v>
      </c>
      <c r="V889">
        <f t="shared" si="104"/>
        <v>30.829268292682926</v>
      </c>
      <c r="W889" s="1" t="str">
        <f t="shared" si="105"/>
        <v>101</v>
      </c>
      <c r="X889">
        <f t="shared" si="100"/>
        <v>5</v>
      </c>
      <c r="Y889">
        <f t="shared" si="99"/>
        <v>1.1000000000000001</v>
      </c>
    </row>
    <row r="890" spans="2:25" x14ac:dyDescent="0.25">
      <c r="B890" s="1">
        <v>78</v>
      </c>
      <c r="C890" s="1">
        <v>0</v>
      </c>
      <c r="D890" s="1">
        <v>0</v>
      </c>
      <c r="E890" s="2">
        <v>2</v>
      </c>
      <c r="F890" s="2">
        <v>80</v>
      </c>
      <c r="G890" s="1">
        <v>0</v>
      </c>
      <c r="H890" s="23">
        <v>5</v>
      </c>
      <c r="I890" s="1">
        <v>75</v>
      </c>
      <c r="J890" s="1">
        <v>31</v>
      </c>
      <c r="K890" s="1">
        <v>0</v>
      </c>
      <c r="S890">
        <f t="shared" si="101"/>
        <v>2</v>
      </c>
      <c r="T890">
        <f t="shared" si="102"/>
        <v>128</v>
      </c>
      <c r="U890">
        <f t="shared" si="103"/>
        <v>640</v>
      </c>
      <c r="V890">
        <f t="shared" si="104"/>
        <v>31.219512195121951</v>
      </c>
      <c r="W890" s="1" t="str">
        <f t="shared" si="105"/>
        <v>101</v>
      </c>
      <c r="X890">
        <f t="shared" si="100"/>
        <v>5</v>
      </c>
      <c r="Y890">
        <f t="shared" si="99"/>
        <v>1.1000000000000001</v>
      </c>
    </row>
    <row r="891" spans="2:25" x14ac:dyDescent="0.25">
      <c r="B891" s="1">
        <v>79</v>
      </c>
      <c r="C891" s="1">
        <v>0</v>
      </c>
      <c r="D891" s="1">
        <v>0</v>
      </c>
      <c r="E891" s="2">
        <v>2</v>
      </c>
      <c r="F891" s="2">
        <v>88</v>
      </c>
      <c r="G891" s="1">
        <v>0</v>
      </c>
      <c r="H891" s="23">
        <v>5</v>
      </c>
      <c r="I891" s="1">
        <v>75</v>
      </c>
      <c r="J891" s="1">
        <v>31</v>
      </c>
      <c r="K891" s="1">
        <v>0</v>
      </c>
      <c r="S891">
        <f t="shared" si="101"/>
        <v>2</v>
      </c>
      <c r="T891">
        <f t="shared" si="102"/>
        <v>136</v>
      </c>
      <c r="U891">
        <f t="shared" si="103"/>
        <v>648</v>
      </c>
      <c r="V891">
        <f t="shared" si="104"/>
        <v>31.609756097560975</v>
      </c>
      <c r="W891" s="1" t="str">
        <f t="shared" si="105"/>
        <v>101</v>
      </c>
      <c r="X891">
        <f t="shared" si="100"/>
        <v>5</v>
      </c>
      <c r="Y891">
        <f t="shared" si="99"/>
        <v>1.1000000000000001</v>
      </c>
    </row>
    <row r="892" spans="2:25" x14ac:dyDescent="0.25">
      <c r="B892" s="1" t="s">
        <v>141</v>
      </c>
      <c r="C892" s="1">
        <v>0</v>
      </c>
      <c r="D892" s="1">
        <v>0</v>
      </c>
      <c r="E892" s="2">
        <v>2</v>
      </c>
      <c r="F892" s="2" t="s">
        <v>16</v>
      </c>
      <c r="G892" s="1">
        <v>0</v>
      </c>
      <c r="H892" s="23">
        <v>5</v>
      </c>
      <c r="I892" s="1">
        <v>75</v>
      </c>
      <c r="J892" s="1">
        <v>31</v>
      </c>
      <c r="K892" s="1">
        <v>0</v>
      </c>
      <c r="S892">
        <f t="shared" si="101"/>
        <v>2</v>
      </c>
      <c r="T892">
        <f t="shared" si="102"/>
        <v>140</v>
      </c>
      <c r="U892">
        <f t="shared" si="103"/>
        <v>652</v>
      </c>
      <c r="V892">
        <f t="shared" si="104"/>
        <v>31.804878048780488</v>
      </c>
      <c r="W892" s="1" t="str">
        <f t="shared" si="105"/>
        <v>101</v>
      </c>
      <c r="X892">
        <f t="shared" si="100"/>
        <v>5</v>
      </c>
      <c r="Y892">
        <f t="shared" si="99"/>
        <v>1.1000000000000001</v>
      </c>
    </row>
    <row r="893" spans="2:25" x14ac:dyDescent="0.25">
      <c r="B893" s="1" t="s">
        <v>91</v>
      </c>
      <c r="C893" s="1">
        <v>0</v>
      </c>
      <c r="D893" s="1">
        <v>0</v>
      </c>
      <c r="E893" s="2">
        <v>2</v>
      </c>
      <c r="F893" s="2">
        <v>98</v>
      </c>
      <c r="G893" s="1">
        <v>0</v>
      </c>
      <c r="H893" s="23">
        <v>5</v>
      </c>
      <c r="I893" s="1">
        <v>75</v>
      </c>
      <c r="J893" s="1">
        <v>31</v>
      </c>
      <c r="K893" s="1">
        <v>0</v>
      </c>
      <c r="S893">
        <f t="shared" si="101"/>
        <v>2</v>
      </c>
      <c r="T893">
        <f t="shared" si="102"/>
        <v>152</v>
      </c>
      <c r="U893">
        <f t="shared" si="103"/>
        <v>664</v>
      </c>
      <c r="V893">
        <f t="shared" si="104"/>
        <v>32.390243902439025</v>
      </c>
      <c r="W893" s="1" t="str">
        <f t="shared" si="105"/>
        <v>101</v>
      </c>
      <c r="X893">
        <f t="shared" si="100"/>
        <v>5</v>
      </c>
      <c r="Y893">
        <f t="shared" si="99"/>
        <v>1.1000000000000001</v>
      </c>
    </row>
    <row r="894" spans="2:25" x14ac:dyDescent="0.25">
      <c r="B894" s="1" t="s">
        <v>87</v>
      </c>
      <c r="C894" s="1">
        <v>0</v>
      </c>
      <c r="D894" s="1">
        <v>0</v>
      </c>
      <c r="E894" s="2">
        <v>2</v>
      </c>
      <c r="F894" s="2" t="s">
        <v>118</v>
      </c>
      <c r="G894" s="1">
        <v>0</v>
      </c>
      <c r="H894" s="23">
        <v>5</v>
      </c>
      <c r="I894" s="1">
        <v>75</v>
      </c>
      <c r="J894" s="1">
        <v>31</v>
      </c>
      <c r="K894" s="1">
        <v>0</v>
      </c>
      <c r="S894">
        <f t="shared" si="101"/>
        <v>2</v>
      </c>
      <c r="T894">
        <f t="shared" si="102"/>
        <v>156</v>
      </c>
      <c r="U894">
        <f t="shared" si="103"/>
        <v>668</v>
      </c>
      <c r="V894">
        <f t="shared" si="104"/>
        <v>32.585365853658537</v>
      </c>
      <c r="W894" s="1" t="str">
        <f t="shared" si="105"/>
        <v>101</v>
      </c>
      <c r="X894">
        <f t="shared" si="100"/>
        <v>5</v>
      </c>
      <c r="Y894">
        <f t="shared" si="99"/>
        <v>1.1000000000000001</v>
      </c>
    </row>
    <row r="895" spans="2:25" x14ac:dyDescent="0.25">
      <c r="B895" s="1" t="s">
        <v>113</v>
      </c>
      <c r="C895" s="1">
        <v>0</v>
      </c>
      <c r="D895" s="1">
        <v>0</v>
      </c>
      <c r="E895" s="2">
        <v>2</v>
      </c>
      <c r="F895" s="2" t="s">
        <v>98</v>
      </c>
      <c r="G895" s="1">
        <v>0</v>
      </c>
      <c r="H895" s="23">
        <v>5</v>
      </c>
      <c r="I895" s="1">
        <v>75</v>
      </c>
      <c r="J895" s="1">
        <v>31</v>
      </c>
      <c r="K895" s="1">
        <v>0</v>
      </c>
      <c r="S895">
        <f t="shared" si="101"/>
        <v>2</v>
      </c>
      <c r="T895">
        <f t="shared" si="102"/>
        <v>164</v>
      </c>
      <c r="U895">
        <f t="shared" si="103"/>
        <v>676</v>
      </c>
      <c r="V895">
        <f t="shared" si="104"/>
        <v>32.975609756097562</v>
      </c>
      <c r="W895" s="1" t="str">
        <f t="shared" si="105"/>
        <v>101</v>
      </c>
      <c r="X895">
        <f t="shared" si="100"/>
        <v>5</v>
      </c>
      <c r="Y895">
        <f t="shared" si="99"/>
        <v>1.1000000000000001</v>
      </c>
    </row>
    <row r="896" spans="2:25" x14ac:dyDescent="0.25">
      <c r="B896" s="1" t="s">
        <v>82</v>
      </c>
      <c r="C896" s="1">
        <v>0</v>
      </c>
      <c r="D896" s="1">
        <v>0</v>
      </c>
      <c r="E896" s="2">
        <v>2</v>
      </c>
      <c r="F896" s="2" t="s">
        <v>78</v>
      </c>
      <c r="G896" s="1">
        <v>0</v>
      </c>
      <c r="H896" s="23">
        <v>5</v>
      </c>
      <c r="I896" s="1">
        <v>75</v>
      </c>
      <c r="J896" s="1">
        <v>31</v>
      </c>
      <c r="K896" s="1">
        <v>0</v>
      </c>
      <c r="S896">
        <f t="shared" si="101"/>
        <v>2</v>
      </c>
      <c r="T896">
        <f t="shared" si="102"/>
        <v>172</v>
      </c>
      <c r="U896">
        <f t="shared" si="103"/>
        <v>684</v>
      </c>
      <c r="V896">
        <f t="shared" si="104"/>
        <v>33.365853658536587</v>
      </c>
      <c r="W896" s="1" t="str">
        <f t="shared" si="105"/>
        <v>101</v>
      </c>
      <c r="X896">
        <f t="shared" si="100"/>
        <v>5</v>
      </c>
      <c r="Y896">
        <f t="shared" si="99"/>
        <v>1.1000000000000001</v>
      </c>
    </row>
    <row r="897" spans="2:25" x14ac:dyDescent="0.25">
      <c r="B897" s="1" t="s">
        <v>109</v>
      </c>
      <c r="C897" s="1">
        <v>0</v>
      </c>
      <c r="D897" s="1">
        <v>0</v>
      </c>
      <c r="E897" s="2">
        <v>2</v>
      </c>
      <c r="F897" s="2" t="s">
        <v>85</v>
      </c>
      <c r="G897" s="1">
        <v>0</v>
      </c>
      <c r="H897" s="23">
        <v>5</v>
      </c>
      <c r="I897" s="1">
        <v>75</v>
      </c>
      <c r="J897" s="1">
        <v>31</v>
      </c>
      <c r="K897" s="1">
        <v>0</v>
      </c>
      <c r="S897">
        <f t="shared" si="101"/>
        <v>2</v>
      </c>
      <c r="T897">
        <f t="shared" si="102"/>
        <v>184</v>
      </c>
      <c r="U897">
        <f t="shared" si="103"/>
        <v>696</v>
      </c>
      <c r="V897">
        <f t="shared" si="104"/>
        <v>33.951219512195124</v>
      </c>
      <c r="W897" s="1" t="str">
        <f t="shared" si="105"/>
        <v>101</v>
      </c>
      <c r="X897">
        <f t="shared" si="100"/>
        <v>5</v>
      </c>
      <c r="Y897">
        <f t="shared" si="99"/>
        <v>1.1000000000000001</v>
      </c>
    </row>
    <row r="898" spans="2:25" x14ac:dyDescent="0.25">
      <c r="B898" s="1">
        <v>80</v>
      </c>
      <c r="C898" s="1">
        <v>0</v>
      </c>
      <c r="D898" s="1">
        <v>0</v>
      </c>
      <c r="E898" s="2">
        <v>2</v>
      </c>
      <c r="F898" s="2" t="s">
        <v>114</v>
      </c>
      <c r="G898" s="1">
        <v>0</v>
      </c>
      <c r="H898" s="23">
        <v>5</v>
      </c>
      <c r="I898" s="1">
        <v>75</v>
      </c>
      <c r="J898" s="1">
        <v>31</v>
      </c>
      <c r="K898" s="1">
        <v>0</v>
      </c>
      <c r="S898">
        <f t="shared" si="101"/>
        <v>2</v>
      </c>
      <c r="T898">
        <f t="shared" si="102"/>
        <v>192</v>
      </c>
      <c r="U898">
        <f t="shared" si="103"/>
        <v>704</v>
      </c>
      <c r="V898">
        <f t="shared" si="104"/>
        <v>34.341463414634148</v>
      </c>
      <c r="W898" s="1" t="str">
        <f t="shared" si="105"/>
        <v>101</v>
      </c>
      <c r="X898">
        <f t="shared" si="100"/>
        <v>5</v>
      </c>
      <c r="Y898">
        <f t="shared" si="99"/>
        <v>1.1000000000000001</v>
      </c>
    </row>
    <row r="899" spans="2:25" x14ac:dyDescent="0.25">
      <c r="B899" s="1">
        <v>81</v>
      </c>
      <c r="C899" s="1">
        <v>0</v>
      </c>
      <c r="D899" s="1">
        <v>0</v>
      </c>
      <c r="E899" s="2">
        <v>2</v>
      </c>
      <c r="F899" s="2" t="s">
        <v>3</v>
      </c>
      <c r="G899" s="1">
        <v>0</v>
      </c>
      <c r="H899" s="23">
        <v>5</v>
      </c>
      <c r="I899" s="1">
        <v>75</v>
      </c>
      <c r="J899" s="1">
        <v>31</v>
      </c>
      <c r="K899" s="1">
        <v>0</v>
      </c>
      <c r="S899">
        <f t="shared" si="101"/>
        <v>2</v>
      </c>
      <c r="T899">
        <f t="shared" si="102"/>
        <v>200</v>
      </c>
      <c r="U899">
        <f t="shared" si="103"/>
        <v>712</v>
      </c>
      <c r="V899">
        <f t="shared" si="104"/>
        <v>34.731707317073173</v>
      </c>
      <c r="W899" s="1" t="str">
        <f t="shared" si="105"/>
        <v>101</v>
      </c>
      <c r="X899">
        <f t="shared" si="100"/>
        <v>5</v>
      </c>
      <c r="Y899">
        <f t="shared" ref="Y899:Y962" si="106">X899*$Y$1</f>
        <v>1.1000000000000001</v>
      </c>
    </row>
    <row r="900" spans="2:25" x14ac:dyDescent="0.25">
      <c r="B900" s="1">
        <v>82</v>
      </c>
      <c r="C900" s="1">
        <v>0</v>
      </c>
      <c r="D900" s="1">
        <v>0</v>
      </c>
      <c r="E900" s="2">
        <v>2</v>
      </c>
      <c r="F900" s="2" t="s">
        <v>24</v>
      </c>
      <c r="G900" s="1">
        <v>0</v>
      </c>
      <c r="H900" s="23">
        <v>5</v>
      </c>
      <c r="I900" s="1">
        <v>75</v>
      </c>
      <c r="J900" s="1">
        <v>31</v>
      </c>
      <c r="K900" s="1">
        <v>0</v>
      </c>
      <c r="S900">
        <f t="shared" si="101"/>
        <v>2</v>
      </c>
      <c r="T900">
        <f t="shared" si="102"/>
        <v>208</v>
      </c>
      <c r="U900">
        <f t="shared" si="103"/>
        <v>720</v>
      </c>
      <c r="V900">
        <f t="shared" si="104"/>
        <v>35.121951219512198</v>
      </c>
      <c r="W900" s="1" t="str">
        <f t="shared" si="105"/>
        <v>101</v>
      </c>
      <c r="X900">
        <f t="shared" ref="X900:X963" si="107">HEX2DEC(H900)</f>
        <v>5</v>
      </c>
      <c r="Y900">
        <f t="shared" si="106"/>
        <v>1.1000000000000001</v>
      </c>
    </row>
    <row r="901" spans="2:25" x14ac:dyDescent="0.25">
      <c r="B901" s="1">
        <v>83</v>
      </c>
      <c r="C901" s="1">
        <v>0</v>
      </c>
      <c r="D901" s="1">
        <v>0</v>
      </c>
      <c r="E901" s="2">
        <v>2</v>
      </c>
      <c r="F901" s="2" t="s">
        <v>37</v>
      </c>
      <c r="G901" s="1">
        <v>0</v>
      </c>
      <c r="H901" s="23">
        <v>5</v>
      </c>
      <c r="I901" s="1">
        <v>75</v>
      </c>
      <c r="J901" s="1">
        <v>31</v>
      </c>
      <c r="K901" s="1">
        <v>0</v>
      </c>
      <c r="S901">
        <f t="shared" si="101"/>
        <v>2</v>
      </c>
      <c r="T901">
        <f t="shared" si="102"/>
        <v>212</v>
      </c>
      <c r="U901">
        <f t="shared" si="103"/>
        <v>724</v>
      </c>
      <c r="V901">
        <f t="shared" si="104"/>
        <v>35.31707317073171</v>
      </c>
      <c r="W901" s="1" t="str">
        <f t="shared" si="105"/>
        <v>101</v>
      </c>
      <c r="X901">
        <f t="shared" si="107"/>
        <v>5</v>
      </c>
      <c r="Y901">
        <f t="shared" si="106"/>
        <v>1.1000000000000001</v>
      </c>
    </row>
    <row r="902" spans="2:25" x14ac:dyDescent="0.25">
      <c r="B902" s="1">
        <v>84</v>
      </c>
      <c r="C902" s="1">
        <v>0</v>
      </c>
      <c r="D902" s="1">
        <v>0</v>
      </c>
      <c r="E902" s="2">
        <v>2</v>
      </c>
      <c r="F902" s="2" t="s">
        <v>63</v>
      </c>
      <c r="G902" s="1">
        <v>0</v>
      </c>
      <c r="H902" s="23">
        <v>5</v>
      </c>
      <c r="I902" s="1">
        <v>75</v>
      </c>
      <c r="J902" s="1">
        <v>31</v>
      </c>
      <c r="K902" s="1">
        <v>0</v>
      </c>
      <c r="S902">
        <f t="shared" ref="S902:S965" si="108">HEX2DEC(E902)</f>
        <v>2</v>
      </c>
      <c r="T902">
        <f t="shared" ref="T902:T965" si="109">HEX2DEC(F902)</f>
        <v>220</v>
      </c>
      <c r="U902">
        <f t="shared" ref="U902:U965" si="110">(S902*256)+T902</f>
        <v>732</v>
      </c>
      <c r="V902">
        <f t="shared" ref="V902:V965" si="111">U902/20.5</f>
        <v>35.707317073170735</v>
      </c>
      <c r="W902" s="1" t="str">
        <f t="shared" ref="W902:W965" si="112">HEX2BIN(H902)</f>
        <v>101</v>
      </c>
      <c r="X902">
        <f t="shared" si="107"/>
        <v>5</v>
      </c>
      <c r="Y902">
        <f t="shared" si="106"/>
        <v>1.1000000000000001</v>
      </c>
    </row>
    <row r="903" spans="2:25" x14ac:dyDescent="0.25">
      <c r="B903" s="1">
        <v>85</v>
      </c>
      <c r="C903" s="1">
        <v>0</v>
      </c>
      <c r="D903" s="1">
        <v>0</v>
      </c>
      <c r="E903" s="2">
        <v>2</v>
      </c>
      <c r="F903" s="2" t="s">
        <v>117</v>
      </c>
      <c r="G903" s="1">
        <v>0</v>
      </c>
      <c r="H903" s="23">
        <v>5</v>
      </c>
      <c r="I903" s="1">
        <v>75</v>
      </c>
      <c r="J903" s="1">
        <v>31</v>
      </c>
      <c r="K903" s="1">
        <v>0</v>
      </c>
      <c r="S903">
        <f t="shared" si="108"/>
        <v>2</v>
      </c>
      <c r="T903">
        <f t="shared" si="109"/>
        <v>224</v>
      </c>
      <c r="U903">
        <f t="shared" si="110"/>
        <v>736</v>
      </c>
      <c r="V903">
        <f t="shared" si="111"/>
        <v>35.902439024390247</v>
      </c>
      <c r="W903" s="1" t="str">
        <f t="shared" si="112"/>
        <v>101</v>
      </c>
      <c r="X903">
        <f t="shared" si="107"/>
        <v>5</v>
      </c>
      <c r="Y903">
        <f t="shared" si="106"/>
        <v>1.1000000000000001</v>
      </c>
    </row>
    <row r="904" spans="2:25" x14ac:dyDescent="0.25">
      <c r="B904" s="1">
        <v>86</v>
      </c>
      <c r="C904" s="1">
        <v>0</v>
      </c>
      <c r="D904" s="1">
        <v>0</v>
      </c>
      <c r="E904" s="2">
        <v>2</v>
      </c>
      <c r="F904" s="2" t="s">
        <v>19</v>
      </c>
      <c r="G904" s="1">
        <v>0</v>
      </c>
      <c r="H904" s="23">
        <v>5</v>
      </c>
      <c r="I904" s="1">
        <v>75</v>
      </c>
      <c r="J904" s="1">
        <v>31</v>
      </c>
      <c r="K904" s="1">
        <v>0</v>
      </c>
      <c r="S904">
        <f t="shared" si="108"/>
        <v>2</v>
      </c>
      <c r="T904">
        <f t="shared" si="109"/>
        <v>228</v>
      </c>
      <c r="U904">
        <f t="shared" si="110"/>
        <v>740</v>
      </c>
      <c r="V904">
        <f t="shared" si="111"/>
        <v>36.097560975609753</v>
      </c>
      <c r="W904" s="1" t="str">
        <f t="shared" si="112"/>
        <v>101</v>
      </c>
      <c r="X904">
        <f t="shared" si="107"/>
        <v>5</v>
      </c>
      <c r="Y904">
        <f t="shared" si="106"/>
        <v>1.1000000000000001</v>
      </c>
    </row>
    <row r="905" spans="2:25" x14ac:dyDescent="0.25">
      <c r="B905" s="1">
        <v>87</v>
      </c>
      <c r="C905" s="1">
        <v>0</v>
      </c>
      <c r="D905" s="1">
        <v>0</v>
      </c>
      <c r="E905" s="2">
        <v>2</v>
      </c>
      <c r="F905" s="2" t="s">
        <v>48</v>
      </c>
      <c r="G905" s="1">
        <v>0</v>
      </c>
      <c r="H905" s="23">
        <v>5</v>
      </c>
      <c r="I905" s="1">
        <v>75</v>
      </c>
      <c r="J905" s="1">
        <v>31</v>
      </c>
      <c r="K905" s="1">
        <v>0</v>
      </c>
      <c r="S905">
        <f t="shared" si="108"/>
        <v>2</v>
      </c>
      <c r="T905">
        <f t="shared" si="109"/>
        <v>236</v>
      </c>
      <c r="U905">
        <f t="shared" si="110"/>
        <v>748</v>
      </c>
      <c r="V905">
        <f t="shared" si="111"/>
        <v>36.487804878048777</v>
      </c>
      <c r="W905" s="1" t="str">
        <f t="shared" si="112"/>
        <v>101</v>
      </c>
      <c r="X905">
        <f t="shared" si="107"/>
        <v>5</v>
      </c>
      <c r="Y905">
        <f t="shared" si="106"/>
        <v>1.1000000000000001</v>
      </c>
    </row>
    <row r="906" spans="2:25" x14ac:dyDescent="0.25">
      <c r="B906" s="1">
        <v>88</v>
      </c>
      <c r="C906" s="1">
        <v>0</v>
      </c>
      <c r="D906" s="1">
        <v>0</v>
      </c>
      <c r="E906" s="2">
        <v>2</v>
      </c>
      <c r="F906" s="2" t="s">
        <v>101</v>
      </c>
      <c r="G906" s="1">
        <v>0</v>
      </c>
      <c r="H906" s="23">
        <v>5</v>
      </c>
      <c r="I906" s="1">
        <v>75</v>
      </c>
      <c r="J906" s="1">
        <v>31</v>
      </c>
      <c r="K906" s="1">
        <v>0</v>
      </c>
      <c r="S906">
        <f t="shared" si="108"/>
        <v>2</v>
      </c>
      <c r="T906">
        <f t="shared" si="109"/>
        <v>244</v>
      </c>
      <c r="U906">
        <f t="shared" si="110"/>
        <v>756</v>
      </c>
      <c r="V906">
        <f t="shared" si="111"/>
        <v>36.878048780487802</v>
      </c>
      <c r="W906" s="1" t="str">
        <f t="shared" si="112"/>
        <v>101</v>
      </c>
      <c r="X906">
        <f t="shared" si="107"/>
        <v>5</v>
      </c>
      <c r="Y906">
        <f t="shared" si="106"/>
        <v>1.1000000000000001</v>
      </c>
    </row>
    <row r="907" spans="2:25" x14ac:dyDescent="0.25">
      <c r="B907" s="1">
        <v>89</v>
      </c>
      <c r="C907" s="1">
        <v>0</v>
      </c>
      <c r="D907" s="1">
        <v>0</v>
      </c>
      <c r="E907" s="2">
        <v>2</v>
      </c>
      <c r="F907" s="2" t="s">
        <v>58</v>
      </c>
      <c r="G907" s="1">
        <v>0</v>
      </c>
      <c r="H907" s="23">
        <v>5</v>
      </c>
      <c r="I907" s="1">
        <v>75</v>
      </c>
      <c r="J907" s="1">
        <v>31</v>
      </c>
      <c r="K907" s="1">
        <v>0</v>
      </c>
      <c r="S907">
        <f t="shared" si="108"/>
        <v>2</v>
      </c>
      <c r="T907">
        <f t="shared" si="109"/>
        <v>248</v>
      </c>
      <c r="U907">
        <f t="shared" si="110"/>
        <v>760</v>
      </c>
      <c r="V907">
        <f t="shared" si="111"/>
        <v>37.073170731707314</v>
      </c>
      <c r="W907" s="1" t="str">
        <f t="shared" si="112"/>
        <v>101</v>
      </c>
      <c r="X907">
        <f t="shared" si="107"/>
        <v>5</v>
      </c>
      <c r="Y907">
        <f t="shared" si="106"/>
        <v>1.1000000000000001</v>
      </c>
    </row>
    <row r="908" spans="2:25" x14ac:dyDescent="0.25">
      <c r="B908" s="1" t="s">
        <v>22</v>
      </c>
      <c r="C908" s="1">
        <v>0</v>
      </c>
      <c r="D908" s="1">
        <v>0</v>
      </c>
      <c r="E908" s="2">
        <v>2</v>
      </c>
      <c r="F908" s="2" t="s">
        <v>149</v>
      </c>
      <c r="G908" s="1">
        <v>0</v>
      </c>
      <c r="H908" s="23">
        <v>5</v>
      </c>
      <c r="I908" s="1">
        <v>75</v>
      </c>
      <c r="J908" s="1">
        <v>31</v>
      </c>
      <c r="K908" s="1">
        <v>0</v>
      </c>
      <c r="S908">
        <f t="shared" si="108"/>
        <v>2</v>
      </c>
      <c r="T908">
        <f t="shared" si="109"/>
        <v>252</v>
      </c>
      <c r="U908">
        <f t="shared" si="110"/>
        <v>764</v>
      </c>
      <c r="V908">
        <f t="shared" si="111"/>
        <v>37.268292682926827</v>
      </c>
      <c r="W908" s="1" t="str">
        <f t="shared" si="112"/>
        <v>101</v>
      </c>
      <c r="X908">
        <f t="shared" si="107"/>
        <v>5</v>
      </c>
      <c r="Y908">
        <f t="shared" si="106"/>
        <v>1.1000000000000001</v>
      </c>
    </row>
    <row r="909" spans="2:25" x14ac:dyDescent="0.25">
      <c r="B909" s="1" t="s">
        <v>52</v>
      </c>
      <c r="C909" s="1">
        <v>0</v>
      </c>
      <c r="D909" s="1">
        <v>0</v>
      </c>
      <c r="E909" s="2">
        <v>3</v>
      </c>
      <c r="F909" s="2">
        <v>0</v>
      </c>
      <c r="G909" s="1">
        <v>0</v>
      </c>
      <c r="H909" s="23">
        <v>5</v>
      </c>
      <c r="I909" s="1">
        <v>75</v>
      </c>
      <c r="J909" s="1">
        <v>31</v>
      </c>
      <c r="K909" s="1">
        <v>0</v>
      </c>
      <c r="S909">
        <f t="shared" si="108"/>
        <v>3</v>
      </c>
      <c r="T909">
        <f t="shared" si="109"/>
        <v>0</v>
      </c>
      <c r="U909">
        <f t="shared" si="110"/>
        <v>768</v>
      </c>
      <c r="V909">
        <f t="shared" si="111"/>
        <v>37.463414634146339</v>
      </c>
      <c r="W909" s="1" t="str">
        <f t="shared" si="112"/>
        <v>101</v>
      </c>
      <c r="X909">
        <f t="shared" si="107"/>
        <v>5</v>
      </c>
      <c r="Y909">
        <f t="shared" si="106"/>
        <v>1.1000000000000001</v>
      </c>
    </row>
    <row r="910" spans="2:25" x14ac:dyDescent="0.25">
      <c r="B910" s="1" t="s">
        <v>16</v>
      </c>
      <c r="C910" s="1">
        <v>0</v>
      </c>
      <c r="D910" s="1">
        <v>0</v>
      </c>
      <c r="E910" s="2">
        <v>3</v>
      </c>
      <c r="F910" s="2">
        <v>8</v>
      </c>
      <c r="G910" s="1">
        <v>0</v>
      </c>
      <c r="H910" s="23">
        <v>5</v>
      </c>
      <c r="I910" s="1">
        <v>75</v>
      </c>
      <c r="J910" s="1">
        <v>31</v>
      </c>
      <c r="K910" s="1">
        <v>0</v>
      </c>
      <c r="S910">
        <f t="shared" si="108"/>
        <v>3</v>
      </c>
      <c r="T910">
        <f t="shared" si="109"/>
        <v>8</v>
      </c>
      <c r="U910">
        <f t="shared" si="110"/>
        <v>776</v>
      </c>
      <c r="V910">
        <f t="shared" si="111"/>
        <v>37.853658536585364</v>
      </c>
      <c r="W910" s="1" t="str">
        <f t="shared" si="112"/>
        <v>101</v>
      </c>
      <c r="X910">
        <f t="shared" si="107"/>
        <v>5</v>
      </c>
      <c r="Y910">
        <f t="shared" si="106"/>
        <v>1.1000000000000001</v>
      </c>
    </row>
    <row r="911" spans="2:25" x14ac:dyDescent="0.25">
      <c r="B911" s="1" t="s">
        <v>47</v>
      </c>
      <c r="C911" s="1">
        <v>0</v>
      </c>
      <c r="D911" s="1">
        <v>0</v>
      </c>
      <c r="E911" s="2">
        <v>3</v>
      </c>
      <c r="F911" s="2">
        <v>10</v>
      </c>
      <c r="G911" s="1">
        <v>0</v>
      </c>
      <c r="H911" s="23">
        <v>5</v>
      </c>
      <c r="I911" s="1">
        <v>75</v>
      </c>
      <c r="J911" s="1">
        <v>31</v>
      </c>
      <c r="K911" s="1">
        <v>0</v>
      </c>
      <c r="S911">
        <f t="shared" si="108"/>
        <v>3</v>
      </c>
      <c r="T911">
        <f t="shared" si="109"/>
        <v>16</v>
      </c>
      <c r="U911">
        <f t="shared" si="110"/>
        <v>784</v>
      </c>
      <c r="V911">
        <f t="shared" si="111"/>
        <v>38.243902439024389</v>
      </c>
      <c r="W911" s="1" t="str">
        <f t="shared" si="112"/>
        <v>101</v>
      </c>
      <c r="X911">
        <f t="shared" si="107"/>
        <v>5</v>
      </c>
      <c r="Y911">
        <f t="shared" si="106"/>
        <v>1.1000000000000001</v>
      </c>
    </row>
    <row r="912" spans="2:25" x14ac:dyDescent="0.25">
      <c r="B912" s="1" t="s">
        <v>60</v>
      </c>
      <c r="C912" s="1">
        <v>0</v>
      </c>
      <c r="D912" s="1">
        <v>0</v>
      </c>
      <c r="E912" s="2">
        <v>3</v>
      </c>
      <c r="F912" s="2">
        <v>14</v>
      </c>
      <c r="G912" s="1">
        <v>0</v>
      </c>
      <c r="H912" s="23">
        <v>5</v>
      </c>
      <c r="I912" s="1">
        <v>75</v>
      </c>
      <c r="J912" s="1">
        <v>31</v>
      </c>
      <c r="K912" s="1">
        <v>0</v>
      </c>
      <c r="S912">
        <f t="shared" si="108"/>
        <v>3</v>
      </c>
      <c r="T912">
        <f t="shared" si="109"/>
        <v>20</v>
      </c>
      <c r="U912">
        <f t="shared" si="110"/>
        <v>788</v>
      </c>
      <c r="V912">
        <f t="shared" si="111"/>
        <v>38.439024390243901</v>
      </c>
      <c r="W912" s="1" t="str">
        <f t="shared" si="112"/>
        <v>101</v>
      </c>
      <c r="X912">
        <f t="shared" si="107"/>
        <v>5</v>
      </c>
      <c r="Y912">
        <f t="shared" si="106"/>
        <v>1.1000000000000001</v>
      </c>
    </row>
    <row r="913" spans="2:25" x14ac:dyDescent="0.25">
      <c r="B913" s="1" t="s">
        <v>40</v>
      </c>
      <c r="C913" s="1">
        <v>0</v>
      </c>
      <c r="D913" s="1">
        <v>0</v>
      </c>
      <c r="E913" s="2">
        <v>3</v>
      </c>
      <c r="F913" s="2">
        <v>18</v>
      </c>
      <c r="G913" s="1">
        <v>0</v>
      </c>
      <c r="H913" s="23">
        <v>5</v>
      </c>
      <c r="I913" s="1">
        <v>75</v>
      </c>
      <c r="J913" s="1">
        <v>31</v>
      </c>
      <c r="K913" s="1">
        <v>0</v>
      </c>
      <c r="S913">
        <f t="shared" si="108"/>
        <v>3</v>
      </c>
      <c r="T913">
        <f t="shared" si="109"/>
        <v>24</v>
      </c>
      <c r="U913">
        <f t="shared" si="110"/>
        <v>792</v>
      </c>
      <c r="V913">
        <f t="shared" si="111"/>
        <v>38.634146341463413</v>
      </c>
      <c r="W913" s="1" t="str">
        <f t="shared" si="112"/>
        <v>101</v>
      </c>
      <c r="X913">
        <f t="shared" si="107"/>
        <v>5</v>
      </c>
      <c r="Y913">
        <f t="shared" si="106"/>
        <v>1.1000000000000001</v>
      </c>
    </row>
    <row r="914" spans="2:25" x14ac:dyDescent="0.25">
      <c r="B914" s="1">
        <v>90</v>
      </c>
      <c r="C914" s="1">
        <v>0</v>
      </c>
      <c r="D914" s="1">
        <v>0</v>
      </c>
      <c r="E914" s="2">
        <v>3</v>
      </c>
      <c r="F914" s="2">
        <v>24</v>
      </c>
      <c r="G914" s="1">
        <v>0</v>
      </c>
      <c r="H914" s="23">
        <v>5</v>
      </c>
      <c r="I914" s="1">
        <v>75</v>
      </c>
      <c r="J914" s="1">
        <v>31</v>
      </c>
      <c r="K914" s="1">
        <v>0</v>
      </c>
      <c r="S914">
        <f t="shared" si="108"/>
        <v>3</v>
      </c>
      <c r="T914">
        <f t="shared" si="109"/>
        <v>36</v>
      </c>
      <c r="U914">
        <f t="shared" si="110"/>
        <v>804</v>
      </c>
      <c r="V914">
        <f t="shared" si="111"/>
        <v>39.219512195121951</v>
      </c>
      <c r="W914" s="1" t="str">
        <f t="shared" si="112"/>
        <v>101</v>
      </c>
      <c r="X914">
        <f t="shared" si="107"/>
        <v>5</v>
      </c>
      <c r="Y914">
        <f t="shared" si="106"/>
        <v>1.1000000000000001</v>
      </c>
    </row>
    <row r="915" spans="2:25" x14ac:dyDescent="0.25">
      <c r="B915" s="1">
        <v>91</v>
      </c>
      <c r="C915" s="1">
        <v>0</v>
      </c>
      <c r="D915" s="1">
        <v>0</v>
      </c>
      <c r="E915" s="2">
        <v>3</v>
      </c>
      <c r="F915" s="2" t="s">
        <v>150</v>
      </c>
      <c r="G915" s="1">
        <v>0</v>
      </c>
      <c r="H915" s="23">
        <v>5</v>
      </c>
      <c r="I915" s="1">
        <v>75</v>
      </c>
      <c r="J915" s="1">
        <v>31</v>
      </c>
      <c r="K915" s="1">
        <v>0</v>
      </c>
      <c r="S915">
        <f t="shared" si="108"/>
        <v>3</v>
      </c>
      <c r="T915">
        <f t="shared" si="109"/>
        <v>44</v>
      </c>
      <c r="U915">
        <f t="shared" si="110"/>
        <v>812</v>
      </c>
      <c r="V915">
        <f t="shared" si="111"/>
        <v>39.609756097560975</v>
      </c>
      <c r="W915" s="1" t="str">
        <f t="shared" si="112"/>
        <v>101</v>
      </c>
      <c r="X915">
        <f t="shared" si="107"/>
        <v>5</v>
      </c>
      <c r="Y915">
        <f t="shared" si="106"/>
        <v>1.1000000000000001</v>
      </c>
    </row>
    <row r="916" spans="2:25" x14ac:dyDescent="0.25">
      <c r="B916" s="1">
        <v>92</v>
      </c>
      <c r="C916" s="1">
        <v>0</v>
      </c>
      <c r="D916" s="1">
        <v>0</v>
      </c>
      <c r="E916" s="2">
        <v>3</v>
      </c>
      <c r="F916" s="2">
        <v>30</v>
      </c>
      <c r="G916" s="1">
        <v>0</v>
      </c>
      <c r="H916" s="23">
        <v>5</v>
      </c>
      <c r="I916" s="1">
        <v>75</v>
      </c>
      <c r="J916" s="1">
        <v>31</v>
      </c>
      <c r="K916" s="1">
        <v>0</v>
      </c>
      <c r="S916">
        <f t="shared" si="108"/>
        <v>3</v>
      </c>
      <c r="T916">
        <f t="shared" si="109"/>
        <v>48</v>
      </c>
      <c r="U916">
        <f t="shared" si="110"/>
        <v>816</v>
      </c>
      <c r="V916">
        <f t="shared" si="111"/>
        <v>39.804878048780488</v>
      </c>
      <c r="W916" s="1" t="str">
        <f t="shared" si="112"/>
        <v>101</v>
      </c>
      <c r="X916">
        <f t="shared" si="107"/>
        <v>5</v>
      </c>
      <c r="Y916">
        <f t="shared" si="106"/>
        <v>1.1000000000000001</v>
      </c>
    </row>
    <row r="917" spans="2:25" x14ac:dyDescent="0.25">
      <c r="B917" s="1">
        <v>93</v>
      </c>
      <c r="C917" s="1">
        <v>0</v>
      </c>
      <c r="D917" s="1">
        <v>0</v>
      </c>
      <c r="E917" s="2">
        <v>3</v>
      </c>
      <c r="F917" s="2">
        <v>38</v>
      </c>
      <c r="G917" s="1">
        <v>0</v>
      </c>
      <c r="H917" s="23">
        <v>5</v>
      </c>
      <c r="I917" s="1">
        <v>75</v>
      </c>
      <c r="J917" s="1">
        <v>31</v>
      </c>
      <c r="K917" s="1">
        <v>0</v>
      </c>
      <c r="S917">
        <f t="shared" si="108"/>
        <v>3</v>
      </c>
      <c r="T917">
        <f t="shared" si="109"/>
        <v>56</v>
      </c>
      <c r="U917">
        <f t="shared" si="110"/>
        <v>824</v>
      </c>
      <c r="V917">
        <f t="shared" si="111"/>
        <v>40.195121951219512</v>
      </c>
      <c r="W917" s="1" t="str">
        <f t="shared" si="112"/>
        <v>101</v>
      </c>
      <c r="X917">
        <f t="shared" si="107"/>
        <v>5</v>
      </c>
      <c r="Y917">
        <f t="shared" si="106"/>
        <v>1.1000000000000001</v>
      </c>
    </row>
    <row r="918" spans="2:25" x14ac:dyDescent="0.25">
      <c r="B918" s="1">
        <v>94</v>
      </c>
      <c r="C918" s="1">
        <v>0</v>
      </c>
      <c r="D918" s="1">
        <v>0</v>
      </c>
      <c r="E918" s="2">
        <v>3</v>
      </c>
      <c r="F918" s="2">
        <v>44</v>
      </c>
      <c r="G918" s="1">
        <v>0</v>
      </c>
      <c r="H918" s="23">
        <v>5</v>
      </c>
      <c r="I918" s="1">
        <v>75</v>
      </c>
      <c r="J918" s="1">
        <v>31</v>
      </c>
      <c r="K918" s="1">
        <v>0</v>
      </c>
      <c r="S918">
        <f t="shared" si="108"/>
        <v>3</v>
      </c>
      <c r="T918">
        <f t="shared" si="109"/>
        <v>68</v>
      </c>
      <c r="U918">
        <f t="shared" si="110"/>
        <v>836</v>
      </c>
      <c r="V918">
        <f t="shared" si="111"/>
        <v>40.780487804878049</v>
      </c>
      <c r="W918" s="1" t="str">
        <f t="shared" si="112"/>
        <v>101</v>
      </c>
      <c r="X918">
        <f t="shared" si="107"/>
        <v>5</v>
      </c>
      <c r="Y918">
        <f t="shared" si="106"/>
        <v>1.1000000000000001</v>
      </c>
    </row>
    <row r="919" spans="2:25" x14ac:dyDescent="0.25">
      <c r="B919" s="1">
        <v>95</v>
      </c>
      <c r="C919" s="1">
        <v>0</v>
      </c>
      <c r="D919" s="1">
        <v>0</v>
      </c>
      <c r="E919" s="2">
        <v>3</v>
      </c>
      <c r="F919" s="2">
        <v>48</v>
      </c>
      <c r="G919" s="1">
        <v>0</v>
      </c>
      <c r="H919" s="23">
        <v>5</v>
      </c>
      <c r="I919" s="1">
        <v>75</v>
      </c>
      <c r="J919" s="1">
        <v>31</v>
      </c>
      <c r="K919" s="1">
        <v>0</v>
      </c>
      <c r="S919">
        <f t="shared" si="108"/>
        <v>3</v>
      </c>
      <c r="T919">
        <f t="shared" si="109"/>
        <v>72</v>
      </c>
      <c r="U919">
        <f t="shared" si="110"/>
        <v>840</v>
      </c>
      <c r="V919">
        <f t="shared" si="111"/>
        <v>40.975609756097562</v>
      </c>
      <c r="W919" s="1" t="str">
        <f t="shared" si="112"/>
        <v>101</v>
      </c>
      <c r="X919">
        <f t="shared" si="107"/>
        <v>5</v>
      </c>
      <c r="Y919">
        <f t="shared" si="106"/>
        <v>1.1000000000000001</v>
      </c>
    </row>
    <row r="920" spans="2:25" x14ac:dyDescent="0.25">
      <c r="B920" s="1">
        <v>96</v>
      </c>
      <c r="C920" s="1">
        <v>0</v>
      </c>
      <c r="D920" s="1">
        <v>0</v>
      </c>
      <c r="E920" s="2">
        <v>3</v>
      </c>
      <c r="F920" s="2" t="s">
        <v>55</v>
      </c>
      <c r="G920" s="1">
        <v>0</v>
      </c>
      <c r="H920" s="23">
        <v>5</v>
      </c>
      <c r="I920" s="1">
        <v>75</v>
      </c>
      <c r="J920" s="1">
        <v>31</v>
      </c>
      <c r="K920" s="1">
        <v>0</v>
      </c>
      <c r="S920">
        <f t="shared" si="108"/>
        <v>3</v>
      </c>
      <c r="T920">
        <f t="shared" si="109"/>
        <v>76</v>
      </c>
      <c r="U920">
        <f t="shared" si="110"/>
        <v>844</v>
      </c>
      <c r="V920">
        <f t="shared" si="111"/>
        <v>41.170731707317074</v>
      </c>
      <c r="W920" s="1" t="str">
        <f t="shared" si="112"/>
        <v>101</v>
      </c>
      <c r="X920">
        <f t="shared" si="107"/>
        <v>5</v>
      </c>
      <c r="Y920">
        <f t="shared" si="106"/>
        <v>1.1000000000000001</v>
      </c>
    </row>
    <row r="921" spans="2:25" x14ac:dyDescent="0.25">
      <c r="B921" s="1">
        <v>97</v>
      </c>
      <c r="C921" s="1">
        <v>0</v>
      </c>
      <c r="D921" s="1">
        <v>0</v>
      </c>
      <c r="E921" s="2">
        <v>3</v>
      </c>
      <c r="F921" s="2">
        <v>54</v>
      </c>
      <c r="G921" s="1">
        <v>0</v>
      </c>
      <c r="H921" s="23">
        <v>5</v>
      </c>
      <c r="I921" s="1">
        <v>75</v>
      </c>
      <c r="J921" s="1">
        <v>31</v>
      </c>
      <c r="K921" s="1">
        <v>0</v>
      </c>
      <c r="S921">
        <f t="shared" si="108"/>
        <v>3</v>
      </c>
      <c r="T921">
        <f t="shared" si="109"/>
        <v>84</v>
      </c>
      <c r="U921">
        <f t="shared" si="110"/>
        <v>852</v>
      </c>
      <c r="V921">
        <f t="shared" si="111"/>
        <v>41.560975609756099</v>
      </c>
      <c r="W921" s="1" t="str">
        <f t="shared" si="112"/>
        <v>101</v>
      </c>
      <c r="X921">
        <f t="shared" si="107"/>
        <v>5</v>
      </c>
      <c r="Y921">
        <f t="shared" si="106"/>
        <v>1.1000000000000001</v>
      </c>
    </row>
    <row r="922" spans="2:25" x14ac:dyDescent="0.25">
      <c r="B922" s="1">
        <v>98</v>
      </c>
      <c r="C922" s="1">
        <v>0</v>
      </c>
      <c r="D922" s="1">
        <v>0</v>
      </c>
      <c r="E922" s="2">
        <v>3</v>
      </c>
      <c r="F922" s="2">
        <v>58</v>
      </c>
      <c r="G922" s="1">
        <v>0</v>
      </c>
      <c r="H922" s="23">
        <v>5</v>
      </c>
      <c r="I922" s="1">
        <v>75</v>
      </c>
      <c r="J922" s="1">
        <v>31</v>
      </c>
      <c r="K922" s="1">
        <v>0</v>
      </c>
      <c r="S922">
        <f t="shared" si="108"/>
        <v>3</v>
      </c>
      <c r="T922">
        <f t="shared" si="109"/>
        <v>88</v>
      </c>
      <c r="U922">
        <f t="shared" si="110"/>
        <v>856</v>
      </c>
      <c r="V922">
        <f t="shared" si="111"/>
        <v>41.756097560975611</v>
      </c>
      <c r="W922" s="1" t="str">
        <f t="shared" si="112"/>
        <v>101</v>
      </c>
      <c r="X922">
        <f t="shared" si="107"/>
        <v>5</v>
      </c>
      <c r="Y922">
        <f t="shared" si="106"/>
        <v>1.1000000000000001</v>
      </c>
    </row>
    <row r="923" spans="2:25" x14ac:dyDescent="0.25">
      <c r="B923" s="1">
        <v>99</v>
      </c>
      <c r="C923" s="1">
        <v>0</v>
      </c>
      <c r="D923" s="1">
        <v>0</v>
      </c>
      <c r="E923" s="2">
        <v>3</v>
      </c>
      <c r="F923" s="2" t="s">
        <v>71</v>
      </c>
      <c r="G923" s="1">
        <v>0</v>
      </c>
      <c r="H923" s="23">
        <v>5</v>
      </c>
      <c r="I923" s="1">
        <v>75</v>
      </c>
      <c r="J923" s="1">
        <v>31</v>
      </c>
      <c r="K923" s="1">
        <v>0</v>
      </c>
      <c r="S923">
        <f t="shared" si="108"/>
        <v>3</v>
      </c>
      <c r="T923">
        <f t="shared" si="109"/>
        <v>92</v>
      </c>
      <c r="U923">
        <f t="shared" si="110"/>
        <v>860</v>
      </c>
      <c r="V923">
        <f t="shared" si="111"/>
        <v>41.951219512195124</v>
      </c>
      <c r="W923" s="1" t="str">
        <f t="shared" si="112"/>
        <v>101</v>
      </c>
      <c r="X923">
        <f t="shared" si="107"/>
        <v>5</v>
      </c>
      <c r="Y923">
        <f t="shared" si="106"/>
        <v>1.1000000000000001</v>
      </c>
    </row>
    <row r="924" spans="2:25" x14ac:dyDescent="0.25">
      <c r="B924" s="1" t="s">
        <v>9</v>
      </c>
      <c r="C924" s="1">
        <v>0</v>
      </c>
      <c r="D924" s="1">
        <v>0</v>
      </c>
      <c r="E924" s="2">
        <v>3</v>
      </c>
      <c r="F924" s="2" t="s">
        <v>131</v>
      </c>
      <c r="G924" s="1">
        <v>0</v>
      </c>
      <c r="H924" s="23">
        <v>5</v>
      </c>
      <c r="I924" s="1">
        <v>75</v>
      </c>
      <c r="J924" s="1">
        <v>31</v>
      </c>
      <c r="K924" s="1">
        <v>0</v>
      </c>
      <c r="S924">
        <f t="shared" si="108"/>
        <v>3</v>
      </c>
      <c r="T924">
        <f t="shared" si="109"/>
        <v>108</v>
      </c>
      <c r="U924">
        <f t="shared" si="110"/>
        <v>876</v>
      </c>
      <c r="V924">
        <f t="shared" si="111"/>
        <v>42.731707317073173</v>
      </c>
      <c r="W924" s="1" t="str">
        <f t="shared" si="112"/>
        <v>101</v>
      </c>
      <c r="X924">
        <f t="shared" si="107"/>
        <v>5</v>
      </c>
      <c r="Y924">
        <f t="shared" si="106"/>
        <v>1.1000000000000001</v>
      </c>
    </row>
    <row r="925" spans="2:25" x14ac:dyDescent="0.25">
      <c r="B925" s="1" t="s">
        <v>86</v>
      </c>
      <c r="C925" s="1">
        <v>0</v>
      </c>
      <c r="D925" s="1">
        <v>0</v>
      </c>
      <c r="E925" s="2">
        <v>3</v>
      </c>
      <c r="F925" s="2">
        <v>74</v>
      </c>
      <c r="G925" s="1">
        <v>0</v>
      </c>
      <c r="H925" s="23">
        <v>5</v>
      </c>
      <c r="I925" s="1">
        <v>75</v>
      </c>
      <c r="J925" s="1">
        <v>31</v>
      </c>
      <c r="K925" s="1">
        <v>0</v>
      </c>
      <c r="S925">
        <f t="shared" si="108"/>
        <v>3</v>
      </c>
      <c r="T925">
        <f t="shared" si="109"/>
        <v>116</v>
      </c>
      <c r="U925">
        <f t="shared" si="110"/>
        <v>884</v>
      </c>
      <c r="V925">
        <f t="shared" si="111"/>
        <v>43.121951219512198</v>
      </c>
      <c r="W925" s="1" t="str">
        <f t="shared" si="112"/>
        <v>101</v>
      </c>
      <c r="X925">
        <f t="shared" si="107"/>
        <v>5</v>
      </c>
      <c r="Y925">
        <f t="shared" si="106"/>
        <v>1.1000000000000001</v>
      </c>
    </row>
    <row r="926" spans="2:25" x14ac:dyDescent="0.25">
      <c r="B926" s="1" t="s">
        <v>118</v>
      </c>
      <c r="C926" s="1">
        <v>0</v>
      </c>
      <c r="D926" s="1">
        <v>0</v>
      </c>
      <c r="E926" s="2">
        <v>3</v>
      </c>
      <c r="F926" s="2">
        <v>78</v>
      </c>
      <c r="G926" s="1">
        <v>0</v>
      </c>
      <c r="H926" s="23">
        <v>5</v>
      </c>
      <c r="I926" s="1">
        <v>75</v>
      </c>
      <c r="J926" s="1">
        <v>31</v>
      </c>
      <c r="K926" s="1">
        <v>0</v>
      </c>
      <c r="S926">
        <f t="shared" si="108"/>
        <v>3</v>
      </c>
      <c r="T926">
        <f t="shared" si="109"/>
        <v>120</v>
      </c>
      <c r="U926">
        <f t="shared" si="110"/>
        <v>888</v>
      </c>
      <c r="V926">
        <f t="shared" si="111"/>
        <v>43.31707317073171</v>
      </c>
      <c r="W926" s="1" t="str">
        <f t="shared" si="112"/>
        <v>101</v>
      </c>
      <c r="X926">
        <f t="shared" si="107"/>
        <v>5</v>
      </c>
      <c r="Y926">
        <f t="shared" si="106"/>
        <v>1.1000000000000001</v>
      </c>
    </row>
    <row r="927" spans="2:25" x14ac:dyDescent="0.25">
      <c r="B927" s="1" t="s">
        <v>100</v>
      </c>
      <c r="C927" s="1">
        <v>0</v>
      </c>
      <c r="D927" s="1">
        <v>0</v>
      </c>
      <c r="E927" s="2">
        <v>3</v>
      </c>
      <c r="F927" s="2">
        <v>88</v>
      </c>
      <c r="G927" s="1">
        <v>0</v>
      </c>
      <c r="H927" s="23">
        <v>5</v>
      </c>
      <c r="I927" s="1">
        <v>75</v>
      </c>
      <c r="J927" s="1">
        <v>31</v>
      </c>
      <c r="K927" s="1">
        <v>0</v>
      </c>
      <c r="S927">
        <f t="shared" si="108"/>
        <v>3</v>
      </c>
      <c r="T927">
        <f t="shared" si="109"/>
        <v>136</v>
      </c>
      <c r="U927">
        <f t="shared" si="110"/>
        <v>904</v>
      </c>
      <c r="V927">
        <f t="shared" si="111"/>
        <v>44.097560975609753</v>
      </c>
      <c r="W927" s="1" t="str">
        <f t="shared" si="112"/>
        <v>101</v>
      </c>
      <c r="X927">
        <f t="shared" si="107"/>
        <v>5</v>
      </c>
      <c r="Y927">
        <f t="shared" si="106"/>
        <v>1.1000000000000001</v>
      </c>
    </row>
    <row r="928" spans="2:25" x14ac:dyDescent="0.25">
      <c r="B928" s="1" t="s">
        <v>108</v>
      </c>
      <c r="C928" s="1">
        <v>0</v>
      </c>
      <c r="D928" s="1">
        <v>0</v>
      </c>
      <c r="E928" s="2">
        <v>3</v>
      </c>
      <c r="F928" s="2">
        <v>88</v>
      </c>
      <c r="G928" s="1">
        <v>0</v>
      </c>
      <c r="H928" s="23">
        <v>5</v>
      </c>
      <c r="I928" s="1">
        <v>75</v>
      </c>
      <c r="J928" s="1">
        <v>31</v>
      </c>
      <c r="K928" s="1">
        <v>0</v>
      </c>
      <c r="S928">
        <f t="shared" si="108"/>
        <v>3</v>
      </c>
      <c r="T928">
        <f t="shared" si="109"/>
        <v>136</v>
      </c>
      <c r="U928">
        <f t="shared" si="110"/>
        <v>904</v>
      </c>
      <c r="V928">
        <f t="shared" si="111"/>
        <v>44.097560975609753</v>
      </c>
      <c r="W928" s="1" t="str">
        <f t="shared" si="112"/>
        <v>101</v>
      </c>
      <c r="X928">
        <f t="shared" si="107"/>
        <v>5</v>
      </c>
      <c r="Y928">
        <f t="shared" si="106"/>
        <v>1.1000000000000001</v>
      </c>
    </row>
    <row r="929" spans="2:25" x14ac:dyDescent="0.25">
      <c r="B929" s="1" t="s">
        <v>95</v>
      </c>
      <c r="C929" s="1">
        <v>0</v>
      </c>
      <c r="D929" s="1">
        <v>0</v>
      </c>
      <c r="E929" s="2">
        <v>3</v>
      </c>
      <c r="F929" s="2">
        <v>90</v>
      </c>
      <c r="G929" s="1">
        <v>0</v>
      </c>
      <c r="H929" s="23">
        <v>5</v>
      </c>
      <c r="I929" s="1">
        <v>75</v>
      </c>
      <c r="J929" s="1">
        <v>31</v>
      </c>
      <c r="K929" s="1">
        <v>0</v>
      </c>
      <c r="S929">
        <f t="shared" si="108"/>
        <v>3</v>
      </c>
      <c r="T929">
        <f t="shared" si="109"/>
        <v>144</v>
      </c>
      <c r="U929">
        <f t="shared" si="110"/>
        <v>912</v>
      </c>
      <c r="V929">
        <f t="shared" si="111"/>
        <v>44.487804878048777</v>
      </c>
      <c r="W929" s="1" t="str">
        <f t="shared" si="112"/>
        <v>101</v>
      </c>
      <c r="X929">
        <f t="shared" si="107"/>
        <v>5</v>
      </c>
      <c r="Y929">
        <f t="shared" si="106"/>
        <v>1.1000000000000001</v>
      </c>
    </row>
    <row r="930" spans="2:25" x14ac:dyDescent="0.25">
      <c r="B930" s="1" t="s">
        <v>68</v>
      </c>
      <c r="C930" s="1">
        <v>0</v>
      </c>
      <c r="D930" s="1">
        <v>0</v>
      </c>
      <c r="E930" s="2">
        <v>3</v>
      </c>
      <c r="F930" s="2" t="s">
        <v>68</v>
      </c>
      <c r="G930" s="1">
        <v>0</v>
      </c>
      <c r="H930" s="23">
        <v>5</v>
      </c>
      <c r="I930" s="1">
        <v>75</v>
      </c>
      <c r="J930" s="1">
        <v>31</v>
      </c>
      <c r="K930" s="1">
        <v>0</v>
      </c>
      <c r="S930">
        <f t="shared" si="108"/>
        <v>3</v>
      </c>
      <c r="T930">
        <f t="shared" si="109"/>
        <v>160</v>
      </c>
      <c r="U930">
        <f t="shared" si="110"/>
        <v>928</v>
      </c>
      <c r="V930">
        <f t="shared" si="111"/>
        <v>45.268292682926827</v>
      </c>
      <c r="W930" s="1" t="str">
        <f t="shared" si="112"/>
        <v>101</v>
      </c>
      <c r="X930">
        <f t="shared" si="107"/>
        <v>5</v>
      </c>
      <c r="Y930">
        <f t="shared" si="106"/>
        <v>1.1000000000000001</v>
      </c>
    </row>
    <row r="931" spans="2:25" x14ac:dyDescent="0.25">
      <c r="B931" s="1" t="s">
        <v>172</v>
      </c>
      <c r="C931" s="1">
        <v>0</v>
      </c>
      <c r="D931" s="1">
        <v>0</v>
      </c>
      <c r="E931" s="2">
        <v>3</v>
      </c>
      <c r="F931" s="2" t="s">
        <v>152</v>
      </c>
      <c r="G931" s="1">
        <v>0</v>
      </c>
      <c r="H931" s="23">
        <v>5</v>
      </c>
      <c r="I931" s="1">
        <v>75</v>
      </c>
      <c r="J931" s="1">
        <v>31</v>
      </c>
      <c r="K931" s="1">
        <v>0</v>
      </c>
      <c r="S931">
        <f t="shared" si="108"/>
        <v>3</v>
      </c>
      <c r="T931">
        <f t="shared" si="109"/>
        <v>168</v>
      </c>
      <c r="U931">
        <f t="shared" si="110"/>
        <v>936</v>
      </c>
      <c r="V931">
        <f t="shared" si="111"/>
        <v>45.658536585365852</v>
      </c>
      <c r="W931" s="1" t="str">
        <f t="shared" si="112"/>
        <v>101</v>
      </c>
      <c r="X931">
        <f t="shared" si="107"/>
        <v>5</v>
      </c>
      <c r="Y931">
        <f t="shared" si="106"/>
        <v>1.1000000000000001</v>
      </c>
    </row>
    <row r="932" spans="2:25" x14ac:dyDescent="0.25">
      <c r="B932" s="1" t="s">
        <v>103</v>
      </c>
      <c r="C932" s="1">
        <v>0</v>
      </c>
      <c r="D932" s="1">
        <v>0</v>
      </c>
      <c r="E932" s="2">
        <v>3</v>
      </c>
      <c r="F932" s="2" t="s">
        <v>33</v>
      </c>
      <c r="G932" s="1">
        <v>0</v>
      </c>
      <c r="H932" s="23">
        <v>5</v>
      </c>
      <c r="I932" s="1">
        <v>75</v>
      </c>
      <c r="J932" s="1">
        <v>31</v>
      </c>
      <c r="K932" s="1">
        <v>0</v>
      </c>
      <c r="S932">
        <f t="shared" si="108"/>
        <v>3</v>
      </c>
      <c r="T932">
        <f t="shared" si="109"/>
        <v>196</v>
      </c>
      <c r="U932">
        <f t="shared" si="110"/>
        <v>964</v>
      </c>
      <c r="V932">
        <f t="shared" si="111"/>
        <v>47.024390243902438</v>
      </c>
      <c r="W932" s="1" t="str">
        <f t="shared" si="112"/>
        <v>101</v>
      </c>
      <c r="X932">
        <f t="shared" si="107"/>
        <v>5</v>
      </c>
      <c r="Y932">
        <f t="shared" si="106"/>
        <v>1.1000000000000001</v>
      </c>
    </row>
    <row r="933" spans="2:25" x14ac:dyDescent="0.25">
      <c r="B933" s="1" t="s">
        <v>171</v>
      </c>
      <c r="C933" s="1">
        <v>0</v>
      </c>
      <c r="D933" s="1">
        <v>0</v>
      </c>
      <c r="E933" s="2">
        <v>3</v>
      </c>
      <c r="F933" s="2" t="s">
        <v>3</v>
      </c>
      <c r="G933" s="1">
        <v>0</v>
      </c>
      <c r="H933" s="23">
        <v>5</v>
      </c>
      <c r="I933" s="1">
        <v>75</v>
      </c>
      <c r="J933" s="1">
        <v>31</v>
      </c>
      <c r="K933" s="1">
        <v>0</v>
      </c>
      <c r="S933">
        <f t="shared" si="108"/>
        <v>3</v>
      </c>
      <c r="T933">
        <f t="shared" si="109"/>
        <v>200</v>
      </c>
      <c r="U933">
        <f t="shared" si="110"/>
        <v>968</v>
      </c>
      <c r="V933">
        <f t="shared" si="111"/>
        <v>47.219512195121951</v>
      </c>
      <c r="W933" s="1" t="str">
        <f t="shared" si="112"/>
        <v>101</v>
      </c>
      <c r="X933">
        <f t="shared" si="107"/>
        <v>5</v>
      </c>
      <c r="Y933">
        <f t="shared" si="106"/>
        <v>1.1000000000000001</v>
      </c>
    </row>
    <row r="934" spans="2:25" x14ac:dyDescent="0.25">
      <c r="B934" s="1" t="s">
        <v>98</v>
      </c>
      <c r="C934" s="1">
        <v>0</v>
      </c>
      <c r="D934" s="1">
        <v>0</v>
      </c>
      <c r="E934" s="2">
        <v>3</v>
      </c>
      <c r="F934" s="2" t="s">
        <v>33</v>
      </c>
      <c r="G934" s="1">
        <v>0</v>
      </c>
      <c r="H934" s="23">
        <v>5</v>
      </c>
      <c r="I934" s="1">
        <v>75</v>
      </c>
      <c r="J934" s="1">
        <v>31</v>
      </c>
      <c r="K934" s="1">
        <v>0</v>
      </c>
      <c r="S934">
        <f t="shared" si="108"/>
        <v>3</v>
      </c>
      <c r="T934">
        <f t="shared" si="109"/>
        <v>196</v>
      </c>
      <c r="U934">
        <f t="shared" si="110"/>
        <v>964</v>
      </c>
      <c r="V934">
        <f t="shared" si="111"/>
        <v>47.024390243902438</v>
      </c>
      <c r="W934" s="1" t="str">
        <f t="shared" si="112"/>
        <v>101</v>
      </c>
      <c r="X934">
        <f t="shared" si="107"/>
        <v>5</v>
      </c>
      <c r="Y934">
        <f t="shared" si="106"/>
        <v>1.1000000000000001</v>
      </c>
    </row>
    <row r="935" spans="2:25" x14ac:dyDescent="0.25">
      <c r="B935" s="1" t="s">
        <v>81</v>
      </c>
      <c r="C935" s="1">
        <v>0</v>
      </c>
      <c r="D935" s="1">
        <v>0</v>
      </c>
      <c r="E935" s="2">
        <v>3</v>
      </c>
      <c r="F935" s="2" t="s">
        <v>3</v>
      </c>
      <c r="G935" s="1">
        <v>0</v>
      </c>
      <c r="H935" s="23">
        <v>5</v>
      </c>
      <c r="I935" s="1">
        <v>75</v>
      </c>
      <c r="J935" s="1">
        <v>31</v>
      </c>
      <c r="K935" s="1">
        <v>0</v>
      </c>
      <c r="S935">
        <f t="shared" si="108"/>
        <v>3</v>
      </c>
      <c r="T935">
        <f t="shared" si="109"/>
        <v>200</v>
      </c>
      <c r="U935">
        <f t="shared" si="110"/>
        <v>968</v>
      </c>
      <c r="V935">
        <f t="shared" si="111"/>
        <v>47.219512195121951</v>
      </c>
      <c r="W935" s="1" t="str">
        <f t="shared" si="112"/>
        <v>101</v>
      </c>
      <c r="X935">
        <f t="shared" si="107"/>
        <v>5</v>
      </c>
      <c r="Y935">
        <f t="shared" si="106"/>
        <v>1.1000000000000001</v>
      </c>
    </row>
    <row r="936" spans="2:25" x14ac:dyDescent="0.25">
      <c r="B936" s="1" t="s">
        <v>140</v>
      </c>
      <c r="C936" s="1">
        <v>0</v>
      </c>
      <c r="D936" s="1">
        <v>0</v>
      </c>
      <c r="E936" s="2">
        <v>3</v>
      </c>
      <c r="F936" s="2" t="s">
        <v>63</v>
      </c>
      <c r="G936" s="1">
        <v>0</v>
      </c>
      <c r="H936" s="23">
        <v>5</v>
      </c>
      <c r="I936" s="1">
        <v>75</v>
      </c>
      <c r="J936" s="1">
        <v>31</v>
      </c>
      <c r="K936" s="1">
        <v>0</v>
      </c>
      <c r="S936">
        <f t="shared" si="108"/>
        <v>3</v>
      </c>
      <c r="T936">
        <f t="shared" si="109"/>
        <v>220</v>
      </c>
      <c r="U936">
        <f t="shared" si="110"/>
        <v>988</v>
      </c>
      <c r="V936">
        <f t="shared" si="111"/>
        <v>48.195121951219512</v>
      </c>
      <c r="W936" s="1" t="str">
        <f t="shared" si="112"/>
        <v>101</v>
      </c>
      <c r="X936">
        <f t="shared" si="107"/>
        <v>5</v>
      </c>
      <c r="Y936">
        <f t="shared" si="106"/>
        <v>1.1000000000000001</v>
      </c>
    </row>
    <row r="937" spans="2:25" x14ac:dyDescent="0.25">
      <c r="B937" s="1" t="s">
        <v>146</v>
      </c>
      <c r="C937" s="1">
        <v>0</v>
      </c>
      <c r="D937" s="1">
        <v>0</v>
      </c>
      <c r="E937" s="2">
        <v>3</v>
      </c>
      <c r="F937" s="2" t="s">
        <v>19</v>
      </c>
      <c r="G937" s="1">
        <v>0</v>
      </c>
      <c r="H937" s="23">
        <v>5</v>
      </c>
      <c r="I937" s="1">
        <v>75</v>
      </c>
      <c r="J937" s="1">
        <v>31</v>
      </c>
      <c r="K937" s="1">
        <v>0</v>
      </c>
      <c r="S937">
        <f t="shared" si="108"/>
        <v>3</v>
      </c>
      <c r="T937">
        <f t="shared" si="109"/>
        <v>228</v>
      </c>
      <c r="U937">
        <f t="shared" si="110"/>
        <v>996</v>
      </c>
      <c r="V937">
        <f t="shared" si="111"/>
        <v>48.585365853658537</v>
      </c>
      <c r="W937" s="1" t="str">
        <f t="shared" si="112"/>
        <v>101</v>
      </c>
      <c r="X937">
        <f t="shared" si="107"/>
        <v>5</v>
      </c>
      <c r="Y937">
        <f t="shared" si="106"/>
        <v>1.1000000000000001</v>
      </c>
    </row>
    <row r="938" spans="2:25" x14ac:dyDescent="0.25">
      <c r="B938" s="1" t="s">
        <v>152</v>
      </c>
      <c r="C938" s="1">
        <v>0</v>
      </c>
      <c r="D938" s="1">
        <v>0</v>
      </c>
      <c r="E938" s="2">
        <v>3</v>
      </c>
      <c r="F938" s="2" t="s">
        <v>19</v>
      </c>
      <c r="G938" s="1">
        <v>0</v>
      </c>
      <c r="H938" s="23" t="s">
        <v>84</v>
      </c>
      <c r="I938" s="1">
        <v>75</v>
      </c>
      <c r="J938" s="1">
        <v>31</v>
      </c>
      <c r="K938" s="1">
        <v>0</v>
      </c>
      <c r="S938">
        <f t="shared" si="108"/>
        <v>3</v>
      </c>
      <c r="T938">
        <f t="shared" si="109"/>
        <v>228</v>
      </c>
      <c r="U938">
        <f t="shared" si="110"/>
        <v>996</v>
      </c>
      <c r="V938">
        <f t="shared" si="111"/>
        <v>48.585365853658537</v>
      </c>
      <c r="W938" s="1" t="str">
        <f t="shared" si="112"/>
        <v>1010</v>
      </c>
      <c r="X938">
        <f t="shared" si="107"/>
        <v>10</v>
      </c>
      <c r="Y938">
        <f t="shared" si="106"/>
        <v>2.2000000000000002</v>
      </c>
    </row>
    <row r="939" spans="2:25" x14ac:dyDescent="0.25">
      <c r="B939" s="1" t="s">
        <v>70</v>
      </c>
      <c r="C939" s="1">
        <v>0</v>
      </c>
      <c r="D939" s="1">
        <v>0</v>
      </c>
      <c r="E939" s="2">
        <v>3</v>
      </c>
      <c r="F939" s="2" t="s">
        <v>48</v>
      </c>
      <c r="G939" s="1">
        <v>0</v>
      </c>
      <c r="H939" s="23" t="s">
        <v>84</v>
      </c>
      <c r="I939" s="1">
        <v>75</v>
      </c>
      <c r="J939" s="1">
        <v>31</v>
      </c>
      <c r="K939" s="1">
        <v>0</v>
      </c>
      <c r="S939">
        <f t="shared" si="108"/>
        <v>3</v>
      </c>
      <c r="T939">
        <f t="shared" si="109"/>
        <v>236</v>
      </c>
      <c r="U939">
        <f t="shared" si="110"/>
        <v>1004</v>
      </c>
      <c r="V939">
        <f t="shared" si="111"/>
        <v>48.975609756097562</v>
      </c>
      <c r="W939" s="1" t="str">
        <f t="shared" si="112"/>
        <v>1010</v>
      </c>
      <c r="X939">
        <f t="shared" si="107"/>
        <v>10</v>
      </c>
      <c r="Y939">
        <f t="shared" si="106"/>
        <v>2.2000000000000002</v>
      </c>
    </row>
    <row r="940" spans="2:25" x14ac:dyDescent="0.25">
      <c r="B940" s="1" t="s">
        <v>148</v>
      </c>
      <c r="C940" s="1">
        <v>0</v>
      </c>
      <c r="D940" s="1">
        <v>0</v>
      </c>
      <c r="E940" s="2">
        <v>4</v>
      </c>
      <c r="F940" s="2">
        <v>10</v>
      </c>
      <c r="G940" s="1">
        <v>0</v>
      </c>
      <c r="H940" s="23" t="s">
        <v>84</v>
      </c>
      <c r="I940" s="1">
        <v>75</v>
      </c>
      <c r="J940" s="1">
        <v>31</v>
      </c>
      <c r="K940" s="1">
        <v>0</v>
      </c>
      <c r="S940">
        <f t="shared" si="108"/>
        <v>4</v>
      </c>
      <c r="T940">
        <f t="shared" si="109"/>
        <v>16</v>
      </c>
      <c r="U940">
        <f t="shared" si="110"/>
        <v>1040</v>
      </c>
      <c r="V940">
        <f t="shared" si="111"/>
        <v>50.731707317073173</v>
      </c>
      <c r="W940" s="1" t="str">
        <f t="shared" si="112"/>
        <v>1010</v>
      </c>
      <c r="X940">
        <f t="shared" si="107"/>
        <v>10</v>
      </c>
      <c r="Y940">
        <f t="shared" si="106"/>
        <v>2.2000000000000002</v>
      </c>
    </row>
    <row r="941" spans="2:25" x14ac:dyDescent="0.25">
      <c r="B941" s="1" t="s">
        <v>143</v>
      </c>
      <c r="C941" s="1">
        <v>0</v>
      </c>
      <c r="D941" s="1">
        <v>0</v>
      </c>
      <c r="E941" s="2">
        <v>4</v>
      </c>
      <c r="F941" s="2" t="s">
        <v>1</v>
      </c>
      <c r="G941" s="1">
        <v>0</v>
      </c>
      <c r="H941" s="23" t="s">
        <v>84</v>
      </c>
      <c r="I941" s="1">
        <v>75</v>
      </c>
      <c r="J941" s="1">
        <v>31</v>
      </c>
      <c r="K941" s="1">
        <v>0</v>
      </c>
      <c r="S941">
        <f t="shared" si="108"/>
        <v>4</v>
      </c>
      <c r="T941">
        <f t="shared" si="109"/>
        <v>28</v>
      </c>
      <c r="U941">
        <f t="shared" si="110"/>
        <v>1052</v>
      </c>
      <c r="V941">
        <f t="shared" si="111"/>
        <v>51.31707317073171</v>
      </c>
      <c r="W941" s="1" t="str">
        <f t="shared" si="112"/>
        <v>1010</v>
      </c>
      <c r="X941">
        <f t="shared" si="107"/>
        <v>10</v>
      </c>
      <c r="Y941">
        <f t="shared" si="106"/>
        <v>2.2000000000000002</v>
      </c>
    </row>
    <row r="942" spans="2:25" x14ac:dyDescent="0.25">
      <c r="B942" s="1" t="s">
        <v>78</v>
      </c>
      <c r="C942" s="1">
        <v>0</v>
      </c>
      <c r="D942" s="1">
        <v>0</v>
      </c>
      <c r="E942" s="2">
        <v>4</v>
      </c>
      <c r="F942" s="2" t="s">
        <v>150</v>
      </c>
      <c r="G942" s="1">
        <v>0</v>
      </c>
      <c r="H942" s="23" t="s">
        <v>84</v>
      </c>
      <c r="I942" s="1">
        <v>75</v>
      </c>
      <c r="J942" s="1">
        <v>31</v>
      </c>
      <c r="K942" s="1">
        <v>0</v>
      </c>
      <c r="S942">
        <f t="shared" si="108"/>
        <v>4</v>
      </c>
      <c r="T942">
        <f t="shared" si="109"/>
        <v>44</v>
      </c>
      <c r="U942">
        <f t="shared" si="110"/>
        <v>1068</v>
      </c>
      <c r="V942">
        <f t="shared" si="111"/>
        <v>52.097560975609753</v>
      </c>
      <c r="W942" s="1" t="str">
        <f t="shared" si="112"/>
        <v>1010</v>
      </c>
      <c r="X942">
        <f t="shared" si="107"/>
        <v>10</v>
      </c>
      <c r="Y942">
        <f t="shared" si="106"/>
        <v>2.2000000000000002</v>
      </c>
    </row>
    <row r="943" spans="2:25" x14ac:dyDescent="0.25">
      <c r="B943" s="1" t="s">
        <v>88</v>
      </c>
      <c r="C943" s="1">
        <v>0</v>
      </c>
      <c r="D943" s="1">
        <v>0</v>
      </c>
      <c r="E943" s="2">
        <v>4</v>
      </c>
      <c r="F943" s="2" t="s">
        <v>150</v>
      </c>
      <c r="G943" s="1">
        <v>0</v>
      </c>
      <c r="H943" s="23" t="s">
        <v>84</v>
      </c>
      <c r="I943" s="1">
        <v>75</v>
      </c>
      <c r="J943" s="1">
        <v>31</v>
      </c>
      <c r="K943" s="1">
        <v>0</v>
      </c>
      <c r="S943">
        <f t="shared" si="108"/>
        <v>4</v>
      </c>
      <c r="T943">
        <f t="shared" si="109"/>
        <v>44</v>
      </c>
      <c r="U943">
        <f t="shared" si="110"/>
        <v>1068</v>
      </c>
      <c r="V943">
        <f t="shared" si="111"/>
        <v>52.097560975609753</v>
      </c>
      <c r="W943" s="1" t="str">
        <f t="shared" si="112"/>
        <v>1010</v>
      </c>
      <c r="X943">
        <f t="shared" si="107"/>
        <v>10</v>
      </c>
      <c r="Y943">
        <f t="shared" si="106"/>
        <v>2.2000000000000002</v>
      </c>
    </row>
    <row r="944" spans="2:25" x14ac:dyDescent="0.25">
      <c r="B944" s="1" t="s">
        <v>72</v>
      </c>
      <c r="C944" s="1">
        <v>0</v>
      </c>
      <c r="D944" s="1">
        <v>0</v>
      </c>
      <c r="E944" s="2">
        <v>4</v>
      </c>
      <c r="F944" s="2">
        <v>4</v>
      </c>
      <c r="G944" s="1">
        <v>0</v>
      </c>
      <c r="H944" s="23" t="s">
        <v>84</v>
      </c>
      <c r="I944" s="1">
        <v>75</v>
      </c>
      <c r="J944" s="1">
        <v>31</v>
      </c>
      <c r="K944" s="1">
        <v>0</v>
      </c>
      <c r="S944">
        <f t="shared" si="108"/>
        <v>4</v>
      </c>
      <c r="T944">
        <f t="shared" si="109"/>
        <v>4</v>
      </c>
      <c r="U944">
        <f t="shared" si="110"/>
        <v>1028</v>
      </c>
      <c r="V944">
        <f t="shared" si="111"/>
        <v>50.146341463414636</v>
      </c>
      <c r="W944" s="1" t="str">
        <f t="shared" si="112"/>
        <v>1010</v>
      </c>
      <c r="X944">
        <f t="shared" si="107"/>
        <v>10</v>
      </c>
      <c r="Y944">
        <f t="shared" si="106"/>
        <v>2.2000000000000002</v>
      </c>
    </row>
    <row r="945" spans="2:25" x14ac:dyDescent="0.25">
      <c r="B945" s="1" t="s">
        <v>75</v>
      </c>
      <c r="C945" s="1">
        <v>0</v>
      </c>
      <c r="D945" s="1">
        <v>0</v>
      </c>
      <c r="E945" s="2">
        <v>3</v>
      </c>
      <c r="F945" s="2" t="s">
        <v>24</v>
      </c>
      <c r="G945" s="1">
        <v>0</v>
      </c>
      <c r="H945" s="23" t="s">
        <v>84</v>
      </c>
      <c r="I945" s="1">
        <v>75</v>
      </c>
      <c r="J945" s="1">
        <v>31</v>
      </c>
      <c r="K945" s="1">
        <v>0</v>
      </c>
      <c r="S945">
        <f t="shared" si="108"/>
        <v>3</v>
      </c>
      <c r="T945">
        <f t="shared" si="109"/>
        <v>208</v>
      </c>
      <c r="U945">
        <f t="shared" si="110"/>
        <v>976</v>
      </c>
      <c r="V945">
        <f t="shared" si="111"/>
        <v>47.609756097560975</v>
      </c>
      <c r="W945" s="1" t="str">
        <f t="shared" si="112"/>
        <v>1010</v>
      </c>
      <c r="X945">
        <f t="shared" si="107"/>
        <v>10</v>
      </c>
      <c r="Y945">
        <f t="shared" si="106"/>
        <v>2.2000000000000002</v>
      </c>
    </row>
    <row r="946" spans="2:25" x14ac:dyDescent="0.25">
      <c r="B946" s="1" t="s">
        <v>130</v>
      </c>
      <c r="C946" s="1">
        <v>0</v>
      </c>
      <c r="D946" s="1">
        <v>0</v>
      </c>
      <c r="E946" s="2">
        <v>3</v>
      </c>
      <c r="F946" s="2" t="s">
        <v>114</v>
      </c>
      <c r="G946" s="1">
        <v>0</v>
      </c>
      <c r="H946" s="23" t="s">
        <v>84</v>
      </c>
      <c r="I946" s="1">
        <v>75</v>
      </c>
      <c r="J946" s="1">
        <v>31</v>
      </c>
      <c r="K946" s="1">
        <v>0</v>
      </c>
      <c r="S946">
        <f t="shared" si="108"/>
        <v>3</v>
      </c>
      <c r="T946">
        <f t="shared" si="109"/>
        <v>192</v>
      </c>
      <c r="U946">
        <f t="shared" si="110"/>
        <v>960</v>
      </c>
      <c r="V946">
        <f t="shared" si="111"/>
        <v>46.829268292682926</v>
      </c>
      <c r="W946" s="1" t="str">
        <f t="shared" si="112"/>
        <v>1010</v>
      </c>
      <c r="X946">
        <f t="shared" si="107"/>
        <v>10</v>
      </c>
      <c r="Y946">
        <f t="shared" si="106"/>
        <v>2.2000000000000002</v>
      </c>
    </row>
    <row r="947" spans="2:25" x14ac:dyDescent="0.25">
      <c r="B947" s="1" t="s">
        <v>151</v>
      </c>
      <c r="C947" s="1">
        <v>0</v>
      </c>
      <c r="D947" s="1">
        <v>0</v>
      </c>
      <c r="E947" s="2">
        <v>3</v>
      </c>
      <c r="F947" s="2" t="s">
        <v>98</v>
      </c>
      <c r="G947" s="1">
        <v>0</v>
      </c>
      <c r="H947" s="23" t="s">
        <v>84</v>
      </c>
      <c r="I947" s="1">
        <v>75</v>
      </c>
      <c r="J947" s="1">
        <v>31</v>
      </c>
      <c r="K947" s="1">
        <v>0</v>
      </c>
      <c r="S947">
        <f t="shared" si="108"/>
        <v>3</v>
      </c>
      <c r="T947">
        <f t="shared" si="109"/>
        <v>164</v>
      </c>
      <c r="U947">
        <f t="shared" si="110"/>
        <v>932</v>
      </c>
      <c r="V947">
        <f t="shared" si="111"/>
        <v>45.463414634146339</v>
      </c>
      <c r="W947" s="1" t="str">
        <f t="shared" si="112"/>
        <v>1010</v>
      </c>
      <c r="X947">
        <f t="shared" si="107"/>
        <v>10</v>
      </c>
      <c r="Y947">
        <f t="shared" si="106"/>
        <v>2.2000000000000002</v>
      </c>
    </row>
    <row r="948" spans="2:25" x14ac:dyDescent="0.25">
      <c r="B948" s="1" t="s">
        <v>128</v>
      </c>
      <c r="C948" s="1">
        <v>0</v>
      </c>
      <c r="D948" s="1">
        <v>0</v>
      </c>
      <c r="E948" s="2">
        <v>3</v>
      </c>
      <c r="F948" s="2" t="s">
        <v>118</v>
      </c>
      <c r="G948" s="1">
        <v>0</v>
      </c>
      <c r="H948" s="23">
        <v>5</v>
      </c>
      <c r="I948" s="1">
        <v>75</v>
      </c>
      <c r="J948" s="1">
        <v>31</v>
      </c>
      <c r="K948" s="1">
        <v>0</v>
      </c>
      <c r="S948">
        <f t="shared" si="108"/>
        <v>3</v>
      </c>
      <c r="T948">
        <f t="shared" si="109"/>
        <v>156</v>
      </c>
      <c r="U948">
        <f t="shared" si="110"/>
        <v>924</v>
      </c>
      <c r="V948">
        <f t="shared" si="111"/>
        <v>45.073170731707314</v>
      </c>
      <c r="W948" s="1" t="str">
        <f t="shared" si="112"/>
        <v>101</v>
      </c>
      <c r="X948">
        <f t="shared" si="107"/>
        <v>5</v>
      </c>
      <c r="Y948">
        <f t="shared" si="106"/>
        <v>1.1000000000000001</v>
      </c>
    </row>
    <row r="949" spans="2:25" x14ac:dyDescent="0.25">
      <c r="B949" s="1" t="s">
        <v>66</v>
      </c>
      <c r="C949" s="1">
        <v>0</v>
      </c>
      <c r="D949" s="1">
        <v>0</v>
      </c>
      <c r="E949" s="2">
        <v>3</v>
      </c>
      <c r="F949" s="2">
        <v>98</v>
      </c>
      <c r="G949" s="1">
        <v>0</v>
      </c>
      <c r="H949" s="23">
        <v>5</v>
      </c>
      <c r="I949" s="1">
        <v>75</v>
      </c>
      <c r="J949" s="1">
        <v>31</v>
      </c>
      <c r="K949" s="1">
        <v>0</v>
      </c>
      <c r="S949">
        <f t="shared" si="108"/>
        <v>3</v>
      </c>
      <c r="T949">
        <f t="shared" si="109"/>
        <v>152</v>
      </c>
      <c r="U949">
        <f t="shared" si="110"/>
        <v>920</v>
      </c>
      <c r="V949">
        <f t="shared" si="111"/>
        <v>44.878048780487802</v>
      </c>
      <c r="W949" s="1" t="str">
        <f t="shared" si="112"/>
        <v>101</v>
      </c>
      <c r="X949">
        <f t="shared" si="107"/>
        <v>5</v>
      </c>
      <c r="Y949">
        <f t="shared" si="106"/>
        <v>1.1000000000000001</v>
      </c>
    </row>
    <row r="950" spans="2:25" x14ac:dyDescent="0.25">
      <c r="B950" s="1" t="s">
        <v>169</v>
      </c>
      <c r="C950" s="1">
        <v>0</v>
      </c>
      <c r="D950" s="1">
        <v>0</v>
      </c>
      <c r="E950" s="2">
        <v>3</v>
      </c>
      <c r="F950" s="2">
        <v>98</v>
      </c>
      <c r="G950" s="1">
        <v>0</v>
      </c>
      <c r="H950" s="23">
        <v>5</v>
      </c>
      <c r="I950" s="1">
        <v>75</v>
      </c>
      <c r="J950" s="1">
        <v>31</v>
      </c>
      <c r="K950" s="1">
        <v>0</v>
      </c>
      <c r="S950">
        <f t="shared" si="108"/>
        <v>3</v>
      </c>
      <c r="T950">
        <f t="shared" si="109"/>
        <v>152</v>
      </c>
      <c r="U950">
        <f t="shared" si="110"/>
        <v>920</v>
      </c>
      <c r="V950">
        <f t="shared" si="111"/>
        <v>44.878048780487802</v>
      </c>
      <c r="W950" s="1" t="str">
        <f t="shared" si="112"/>
        <v>101</v>
      </c>
      <c r="X950">
        <f t="shared" si="107"/>
        <v>5</v>
      </c>
      <c r="Y950">
        <f t="shared" si="106"/>
        <v>1.1000000000000001</v>
      </c>
    </row>
    <row r="951" spans="2:25" x14ac:dyDescent="0.25">
      <c r="B951" s="1" t="s">
        <v>77</v>
      </c>
      <c r="C951" s="1">
        <v>0</v>
      </c>
      <c r="D951" s="1">
        <v>0</v>
      </c>
      <c r="E951" s="2">
        <v>3</v>
      </c>
      <c r="F951" s="2">
        <v>88</v>
      </c>
      <c r="G951" s="1">
        <v>0</v>
      </c>
      <c r="H951" s="23">
        <v>5</v>
      </c>
      <c r="I951" s="1">
        <v>75</v>
      </c>
      <c r="J951" s="1">
        <v>31</v>
      </c>
      <c r="K951" s="1">
        <v>0</v>
      </c>
      <c r="S951">
        <f t="shared" si="108"/>
        <v>3</v>
      </c>
      <c r="T951">
        <f t="shared" si="109"/>
        <v>136</v>
      </c>
      <c r="U951">
        <f t="shared" si="110"/>
        <v>904</v>
      </c>
      <c r="V951">
        <f t="shared" si="111"/>
        <v>44.097560975609753</v>
      </c>
      <c r="W951" s="1" t="str">
        <f t="shared" si="112"/>
        <v>101</v>
      </c>
      <c r="X951">
        <f t="shared" si="107"/>
        <v>5</v>
      </c>
      <c r="Y951">
        <f t="shared" si="106"/>
        <v>1.1000000000000001</v>
      </c>
    </row>
    <row r="952" spans="2:25" x14ac:dyDescent="0.25">
      <c r="B952" s="1" t="s">
        <v>89</v>
      </c>
      <c r="C952" s="1">
        <v>0</v>
      </c>
      <c r="D952" s="1">
        <v>0</v>
      </c>
      <c r="E952" s="2">
        <v>3</v>
      </c>
      <c r="F952" s="2">
        <v>80</v>
      </c>
      <c r="G952" s="1">
        <v>0</v>
      </c>
      <c r="H952" s="23">
        <v>5</v>
      </c>
      <c r="I952" s="1">
        <v>75</v>
      </c>
      <c r="J952" s="1">
        <v>31</v>
      </c>
      <c r="K952" s="1">
        <v>0</v>
      </c>
      <c r="S952">
        <f t="shared" si="108"/>
        <v>3</v>
      </c>
      <c r="T952">
        <f t="shared" si="109"/>
        <v>128</v>
      </c>
      <c r="U952">
        <f t="shared" si="110"/>
        <v>896</v>
      </c>
      <c r="V952">
        <f t="shared" si="111"/>
        <v>43.707317073170735</v>
      </c>
      <c r="W952" s="1" t="str">
        <f t="shared" si="112"/>
        <v>101</v>
      </c>
      <c r="X952">
        <f t="shared" si="107"/>
        <v>5</v>
      </c>
      <c r="Y952">
        <f t="shared" si="106"/>
        <v>1.1000000000000001</v>
      </c>
    </row>
    <row r="953" spans="2:25" x14ac:dyDescent="0.25">
      <c r="B953" s="1" t="s">
        <v>65</v>
      </c>
      <c r="C953" s="1">
        <v>0</v>
      </c>
      <c r="D953" s="1">
        <v>0</v>
      </c>
      <c r="E953" s="2">
        <v>3</v>
      </c>
      <c r="F953" s="2">
        <v>78</v>
      </c>
      <c r="G953" s="1">
        <v>0</v>
      </c>
      <c r="H953" s="23">
        <v>5</v>
      </c>
      <c r="I953" s="1">
        <v>75</v>
      </c>
      <c r="J953" s="1">
        <v>31</v>
      </c>
      <c r="K953" s="1">
        <v>0</v>
      </c>
      <c r="S953">
        <f t="shared" si="108"/>
        <v>3</v>
      </c>
      <c r="T953">
        <f t="shared" si="109"/>
        <v>120</v>
      </c>
      <c r="U953">
        <f t="shared" si="110"/>
        <v>888</v>
      </c>
      <c r="V953">
        <f t="shared" si="111"/>
        <v>43.31707317073171</v>
      </c>
      <c r="W953" s="1" t="str">
        <f t="shared" si="112"/>
        <v>101</v>
      </c>
      <c r="X953">
        <f t="shared" si="107"/>
        <v>5</v>
      </c>
      <c r="Y953">
        <f t="shared" si="106"/>
        <v>1.1000000000000001</v>
      </c>
    </row>
    <row r="954" spans="2:25" x14ac:dyDescent="0.25">
      <c r="B954" s="1" t="s">
        <v>85</v>
      </c>
      <c r="C954" s="1">
        <v>0</v>
      </c>
      <c r="D954" s="1">
        <v>0</v>
      </c>
      <c r="E954" s="2">
        <v>3</v>
      </c>
      <c r="F954" s="2">
        <v>74</v>
      </c>
      <c r="G954" s="1">
        <v>0</v>
      </c>
      <c r="H954" s="23">
        <v>5</v>
      </c>
      <c r="I954" s="1">
        <v>75</v>
      </c>
      <c r="J954" s="1">
        <v>31</v>
      </c>
      <c r="K954" s="1">
        <v>0</v>
      </c>
      <c r="S954">
        <f t="shared" si="108"/>
        <v>3</v>
      </c>
      <c r="T954">
        <f t="shared" si="109"/>
        <v>116</v>
      </c>
      <c r="U954">
        <f t="shared" si="110"/>
        <v>884</v>
      </c>
      <c r="V954">
        <f t="shared" si="111"/>
        <v>43.121951219512198</v>
      </c>
      <c r="W954" s="1" t="str">
        <f t="shared" si="112"/>
        <v>101</v>
      </c>
      <c r="X954">
        <f t="shared" si="107"/>
        <v>5</v>
      </c>
      <c r="Y954">
        <f t="shared" si="106"/>
        <v>1.1000000000000001</v>
      </c>
    </row>
    <row r="955" spans="2:25" x14ac:dyDescent="0.25">
      <c r="B955" s="1" t="s">
        <v>129</v>
      </c>
      <c r="C955" s="1">
        <v>0</v>
      </c>
      <c r="D955" s="1">
        <v>0</v>
      </c>
      <c r="E955" s="2">
        <v>3</v>
      </c>
      <c r="F955" s="2" t="s">
        <v>131</v>
      </c>
      <c r="G955" s="1">
        <v>0</v>
      </c>
      <c r="H955" s="23">
        <v>5</v>
      </c>
      <c r="I955" s="1">
        <v>75</v>
      </c>
      <c r="J955" s="1">
        <v>31</v>
      </c>
      <c r="K955" s="1">
        <v>0</v>
      </c>
      <c r="S955">
        <f t="shared" si="108"/>
        <v>3</v>
      </c>
      <c r="T955">
        <f t="shared" si="109"/>
        <v>108</v>
      </c>
      <c r="U955">
        <f t="shared" si="110"/>
        <v>876</v>
      </c>
      <c r="V955">
        <f t="shared" si="111"/>
        <v>42.731707317073173</v>
      </c>
      <c r="W955" s="1" t="str">
        <f t="shared" si="112"/>
        <v>101</v>
      </c>
      <c r="X955">
        <f t="shared" si="107"/>
        <v>5</v>
      </c>
      <c r="Y955">
        <f t="shared" si="106"/>
        <v>1.1000000000000001</v>
      </c>
    </row>
    <row r="956" spans="2:25" x14ac:dyDescent="0.25">
      <c r="B956" s="1" t="s">
        <v>80</v>
      </c>
      <c r="C956" s="1">
        <v>0</v>
      </c>
      <c r="D956" s="1">
        <v>0</v>
      </c>
      <c r="E956" s="2">
        <v>3</v>
      </c>
      <c r="F956" s="2">
        <v>70</v>
      </c>
      <c r="G956" s="1">
        <v>0</v>
      </c>
      <c r="H956" s="23">
        <v>5</v>
      </c>
      <c r="I956" s="1">
        <v>75</v>
      </c>
      <c r="J956" s="1">
        <v>31</v>
      </c>
      <c r="K956" s="1">
        <v>0</v>
      </c>
      <c r="S956">
        <f t="shared" si="108"/>
        <v>3</v>
      </c>
      <c r="T956">
        <f t="shared" si="109"/>
        <v>112</v>
      </c>
      <c r="U956">
        <f t="shared" si="110"/>
        <v>880</v>
      </c>
      <c r="V956">
        <f t="shared" si="111"/>
        <v>42.926829268292686</v>
      </c>
      <c r="W956" s="1" t="str">
        <f t="shared" si="112"/>
        <v>101</v>
      </c>
      <c r="X956">
        <f t="shared" si="107"/>
        <v>5</v>
      </c>
      <c r="Y956">
        <f t="shared" si="106"/>
        <v>1.1000000000000001</v>
      </c>
    </row>
    <row r="957" spans="2:25" x14ac:dyDescent="0.25">
      <c r="B957" s="1" t="s">
        <v>133</v>
      </c>
      <c r="C957" s="1">
        <v>0</v>
      </c>
      <c r="D957" s="1">
        <v>0</v>
      </c>
      <c r="E957" s="2">
        <v>3</v>
      </c>
      <c r="F957" s="2">
        <v>78</v>
      </c>
      <c r="G957" s="1">
        <v>0</v>
      </c>
      <c r="H957" s="23">
        <v>5</v>
      </c>
      <c r="I957" s="1">
        <v>75</v>
      </c>
      <c r="J957" s="1">
        <v>31</v>
      </c>
      <c r="K957" s="1">
        <v>0</v>
      </c>
      <c r="S957">
        <f t="shared" si="108"/>
        <v>3</v>
      </c>
      <c r="T957">
        <f t="shared" si="109"/>
        <v>120</v>
      </c>
      <c r="U957">
        <f t="shared" si="110"/>
        <v>888</v>
      </c>
      <c r="V957">
        <f t="shared" si="111"/>
        <v>43.31707317073171</v>
      </c>
      <c r="W957" s="1" t="str">
        <f t="shared" si="112"/>
        <v>101</v>
      </c>
      <c r="X957">
        <f t="shared" si="107"/>
        <v>5</v>
      </c>
      <c r="Y957">
        <f t="shared" si="106"/>
        <v>1.1000000000000001</v>
      </c>
    </row>
    <row r="958" spans="2:25" x14ac:dyDescent="0.25">
      <c r="B958" s="1" t="s">
        <v>74</v>
      </c>
      <c r="C958" s="1">
        <v>0</v>
      </c>
      <c r="D958" s="1">
        <v>0</v>
      </c>
      <c r="E958" s="2">
        <v>3</v>
      </c>
      <c r="F958" s="2">
        <v>80</v>
      </c>
      <c r="G958" s="1">
        <v>0</v>
      </c>
      <c r="H958" s="23">
        <v>5</v>
      </c>
      <c r="I958" s="1">
        <v>75</v>
      </c>
      <c r="J958" s="1">
        <v>31</v>
      </c>
      <c r="K958" s="1">
        <v>0</v>
      </c>
      <c r="S958">
        <f t="shared" si="108"/>
        <v>3</v>
      </c>
      <c r="T958">
        <f t="shared" si="109"/>
        <v>128</v>
      </c>
      <c r="U958">
        <f t="shared" si="110"/>
        <v>896</v>
      </c>
      <c r="V958">
        <f t="shared" si="111"/>
        <v>43.707317073170735</v>
      </c>
      <c r="W958" s="1" t="str">
        <f t="shared" si="112"/>
        <v>101</v>
      </c>
      <c r="X958">
        <f t="shared" si="107"/>
        <v>5</v>
      </c>
      <c r="Y958">
        <f t="shared" si="106"/>
        <v>1.1000000000000001</v>
      </c>
    </row>
    <row r="959" spans="2:25" x14ac:dyDescent="0.25">
      <c r="B959" s="1" t="s">
        <v>134</v>
      </c>
      <c r="C959" s="1">
        <v>0</v>
      </c>
      <c r="D959" s="1">
        <v>0</v>
      </c>
      <c r="E959" s="2">
        <v>3</v>
      </c>
      <c r="F959" s="2" t="s">
        <v>16</v>
      </c>
      <c r="G959" s="1">
        <v>0</v>
      </c>
      <c r="H959" s="23">
        <v>5</v>
      </c>
      <c r="I959" s="1">
        <v>75</v>
      </c>
      <c r="J959" s="1">
        <v>31</v>
      </c>
      <c r="K959" s="1">
        <v>0</v>
      </c>
      <c r="S959">
        <f t="shared" si="108"/>
        <v>3</v>
      </c>
      <c r="T959">
        <f t="shared" si="109"/>
        <v>140</v>
      </c>
      <c r="U959">
        <f t="shared" si="110"/>
        <v>908</v>
      </c>
      <c r="V959">
        <f t="shared" si="111"/>
        <v>44.292682926829265</v>
      </c>
      <c r="W959" s="1" t="str">
        <f t="shared" si="112"/>
        <v>101</v>
      </c>
      <c r="X959">
        <f t="shared" si="107"/>
        <v>5</v>
      </c>
      <c r="Y959">
        <f t="shared" si="106"/>
        <v>1.1000000000000001</v>
      </c>
    </row>
    <row r="960" spans="2:25" x14ac:dyDescent="0.25">
      <c r="B960" s="1" t="s">
        <v>135</v>
      </c>
      <c r="C960" s="1">
        <v>0</v>
      </c>
      <c r="D960" s="1">
        <v>0</v>
      </c>
      <c r="E960" s="2">
        <v>3</v>
      </c>
      <c r="F960" s="2">
        <v>90</v>
      </c>
      <c r="G960" s="1">
        <v>0</v>
      </c>
      <c r="H960" s="23">
        <v>5</v>
      </c>
      <c r="I960" s="1">
        <v>75</v>
      </c>
      <c r="J960" s="1">
        <v>31</v>
      </c>
      <c r="K960" s="1">
        <v>0</v>
      </c>
      <c r="S960">
        <f t="shared" si="108"/>
        <v>3</v>
      </c>
      <c r="T960">
        <f t="shared" si="109"/>
        <v>144</v>
      </c>
      <c r="U960">
        <f t="shared" si="110"/>
        <v>912</v>
      </c>
      <c r="V960">
        <f t="shared" si="111"/>
        <v>44.487804878048777</v>
      </c>
      <c r="W960" s="1" t="str">
        <f t="shared" si="112"/>
        <v>101</v>
      </c>
      <c r="X960">
        <f t="shared" si="107"/>
        <v>5</v>
      </c>
      <c r="Y960">
        <f t="shared" si="106"/>
        <v>1.1000000000000001</v>
      </c>
    </row>
    <row r="961" spans="2:25" x14ac:dyDescent="0.25">
      <c r="B961" s="1" t="s">
        <v>90</v>
      </c>
      <c r="C961" s="1">
        <v>0</v>
      </c>
      <c r="D961" s="1">
        <v>0</v>
      </c>
      <c r="E961" s="2">
        <v>3</v>
      </c>
      <c r="F961" s="2">
        <v>94</v>
      </c>
      <c r="G961" s="1">
        <v>0</v>
      </c>
      <c r="H961" s="23">
        <v>5</v>
      </c>
      <c r="I961" s="1">
        <v>75</v>
      </c>
      <c r="J961" s="1">
        <v>31</v>
      </c>
      <c r="K961" s="1">
        <v>0</v>
      </c>
      <c r="S961">
        <f t="shared" si="108"/>
        <v>3</v>
      </c>
      <c r="T961">
        <f t="shared" si="109"/>
        <v>148</v>
      </c>
      <c r="U961">
        <f t="shared" si="110"/>
        <v>916</v>
      </c>
      <c r="V961">
        <f t="shared" si="111"/>
        <v>44.68292682926829</v>
      </c>
      <c r="W961" s="1" t="str">
        <f t="shared" si="112"/>
        <v>101</v>
      </c>
      <c r="X961">
        <f t="shared" si="107"/>
        <v>5</v>
      </c>
      <c r="Y961">
        <f t="shared" si="106"/>
        <v>1.1000000000000001</v>
      </c>
    </row>
    <row r="962" spans="2:25" x14ac:dyDescent="0.25">
      <c r="B962" s="1" t="s">
        <v>114</v>
      </c>
      <c r="C962" s="1">
        <v>0</v>
      </c>
      <c r="D962" s="1">
        <v>0</v>
      </c>
      <c r="E962" s="2">
        <v>3</v>
      </c>
      <c r="F962" s="2">
        <v>94</v>
      </c>
      <c r="G962" s="1">
        <v>0</v>
      </c>
      <c r="H962" s="23">
        <v>5</v>
      </c>
      <c r="I962" s="1">
        <v>75</v>
      </c>
      <c r="J962" s="1">
        <v>31</v>
      </c>
      <c r="K962" s="1">
        <v>0</v>
      </c>
      <c r="S962">
        <f t="shared" si="108"/>
        <v>3</v>
      </c>
      <c r="T962">
        <f t="shared" si="109"/>
        <v>148</v>
      </c>
      <c r="U962">
        <f t="shared" si="110"/>
        <v>916</v>
      </c>
      <c r="V962">
        <f t="shared" si="111"/>
        <v>44.68292682926829</v>
      </c>
      <c r="W962" s="1" t="str">
        <f t="shared" si="112"/>
        <v>101</v>
      </c>
      <c r="X962">
        <f t="shared" si="107"/>
        <v>5</v>
      </c>
      <c r="Y962">
        <f t="shared" si="106"/>
        <v>1.1000000000000001</v>
      </c>
    </row>
    <row r="963" spans="2:25" x14ac:dyDescent="0.25">
      <c r="B963" s="1" t="s">
        <v>112</v>
      </c>
      <c r="C963" s="1">
        <v>0</v>
      </c>
      <c r="D963" s="1">
        <v>0</v>
      </c>
      <c r="E963" s="2">
        <v>3</v>
      </c>
      <c r="F963" s="2">
        <v>94</v>
      </c>
      <c r="G963" s="1">
        <v>0</v>
      </c>
      <c r="H963" s="23">
        <v>5</v>
      </c>
      <c r="I963" s="1">
        <v>75</v>
      </c>
      <c r="J963" s="1">
        <v>31</v>
      </c>
      <c r="K963" s="1">
        <v>0</v>
      </c>
      <c r="S963">
        <f t="shared" si="108"/>
        <v>3</v>
      </c>
      <c r="T963">
        <f t="shared" si="109"/>
        <v>148</v>
      </c>
      <c r="U963">
        <f t="shared" si="110"/>
        <v>916</v>
      </c>
      <c r="V963">
        <f t="shared" si="111"/>
        <v>44.68292682926829</v>
      </c>
      <c r="W963" s="1" t="str">
        <f t="shared" si="112"/>
        <v>101</v>
      </c>
      <c r="X963">
        <f t="shared" si="107"/>
        <v>5</v>
      </c>
      <c r="Y963">
        <f t="shared" ref="Y963:Y1026" si="113">X963*$Y$1</f>
        <v>1.1000000000000001</v>
      </c>
    </row>
    <row r="964" spans="2:25" x14ac:dyDescent="0.25">
      <c r="B964" s="1" t="s">
        <v>137</v>
      </c>
      <c r="C964" s="1">
        <v>0</v>
      </c>
      <c r="D964" s="1">
        <v>0</v>
      </c>
      <c r="E964" s="2">
        <v>3</v>
      </c>
      <c r="F964" s="2">
        <v>94</v>
      </c>
      <c r="G964" s="1">
        <v>0</v>
      </c>
      <c r="H964" s="23">
        <v>5</v>
      </c>
      <c r="I964" s="1">
        <v>75</v>
      </c>
      <c r="J964" s="1">
        <v>31</v>
      </c>
      <c r="K964" s="1">
        <v>0</v>
      </c>
      <c r="S964">
        <f t="shared" si="108"/>
        <v>3</v>
      </c>
      <c r="T964">
        <f t="shared" si="109"/>
        <v>148</v>
      </c>
      <c r="U964">
        <f t="shared" si="110"/>
        <v>916</v>
      </c>
      <c r="V964">
        <f t="shared" si="111"/>
        <v>44.68292682926829</v>
      </c>
      <c r="W964" s="1" t="str">
        <f t="shared" si="112"/>
        <v>101</v>
      </c>
      <c r="X964">
        <f t="shared" ref="X964:X1027" si="114">HEX2DEC(H964)</f>
        <v>5</v>
      </c>
      <c r="Y964">
        <f t="shared" si="113"/>
        <v>1.1000000000000001</v>
      </c>
    </row>
    <row r="965" spans="2:25" x14ac:dyDescent="0.25">
      <c r="B965" s="1" t="s">
        <v>106</v>
      </c>
      <c r="C965" s="1">
        <v>0</v>
      </c>
      <c r="D965" s="1">
        <v>0</v>
      </c>
      <c r="E965" s="2">
        <v>3</v>
      </c>
      <c r="F965" s="2">
        <v>94</v>
      </c>
      <c r="G965" s="1">
        <v>0</v>
      </c>
      <c r="H965" s="23">
        <v>5</v>
      </c>
      <c r="I965" s="1">
        <v>75</v>
      </c>
      <c r="J965" s="1">
        <v>31</v>
      </c>
      <c r="K965" s="1">
        <v>0</v>
      </c>
      <c r="S965">
        <f t="shared" si="108"/>
        <v>3</v>
      </c>
      <c r="T965">
        <f t="shared" si="109"/>
        <v>148</v>
      </c>
      <c r="U965">
        <f t="shared" si="110"/>
        <v>916</v>
      </c>
      <c r="V965">
        <f t="shared" si="111"/>
        <v>44.68292682926829</v>
      </c>
      <c r="W965" s="1" t="str">
        <f t="shared" si="112"/>
        <v>101</v>
      </c>
      <c r="X965">
        <f t="shared" si="114"/>
        <v>5</v>
      </c>
      <c r="Y965">
        <f t="shared" si="113"/>
        <v>1.1000000000000001</v>
      </c>
    </row>
    <row r="966" spans="2:25" x14ac:dyDescent="0.25">
      <c r="B966" s="1" t="s">
        <v>33</v>
      </c>
      <c r="C966" s="1">
        <v>0</v>
      </c>
      <c r="D966" s="1">
        <v>0</v>
      </c>
      <c r="E966" s="2">
        <v>3</v>
      </c>
      <c r="F966" s="2">
        <v>94</v>
      </c>
      <c r="G966" s="1">
        <v>0</v>
      </c>
      <c r="H966" s="23">
        <v>5</v>
      </c>
      <c r="I966" s="1">
        <v>75</v>
      </c>
      <c r="J966" s="1">
        <v>31</v>
      </c>
      <c r="K966" s="1">
        <v>0</v>
      </c>
      <c r="S966">
        <f t="shared" ref="S966:S1029" si="115">HEX2DEC(E966)</f>
        <v>3</v>
      </c>
      <c r="T966">
        <f t="shared" ref="T966:T1029" si="116">HEX2DEC(F966)</f>
        <v>148</v>
      </c>
      <c r="U966">
        <f t="shared" ref="U966:U1029" si="117">(S966*256)+T966</f>
        <v>916</v>
      </c>
      <c r="V966">
        <f t="shared" ref="V966:V1029" si="118">U966/20.5</f>
        <v>44.68292682926829</v>
      </c>
      <c r="W966" s="1" t="str">
        <f t="shared" ref="W966:W1029" si="119">HEX2BIN(H966)</f>
        <v>101</v>
      </c>
      <c r="X966">
        <f t="shared" si="114"/>
        <v>5</v>
      </c>
      <c r="Y966">
        <f t="shared" si="113"/>
        <v>1.1000000000000001</v>
      </c>
    </row>
    <row r="967" spans="2:25" x14ac:dyDescent="0.25">
      <c r="B967" s="1" t="s">
        <v>110</v>
      </c>
      <c r="C967" s="1">
        <v>0</v>
      </c>
      <c r="D967" s="1">
        <v>0</v>
      </c>
      <c r="E967" s="2">
        <v>3</v>
      </c>
      <c r="F967" s="2" t="s">
        <v>78</v>
      </c>
      <c r="G967" s="1">
        <v>0</v>
      </c>
      <c r="H967" s="23">
        <v>5</v>
      </c>
      <c r="I967" s="1">
        <v>75</v>
      </c>
      <c r="J967" s="1">
        <v>31</v>
      </c>
      <c r="K967" s="1">
        <v>0</v>
      </c>
      <c r="S967">
        <f t="shared" si="115"/>
        <v>3</v>
      </c>
      <c r="T967">
        <f t="shared" si="116"/>
        <v>172</v>
      </c>
      <c r="U967">
        <f t="shared" si="117"/>
        <v>940</v>
      </c>
      <c r="V967">
        <f t="shared" si="118"/>
        <v>45.853658536585364</v>
      </c>
      <c r="W967" s="1" t="str">
        <f t="shared" si="119"/>
        <v>101</v>
      </c>
      <c r="X967">
        <f t="shared" si="114"/>
        <v>5</v>
      </c>
      <c r="Y967">
        <f t="shared" si="113"/>
        <v>1.1000000000000001</v>
      </c>
    </row>
    <row r="968" spans="2:25" x14ac:dyDescent="0.25">
      <c r="B968" s="1" t="s">
        <v>27</v>
      </c>
      <c r="C968" s="1">
        <v>0</v>
      </c>
      <c r="D968" s="1">
        <v>0</v>
      </c>
      <c r="E968" s="2">
        <v>3</v>
      </c>
      <c r="F968" s="2" t="s">
        <v>130</v>
      </c>
      <c r="G968" s="1">
        <v>0</v>
      </c>
      <c r="H968" s="23">
        <v>5</v>
      </c>
      <c r="I968" s="1">
        <v>75</v>
      </c>
      <c r="J968" s="1">
        <v>31</v>
      </c>
      <c r="K968" s="1">
        <v>0</v>
      </c>
      <c r="S968">
        <f t="shared" si="115"/>
        <v>3</v>
      </c>
      <c r="T968">
        <f t="shared" si="116"/>
        <v>176</v>
      </c>
      <c r="U968">
        <f t="shared" si="117"/>
        <v>944</v>
      </c>
      <c r="V968">
        <f t="shared" si="118"/>
        <v>46.048780487804876</v>
      </c>
      <c r="W968" s="1" t="str">
        <f t="shared" si="119"/>
        <v>101</v>
      </c>
      <c r="X968">
        <f t="shared" si="114"/>
        <v>5</v>
      </c>
      <c r="Y968">
        <f t="shared" si="113"/>
        <v>1.1000000000000001</v>
      </c>
    </row>
    <row r="969" spans="2:25" x14ac:dyDescent="0.25">
      <c r="B969" s="1" t="s">
        <v>56</v>
      </c>
      <c r="C969" s="1">
        <v>0</v>
      </c>
      <c r="D969" s="1">
        <v>0</v>
      </c>
      <c r="E969" s="2">
        <v>3</v>
      </c>
      <c r="F969" s="2" t="s">
        <v>130</v>
      </c>
      <c r="G969" s="1">
        <v>0</v>
      </c>
      <c r="H969" s="23">
        <v>5</v>
      </c>
      <c r="I969" s="1">
        <v>75</v>
      </c>
      <c r="J969" s="1">
        <v>31</v>
      </c>
      <c r="K969" s="1">
        <v>0</v>
      </c>
      <c r="S969">
        <f t="shared" si="115"/>
        <v>3</v>
      </c>
      <c r="T969">
        <f t="shared" si="116"/>
        <v>176</v>
      </c>
      <c r="U969">
        <f t="shared" si="117"/>
        <v>944</v>
      </c>
      <c r="V969">
        <f t="shared" si="118"/>
        <v>46.048780487804876</v>
      </c>
      <c r="W969" s="1" t="str">
        <f t="shared" si="119"/>
        <v>101</v>
      </c>
      <c r="X969">
        <f t="shared" si="114"/>
        <v>5</v>
      </c>
      <c r="Y969">
        <f t="shared" si="113"/>
        <v>1.1000000000000001</v>
      </c>
    </row>
    <row r="970" spans="2:25" x14ac:dyDescent="0.25">
      <c r="B970" s="1" t="s">
        <v>3</v>
      </c>
      <c r="C970" s="1">
        <v>0</v>
      </c>
      <c r="D970" s="1">
        <v>0</v>
      </c>
      <c r="E970" s="2">
        <v>3</v>
      </c>
      <c r="F970" s="2" t="s">
        <v>130</v>
      </c>
      <c r="G970" s="1">
        <v>0</v>
      </c>
      <c r="H970" s="23">
        <v>5</v>
      </c>
      <c r="I970" s="1">
        <v>75</v>
      </c>
      <c r="J970" s="1">
        <v>31</v>
      </c>
      <c r="K970" s="1">
        <v>0</v>
      </c>
      <c r="S970">
        <f t="shared" si="115"/>
        <v>3</v>
      </c>
      <c r="T970">
        <f t="shared" si="116"/>
        <v>176</v>
      </c>
      <c r="U970">
        <f t="shared" si="117"/>
        <v>944</v>
      </c>
      <c r="V970">
        <f t="shared" si="118"/>
        <v>46.048780487804876</v>
      </c>
      <c r="W970" s="1" t="str">
        <f t="shared" si="119"/>
        <v>101</v>
      </c>
      <c r="X970">
        <f t="shared" si="114"/>
        <v>5</v>
      </c>
      <c r="Y970">
        <f t="shared" si="113"/>
        <v>1.1000000000000001</v>
      </c>
    </row>
    <row r="971" spans="2:25" x14ac:dyDescent="0.25">
      <c r="B971" s="1" t="s">
        <v>115</v>
      </c>
      <c r="C971" s="1">
        <v>0</v>
      </c>
      <c r="D971" s="1">
        <v>0</v>
      </c>
      <c r="E971" s="2">
        <v>3</v>
      </c>
      <c r="F971" s="2" t="s">
        <v>78</v>
      </c>
      <c r="G971" s="1">
        <v>0</v>
      </c>
      <c r="H971" s="23">
        <v>5</v>
      </c>
      <c r="I971" s="1">
        <v>75</v>
      </c>
      <c r="J971" s="1">
        <v>31</v>
      </c>
      <c r="K971" s="1">
        <v>0</v>
      </c>
      <c r="S971">
        <f t="shared" si="115"/>
        <v>3</v>
      </c>
      <c r="T971">
        <f t="shared" si="116"/>
        <v>172</v>
      </c>
      <c r="U971">
        <f t="shared" si="117"/>
        <v>940</v>
      </c>
      <c r="V971">
        <f t="shared" si="118"/>
        <v>45.853658536585364</v>
      </c>
      <c r="W971" s="1" t="str">
        <f t="shared" si="119"/>
        <v>101</v>
      </c>
      <c r="X971">
        <f t="shared" si="114"/>
        <v>5</v>
      </c>
      <c r="Y971">
        <f t="shared" si="113"/>
        <v>1.1000000000000001</v>
      </c>
    </row>
    <row r="972" spans="2:25" x14ac:dyDescent="0.25">
      <c r="B972" s="1" t="s">
        <v>0</v>
      </c>
      <c r="C972" s="1">
        <v>0</v>
      </c>
      <c r="D972" s="1">
        <v>0</v>
      </c>
      <c r="E972" s="2">
        <v>3</v>
      </c>
      <c r="F972" s="2" t="s">
        <v>130</v>
      </c>
      <c r="G972" s="1">
        <v>0</v>
      </c>
      <c r="H972" s="23">
        <v>5</v>
      </c>
      <c r="I972" s="1">
        <v>75</v>
      </c>
      <c r="J972" s="1">
        <v>31</v>
      </c>
      <c r="K972" s="1">
        <v>0</v>
      </c>
      <c r="S972">
        <f t="shared" si="115"/>
        <v>3</v>
      </c>
      <c r="T972">
        <f t="shared" si="116"/>
        <v>176</v>
      </c>
      <c r="U972">
        <f t="shared" si="117"/>
        <v>944</v>
      </c>
      <c r="V972">
        <f t="shared" si="118"/>
        <v>46.048780487804876</v>
      </c>
      <c r="W972" s="1" t="str">
        <f t="shared" si="119"/>
        <v>101</v>
      </c>
      <c r="X972">
        <f t="shared" si="114"/>
        <v>5</v>
      </c>
      <c r="Y972">
        <f t="shared" si="113"/>
        <v>1.1000000000000001</v>
      </c>
    </row>
    <row r="973" spans="2:25" x14ac:dyDescent="0.25">
      <c r="B973" s="1" t="s">
        <v>4</v>
      </c>
      <c r="C973" s="1">
        <v>0</v>
      </c>
      <c r="D973" s="1">
        <v>0</v>
      </c>
      <c r="E973" s="2">
        <v>3</v>
      </c>
      <c r="F973" s="2" t="s">
        <v>130</v>
      </c>
      <c r="G973" s="1">
        <v>0</v>
      </c>
      <c r="H973" s="23">
        <v>5</v>
      </c>
      <c r="I973" s="1">
        <v>75</v>
      </c>
      <c r="J973" s="1">
        <v>31</v>
      </c>
      <c r="K973" s="1">
        <v>0</v>
      </c>
      <c r="S973">
        <f t="shared" si="115"/>
        <v>3</v>
      </c>
      <c r="T973">
        <f t="shared" si="116"/>
        <v>176</v>
      </c>
      <c r="U973">
        <f t="shared" si="117"/>
        <v>944</v>
      </c>
      <c r="V973">
        <f t="shared" si="118"/>
        <v>46.048780487804876</v>
      </c>
      <c r="W973" s="1" t="str">
        <f t="shared" si="119"/>
        <v>101</v>
      </c>
      <c r="X973">
        <f t="shared" si="114"/>
        <v>5</v>
      </c>
      <c r="Y973">
        <f t="shared" si="113"/>
        <v>1.1000000000000001</v>
      </c>
    </row>
    <row r="974" spans="2:25" x14ac:dyDescent="0.25">
      <c r="B974" s="1" t="s">
        <v>11</v>
      </c>
      <c r="C974" s="1">
        <v>0</v>
      </c>
      <c r="D974" s="1">
        <v>0</v>
      </c>
      <c r="E974" s="2">
        <v>3</v>
      </c>
      <c r="F974" s="2" t="s">
        <v>130</v>
      </c>
      <c r="G974" s="1">
        <v>0</v>
      </c>
      <c r="H974" s="23">
        <v>5</v>
      </c>
      <c r="I974" s="1">
        <v>75</v>
      </c>
      <c r="J974" s="1">
        <v>31</v>
      </c>
      <c r="K974" s="1">
        <v>0</v>
      </c>
      <c r="S974">
        <f t="shared" si="115"/>
        <v>3</v>
      </c>
      <c r="T974">
        <f t="shared" si="116"/>
        <v>176</v>
      </c>
      <c r="U974">
        <f t="shared" si="117"/>
        <v>944</v>
      </c>
      <c r="V974">
        <f t="shared" si="118"/>
        <v>46.048780487804876</v>
      </c>
      <c r="W974" s="1" t="str">
        <f t="shared" si="119"/>
        <v>101</v>
      </c>
      <c r="X974">
        <f t="shared" si="114"/>
        <v>5</v>
      </c>
      <c r="Y974">
        <f t="shared" si="113"/>
        <v>1.1000000000000001</v>
      </c>
    </row>
    <row r="975" spans="2:25" x14ac:dyDescent="0.25">
      <c r="B975" s="1" t="s">
        <v>13</v>
      </c>
      <c r="C975" s="1">
        <v>0</v>
      </c>
      <c r="D975" s="1">
        <v>0</v>
      </c>
      <c r="E975" s="2">
        <v>3</v>
      </c>
      <c r="F975" s="2" t="s">
        <v>130</v>
      </c>
      <c r="G975" s="1">
        <v>0</v>
      </c>
      <c r="H975" s="23">
        <v>5</v>
      </c>
      <c r="I975" s="1">
        <v>75</v>
      </c>
      <c r="J975" s="1">
        <v>31</v>
      </c>
      <c r="K975" s="1">
        <v>0</v>
      </c>
      <c r="S975">
        <f t="shared" si="115"/>
        <v>3</v>
      </c>
      <c r="T975">
        <f t="shared" si="116"/>
        <v>176</v>
      </c>
      <c r="U975">
        <f t="shared" si="117"/>
        <v>944</v>
      </c>
      <c r="V975">
        <f t="shared" si="118"/>
        <v>46.048780487804876</v>
      </c>
      <c r="W975" s="1" t="str">
        <f t="shared" si="119"/>
        <v>101</v>
      </c>
      <c r="X975">
        <f t="shared" si="114"/>
        <v>5</v>
      </c>
      <c r="Y975">
        <f t="shared" si="113"/>
        <v>1.1000000000000001</v>
      </c>
    </row>
    <row r="976" spans="2:25" x14ac:dyDescent="0.25">
      <c r="B976" s="1" t="s">
        <v>18</v>
      </c>
      <c r="C976" s="1">
        <v>0</v>
      </c>
      <c r="D976" s="1">
        <v>0</v>
      </c>
      <c r="E976" s="2">
        <v>3</v>
      </c>
      <c r="F976" s="2" t="s">
        <v>78</v>
      </c>
      <c r="G976" s="1">
        <v>0</v>
      </c>
      <c r="H976" s="23">
        <v>5</v>
      </c>
      <c r="I976" s="1">
        <v>75</v>
      </c>
      <c r="J976" s="1">
        <v>31</v>
      </c>
      <c r="K976" s="1">
        <v>0</v>
      </c>
      <c r="S976">
        <f t="shared" si="115"/>
        <v>3</v>
      </c>
      <c r="T976">
        <f t="shared" si="116"/>
        <v>172</v>
      </c>
      <c r="U976">
        <f t="shared" si="117"/>
        <v>940</v>
      </c>
      <c r="V976">
        <f t="shared" si="118"/>
        <v>45.853658536585364</v>
      </c>
      <c r="W976" s="1" t="str">
        <f t="shared" si="119"/>
        <v>101</v>
      </c>
      <c r="X976">
        <f t="shared" si="114"/>
        <v>5</v>
      </c>
      <c r="Y976">
        <f t="shared" si="113"/>
        <v>1.1000000000000001</v>
      </c>
    </row>
    <row r="977" spans="2:25" x14ac:dyDescent="0.25">
      <c r="B977" s="1" t="s">
        <v>15</v>
      </c>
      <c r="C977" s="1">
        <v>0</v>
      </c>
      <c r="D977" s="1">
        <v>0</v>
      </c>
      <c r="E977" s="2">
        <v>3</v>
      </c>
      <c r="F977" s="2" t="s">
        <v>130</v>
      </c>
      <c r="G977" s="1">
        <v>0</v>
      </c>
      <c r="H977" s="23">
        <v>5</v>
      </c>
      <c r="I977" s="1">
        <v>75</v>
      </c>
      <c r="J977" s="1">
        <v>31</v>
      </c>
      <c r="K977" s="1">
        <v>0</v>
      </c>
      <c r="S977">
        <f t="shared" si="115"/>
        <v>3</v>
      </c>
      <c r="T977">
        <f t="shared" si="116"/>
        <v>176</v>
      </c>
      <c r="U977">
        <f t="shared" si="117"/>
        <v>944</v>
      </c>
      <c r="V977">
        <f t="shared" si="118"/>
        <v>46.048780487804876</v>
      </c>
      <c r="W977" s="1" t="str">
        <f t="shared" si="119"/>
        <v>101</v>
      </c>
      <c r="X977">
        <f t="shared" si="114"/>
        <v>5</v>
      </c>
      <c r="Y977">
        <f t="shared" si="113"/>
        <v>1.1000000000000001</v>
      </c>
    </row>
    <row r="978" spans="2:25" x14ac:dyDescent="0.25">
      <c r="B978" s="1" t="s">
        <v>24</v>
      </c>
      <c r="C978" s="1">
        <v>0</v>
      </c>
      <c r="D978" s="1">
        <v>0</v>
      </c>
      <c r="E978" s="2">
        <v>3</v>
      </c>
      <c r="F978" s="2" t="s">
        <v>130</v>
      </c>
      <c r="G978" s="1">
        <v>0</v>
      </c>
      <c r="H978" s="23">
        <v>5</v>
      </c>
      <c r="I978" s="1">
        <v>75</v>
      </c>
      <c r="J978" s="1">
        <v>31</v>
      </c>
      <c r="K978" s="1">
        <v>0</v>
      </c>
      <c r="S978">
        <f t="shared" si="115"/>
        <v>3</v>
      </c>
      <c r="T978">
        <f t="shared" si="116"/>
        <v>176</v>
      </c>
      <c r="U978">
        <f t="shared" si="117"/>
        <v>944</v>
      </c>
      <c r="V978">
        <f t="shared" si="118"/>
        <v>46.048780487804876</v>
      </c>
      <c r="W978" s="1" t="str">
        <f t="shared" si="119"/>
        <v>101</v>
      </c>
      <c r="X978">
        <f t="shared" si="114"/>
        <v>5</v>
      </c>
      <c r="Y978">
        <f t="shared" si="113"/>
        <v>1.1000000000000001</v>
      </c>
    </row>
    <row r="979" spans="2:25" x14ac:dyDescent="0.25">
      <c r="B979" s="1" t="s">
        <v>20</v>
      </c>
      <c r="C979" s="1">
        <v>0</v>
      </c>
      <c r="D979" s="1">
        <v>0</v>
      </c>
      <c r="E979" s="2">
        <v>3</v>
      </c>
      <c r="F979" s="2" t="s">
        <v>130</v>
      </c>
      <c r="G979" s="1">
        <v>0</v>
      </c>
      <c r="H979" s="23">
        <v>5</v>
      </c>
      <c r="I979" s="1">
        <v>75</v>
      </c>
      <c r="J979" s="1">
        <v>31</v>
      </c>
      <c r="K979" s="1">
        <v>0</v>
      </c>
      <c r="S979">
        <f t="shared" si="115"/>
        <v>3</v>
      </c>
      <c r="T979">
        <f t="shared" si="116"/>
        <v>176</v>
      </c>
      <c r="U979">
        <f t="shared" si="117"/>
        <v>944</v>
      </c>
      <c r="V979">
        <f t="shared" si="118"/>
        <v>46.048780487804876</v>
      </c>
      <c r="W979" s="1" t="str">
        <f t="shared" si="119"/>
        <v>101</v>
      </c>
      <c r="X979">
        <f t="shared" si="114"/>
        <v>5</v>
      </c>
      <c r="Y979">
        <f t="shared" si="113"/>
        <v>1.1000000000000001</v>
      </c>
    </row>
    <row r="980" spans="2:25" x14ac:dyDescent="0.25">
      <c r="B980" s="1" t="s">
        <v>30</v>
      </c>
      <c r="C980" s="1">
        <v>0</v>
      </c>
      <c r="D980" s="1">
        <v>0</v>
      </c>
      <c r="E980" s="2">
        <v>3</v>
      </c>
      <c r="F980" s="2" t="s">
        <v>130</v>
      </c>
      <c r="G980" s="1">
        <v>0</v>
      </c>
      <c r="H980" s="23">
        <v>5</v>
      </c>
      <c r="I980" s="1">
        <v>75</v>
      </c>
      <c r="J980" s="1">
        <v>31</v>
      </c>
      <c r="K980" s="1">
        <v>0</v>
      </c>
      <c r="S980">
        <f t="shared" si="115"/>
        <v>3</v>
      </c>
      <c r="T980">
        <f t="shared" si="116"/>
        <v>176</v>
      </c>
      <c r="U980">
        <f t="shared" si="117"/>
        <v>944</v>
      </c>
      <c r="V980">
        <f t="shared" si="118"/>
        <v>46.048780487804876</v>
      </c>
      <c r="W980" s="1" t="str">
        <f t="shared" si="119"/>
        <v>101</v>
      </c>
      <c r="X980">
        <f t="shared" si="114"/>
        <v>5</v>
      </c>
      <c r="Y980">
        <f t="shared" si="113"/>
        <v>1.1000000000000001</v>
      </c>
    </row>
    <row r="981" spans="2:25" x14ac:dyDescent="0.25">
      <c r="B981" s="1" t="s">
        <v>35</v>
      </c>
      <c r="C981" s="1">
        <v>0</v>
      </c>
      <c r="D981" s="1">
        <v>0</v>
      </c>
      <c r="E981" s="2">
        <v>3</v>
      </c>
      <c r="F981" s="2" t="s">
        <v>130</v>
      </c>
      <c r="G981" s="1">
        <v>0</v>
      </c>
      <c r="H981" s="23">
        <v>5</v>
      </c>
      <c r="I981" s="1">
        <v>75</v>
      </c>
      <c r="J981" s="1">
        <v>31</v>
      </c>
      <c r="K981" s="1">
        <v>0</v>
      </c>
      <c r="S981">
        <f t="shared" si="115"/>
        <v>3</v>
      </c>
      <c r="T981">
        <f t="shared" si="116"/>
        <v>176</v>
      </c>
      <c r="U981">
        <f t="shared" si="117"/>
        <v>944</v>
      </c>
      <c r="V981">
        <f t="shared" si="118"/>
        <v>46.048780487804876</v>
      </c>
      <c r="W981" s="1" t="str">
        <f t="shared" si="119"/>
        <v>101</v>
      </c>
      <c r="X981">
        <f t="shared" si="114"/>
        <v>5</v>
      </c>
      <c r="Y981">
        <f t="shared" si="113"/>
        <v>1.1000000000000001</v>
      </c>
    </row>
    <row r="982" spans="2:25" x14ac:dyDescent="0.25">
      <c r="B982" s="1" t="s">
        <v>37</v>
      </c>
      <c r="C982" s="1">
        <v>0</v>
      </c>
      <c r="D982" s="1">
        <v>0</v>
      </c>
      <c r="E982" s="2">
        <v>3</v>
      </c>
      <c r="F982" s="2" t="s">
        <v>130</v>
      </c>
      <c r="G982" s="1">
        <v>0</v>
      </c>
      <c r="H982" s="23">
        <v>5</v>
      </c>
      <c r="I982" s="1">
        <v>75</v>
      </c>
      <c r="J982" s="1">
        <v>31</v>
      </c>
      <c r="K982" s="1">
        <v>0</v>
      </c>
      <c r="S982">
        <f t="shared" si="115"/>
        <v>3</v>
      </c>
      <c r="T982">
        <f t="shared" si="116"/>
        <v>176</v>
      </c>
      <c r="U982">
        <f t="shared" si="117"/>
        <v>944</v>
      </c>
      <c r="V982">
        <f t="shared" si="118"/>
        <v>46.048780487804876</v>
      </c>
      <c r="W982" s="1" t="str">
        <f t="shared" si="119"/>
        <v>101</v>
      </c>
      <c r="X982">
        <f t="shared" si="114"/>
        <v>5</v>
      </c>
      <c r="Y982">
        <f t="shared" si="113"/>
        <v>1.1000000000000001</v>
      </c>
    </row>
    <row r="983" spans="2:25" x14ac:dyDescent="0.25">
      <c r="B983" s="1" t="s">
        <v>43</v>
      </c>
      <c r="C983" s="1">
        <v>0</v>
      </c>
      <c r="D983" s="1">
        <v>0</v>
      </c>
      <c r="E983" s="2">
        <v>3</v>
      </c>
      <c r="F983" s="2" t="s">
        <v>169</v>
      </c>
      <c r="G983" s="1">
        <v>0</v>
      </c>
      <c r="H983" s="23">
        <v>5</v>
      </c>
      <c r="I983" s="1">
        <v>75</v>
      </c>
      <c r="J983" s="1">
        <v>31</v>
      </c>
      <c r="K983" s="1">
        <v>0</v>
      </c>
      <c r="S983">
        <f t="shared" si="115"/>
        <v>3</v>
      </c>
      <c r="T983">
        <f t="shared" si="116"/>
        <v>180</v>
      </c>
      <c r="U983">
        <f t="shared" si="117"/>
        <v>948</v>
      </c>
      <c r="V983">
        <f t="shared" si="118"/>
        <v>46.243902439024389</v>
      </c>
      <c r="W983" s="1" t="str">
        <f t="shared" si="119"/>
        <v>101</v>
      </c>
      <c r="X983">
        <f t="shared" si="114"/>
        <v>5</v>
      </c>
      <c r="Y983">
        <f t="shared" si="113"/>
        <v>1.1000000000000001</v>
      </c>
    </row>
    <row r="984" spans="2:25" x14ac:dyDescent="0.25">
      <c r="B984" s="1" t="s">
        <v>45</v>
      </c>
      <c r="C984" s="1">
        <v>0</v>
      </c>
      <c r="D984" s="1">
        <v>0</v>
      </c>
      <c r="E984" s="2">
        <v>3</v>
      </c>
      <c r="F984" s="2" t="s">
        <v>37</v>
      </c>
      <c r="G984" s="1">
        <v>0</v>
      </c>
      <c r="H984" s="23">
        <v>5</v>
      </c>
      <c r="I984" s="1">
        <v>75</v>
      </c>
      <c r="J984" s="1">
        <v>31</v>
      </c>
      <c r="K984" s="1">
        <v>0</v>
      </c>
      <c r="S984">
        <f t="shared" si="115"/>
        <v>3</v>
      </c>
      <c r="T984">
        <f t="shared" si="116"/>
        <v>212</v>
      </c>
      <c r="U984">
        <f t="shared" si="117"/>
        <v>980</v>
      </c>
      <c r="V984">
        <f t="shared" si="118"/>
        <v>47.804878048780488</v>
      </c>
      <c r="W984" s="1" t="str">
        <f t="shared" si="119"/>
        <v>101</v>
      </c>
      <c r="X984">
        <f t="shared" si="114"/>
        <v>5</v>
      </c>
      <c r="Y984">
        <f t="shared" si="113"/>
        <v>1.1000000000000001</v>
      </c>
    </row>
    <row r="985" spans="2:25" x14ac:dyDescent="0.25">
      <c r="B985" s="1" t="s">
        <v>44</v>
      </c>
      <c r="C985" s="1">
        <v>0</v>
      </c>
      <c r="D985" s="1">
        <v>0</v>
      </c>
      <c r="E985" s="2">
        <v>3</v>
      </c>
      <c r="F985" s="2" t="s">
        <v>24</v>
      </c>
      <c r="G985" s="1">
        <v>0</v>
      </c>
      <c r="H985" s="23">
        <v>5</v>
      </c>
      <c r="I985" s="1">
        <v>75</v>
      </c>
      <c r="J985" s="1">
        <v>31</v>
      </c>
      <c r="K985" s="1">
        <v>0</v>
      </c>
      <c r="S985">
        <f t="shared" si="115"/>
        <v>3</v>
      </c>
      <c r="T985">
        <f t="shared" si="116"/>
        <v>208</v>
      </c>
      <c r="U985">
        <f t="shared" si="117"/>
        <v>976</v>
      </c>
      <c r="V985">
        <f t="shared" si="118"/>
        <v>47.609756097560975</v>
      </c>
      <c r="W985" s="1" t="str">
        <f t="shared" si="119"/>
        <v>101</v>
      </c>
      <c r="X985">
        <f t="shared" si="114"/>
        <v>5</v>
      </c>
      <c r="Y985">
        <f t="shared" si="113"/>
        <v>1.1000000000000001</v>
      </c>
    </row>
    <row r="986" spans="2:25" x14ac:dyDescent="0.25">
      <c r="B986" s="1" t="s">
        <v>51</v>
      </c>
      <c r="C986" s="1">
        <v>0</v>
      </c>
      <c r="D986" s="1">
        <v>0</v>
      </c>
      <c r="E986" s="2">
        <v>3</v>
      </c>
      <c r="F986" s="2" t="s">
        <v>24</v>
      </c>
      <c r="G986" s="1">
        <v>0</v>
      </c>
      <c r="H986" s="23">
        <v>5</v>
      </c>
      <c r="I986" s="1">
        <v>75</v>
      </c>
      <c r="J986" s="1">
        <v>31</v>
      </c>
      <c r="K986" s="1">
        <v>0</v>
      </c>
      <c r="S986">
        <f t="shared" si="115"/>
        <v>3</v>
      </c>
      <c r="T986">
        <f t="shared" si="116"/>
        <v>208</v>
      </c>
      <c r="U986">
        <f t="shared" si="117"/>
        <v>976</v>
      </c>
      <c r="V986">
        <f t="shared" si="118"/>
        <v>47.609756097560975</v>
      </c>
      <c r="W986" s="1" t="str">
        <f t="shared" si="119"/>
        <v>101</v>
      </c>
      <c r="X986">
        <f t="shared" si="114"/>
        <v>5</v>
      </c>
      <c r="Y986">
        <f t="shared" si="113"/>
        <v>1.1000000000000001</v>
      </c>
    </row>
    <row r="987" spans="2:25" x14ac:dyDescent="0.25">
      <c r="B987" s="1" t="s">
        <v>2</v>
      </c>
      <c r="C987" s="1">
        <v>0</v>
      </c>
      <c r="D987" s="1">
        <v>0</v>
      </c>
      <c r="E987" s="2">
        <v>3</v>
      </c>
      <c r="F987" s="2" t="s">
        <v>33</v>
      </c>
      <c r="G987" s="1">
        <v>0</v>
      </c>
      <c r="H987" s="23">
        <v>5</v>
      </c>
      <c r="I987" s="1">
        <v>75</v>
      </c>
      <c r="J987" s="1">
        <v>31</v>
      </c>
      <c r="K987" s="1">
        <v>0</v>
      </c>
      <c r="S987">
        <f t="shared" si="115"/>
        <v>3</v>
      </c>
      <c r="T987">
        <f t="shared" si="116"/>
        <v>196</v>
      </c>
      <c r="U987">
        <f t="shared" si="117"/>
        <v>964</v>
      </c>
      <c r="V987">
        <f t="shared" si="118"/>
        <v>47.024390243902438</v>
      </c>
      <c r="W987" s="1" t="str">
        <f t="shared" si="119"/>
        <v>101</v>
      </c>
      <c r="X987">
        <f t="shared" si="114"/>
        <v>5</v>
      </c>
      <c r="Y987">
        <f t="shared" si="113"/>
        <v>1.1000000000000001</v>
      </c>
    </row>
    <row r="988" spans="2:25" x14ac:dyDescent="0.25">
      <c r="B988" s="1" t="s">
        <v>57</v>
      </c>
      <c r="C988" s="1">
        <v>0</v>
      </c>
      <c r="D988" s="1">
        <v>0</v>
      </c>
      <c r="E988" s="2">
        <v>3</v>
      </c>
      <c r="F988" s="2" t="s">
        <v>3</v>
      </c>
      <c r="G988" s="1">
        <v>0</v>
      </c>
      <c r="H988" s="23">
        <v>5</v>
      </c>
      <c r="I988" s="1">
        <v>75</v>
      </c>
      <c r="J988" s="1">
        <v>31</v>
      </c>
      <c r="K988" s="1">
        <v>0</v>
      </c>
      <c r="S988">
        <f t="shared" si="115"/>
        <v>3</v>
      </c>
      <c r="T988">
        <f t="shared" si="116"/>
        <v>200</v>
      </c>
      <c r="U988">
        <f t="shared" si="117"/>
        <v>968</v>
      </c>
      <c r="V988">
        <f t="shared" si="118"/>
        <v>47.219512195121951</v>
      </c>
      <c r="W988" s="1" t="str">
        <f t="shared" si="119"/>
        <v>101</v>
      </c>
      <c r="X988">
        <f t="shared" si="114"/>
        <v>5</v>
      </c>
      <c r="Y988">
        <f t="shared" si="113"/>
        <v>1.1000000000000001</v>
      </c>
    </row>
    <row r="989" spans="2:25" x14ac:dyDescent="0.25">
      <c r="B989" s="1" t="s">
        <v>59</v>
      </c>
      <c r="C989" s="1">
        <v>0</v>
      </c>
      <c r="D989" s="1">
        <v>0</v>
      </c>
      <c r="E989" s="2">
        <v>3</v>
      </c>
      <c r="F989" s="2" t="s">
        <v>33</v>
      </c>
      <c r="G989" s="1">
        <v>0</v>
      </c>
      <c r="H989" s="23">
        <v>5</v>
      </c>
      <c r="I989" s="1">
        <v>75</v>
      </c>
      <c r="J989" s="1">
        <v>31</v>
      </c>
      <c r="K989" s="1">
        <v>0</v>
      </c>
      <c r="S989">
        <f t="shared" si="115"/>
        <v>3</v>
      </c>
      <c r="T989">
        <f t="shared" si="116"/>
        <v>196</v>
      </c>
      <c r="U989">
        <f t="shared" si="117"/>
        <v>964</v>
      </c>
      <c r="V989">
        <f t="shared" si="118"/>
        <v>47.024390243902438</v>
      </c>
      <c r="W989" s="1" t="str">
        <f t="shared" si="119"/>
        <v>101</v>
      </c>
      <c r="X989">
        <f t="shared" si="114"/>
        <v>5</v>
      </c>
      <c r="Y989">
        <f t="shared" si="113"/>
        <v>1.1000000000000001</v>
      </c>
    </row>
    <row r="990" spans="2:25" x14ac:dyDescent="0.25">
      <c r="B990" s="1" t="s">
        <v>63</v>
      </c>
      <c r="C990" s="1">
        <v>0</v>
      </c>
      <c r="D990" s="1">
        <v>0</v>
      </c>
      <c r="E990" s="2">
        <v>3</v>
      </c>
      <c r="F990" s="2" t="s">
        <v>33</v>
      </c>
      <c r="G990" s="1">
        <v>0</v>
      </c>
      <c r="H990" s="23">
        <v>5</v>
      </c>
      <c r="I990" s="1">
        <v>75</v>
      </c>
      <c r="J990" s="1">
        <v>31</v>
      </c>
      <c r="K990" s="1">
        <v>0</v>
      </c>
      <c r="S990">
        <f t="shared" si="115"/>
        <v>3</v>
      </c>
      <c r="T990">
        <f t="shared" si="116"/>
        <v>196</v>
      </c>
      <c r="U990">
        <f t="shared" si="117"/>
        <v>964</v>
      </c>
      <c r="V990">
        <f t="shared" si="118"/>
        <v>47.024390243902438</v>
      </c>
      <c r="W990" s="1" t="str">
        <f t="shared" si="119"/>
        <v>101</v>
      </c>
      <c r="X990">
        <f t="shared" si="114"/>
        <v>5</v>
      </c>
      <c r="Y990">
        <f t="shared" si="113"/>
        <v>1.1000000000000001</v>
      </c>
    </row>
    <row r="991" spans="2:25" x14ac:dyDescent="0.25">
      <c r="B991" s="1" t="s">
        <v>123</v>
      </c>
      <c r="C991" s="1">
        <v>0</v>
      </c>
      <c r="D991" s="1">
        <v>0</v>
      </c>
      <c r="E991" s="2">
        <v>3</v>
      </c>
      <c r="F991" s="2" t="s">
        <v>33</v>
      </c>
      <c r="G991" s="1">
        <v>0</v>
      </c>
      <c r="H991" s="23">
        <v>5</v>
      </c>
      <c r="I991" s="1">
        <v>75</v>
      </c>
      <c r="J991" s="1">
        <v>31</v>
      </c>
      <c r="K991" s="1">
        <v>0</v>
      </c>
      <c r="S991">
        <f t="shared" si="115"/>
        <v>3</v>
      </c>
      <c r="T991">
        <f t="shared" si="116"/>
        <v>196</v>
      </c>
      <c r="U991">
        <f t="shared" si="117"/>
        <v>964</v>
      </c>
      <c r="V991">
        <f t="shared" si="118"/>
        <v>47.024390243902438</v>
      </c>
      <c r="W991" s="1" t="str">
        <f t="shared" si="119"/>
        <v>101</v>
      </c>
      <c r="X991">
        <f t="shared" si="114"/>
        <v>5</v>
      </c>
      <c r="Y991">
        <f t="shared" si="113"/>
        <v>1.1000000000000001</v>
      </c>
    </row>
    <row r="992" spans="2:25" x14ac:dyDescent="0.25">
      <c r="B992" s="1" t="s">
        <v>8</v>
      </c>
      <c r="C992" s="1">
        <v>0</v>
      </c>
      <c r="D992" s="1">
        <v>0</v>
      </c>
      <c r="E992" s="2">
        <v>3</v>
      </c>
      <c r="F992" s="2" t="s">
        <v>3</v>
      </c>
      <c r="G992" s="1">
        <v>0</v>
      </c>
      <c r="H992" s="23">
        <v>5</v>
      </c>
      <c r="I992" s="1">
        <v>75</v>
      </c>
      <c r="J992" s="1">
        <v>31</v>
      </c>
      <c r="K992" s="1">
        <v>0</v>
      </c>
      <c r="S992">
        <f t="shared" si="115"/>
        <v>3</v>
      </c>
      <c r="T992">
        <f t="shared" si="116"/>
        <v>200</v>
      </c>
      <c r="U992">
        <f t="shared" si="117"/>
        <v>968</v>
      </c>
      <c r="V992">
        <f t="shared" si="118"/>
        <v>47.219512195121951</v>
      </c>
      <c r="W992" s="1" t="str">
        <f t="shared" si="119"/>
        <v>101</v>
      </c>
      <c r="X992">
        <f t="shared" si="114"/>
        <v>5</v>
      </c>
      <c r="Y992">
        <f t="shared" si="113"/>
        <v>1.1000000000000001</v>
      </c>
    </row>
    <row r="993" spans="2:25" x14ac:dyDescent="0.25">
      <c r="B993" s="1" t="s">
        <v>124</v>
      </c>
      <c r="C993" s="1">
        <v>0</v>
      </c>
      <c r="D993" s="1">
        <v>0</v>
      </c>
      <c r="E993" s="2">
        <v>3</v>
      </c>
      <c r="F993" s="2" t="s">
        <v>11</v>
      </c>
      <c r="G993" s="1">
        <v>0</v>
      </c>
      <c r="H993" s="23" t="s">
        <v>84</v>
      </c>
      <c r="I993" s="1">
        <v>75</v>
      </c>
      <c r="J993" s="1">
        <v>31</v>
      </c>
      <c r="K993" s="1">
        <v>0</v>
      </c>
      <c r="S993">
        <f t="shared" si="115"/>
        <v>3</v>
      </c>
      <c r="T993">
        <f t="shared" si="116"/>
        <v>204</v>
      </c>
      <c r="U993">
        <f t="shared" si="117"/>
        <v>972</v>
      </c>
      <c r="V993">
        <f t="shared" si="118"/>
        <v>47.414634146341463</v>
      </c>
      <c r="W993" s="1" t="str">
        <f t="shared" si="119"/>
        <v>1010</v>
      </c>
      <c r="X993">
        <f t="shared" si="114"/>
        <v>10</v>
      </c>
      <c r="Y993">
        <f t="shared" si="113"/>
        <v>2.2000000000000002</v>
      </c>
    </row>
    <row r="994" spans="2:25" x14ac:dyDescent="0.25">
      <c r="B994" s="1" t="s">
        <v>117</v>
      </c>
      <c r="C994" s="1">
        <v>0</v>
      </c>
      <c r="D994" s="1">
        <v>0</v>
      </c>
      <c r="E994" s="2">
        <v>3</v>
      </c>
      <c r="F994" s="2" t="s">
        <v>11</v>
      </c>
      <c r="G994" s="1">
        <v>0</v>
      </c>
      <c r="H994" s="23" t="s">
        <v>84</v>
      </c>
      <c r="I994" s="1">
        <v>75</v>
      </c>
      <c r="J994" s="1">
        <v>31</v>
      </c>
      <c r="K994" s="1">
        <v>0</v>
      </c>
      <c r="S994">
        <f t="shared" si="115"/>
        <v>3</v>
      </c>
      <c r="T994">
        <f t="shared" si="116"/>
        <v>204</v>
      </c>
      <c r="U994">
        <f t="shared" si="117"/>
        <v>972</v>
      </c>
      <c r="V994">
        <f t="shared" si="118"/>
        <v>47.414634146341463</v>
      </c>
      <c r="W994" s="1" t="str">
        <f t="shared" si="119"/>
        <v>1010</v>
      </c>
      <c r="X994">
        <f t="shared" si="114"/>
        <v>10</v>
      </c>
      <c r="Y994">
        <f t="shared" si="113"/>
        <v>2.2000000000000002</v>
      </c>
    </row>
    <row r="995" spans="2:25" x14ac:dyDescent="0.25">
      <c r="B995" s="1" t="s">
        <v>125</v>
      </c>
      <c r="C995" s="1">
        <v>0</v>
      </c>
      <c r="D995" s="1">
        <v>0</v>
      </c>
      <c r="E995" s="2">
        <v>3</v>
      </c>
      <c r="F995" s="2" t="s">
        <v>24</v>
      </c>
      <c r="G995" s="1">
        <v>0</v>
      </c>
      <c r="H995" s="23" t="s">
        <v>84</v>
      </c>
      <c r="I995" s="1">
        <v>75</v>
      </c>
      <c r="J995" s="1">
        <v>31</v>
      </c>
      <c r="K995" s="1">
        <v>0</v>
      </c>
      <c r="S995">
        <f t="shared" si="115"/>
        <v>3</v>
      </c>
      <c r="T995">
        <f t="shared" si="116"/>
        <v>208</v>
      </c>
      <c r="U995">
        <f t="shared" si="117"/>
        <v>976</v>
      </c>
      <c r="V995">
        <f t="shared" si="118"/>
        <v>47.609756097560975</v>
      </c>
      <c r="W995" s="1" t="str">
        <f t="shared" si="119"/>
        <v>1010</v>
      </c>
      <c r="X995">
        <f t="shared" si="114"/>
        <v>10</v>
      </c>
      <c r="Y995">
        <f t="shared" si="113"/>
        <v>2.2000000000000002</v>
      </c>
    </row>
    <row r="996" spans="2:25" x14ac:dyDescent="0.25">
      <c r="B996" s="1" t="s">
        <v>126</v>
      </c>
      <c r="C996" s="1">
        <v>0</v>
      </c>
      <c r="D996" s="1">
        <v>0</v>
      </c>
      <c r="E996" s="2">
        <v>3</v>
      </c>
      <c r="F996" s="2" t="s">
        <v>24</v>
      </c>
      <c r="G996" s="1">
        <v>0</v>
      </c>
      <c r="H996" s="23" t="s">
        <v>84</v>
      </c>
      <c r="I996" s="1">
        <v>75</v>
      </c>
      <c r="J996" s="1">
        <v>31</v>
      </c>
      <c r="K996" s="1">
        <v>0</v>
      </c>
      <c r="S996">
        <f t="shared" si="115"/>
        <v>3</v>
      </c>
      <c r="T996">
        <f t="shared" si="116"/>
        <v>208</v>
      </c>
      <c r="U996">
        <f t="shared" si="117"/>
        <v>976</v>
      </c>
      <c r="V996">
        <f t="shared" si="118"/>
        <v>47.609756097560975</v>
      </c>
      <c r="W996" s="1" t="str">
        <f t="shared" si="119"/>
        <v>1010</v>
      </c>
      <c r="X996">
        <f t="shared" si="114"/>
        <v>10</v>
      </c>
      <c r="Y996">
        <f t="shared" si="113"/>
        <v>2.2000000000000002</v>
      </c>
    </row>
    <row r="997" spans="2:25" x14ac:dyDescent="0.25">
      <c r="B997" s="1" t="s">
        <v>127</v>
      </c>
      <c r="C997" s="1">
        <v>0</v>
      </c>
      <c r="D997" s="1">
        <v>0</v>
      </c>
      <c r="E997" s="2">
        <v>3</v>
      </c>
      <c r="F997" s="2" t="s">
        <v>24</v>
      </c>
      <c r="G997" s="1">
        <v>0</v>
      </c>
      <c r="H997" s="23" t="s">
        <v>84</v>
      </c>
      <c r="I997" s="1">
        <v>75</v>
      </c>
      <c r="J997" s="1">
        <v>31</v>
      </c>
      <c r="K997" s="1">
        <v>0</v>
      </c>
      <c r="S997">
        <f t="shared" si="115"/>
        <v>3</v>
      </c>
      <c r="T997">
        <f t="shared" si="116"/>
        <v>208</v>
      </c>
      <c r="U997">
        <f t="shared" si="117"/>
        <v>976</v>
      </c>
      <c r="V997">
        <f t="shared" si="118"/>
        <v>47.609756097560975</v>
      </c>
      <c r="W997" s="1" t="str">
        <f t="shared" si="119"/>
        <v>1010</v>
      </c>
      <c r="X997">
        <f t="shared" si="114"/>
        <v>10</v>
      </c>
      <c r="Y997">
        <f t="shared" si="113"/>
        <v>2.2000000000000002</v>
      </c>
    </row>
    <row r="998" spans="2:25" x14ac:dyDescent="0.25">
      <c r="B998" s="1" t="s">
        <v>19</v>
      </c>
      <c r="C998" s="1">
        <v>0</v>
      </c>
      <c r="D998" s="1">
        <v>0</v>
      </c>
      <c r="E998" s="2">
        <v>3</v>
      </c>
      <c r="F998" s="2" t="s">
        <v>11</v>
      </c>
      <c r="G998" s="1">
        <v>0</v>
      </c>
      <c r="H998" s="23" t="s">
        <v>84</v>
      </c>
      <c r="I998" s="1">
        <v>75</v>
      </c>
      <c r="J998" s="1">
        <v>31</v>
      </c>
      <c r="K998" s="1">
        <v>0</v>
      </c>
      <c r="S998">
        <f t="shared" si="115"/>
        <v>3</v>
      </c>
      <c r="T998">
        <f t="shared" si="116"/>
        <v>204</v>
      </c>
      <c r="U998">
        <f t="shared" si="117"/>
        <v>972</v>
      </c>
      <c r="V998">
        <f t="shared" si="118"/>
        <v>47.414634146341463</v>
      </c>
      <c r="W998" s="1" t="str">
        <f t="shared" si="119"/>
        <v>1010</v>
      </c>
      <c r="X998">
        <f t="shared" si="114"/>
        <v>10</v>
      </c>
      <c r="Y998">
        <f t="shared" si="113"/>
        <v>2.2000000000000002</v>
      </c>
    </row>
    <row r="999" spans="2:25" x14ac:dyDescent="0.25">
      <c r="B999" s="1" t="s">
        <v>62</v>
      </c>
      <c r="C999" s="1">
        <v>0</v>
      </c>
      <c r="D999" s="1">
        <v>0</v>
      </c>
      <c r="E999" s="2">
        <v>3</v>
      </c>
      <c r="F999" s="2" t="s">
        <v>11</v>
      </c>
      <c r="G999" s="1">
        <v>0</v>
      </c>
      <c r="H999" s="23">
        <v>5</v>
      </c>
      <c r="I999" s="1">
        <v>75</v>
      </c>
      <c r="J999" s="1">
        <v>31</v>
      </c>
      <c r="K999" s="1">
        <v>0</v>
      </c>
      <c r="S999">
        <f t="shared" si="115"/>
        <v>3</v>
      </c>
      <c r="T999">
        <f t="shared" si="116"/>
        <v>204</v>
      </c>
      <c r="U999">
        <f t="shared" si="117"/>
        <v>972</v>
      </c>
      <c r="V999">
        <f t="shared" si="118"/>
        <v>47.414634146341463</v>
      </c>
      <c r="W999" s="1" t="str">
        <f t="shared" si="119"/>
        <v>101</v>
      </c>
      <c r="X999">
        <f t="shared" si="114"/>
        <v>5</v>
      </c>
      <c r="Y999">
        <f t="shared" si="113"/>
        <v>1.1000000000000001</v>
      </c>
    </row>
    <row r="1000" spans="2:25" x14ac:dyDescent="0.25">
      <c r="B1000" s="1" t="s">
        <v>12</v>
      </c>
      <c r="C1000" s="1">
        <v>0</v>
      </c>
      <c r="D1000" s="1">
        <v>0</v>
      </c>
      <c r="E1000" s="2">
        <v>3</v>
      </c>
      <c r="F1000" s="2" t="s">
        <v>24</v>
      </c>
      <c r="G1000" s="1">
        <v>0</v>
      </c>
      <c r="H1000" s="23">
        <v>5</v>
      </c>
      <c r="I1000" s="1">
        <v>75</v>
      </c>
      <c r="J1000" s="1">
        <v>31</v>
      </c>
      <c r="K1000" s="1">
        <v>0</v>
      </c>
      <c r="S1000">
        <f t="shared" si="115"/>
        <v>3</v>
      </c>
      <c r="T1000">
        <f t="shared" si="116"/>
        <v>208</v>
      </c>
      <c r="U1000">
        <f t="shared" si="117"/>
        <v>976</v>
      </c>
      <c r="V1000">
        <f t="shared" si="118"/>
        <v>47.609756097560975</v>
      </c>
      <c r="W1000" s="1" t="str">
        <f t="shared" si="119"/>
        <v>101</v>
      </c>
      <c r="X1000">
        <f t="shared" si="114"/>
        <v>5</v>
      </c>
      <c r="Y1000">
        <f t="shared" si="113"/>
        <v>1.1000000000000001</v>
      </c>
    </row>
    <row r="1001" spans="2:25" x14ac:dyDescent="0.25">
      <c r="B1001" s="1" t="s">
        <v>174</v>
      </c>
      <c r="C1001" s="1">
        <v>0</v>
      </c>
      <c r="D1001" s="1">
        <v>0</v>
      </c>
      <c r="E1001" s="2">
        <v>3</v>
      </c>
      <c r="F1001" s="2" t="s">
        <v>11</v>
      </c>
      <c r="G1001" s="1">
        <v>0</v>
      </c>
      <c r="H1001" s="23">
        <v>5</v>
      </c>
      <c r="I1001" s="1">
        <v>75</v>
      </c>
      <c r="J1001" s="1">
        <v>31</v>
      </c>
      <c r="K1001" s="1">
        <v>0</v>
      </c>
      <c r="S1001">
        <f t="shared" si="115"/>
        <v>3</v>
      </c>
      <c r="T1001">
        <f t="shared" si="116"/>
        <v>204</v>
      </c>
      <c r="U1001">
        <f t="shared" si="117"/>
        <v>972</v>
      </c>
      <c r="V1001">
        <f t="shared" si="118"/>
        <v>47.414634146341463</v>
      </c>
      <c r="W1001" s="1" t="str">
        <f t="shared" si="119"/>
        <v>101</v>
      </c>
      <c r="X1001">
        <f t="shared" si="114"/>
        <v>5</v>
      </c>
      <c r="Y1001">
        <f t="shared" si="113"/>
        <v>1.1000000000000001</v>
      </c>
    </row>
    <row r="1002" spans="2:25" x14ac:dyDescent="0.25">
      <c r="B1002" s="1" t="s">
        <v>142</v>
      </c>
      <c r="C1002" s="1">
        <v>0</v>
      </c>
      <c r="D1002" s="1">
        <v>0</v>
      </c>
      <c r="E1002" s="2">
        <v>3</v>
      </c>
      <c r="F1002" s="2" t="s">
        <v>142</v>
      </c>
      <c r="G1002" s="1">
        <v>0</v>
      </c>
      <c r="H1002" s="23">
        <v>5</v>
      </c>
      <c r="I1002" s="1">
        <v>75</v>
      </c>
      <c r="J1002" s="1">
        <v>31</v>
      </c>
      <c r="K1002" s="1">
        <v>0</v>
      </c>
      <c r="S1002">
        <f t="shared" si="115"/>
        <v>3</v>
      </c>
      <c r="T1002">
        <f t="shared" si="116"/>
        <v>232</v>
      </c>
      <c r="U1002">
        <f t="shared" si="117"/>
        <v>1000</v>
      </c>
      <c r="V1002">
        <f t="shared" si="118"/>
        <v>48.780487804878049</v>
      </c>
      <c r="W1002" s="1" t="str">
        <f t="shared" si="119"/>
        <v>101</v>
      </c>
      <c r="X1002">
        <f t="shared" si="114"/>
        <v>5</v>
      </c>
      <c r="Y1002">
        <f t="shared" si="113"/>
        <v>1.1000000000000001</v>
      </c>
    </row>
    <row r="1003" spans="2:25" x14ac:dyDescent="0.25">
      <c r="B1003" s="1" t="s">
        <v>147</v>
      </c>
      <c r="C1003" s="1">
        <v>0</v>
      </c>
      <c r="D1003" s="1">
        <v>0</v>
      </c>
      <c r="E1003" s="2">
        <v>3</v>
      </c>
      <c r="F1003" s="2" t="s">
        <v>58</v>
      </c>
      <c r="G1003" s="1">
        <v>0</v>
      </c>
      <c r="H1003" s="23">
        <v>5</v>
      </c>
      <c r="I1003" s="1">
        <v>75</v>
      </c>
      <c r="J1003" s="1">
        <v>31</v>
      </c>
      <c r="K1003" s="1">
        <v>0</v>
      </c>
      <c r="S1003">
        <f t="shared" si="115"/>
        <v>3</v>
      </c>
      <c r="T1003">
        <f t="shared" si="116"/>
        <v>248</v>
      </c>
      <c r="U1003">
        <f t="shared" si="117"/>
        <v>1016</v>
      </c>
      <c r="V1003">
        <f t="shared" si="118"/>
        <v>49.560975609756099</v>
      </c>
      <c r="W1003" s="1" t="str">
        <f t="shared" si="119"/>
        <v>101</v>
      </c>
      <c r="X1003">
        <f t="shared" si="114"/>
        <v>5</v>
      </c>
      <c r="Y1003">
        <f t="shared" si="113"/>
        <v>1.1000000000000001</v>
      </c>
    </row>
    <row r="1004" spans="2:25" x14ac:dyDescent="0.25">
      <c r="B1004" s="1" t="s">
        <v>139</v>
      </c>
      <c r="C1004" s="1">
        <v>0</v>
      </c>
      <c r="D1004" s="1">
        <v>0</v>
      </c>
      <c r="E1004" s="2">
        <v>3</v>
      </c>
      <c r="F1004" s="2" t="s">
        <v>101</v>
      </c>
      <c r="G1004" s="1">
        <v>0</v>
      </c>
      <c r="H1004" s="23">
        <v>5</v>
      </c>
      <c r="I1004" s="1">
        <v>75</v>
      </c>
      <c r="J1004" s="1">
        <v>31</v>
      </c>
      <c r="K1004" s="1">
        <v>0</v>
      </c>
      <c r="S1004">
        <f t="shared" si="115"/>
        <v>3</v>
      </c>
      <c r="T1004">
        <f t="shared" si="116"/>
        <v>244</v>
      </c>
      <c r="U1004">
        <f t="shared" si="117"/>
        <v>1012</v>
      </c>
      <c r="V1004">
        <f t="shared" si="118"/>
        <v>49.365853658536587</v>
      </c>
      <c r="W1004" s="1" t="str">
        <f t="shared" si="119"/>
        <v>101</v>
      </c>
      <c r="X1004">
        <f t="shared" si="114"/>
        <v>5</v>
      </c>
      <c r="Y1004">
        <f t="shared" si="113"/>
        <v>1.1000000000000001</v>
      </c>
    </row>
    <row r="1005" spans="2:25" x14ac:dyDescent="0.25">
      <c r="B1005" s="1" t="s">
        <v>145</v>
      </c>
      <c r="C1005" s="1">
        <v>0</v>
      </c>
      <c r="D1005" s="1">
        <v>0</v>
      </c>
      <c r="E1005" s="2">
        <v>3</v>
      </c>
      <c r="F1005" s="2" t="s">
        <v>107</v>
      </c>
      <c r="G1005" s="1">
        <v>0</v>
      </c>
      <c r="H1005" s="23">
        <v>5</v>
      </c>
      <c r="I1005" s="1">
        <v>75</v>
      </c>
      <c r="J1005" s="1">
        <v>31</v>
      </c>
      <c r="K1005" s="1">
        <v>0</v>
      </c>
      <c r="S1005">
        <f t="shared" si="115"/>
        <v>3</v>
      </c>
      <c r="T1005">
        <f t="shared" si="116"/>
        <v>240</v>
      </c>
      <c r="U1005">
        <f t="shared" si="117"/>
        <v>1008</v>
      </c>
      <c r="V1005">
        <f t="shared" si="118"/>
        <v>49.170731707317074</v>
      </c>
      <c r="W1005" s="1" t="str">
        <f t="shared" si="119"/>
        <v>101</v>
      </c>
      <c r="X1005">
        <f t="shared" si="114"/>
        <v>5</v>
      </c>
      <c r="Y1005">
        <f t="shared" si="113"/>
        <v>1.1000000000000001</v>
      </c>
    </row>
    <row r="1006" spans="2:25" x14ac:dyDescent="0.25">
      <c r="B1006" s="1" t="s">
        <v>48</v>
      </c>
      <c r="C1006" s="1">
        <v>0</v>
      </c>
      <c r="D1006" s="1">
        <v>0</v>
      </c>
      <c r="E1006" s="2">
        <v>3</v>
      </c>
      <c r="F1006" s="2" t="s">
        <v>107</v>
      </c>
      <c r="G1006" s="1">
        <v>0</v>
      </c>
      <c r="H1006" s="23">
        <v>5</v>
      </c>
      <c r="I1006" s="1">
        <v>75</v>
      </c>
      <c r="J1006" s="1">
        <v>31</v>
      </c>
      <c r="K1006" s="1">
        <v>0</v>
      </c>
      <c r="S1006">
        <f t="shared" si="115"/>
        <v>3</v>
      </c>
      <c r="T1006">
        <f t="shared" si="116"/>
        <v>240</v>
      </c>
      <c r="U1006">
        <f t="shared" si="117"/>
        <v>1008</v>
      </c>
      <c r="V1006">
        <f t="shared" si="118"/>
        <v>49.170731707317074</v>
      </c>
      <c r="W1006" s="1" t="str">
        <f t="shared" si="119"/>
        <v>101</v>
      </c>
      <c r="X1006">
        <f t="shared" si="114"/>
        <v>5</v>
      </c>
      <c r="Y1006">
        <f t="shared" si="113"/>
        <v>1.1000000000000001</v>
      </c>
    </row>
    <row r="1007" spans="2:25" x14ac:dyDescent="0.25">
      <c r="B1007" s="1" t="s">
        <v>144</v>
      </c>
      <c r="C1007" s="1">
        <v>0</v>
      </c>
      <c r="D1007" s="1">
        <v>0</v>
      </c>
      <c r="E1007" s="2">
        <v>3</v>
      </c>
      <c r="F1007" s="2" t="s">
        <v>107</v>
      </c>
      <c r="G1007" s="1">
        <v>0</v>
      </c>
      <c r="H1007" s="23">
        <v>5</v>
      </c>
      <c r="I1007" s="1">
        <v>75</v>
      </c>
      <c r="J1007" s="1">
        <v>31</v>
      </c>
      <c r="K1007" s="1">
        <v>0</v>
      </c>
      <c r="S1007">
        <f t="shared" si="115"/>
        <v>3</v>
      </c>
      <c r="T1007">
        <f t="shared" si="116"/>
        <v>240</v>
      </c>
      <c r="U1007">
        <f t="shared" si="117"/>
        <v>1008</v>
      </c>
      <c r="V1007">
        <f t="shared" si="118"/>
        <v>49.170731707317074</v>
      </c>
      <c r="W1007" s="1" t="str">
        <f t="shared" si="119"/>
        <v>101</v>
      </c>
      <c r="X1007">
        <f t="shared" si="114"/>
        <v>5</v>
      </c>
      <c r="Y1007">
        <f t="shared" si="113"/>
        <v>1.1000000000000001</v>
      </c>
    </row>
    <row r="1008" spans="2:25" x14ac:dyDescent="0.25">
      <c r="B1008" s="1" t="s">
        <v>42</v>
      </c>
      <c r="C1008" s="1">
        <v>0</v>
      </c>
      <c r="D1008" s="1">
        <v>0</v>
      </c>
      <c r="E1008" s="2">
        <v>3</v>
      </c>
      <c r="F1008" s="2" t="s">
        <v>107</v>
      </c>
      <c r="G1008" s="1">
        <v>0</v>
      </c>
      <c r="H1008" s="23">
        <v>5</v>
      </c>
      <c r="I1008" s="1">
        <v>75</v>
      </c>
      <c r="J1008" s="1">
        <v>31</v>
      </c>
      <c r="K1008" s="1">
        <v>0</v>
      </c>
      <c r="S1008">
        <f t="shared" si="115"/>
        <v>3</v>
      </c>
      <c r="T1008">
        <f t="shared" si="116"/>
        <v>240</v>
      </c>
      <c r="U1008">
        <f t="shared" si="117"/>
        <v>1008</v>
      </c>
      <c r="V1008">
        <f t="shared" si="118"/>
        <v>49.170731707317074</v>
      </c>
      <c r="W1008" s="1" t="str">
        <f t="shared" si="119"/>
        <v>101</v>
      </c>
      <c r="X1008">
        <f t="shared" si="114"/>
        <v>5</v>
      </c>
      <c r="Y1008">
        <f t="shared" si="113"/>
        <v>1.1000000000000001</v>
      </c>
    </row>
    <row r="1009" spans="2:25" x14ac:dyDescent="0.25">
      <c r="B1009" s="1" t="s">
        <v>17</v>
      </c>
      <c r="C1009" s="1">
        <v>0</v>
      </c>
      <c r="D1009" s="1">
        <v>0</v>
      </c>
      <c r="E1009" s="2">
        <v>3</v>
      </c>
      <c r="F1009" s="2" t="s">
        <v>107</v>
      </c>
      <c r="G1009" s="1">
        <v>0</v>
      </c>
      <c r="H1009" s="23">
        <v>5</v>
      </c>
      <c r="I1009" s="1">
        <v>75</v>
      </c>
      <c r="J1009" s="1">
        <v>31</v>
      </c>
      <c r="K1009" s="1">
        <v>0</v>
      </c>
      <c r="S1009">
        <f t="shared" si="115"/>
        <v>3</v>
      </c>
      <c r="T1009">
        <f t="shared" si="116"/>
        <v>240</v>
      </c>
      <c r="U1009">
        <f t="shared" si="117"/>
        <v>1008</v>
      </c>
      <c r="V1009">
        <f t="shared" si="118"/>
        <v>49.170731707317074</v>
      </c>
      <c r="W1009" s="1" t="str">
        <f t="shared" si="119"/>
        <v>101</v>
      </c>
      <c r="X1009">
        <f t="shared" si="114"/>
        <v>5</v>
      </c>
      <c r="Y1009">
        <f t="shared" si="113"/>
        <v>1.1000000000000001</v>
      </c>
    </row>
    <row r="1010" spans="2:25" x14ac:dyDescent="0.25">
      <c r="B1010" s="1" t="s">
        <v>107</v>
      </c>
      <c r="C1010" s="1">
        <v>0</v>
      </c>
      <c r="D1010" s="1">
        <v>0</v>
      </c>
      <c r="E1010" s="2">
        <v>3</v>
      </c>
      <c r="F1010" s="2" t="s">
        <v>107</v>
      </c>
      <c r="G1010" s="1">
        <v>0</v>
      </c>
      <c r="H1010" s="23">
        <v>5</v>
      </c>
      <c r="I1010" s="1">
        <v>75</v>
      </c>
      <c r="J1010" s="1">
        <v>31</v>
      </c>
      <c r="K1010" s="1">
        <v>0</v>
      </c>
      <c r="S1010">
        <f t="shared" si="115"/>
        <v>3</v>
      </c>
      <c r="T1010">
        <f t="shared" si="116"/>
        <v>240</v>
      </c>
      <c r="U1010">
        <f t="shared" si="117"/>
        <v>1008</v>
      </c>
      <c r="V1010">
        <f t="shared" si="118"/>
        <v>49.170731707317074</v>
      </c>
      <c r="W1010" s="1" t="str">
        <f t="shared" si="119"/>
        <v>101</v>
      </c>
      <c r="X1010">
        <f t="shared" si="114"/>
        <v>5</v>
      </c>
      <c r="Y1010">
        <f t="shared" si="113"/>
        <v>1.1000000000000001</v>
      </c>
    </row>
    <row r="1011" spans="2:25" x14ac:dyDescent="0.25">
      <c r="B1011" s="1" t="s">
        <v>23</v>
      </c>
      <c r="C1011" s="1">
        <v>0</v>
      </c>
      <c r="D1011" s="1">
        <v>0</v>
      </c>
      <c r="E1011" s="2">
        <v>3</v>
      </c>
      <c r="F1011" s="2" t="s">
        <v>107</v>
      </c>
      <c r="G1011" s="1">
        <v>0</v>
      </c>
      <c r="H1011" s="23">
        <v>5</v>
      </c>
      <c r="I1011" s="1">
        <v>75</v>
      </c>
      <c r="J1011" s="1">
        <v>31</v>
      </c>
      <c r="K1011" s="1">
        <v>0</v>
      </c>
      <c r="S1011">
        <f t="shared" si="115"/>
        <v>3</v>
      </c>
      <c r="T1011">
        <f t="shared" si="116"/>
        <v>240</v>
      </c>
      <c r="U1011">
        <f t="shared" si="117"/>
        <v>1008</v>
      </c>
      <c r="V1011">
        <f t="shared" si="118"/>
        <v>49.170731707317074</v>
      </c>
      <c r="W1011" s="1" t="str">
        <f t="shared" si="119"/>
        <v>101</v>
      </c>
      <c r="X1011">
        <f t="shared" si="114"/>
        <v>5</v>
      </c>
      <c r="Y1011">
        <f t="shared" si="113"/>
        <v>1.1000000000000001</v>
      </c>
    </row>
    <row r="1012" spans="2:25" x14ac:dyDescent="0.25">
      <c r="B1012" s="1" t="s">
        <v>104</v>
      </c>
      <c r="C1012" s="1">
        <v>0</v>
      </c>
      <c r="D1012" s="1">
        <v>0</v>
      </c>
      <c r="E1012" s="2">
        <v>3</v>
      </c>
      <c r="F1012" s="2" t="s">
        <v>101</v>
      </c>
      <c r="G1012" s="1">
        <v>0</v>
      </c>
      <c r="H1012" s="23">
        <v>5</v>
      </c>
      <c r="I1012" s="1">
        <v>75</v>
      </c>
      <c r="J1012" s="1">
        <v>31</v>
      </c>
      <c r="K1012" s="1">
        <v>0</v>
      </c>
      <c r="S1012">
        <f t="shared" si="115"/>
        <v>3</v>
      </c>
      <c r="T1012">
        <f t="shared" si="116"/>
        <v>244</v>
      </c>
      <c r="U1012">
        <f t="shared" si="117"/>
        <v>1012</v>
      </c>
      <c r="V1012">
        <f t="shared" si="118"/>
        <v>49.365853658536587</v>
      </c>
      <c r="W1012" s="1" t="str">
        <f t="shared" si="119"/>
        <v>101</v>
      </c>
      <c r="X1012">
        <f t="shared" si="114"/>
        <v>5</v>
      </c>
      <c r="Y1012">
        <f t="shared" si="113"/>
        <v>1.1000000000000001</v>
      </c>
    </row>
    <row r="1013" spans="2:25" x14ac:dyDescent="0.25">
      <c r="B1013" s="1" t="s">
        <v>83</v>
      </c>
      <c r="C1013" s="1">
        <v>0</v>
      </c>
      <c r="D1013" s="1">
        <v>0</v>
      </c>
      <c r="E1013" s="2">
        <v>3</v>
      </c>
      <c r="F1013" s="2" t="s">
        <v>58</v>
      </c>
      <c r="G1013" s="1">
        <v>0</v>
      </c>
      <c r="H1013" s="23">
        <v>5</v>
      </c>
      <c r="I1013" s="1">
        <v>75</v>
      </c>
      <c r="J1013" s="1">
        <v>31</v>
      </c>
      <c r="K1013" s="1">
        <v>0</v>
      </c>
      <c r="S1013">
        <f t="shared" si="115"/>
        <v>3</v>
      </c>
      <c r="T1013">
        <f t="shared" si="116"/>
        <v>248</v>
      </c>
      <c r="U1013">
        <f t="shared" si="117"/>
        <v>1016</v>
      </c>
      <c r="V1013">
        <f t="shared" si="118"/>
        <v>49.560975609756099</v>
      </c>
      <c r="W1013" s="1" t="str">
        <f t="shared" si="119"/>
        <v>101</v>
      </c>
      <c r="X1013">
        <f t="shared" si="114"/>
        <v>5</v>
      </c>
      <c r="Y1013">
        <f t="shared" si="113"/>
        <v>1.1000000000000001</v>
      </c>
    </row>
    <row r="1014" spans="2:25" x14ac:dyDescent="0.25">
      <c r="B1014" s="1" t="s">
        <v>101</v>
      </c>
      <c r="C1014" s="1">
        <v>0</v>
      </c>
      <c r="D1014" s="1">
        <v>0</v>
      </c>
      <c r="E1014" s="2">
        <v>4</v>
      </c>
      <c r="F1014" s="2">
        <v>24</v>
      </c>
      <c r="G1014" s="1">
        <v>0</v>
      </c>
      <c r="H1014" s="23">
        <v>5</v>
      </c>
      <c r="I1014" s="1">
        <v>75</v>
      </c>
      <c r="J1014" s="1">
        <v>31</v>
      </c>
      <c r="K1014" s="1">
        <v>0</v>
      </c>
      <c r="S1014">
        <f t="shared" si="115"/>
        <v>4</v>
      </c>
      <c r="T1014">
        <f t="shared" si="116"/>
        <v>36</v>
      </c>
      <c r="U1014">
        <f t="shared" si="117"/>
        <v>1060</v>
      </c>
      <c r="V1014">
        <f t="shared" si="118"/>
        <v>51.707317073170735</v>
      </c>
      <c r="W1014" s="1" t="str">
        <f t="shared" si="119"/>
        <v>101</v>
      </c>
      <c r="X1014">
        <f t="shared" si="114"/>
        <v>5</v>
      </c>
      <c r="Y1014">
        <f t="shared" si="113"/>
        <v>1.1000000000000001</v>
      </c>
    </row>
    <row r="1015" spans="2:25" x14ac:dyDescent="0.25">
      <c r="B1015" s="1" t="s">
        <v>10</v>
      </c>
      <c r="C1015" s="1">
        <v>0</v>
      </c>
      <c r="D1015" s="1">
        <v>0</v>
      </c>
      <c r="E1015" s="2">
        <v>4</v>
      </c>
      <c r="F1015" s="2" t="s">
        <v>150</v>
      </c>
      <c r="G1015" s="1">
        <v>0</v>
      </c>
      <c r="H1015" s="23">
        <v>5</v>
      </c>
      <c r="I1015" s="1">
        <v>75</v>
      </c>
      <c r="J1015" s="1">
        <v>31</v>
      </c>
      <c r="K1015" s="1">
        <v>0</v>
      </c>
      <c r="S1015">
        <f t="shared" si="115"/>
        <v>4</v>
      </c>
      <c r="T1015">
        <f t="shared" si="116"/>
        <v>44</v>
      </c>
      <c r="U1015">
        <f t="shared" si="117"/>
        <v>1068</v>
      </c>
      <c r="V1015">
        <f t="shared" si="118"/>
        <v>52.097560975609753</v>
      </c>
      <c r="W1015" s="1" t="str">
        <f t="shared" si="119"/>
        <v>101</v>
      </c>
      <c r="X1015">
        <f t="shared" si="114"/>
        <v>5</v>
      </c>
      <c r="Y1015">
        <f t="shared" si="113"/>
        <v>1.1000000000000001</v>
      </c>
    </row>
    <row r="1016" spans="2:25" x14ac:dyDescent="0.25">
      <c r="B1016" s="1" t="s">
        <v>96</v>
      </c>
      <c r="C1016" s="1">
        <v>0</v>
      </c>
      <c r="D1016" s="1">
        <v>0</v>
      </c>
      <c r="E1016" s="2">
        <v>4</v>
      </c>
      <c r="F1016" s="2" t="s">
        <v>150</v>
      </c>
      <c r="G1016" s="1">
        <v>0</v>
      </c>
      <c r="H1016" s="23">
        <v>5</v>
      </c>
      <c r="I1016" s="1">
        <v>75</v>
      </c>
      <c r="J1016" s="1">
        <v>31</v>
      </c>
      <c r="K1016" s="1">
        <v>0</v>
      </c>
      <c r="S1016">
        <f t="shared" si="115"/>
        <v>4</v>
      </c>
      <c r="T1016">
        <f t="shared" si="116"/>
        <v>44</v>
      </c>
      <c r="U1016">
        <f t="shared" si="117"/>
        <v>1068</v>
      </c>
      <c r="V1016">
        <f t="shared" si="118"/>
        <v>52.097560975609753</v>
      </c>
      <c r="W1016" s="1" t="str">
        <f t="shared" si="119"/>
        <v>101</v>
      </c>
      <c r="X1016">
        <f t="shared" si="114"/>
        <v>5</v>
      </c>
      <c r="Y1016">
        <f t="shared" si="113"/>
        <v>1.1000000000000001</v>
      </c>
    </row>
    <row r="1017" spans="2:25" x14ac:dyDescent="0.25">
      <c r="B1017" s="1" t="s">
        <v>99</v>
      </c>
      <c r="C1017" s="1">
        <v>0</v>
      </c>
      <c r="D1017" s="1">
        <v>0</v>
      </c>
      <c r="E1017" s="2">
        <v>4</v>
      </c>
      <c r="F1017" s="2" t="s">
        <v>150</v>
      </c>
      <c r="G1017" s="1">
        <v>0</v>
      </c>
      <c r="H1017" s="23">
        <v>5</v>
      </c>
      <c r="I1017" s="1">
        <v>75</v>
      </c>
      <c r="J1017" s="1">
        <v>31</v>
      </c>
      <c r="K1017" s="1">
        <v>0</v>
      </c>
      <c r="S1017">
        <f t="shared" si="115"/>
        <v>4</v>
      </c>
      <c r="T1017">
        <f t="shared" si="116"/>
        <v>44</v>
      </c>
      <c r="U1017">
        <f t="shared" si="117"/>
        <v>1068</v>
      </c>
      <c r="V1017">
        <f t="shared" si="118"/>
        <v>52.097560975609753</v>
      </c>
      <c r="W1017" s="1" t="str">
        <f t="shared" si="119"/>
        <v>101</v>
      </c>
      <c r="X1017">
        <f t="shared" si="114"/>
        <v>5</v>
      </c>
      <c r="Y1017">
        <f t="shared" si="113"/>
        <v>1.1000000000000001</v>
      </c>
    </row>
    <row r="1018" spans="2:25" x14ac:dyDescent="0.25">
      <c r="B1018" s="1" t="s">
        <v>58</v>
      </c>
      <c r="C1018" s="1">
        <v>0</v>
      </c>
      <c r="D1018" s="1">
        <v>0</v>
      </c>
      <c r="E1018" s="2">
        <v>4</v>
      </c>
      <c r="F1018" s="2" t="s">
        <v>1</v>
      </c>
      <c r="G1018" s="1">
        <v>0</v>
      </c>
      <c r="H1018" s="23">
        <v>5</v>
      </c>
      <c r="I1018" s="1">
        <v>75</v>
      </c>
      <c r="J1018" s="1">
        <v>31</v>
      </c>
      <c r="K1018" s="1">
        <v>0</v>
      </c>
      <c r="S1018">
        <f t="shared" si="115"/>
        <v>4</v>
      </c>
      <c r="T1018">
        <f t="shared" si="116"/>
        <v>28</v>
      </c>
      <c r="U1018">
        <f t="shared" si="117"/>
        <v>1052</v>
      </c>
      <c r="V1018">
        <f t="shared" si="118"/>
        <v>51.31707317073171</v>
      </c>
      <c r="W1018" s="1" t="str">
        <f t="shared" si="119"/>
        <v>101</v>
      </c>
      <c r="X1018">
        <f t="shared" si="114"/>
        <v>5</v>
      </c>
      <c r="Y1018">
        <f t="shared" si="113"/>
        <v>1.1000000000000001</v>
      </c>
    </row>
    <row r="1019" spans="2:25" x14ac:dyDescent="0.25">
      <c r="B1019" s="1" t="s">
        <v>50</v>
      </c>
      <c r="C1019" s="1">
        <v>0</v>
      </c>
      <c r="D1019" s="1">
        <v>0</v>
      </c>
      <c r="E1019" s="2">
        <v>4</v>
      </c>
      <c r="F1019" s="2">
        <v>14</v>
      </c>
      <c r="G1019" s="1">
        <v>0</v>
      </c>
      <c r="H1019" s="23">
        <v>5</v>
      </c>
      <c r="I1019" s="1">
        <v>75</v>
      </c>
      <c r="J1019" s="1">
        <v>31</v>
      </c>
      <c r="K1019" s="1">
        <v>0</v>
      </c>
      <c r="S1019">
        <f t="shared" si="115"/>
        <v>4</v>
      </c>
      <c r="T1019">
        <f t="shared" si="116"/>
        <v>20</v>
      </c>
      <c r="U1019">
        <f t="shared" si="117"/>
        <v>1044</v>
      </c>
      <c r="V1019">
        <f t="shared" si="118"/>
        <v>50.926829268292686</v>
      </c>
      <c r="W1019" s="1" t="str">
        <f t="shared" si="119"/>
        <v>101</v>
      </c>
      <c r="X1019">
        <f t="shared" si="114"/>
        <v>5</v>
      </c>
      <c r="Y1019">
        <f t="shared" si="113"/>
        <v>1.1000000000000001</v>
      </c>
    </row>
    <row r="1020" spans="2:25" x14ac:dyDescent="0.25">
      <c r="B1020" s="1" t="s">
        <v>53</v>
      </c>
      <c r="C1020" s="1">
        <v>0</v>
      </c>
      <c r="D1020" s="1">
        <v>0</v>
      </c>
      <c r="E1020" s="2">
        <v>4</v>
      </c>
      <c r="F1020" s="2">
        <v>14</v>
      </c>
      <c r="G1020" s="1">
        <v>0</v>
      </c>
      <c r="H1020" s="23">
        <v>5</v>
      </c>
      <c r="I1020" s="1">
        <v>75</v>
      </c>
      <c r="J1020" s="1">
        <v>31</v>
      </c>
      <c r="K1020" s="1">
        <v>0</v>
      </c>
      <c r="S1020">
        <f t="shared" si="115"/>
        <v>4</v>
      </c>
      <c r="T1020">
        <f t="shared" si="116"/>
        <v>20</v>
      </c>
      <c r="U1020">
        <f t="shared" si="117"/>
        <v>1044</v>
      </c>
      <c r="V1020">
        <f t="shared" si="118"/>
        <v>50.926829268292686</v>
      </c>
      <c r="W1020" s="1" t="str">
        <f t="shared" si="119"/>
        <v>101</v>
      </c>
      <c r="X1020">
        <f t="shared" si="114"/>
        <v>5</v>
      </c>
      <c r="Y1020">
        <f t="shared" si="113"/>
        <v>1.1000000000000001</v>
      </c>
    </row>
    <row r="1021" spans="2:25" x14ac:dyDescent="0.25">
      <c r="B1021" s="1" t="s">
        <v>29</v>
      </c>
      <c r="C1021" s="1">
        <v>0</v>
      </c>
      <c r="D1021" s="1">
        <v>0</v>
      </c>
      <c r="E1021" s="2">
        <v>4</v>
      </c>
      <c r="F1021" s="2">
        <v>14</v>
      </c>
      <c r="G1021" s="1">
        <v>0</v>
      </c>
      <c r="H1021" s="23">
        <v>5</v>
      </c>
      <c r="I1021" s="1">
        <v>75</v>
      </c>
      <c r="J1021" s="1">
        <v>31</v>
      </c>
      <c r="K1021" s="1">
        <v>0</v>
      </c>
      <c r="S1021">
        <f t="shared" si="115"/>
        <v>4</v>
      </c>
      <c r="T1021">
        <f t="shared" si="116"/>
        <v>20</v>
      </c>
      <c r="U1021">
        <f t="shared" si="117"/>
        <v>1044</v>
      </c>
      <c r="V1021">
        <f t="shared" si="118"/>
        <v>50.926829268292686</v>
      </c>
      <c r="W1021" s="1" t="str">
        <f t="shared" si="119"/>
        <v>101</v>
      </c>
      <c r="X1021">
        <f t="shared" si="114"/>
        <v>5</v>
      </c>
      <c r="Y1021">
        <f t="shared" si="113"/>
        <v>1.1000000000000001</v>
      </c>
    </row>
    <row r="1022" spans="2:25" x14ac:dyDescent="0.25">
      <c r="B1022" s="1" t="s">
        <v>149</v>
      </c>
      <c r="C1022" s="1">
        <v>0</v>
      </c>
      <c r="D1022" s="1">
        <v>0</v>
      </c>
      <c r="E1022" s="2">
        <v>4</v>
      </c>
      <c r="F1022" s="2">
        <v>14</v>
      </c>
      <c r="G1022" s="1">
        <v>0</v>
      </c>
      <c r="H1022" s="23">
        <v>5</v>
      </c>
      <c r="I1022" s="1">
        <v>75</v>
      </c>
      <c r="J1022" s="1">
        <v>31</v>
      </c>
      <c r="K1022" s="1">
        <v>0</v>
      </c>
      <c r="S1022">
        <f t="shared" si="115"/>
        <v>4</v>
      </c>
      <c r="T1022">
        <f t="shared" si="116"/>
        <v>20</v>
      </c>
      <c r="U1022">
        <f t="shared" si="117"/>
        <v>1044</v>
      </c>
      <c r="V1022">
        <f t="shared" si="118"/>
        <v>50.926829268292686</v>
      </c>
      <c r="W1022" s="1" t="str">
        <f t="shared" si="119"/>
        <v>101</v>
      </c>
      <c r="X1022">
        <f t="shared" si="114"/>
        <v>5</v>
      </c>
      <c r="Y1022">
        <f t="shared" si="113"/>
        <v>1.1000000000000001</v>
      </c>
    </row>
    <row r="1023" spans="2:25" x14ac:dyDescent="0.25">
      <c r="B1023" s="1" t="s">
        <v>36</v>
      </c>
      <c r="C1023" s="1">
        <v>0</v>
      </c>
      <c r="D1023" s="1">
        <v>0</v>
      </c>
      <c r="E1023" s="2">
        <v>4</v>
      </c>
      <c r="F1023" s="2">
        <v>14</v>
      </c>
      <c r="G1023" s="1">
        <v>0</v>
      </c>
      <c r="H1023" s="23" t="s">
        <v>84</v>
      </c>
      <c r="I1023" s="1">
        <v>75</v>
      </c>
      <c r="J1023" s="1">
        <v>31</v>
      </c>
      <c r="K1023" s="1">
        <v>0</v>
      </c>
      <c r="S1023">
        <f t="shared" si="115"/>
        <v>4</v>
      </c>
      <c r="T1023">
        <f t="shared" si="116"/>
        <v>20</v>
      </c>
      <c r="U1023">
        <f t="shared" si="117"/>
        <v>1044</v>
      </c>
      <c r="V1023">
        <f t="shared" si="118"/>
        <v>50.926829268292686</v>
      </c>
      <c r="W1023" s="1" t="str">
        <f t="shared" si="119"/>
        <v>1010</v>
      </c>
      <c r="X1023">
        <f t="shared" si="114"/>
        <v>10</v>
      </c>
      <c r="Y1023">
        <f t="shared" si="113"/>
        <v>2.2000000000000002</v>
      </c>
    </row>
    <row r="1024" spans="2:25" x14ac:dyDescent="0.25">
      <c r="B1024" s="1" t="s">
        <v>64</v>
      </c>
      <c r="C1024" s="1">
        <v>0</v>
      </c>
      <c r="D1024" s="1">
        <v>0</v>
      </c>
      <c r="E1024" s="2">
        <v>4</v>
      </c>
      <c r="F1024" s="2">
        <v>14</v>
      </c>
      <c r="G1024" s="1">
        <v>0</v>
      </c>
      <c r="H1024" s="23" t="s">
        <v>84</v>
      </c>
      <c r="I1024" s="1">
        <v>75</v>
      </c>
      <c r="J1024" s="1">
        <v>31</v>
      </c>
      <c r="K1024" s="1">
        <v>0</v>
      </c>
      <c r="S1024">
        <f t="shared" si="115"/>
        <v>4</v>
      </c>
      <c r="T1024">
        <f t="shared" si="116"/>
        <v>20</v>
      </c>
      <c r="U1024">
        <f t="shared" si="117"/>
        <v>1044</v>
      </c>
      <c r="V1024">
        <f t="shared" si="118"/>
        <v>50.926829268292686</v>
      </c>
      <c r="W1024" s="1" t="str">
        <f t="shared" si="119"/>
        <v>1010</v>
      </c>
      <c r="X1024">
        <f t="shared" si="114"/>
        <v>10</v>
      </c>
      <c r="Y1024">
        <f t="shared" si="113"/>
        <v>2.2000000000000002</v>
      </c>
    </row>
    <row r="1025" spans="2:25" x14ac:dyDescent="0.25">
      <c r="B1025" s="1" t="s">
        <v>136</v>
      </c>
      <c r="C1025" s="1">
        <v>0</v>
      </c>
      <c r="D1025" s="1">
        <v>0</v>
      </c>
      <c r="E1025" s="2">
        <v>4</v>
      </c>
      <c r="F1025" s="2">
        <v>14</v>
      </c>
      <c r="G1025" s="1">
        <v>0</v>
      </c>
      <c r="H1025" s="23" t="s">
        <v>84</v>
      </c>
      <c r="I1025" s="1">
        <v>75</v>
      </c>
      <c r="J1025" s="1">
        <v>31</v>
      </c>
      <c r="K1025" s="1">
        <v>0</v>
      </c>
      <c r="S1025">
        <f t="shared" si="115"/>
        <v>4</v>
      </c>
      <c r="T1025">
        <f t="shared" si="116"/>
        <v>20</v>
      </c>
      <c r="U1025">
        <f t="shared" si="117"/>
        <v>1044</v>
      </c>
      <c r="V1025">
        <f t="shared" si="118"/>
        <v>50.926829268292686</v>
      </c>
      <c r="W1025" s="1" t="str">
        <f t="shared" si="119"/>
        <v>1010</v>
      </c>
      <c r="X1025">
        <f t="shared" si="114"/>
        <v>10</v>
      </c>
      <c r="Y1025">
        <f t="shared" si="113"/>
        <v>2.2000000000000002</v>
      </c>
    </row>
    <row r="1026" spans="2:25" x14ac:dyDescent="0.25">
      <c r="B1026" s="1">
        <v>0</v>
      </c>
      <c r="C1026" s="1">
        <v>0</v>
      </c>
      <c r="D1026" s="1">
        <v>0</v>
      </c>
      <c r="E1026" s="2">
        <v>4</v>
      </c>
      <c r="F1026" s="2">
        <v>14</v>
      </c>
      <c r="G1026" s="1">
        <v>0</v>
      </c>
      <c r="H1026" s="23" t="s">
        <v>84</v>
      </c>
      <c r="I1026" s="1">
        <v>75</v>
      </c>
      <c r="J1026" s="1">
        <v>31</v>
      </c>
      <c r="K1026" s="1">
        <v>0</v>
      </c>
      <c r="S1026">
        <f t="shared" si="115"/>
        <v>4</v>
      </c>
      <c r="T1026">
        <f t="shared" si="116"/>
        <v>20</v>
      </c>
      <c r="U1026">
        <f t="shared" si="117"/>
        <v>1044</v>
      </c>
      <c r="V1026">
        <f t="shared" si="118"/>
        <v>50.926829268292686</v>
      </c>
      <c r="W1026" s="1" t="str">
        <f t="shared" si="119"/>
        <v>1010</v>
      </c>
      <c r="X1026">
        <f t="shared" si="114"/>
        <v>10</v>
      </c>
      <c r="Y1026">
        <f t="shared" si="113"/>
        <v>2.2000000000000002</v>
      </c>
    </row>
    <row r="1027" spans="2:25" x14ac:dyDescent="0.25">
      <c r="B1027" s="1">
        <v>1</v>
      </c>
      <c r="C1027" s="1">
        <v>0</v>
      </c>
      <c r="D1027" s="1">
        <v>0</v>
      </c>
      <c r="E1027" s="2">
        <v>4</v>
      </c>
      <c r="F1027" s="2">
        <v>14</v>
      </c>
      <c r="G1027" s="1">
        <v>0</v>
      </c>
      <c r="H1027" s="23" t="s">
        <v>84</v>
      </c>
      <c r="I1027" s="1">
        <v>75</v>
      </c>
      <c r="J1027" s="1">
        <v>31</v>
      </c>
      <c r="K1027" s="1">
        <v>0</v>
      </c>
      <c r="S1027">
        <f t="shared" si="115"/>
        <v>4</v>
      </c>
      <c r="T1027">
        <f t="shared" si="116"/>
        <v>20</v>
      </c>
      <c r="U1027">
        <f t="shared" si="117"/>
        <v>1044</v>
      </c>
      <c r="V1027">
        <f t="shared" si="118"/>
        <v>50.926829268292686</v>
      </c>
      <c r="W1027" s="1" t="str">
        <f t="shared" si="119"/>
        <v>1010</v>
      </c>
      <c r="X1027">
        <f t="shared" si="114"/>
        <v>10</v>
      </c>
      <c r="Y1027">
        <f t="shared" ref="Y1027:Y1090" si="120">X1027*$Y$1</f>
        <v>2.2000000000000002</v>
      </c>
    </row>
    <row r="1028" spans="2:25" x14ac:dyDescent="0.25">
      <c r="B1028" s="1">
        <v>2</v>
      </c>
      <c r="C1028" s="1">
        <v>0</v>
      </c>
      <c r="D1028" s="1">
        <v>0</v>
      </c>
      <c r="E1028" s="2">
        <v>4</v>
      </c>
      <c r="F1028" s="2">
        <v>14</v>
      </c>
      <c r="G1028" s="1">
        <v>0</v>
      </c>
      <c r="H1028" s="23" t="s">
        <v>84</v>
      </c>
      <c r="I1028" s="1">
        <v>75</v>
      </c>
      <c r="J1028" s="1">
        <v>31</v>
      </c>
      <c r="K1028" s="1">
        <v>0</v>
      </c>
      <c r="S1028">
        <f t="shared" si="115"/>
        <v>4</v>
      </c>
      <c r="T1028">
        <f t="shared" si="116"/>
        <v>20</v>
      </c>
      <c r="U1028">
        <f t="shared" si="117"/>
        <v>1044</v>
      </c>
      <c r="V1028">
        <f t="shared" si="118"/>
        <v>50.926829268292686</v>
      </c>
      <c r="W1028" s="1" t="str">
        <f t="shared" si="119"/>
        <v>1010</v>
      </c>
      <c r="X1028">
        <f t="shared" ref="X1028:X1091" si="121">HEX2DEC(H1028)</f>
        <v>10</v>
      </c>
      <c r="Y1028">
        <f t="shared" si="120"/>
        <v>2.2000000000000002</v>
      </c>
    </row>
    <row r="1029" spans="2:25" x14ac:dyDescent="0.25">
      <c r="B1029" s="1">
        <v>3</v>
      </c>
      <c r="C1029" s="1">
        <v>0</v>
      </c>
      <c r="D1029" s="1">
        <v>0</v>
      </c>
      <c r="E1029" s="2">
        <v>4</v>
      </c>
      <c r="F1029" s="2">
        <v>14</v>
      </c>
      <c r="G1029" s="1">
        <v>0</v>
      </c>
      <c r="H1029" s="23" t="s">
        <v>84</v>
      </c>
      <c r="I1029" s="1">
        <v>75</v>
      </c>
      <c r="J1029" s="1">
        <v>31</v>
      </c>
      <c r="K1029" s="1">
        <v>0</v>
      </c>
      <c r="S1029">
        <f t="shared" si="115"/>
        <v>4</v>
      </c>
      <c r="T1029">
        <f t="shared" si="116"/>
        <v>20</v>
      </c>
      <c r="U1029">
        <f t="shared" si="117"/>
        <v>1044</v>
      </c>
      <c r="V1029">
        <f t="shared" si="118"/>
        <v>50.926829268292686</v>
      </c>
      <c r="W1029" s="1" t="str">
        <f t="shared" si="119"/>
        <v>1010</v>
      </c>
      <c r="X1029">
        <f t="shared" si="121"/>
        <v>10</v>
      </c>
      <c r="Y1029">
        <f t="shared" si="120"/>
        <v>2.2000000000000002</v>
      </c>
    </row>
    <row r="1030" spans="2:25" x14ac:dyDescent="0.25">
      <c r="B1030" s="1">
        <v>4</v>
      </c>
      <c r="C1030" s="1">
        <v>0</v>
      </c>
      <c r="D1030" s="1">
        <v>0</v>
      </c>
      <c r="E1030" s="2">
        <v>4</v>
      </c>
      <c r="F1030" s="2">
        <v>14</v>
      </c>
      <c r="G1030" s="1">
        <v>0</v>
      </c>
      <c r="H1030" s="23" t="s">
        <v>84</v>
      </c>
      <c r="I1030" s="1">
        <v>75</v>
      </c>
      <c r="J1030" s="1">
        <v>31</v>
      </c>
      <c r="K1030" s="1">
        <v>0</v>
      </c>
      <c r="S1030">
        <f t="shared" ref="S1030:S1093" si="122">HEX2DEC(E1030)</f>
        <v>4</v>
      </c>
      <c r="T1030">
        <f t="shared" ref="T1030:T1093" si="123">HEX2DEC(F1030)</f>
        <v>20</v>
      </c>
      <c r="U1030">
        <f t="shared" ref="U1030:U1093" si="124">(S1030*256)+T1030</f>
        <v>1044</v>
      </c>
      <c r="V1030">
        <f t="shared" ref="V1030:V1093" si="125">U1030/20.5</f>
        <v>50.926829268292686</v>
      </c>
      <c r="W1030" s="1" t="str">
        <f t="shared" ref="W1030:W1093" si="126">HEX2BIN(H1030)</f>
        <v>1010</v>
      </c>
      <c r="X1030">
        <f t="shared" si="121"/>
        <v>10</v>
      </c>
      <c r="Y1030">
        <f t="shared" si="120"/>
        <v>2.2000000000000002</v>
      </c>
    </row>
    <row r="1031" spans="2:25" x14ac:dyDescent="0.25">
      <c r="B1031" s="1">
        <v>5</v>
      </c>
      <c r="C1031" s="1">
        <v>0</v>
      </c>
      <c r="D1031" s="1">
        <v>0</v>
      </c>
      <c r="E1031" s="2">
        <v>4</v>
      </c>
      <c r="F1031" s="2">
        <v>14</v>
      </c>
      <c r="G1031" s="1">
        <v>0</v>
      </c>
      <c r="H1031" s="23" t="s">
        <v>84</v>
      </c>
      <c r="I1031" s="1">
        <v>75</v>
      </c>
      <c r="J1031" s="1">
        <v>31</v>
      </c>
      <c r="K1031" s="1">
        <v>0</v>
      </c>
      <c r="S1031">
        <f t="shared" si="122"/>
        <v>4</v>
      </c>
      <c r="T1031">
        <f t="shared" si="123"/>
        <v>20</v>
      </c>
      <c r="U1031">
        <f t="shared" si="124"/>
        <v>1044</v>
      </c>
      <c r="V1031">
        <f t="shared" si="125"/>
        <v>50.926829268292686</v>
      </c>
      <c r="W1031" s="1" t="str">
        <f t="shared" si="126"/>
        <v>1010</v>
      </c>
      <c r="X1031">
        <f t="shared" si="121"/>
        <v>10</v>
      </c>
      <c r="Y1031">
        <f t="shared" si="120"/>
        <v>2.2000000000000002</v>
      </c>
    </row>
    <row r="1032" spans="2:25" x14ac:dyDescent="0.25">
      <c r="B1032" s="1">
        <v>6</v>
      </c>
      <c r="C1032" s="1">
        <v>0</v>
      </c>
      <c r="D1032" s="1">
        <v>0</v>
      </c>
      <c r="E1032" s="2">
        <v>4</v>
      </c>
      <c r="F1032" s="2">
        <v>14</v>
      </c>
      <c r="G1032" s="1">
        <v>0</v>
      </c>
      <c r="H1032" s="23" t="s">
        <v>84</v>
      </c>
      <c r="I1032" s="1">
        <v>75</v>
      </c>
      <c r="J1032" s="1">
        <v>31</v>
      </c>
      <c r="K1032" s="1">
        <v>0</v>
      </c>
      <c r="S1032">
        <f t="shared" si="122"/>
        <v>4</v>
      </c>
      <c r="T1032">
        <f t="shared" si="123"/>
        <v>20</v>
      </c>
      <c r="U1032">
        <f t="shared" si="124"/>
        <v>1044</v>
      </c>
      <c r="V1032">
        <f t="shared" si="125"/>
        <v>50.926829268292686</v>
      </c>
      <c r="W1032" s="1" t="str">
        <f t="shared" si="126"/>
        <v>1010</v>
      </c>
      <c r="X1032">
        <f t="shared" si="121"/>
        <v>10</v>
      </c>
      <c r="Y1032">
        <f t="shared" si="120"/>
        <v>2.2000000000000002</v>
      </c>
    </row>
    <row r="1033" spans="2:25" x14ac:dyDescent="0.25">
      <c r="B1033" s="1">
        <v>7</v>
      </c>
      <c r="C1033" s="1">
        <v>0</v>
      </c>
      <c r="D1033" s="1">
        <v>0</v>
      </c>
      <c r="E1033" s="2">
        <v>4</v>
      </c>
      <c r="F1033" s="2">
        <v>14</v>
      </c>
      <c r="G1033" s="1">
        <v>0</v>
      </c>
      <c r="H1033" s="23" t="s">
        <v>84</v>
      </c>
      <c r="I1033" s="1">
        <v>75</v>
      </c>
      <c r="J1033" s="1">
        <v>31</v>
      </c>
      <c r="K1033" s="1">
        <v>0</v>
      </c>
      <c r="S1033">
        <f t="shared" si="122"/>
        <v>4</v>
      </c>
      <c r="T1033">
        <f t="shared" si="123"/>
        <v>20</v>
      </c>
      <c r="U1033">
        <f t="shared" si="124"/>
        <v>1044</v>
      </c>
      <c r="V1033">
        <f t="shared" si="125"/>
        <v>50.926829268292686</v>
      </c>
      <c r="W1033" s="1" t="str">
        <f t="shared" si="126"/>
        <v>1010</v>
      </c>
      <c r="X1033">
        <f t="shared" si="121"/>
        <v>10</v>
      </c>
      <c r="Y1033">
        <f t="shared" si="120"/>
        <v>2.2000000000000002</v>
      </c>
    </row>
    <row r="1034" spans="2:25" x14ac:dyDescent="0.25">
      <c r="B1034" s="1">
        <v>8</v>
      </c>
      <c r="C1034" s="1">
        <v>0</v>
      </c>
      <c r="D1034" s="1">
        <v>0</v>
      </c>
      <c r="E1034" s="2">
        <v>4</v>
      </c>
      <c r="F1034" s="2">
        <v>14</v>
      </c>
      <c r="G1034" s="1">
        <v>0</v>
      </c>
      <c r="H1034" s="23" t="s">
        <v>84</v>
      </c>
      <c r="I1034" s="1">
        <v>75</v>
      </c>
      <c r="J1034" s="1">
        <v>31</v>
      </c>
      <c r="K1034" s="1">
        <v>0</v>
      </c>
      <c r="S1034">
        <f t="shared" si="122"/>
        <v>4</v>
      </c>
      <c r="T1034">
        <f t="shared" si="123"/>
        <v>20</v>
      </c>
      <c r="U1034">
        <f t="shared" si="124"/>
        <v>1044</v>
      </c>
      <c r="V1034">
        <f t="shared" si="125"/>
        <v>50.926829268292686</v>
      </c>
      <c r="W1034" s="1" t="str">
        <f t="shared" si="126"/>
        <v>1010</v>
      </c>
      <c r="X1034">
        <f t="shared" si="121"/>
        <v>10</v>
      </c>
      <c r="Y1034">
        <f t="shared" si="120"/>
        <v>2.2000000000000002</v>
      </c>
    </row>
    <row r="1035" spans="2:25" x14ac:dyDescent="0.25">
      <c r="B1035" s="1">
        <v>9</v>
      </c>
      <c r="C1035" s="1">
        <v>0</v>
      </c>
      <c r="D1035" s="1">
        <v>0</v>
      </c>
      <c r="E1035" s="2">
        <v>4</v>
      </c>
      <c r="F1035" s="2">
        <v>14</v>
      </c>
      <c r="G1035" s="1">
        <v>0</v>
      </c>
      <c r="H1035" s="23" t="s">
        <v>84</v>
      </c>
      <c r="I1035" s="1">
        <v>75</v>
      </c>
      <c r="J1035" s="1">
        <v>31</v>
      </c>
      <c r="K1035" s="1">
        <v>0</v>
      </c>
      <c r="S1035">
        <f t="shared" si="122"/>
        <v>4</v>
      </c>
      <c r="T1035">
        <f t="shared" si="123"/>
        <v>20</v>
      </c>
      <c r="U1035">
        <f t="shared" si="124"/>
        <v>1044</v>
      </c>
      <c r="V1035">
        <f t="shared" si="125"/>
        <v>50.926829268292686</v>
      </c>
      <c r="W1035" s="1" t="str">
        <f t="shared" si="126"/>
        <v>1010</v>
      </c>
      <c r="X1035">
        <f t="shared" si="121"/>
        <v>10</v>
      </c>
      <c r="Y1035">
        <f t="shared" si="120"/>
        <v>2.2000000000000002</v>
      </c>
    </row>
    <row r="1036" spans="2:25" x14ac:dyDescent="0.25">
      <c r="B1036" s="1" t="s">
        <v>84</v>
      </c>
      <c r="C1036" s="1">
        <v>0</v>
      </c>
      <c r="D1036" s="1">
        <v>0</v>
      </c>
      <c r="E1036" s="2">
        <v>4</v>
      </c>
      <c r="F1036" s="2">
        <v>14</v>
      </c>
      <c r="G1036" s="1">
        <v>0</v>
      </c>
      <c r="H1036" s="23" t="s">
        <v>84</v>
      </c>
      <c r="I1036" s="1">
        <v>75</v>
      </c>
      <c r="J1036" s="1">
        <v>31</v>
      </c>
      <c r="K1036" s="1">
        <v>0</v>
      </c>
      <c r="S1036">
        <f t="shared" si="122"/>
        <v>4</v>
      </c>
      <c r="T1036">
        <f t="shared" si="123"/>
        <v>20</v>
      </c>
      <c r="U1036">
        <f t="shared" si="124"/>
        <v>1044</v>
      </c>
      <c r="V1036">
        <f t="shared" si="125"/>
        <v>50.926829268292686</v>
      </c>
      <c r="W1036" s="1" t="str">
        <f t="shared" si="126"/>
        <v>1010</v>
      </c>
      <c r="X1036">
        <f t="shared" si="121"/>
        <v>10</v>
      </c>
      <c r="Y1036">
        <f t="shared" si="120"/>
        <v>2.2000000000000002</v>
      </c>
    </row>
    <row r="1037" spans="2:25" x14ac:dyDescent="0.25">
      <c r="B1037" s="1" t="s">
        <v>54</v>
      </c>
      <c r="C1037" s="1">
        <v>0</v>
      </c>
      <c r="D1037" s="1">
        <v>0</v>
      </c>
      <c r="E1037" s="2">
        <v>4</v>
      </c>
      <c r="F1037" s="2">
        <v>14</v>
      </c>
      <c r="G1037" s="1">
        <v>0</v>
      </c>
      <c r="H1037" s="23" t="s">
        <v>84</v>
      </c>
      <c r="I1037" s="1">
        <v>75</v>
      </c>
      <c r="J1037" s="1">
        <v>31</v>
      </c>
      <c r="K1037" s="1">
        <v>0</v>
      </c>
      <c r="S1037">
        <f t="shared" si="122"/>
        <v>4</v>
      </c>
      <c r="T1037">
        <f t="shared" si="123"/>
        <v>20</v>
      </c>
      <c r="U1037">
        <f t="shared" si="124"/>
        <v>1044</v>
      </c>
      <c r="V1037">
        <f t="shared" si="125"/>
        <v>50.926829268292686</v>
      </c>
      <c r="W1037" s="1" t="str">
        <f t="shared" si="126"/>
        <v>1010</v>
      </c>
      <c r="X1037">
        <f t="shared" si="121"/>
        <v>10</v>
      </c>
      <c r="Y1037">
        <f t="shared" si="120"/>
        <v>2.2000000000000002</v>
      </c>
    </row>
    <row r="1038" spans="2:25" x14ac:dyDescent="0.25">
      <c r="B1038" s="1" t="s">
        <v>31</v>
      </c>
      <c r="C1038" s="1">
        <v>0</v>
      </c>
      <c r="D1038" s="1">
        <v>0</v>
      </c>
      <c r="E1038" s="2">
        <v>4</v>
      </c>
      <c r="F1038" s="2">
        <v>14</v>
      </c>
      <c r="G1038" s="1">
        <v>0</v>
      </c>
      <c r="H1038" s="23">
        <v>5</v>
      </c>
      <c r="I1038" s="1">
        <v>75</v>
      </c>
      <c r="J1038" s="1">
        <v>31</v>
      </c>
      <c r="K1038" s="1">
        <v>0</v>
      </c>
      <c r="S1038">
        <f t="shared" si="122"/>
        <v>4</v>
      </c>
      <c r="T1038">
        <f t="shared" si="123"/>
        <v>20</v>
      </c>
      <c r="U1038">
        <f t="shared" si="124"/>
        <v>1044</v>
      </c>
      <c r="V1038">
        <f t="shared" si="125"/>
        <v>50.926829268292686</v>
      </c>
      <c r="W1038" s="1" t="str">
        <f t="shared" si="126"/>
        <v>101</v>
      </c>
      <c r="X1038">
        <f t="shared" si="121"/>
        <v>5</v>
      </c>
      <c r="Y1038">
        <f t="shared" si="120"/>
        <v>1.1000000000000001</v>
      </c>
    </row>
    <row r="1039" spans="2:25" x14ac:dyDescent="0.25">
      <c r="B1039" s="1" t="s">
        <v>32</v>
      </c>
      <c r="C1039" s="1">
        <v>0</v>
      </c>
      <c r="D1039" s="1">
        <v>0</v>
      </c>
      <c r="E1039" s="2">
        <v>4</v>
      </c>
      <c r="F1039" s="2">
        <v>14</v>
      </c>
      <c r="G1039" s="1">
        <v>0</v>
      </c>
      <c r="H1039" s="23">
        <v>5</v>
      </c>
      <c r="I1039" s="1">
        <v>75</v>
      </c>
      <c r="J1039" s="1">
        <v>31</v>
      </c>
      <c r="K1039" s="1">
        <v>0</v>
      </c>
      <c r="S1039">
        <f t="shared" si="122"/>
        <v>4</v>
      </c>
      <c r="T1039">
        <f t="shared" si="123"/>
        <v>20</v>
      </c>
      <c r="U1039">
        <f t="shared" si="124"/>
        <v>1044</v>
      </c>
      <c r="V1039">
        <f t="shared" si="125"/>
        <v>50.926829268292686</v>
      </c>
      <c r="W1039" s="1" t="str">
        <f t="shared" si="126"/>
        <v>101</v>
      </c>
      <c r="X1039">
        <f t="shared" si="121"/>
        <v>5</v>
      </c>
      <c r="Y1039">
        <f t="shared" si="120"/>
        <v>1.1000000000000001</v>
      </c>
    </row>
    <row r="1040" spans="2:25" x14ac:dyDescent="0.25">
      <c r="B1040" s="1" t="s">
        <v>25</v>
      </c>
      <c r="C1040" s="1">
        <v>0</v>
      </c>
      <c r="D1040" s="1">
        <v>0</v>
      </c>
      <c r="E1040" s="2">
        <v>4</v>
      </c>
      <c r="F1040" s="2">
        <v>14</v>
      </c>
      <c r="G1040" s="1">
        <v>0</v>
      </c>
      <c r="H1040" s="23">
        <v>5</v>
      </c>
      <c r="I1040" s="1">
        <v>75</v>
      </c>
      <c r="J1040" s="1">
        <v>31</v>
      </c>
      <c r="K1040" s="1">
        <v>0</v>
      </c>
      <c r="S1040">
        <f t="shared" si="122"/>
        <v>4</v>
      </c>
      <c r="T1040">
        <f t="shared" si="123"/>
        <v>20</v>
      </c>
      <c r="U1040">
        <f t="shared" si="124"/>
        <v>1044</v>
      </c>
      <c r="V1040">
        <f t="shared" si="125"/>
        <v>50.926829268292686</v>
      </c>
      <c r="W1040" s="1" t="str">
        <f t="shared" si="126"/>
        <v>101</v>
      </c>
      <c r="X1040">
        <f t="shared" si="121"/>
        <v>5</v>
      </c>
      <c r="Y1040">
        <f t="shared" si="120"/>
        <v>1.1000000000000001</v>
      </c>
    </row>
    <row r="1041" spans="2:25" x14ac:dyDescent="0.25">
      <c r="B1041" s="1" t="s">
        <v>26</v>
      </c>
      <c r="C1041" s="1">
        <v>0</v>
      </c>
      <c r="D1041" s="1">
        <v>0</v>
      </c>
      <c r="E1041" s="2">
        <v>4</v>
      </c>
      <c r="F1041" s="2">
        <v>14</v>
      </c>
      <c r="G1041" s="1">
        <v>0</v>
      </c>
      <c r="H1041" s="23">
        <v>5</v>
      </c>
      <c r="I1041" s="1">
        <v>75</v>
      </c>
      <c r="J1041" s="1">
        <v>31</v>
      </c>
      <c r="K1041" s="1">
        <v>0</v>
      </c>
      <c r="S1041">
        <f t="shared" si="122"/>
        <v>4</v>
      </c>
      <c r="T1041">
        <f t="shared" si="123"/>
        <v>20</v>
      </c>
      <c r="U1041">
        <f t="shared" si="124"/>
        <v>1044</v>
      </c>
      <c r="V1041">
        <f t="shared" si="125"/>
        <v>50.926829268292686</v>
      </c>
      <c r="W1041" s="1" t="str">
        <f t="shared" si="126"/>
        <v>101</v>
      </c>
      <c r="X1041">
        <f t="shared" si="121"/>
        <v>5</v>
      </c>
      <c r="Y1041">
        <f t="shared" si="120"/>
        <v>1.1000000000000001</v>
      </c>
    </row>
    <row r="1042" spans="2:25" x14ac:dyDescent="0.25">
      <c r="B1042" s="1">
        <v>10</v>
      </c>
      <c r="C1042" s="1">
        <v>0</v>
      </c>
      <c r="D1042" s="1">
        <v>0</v>
      </c>
      <c r="E1042" s="2">
        <v>4</v>
      </c>
      <c r="F1042" s="2">
        <v>14</v>
      </c>
      <c r="G1042" s="1">
        <v>0</v>
      </c>
      <c r="H1042" s="23">
        <v>5</v>
      </c>
      <c r="I1042" s="1">
        <v>75</v>
      </c>
      <c r="J1042" s="1">
        <v>31</v>
      </c>
      <c r="K1042" s="1">
        <v>0</v>
      </c>
      <c r="S1042">
        <f t="shared" si="122"/>
        <v>4</v>
      </c>
      <c r="T1042">
        <f t="shared" si="123"/>
        <v>20</v>
      </c>
      <c r="U1042">
        <f t="shared" si="124"/>
        <v>1044</v>
      </c>
      <c r="V1042">
        <f t="shared" si="125"/>
        <v>50.926829268292686</v>
      </c>
      <c r="W1042" s="1" t="str">
        <f t="shared" si="126"/>
        <v>101</v>
      </c>
      <c r="X1042">
        <f t="shared" si="121"/>
        <v>5</v>
      </c>
      <c r="Y1042">
        <f t="shared" si="120"/>
        <v>1.1000000000000001</v>
      </c>
    </row>
    <row r="1043" spans="2:25" x14ac:dyDescent="0.25">
      <c r="B1043" s="1">
        <v>11</v>
      </c>
      <c r="C1043" s="1">
        <v>0</v>
      </c>
      <c r="D1043" s="1">
        <v>0</v>
      </c>
      <c r="E1043" s="2">
        <v>4</v>
      </c>
      <c r="F1043" s="2">
        <v>14</v>
      </c>
      <c r="G1043" s="1">
        <v>0</v>
      </c>
      <c r="H1043" s="23">
        <v>5</v>
      </c>
      <c r="I1043" s="1">
        <v>75</v>
      </c>
      <c r="J1043" s="1">
        <v>31</v>
      </c>
      <c r="K1043" s="1">
        <v>0</v>
      </c>
      <c r="S1043">
        <f t="shared" si="122"/>
        <v>4</v>
      </c>
      <c r="T1043">
        <f t="shared" si="123"/>
        <v>20</v>
      </c>
      <c r="U1043">
        <f t="shared" si="124"/>
        <v>1044</v>
      </c>
      <c r="V1043">
        <f t="shared" si="125"/>
        <v>50.926829268292686</v>
      </c>
      <c r="W1043" s="1" t="str">
        <f t="shared" si="126"/>
        <v>101</v>
      </c>
      <c r="X1043">
        <f t="shared" si="121"/>
        <v>5</v>
      </c>
      <c r="Y1043">
        <f t="shared" si="120"/>
        <v>1.1000000000000001</v>
      </c>
    </row>
    <row r="1044" spans="2:25" x14ac:dyDescent="0.25">
      <c r="B1044" s="1">
        <v>12</v>
      </c>
      <c r="C1044" s="1">
        <v>0</v>
      </c>
      <c r="D1044" s="1">
        <v>0</v>
      </c>
      <c r="E1044" s="2">
        <v>4</v>
      </c>
      <c r="F1044" s="2">
        <v>14</v>
      </c>
      <c r="G1044" s="1">
        <v>0</v>
      </c>
      <c r="H1044" s="23" t="s">
        <v>84</v>
      </c>
      <c r="I1044" s="1">
        <v>75</v>
      </c>
      <c r="J1044" s="1">
        <v>31</v>
      </c>
      <c r="K1044" s="1">
        <v>0</v>
      </c>
      <c r="S1044">
        <f t="shared" si="122"/>
        <v>4</v>
      </c>
      <c r="T1044">
        <f t="shared" si="123"/>
        <v>20</v>
      </c>
      <c r="U1044">
        <f t="shared" si="124"/>
        <v>1044</v>
      </c>
      <c r="V1044">
        <f t="shared" si="125"/>
        <v>50.926829268292686</v>
      </c>
      <c r="W1044" s="1" t="str">
        <f t="shared" si="126"/>
        <v>1010</v>
      </c>
      <c r="X1044">
        <f t="shared" si="121"/>
        <v>10</v>
      </c>
      <c r="Y1044">
        <f t="shared" si="120"/>
        <v>2.2000000000000002</v>
      </c>
    </row>
    <row r="1045" spans="2:25" x14ac:dyDescent="0.25">
      <c r="B1045" s="1">
        <v>13</v>
      </c>
      <c r="C1045" s="1">
        <v>0</v>
      </c>
      <c r="D1045" s="1">
        <v>0</v>
      </c>
      <c r="E1045" s="2">
        <v>4</v>
      </c>
      <c r="F1045" s="2">
        <v>14</v>
      </c>
      <c r="G1045" s="1">
        <v>0</v>
      </c>
      <c r="H1045" s="23" t="s">
        <v>84</v>
      </c>
      <c r="I1045" s="1">
        <v>75</v>
      </c>
      <c r="J1045" s="1">
        <v>31</v>
      </c>
      <c r="K1045" s="1">
        <v>0</v>
      </c>
      <c r="S1045">
        <f t="shared" si="122"/>
        <v>4</v>
      </c>
      <c r="T1045">
        <f t="shared" si="123"/>
        <v>20</v>
      </c>
      <c r="U1045">
        <f t="shared" si="124"/>
        <v>1044</v>
      </c>
      <c r="V1045">
        <f t="shared" si="125"/>
        <v>50.926829268292686</v>
      </c>
      <c r="W1045" s="1" t="str">
        <f t="shared" si="126"/>
        <v>1010</v>
      </c>
      <c r="X1045">
        <f t="shared" si="121"/>
        <v>10</v>
      </c>
      <c r="Y1045">
        <f t="shared" si="120"/>
        <v>2.2000000000000002</v>
      </c>
    </row>
    <row r="1046" spans="2:25" x14ac:dyDescent="0.25">
      <c r="B1046" s="1">
        <v>14</v>
      </c>
      <c r="C1046" s="1">
        <v>0</v>
      </c>
      <c r="D1046" s="1">
        <v>0</v>
      </c>
      <c r="E1046" s="2">
        <v>4</v>
      </c>
      <c r="F1046" s="2" t="s">
        <v>150</v>
      </c>
      <c r="G1046" s="1">
        <v>0</v>
      </c>
      <c r="H1046" s="23" t="s">
        <v>84</v>
      </c>
      <c r="I1046" s="1">
        <v>75</v>
      </c>
      <c r="J1046" s="1">
        <v>31</v>
      </c>
      <c r="K1046" s="1">
        <v>0</v>
      </c>
      <c r="S1046">
        <f t="shared" si="122"/>
        <v>4</v>
      </c>
      <c r="T1046">
        <f t="shared" si="123"/>
        <v>44</v>
      </c>
      <c r="U1046">
        <f t="shared" si="124"/>
        <v>1068</v>
      </c>
      <c r="V1046">
        <f t="shared" si="125"/>
        <v>52.097560975609753</v>
      </c>
      <c r="W1046" s="1" t="str">
        <f t="shared" si="126"/>
        <v>1010</v>
      </c>
      <c r="X1046">
        <f t="shared" si="121"/>
        <v>10</v>
      </c>
      <c r="Y1046">
        <f t="shared" si="120"/>
        <v>2.2000000000000002</v>
      </c>
    </row>
    <row r="1047" spans="2:25" x14ac:dyDescent="0.25">
      <c r="B1047" s="1">
        <v>15</v>
      </c>
      <c r="C1047" s="1">
        <v>0</v>
      </c>
      <c r="D1047" s="1">
        <v>0</v>
      </c>
      <c r="E1047" s="2">
        <v>4</v>
      </c>
      <c r="F1047" s="2" t="s">
        <v>150</v>
      </c>
      <c r="G1047" s="1">
        <v>0</v>
      </c>
      <c r="H1047" s="23" t="s">
        <v>84</v>
      </c>
      <c r="I1047" s="1">
        <v>75</v>
      </c>
      <c r="J1047" s="1">
        <v>31</v>
      </c>
      <c r="K1047" s="1">
        <v>0</v>
      </c>
      <c r="S1047">
        <f t="shared" si="122"/>
        <v>4</v>
      </c>
      <c r="T1047">
        <f t="shared" si="123"/>
        <v>44</v>
      </c>
      <c r="U1047">
        <f t="shared" si="124"/>
        <v>1068</v>
      </c>
      <c r="V1047">
        <f t="shared" si="125"/>
        <v>52.097560975609753</v>
      </c>
      <c r="W1047" s="1" t="str">
        <f t="shared" si="126"/>
        <v>1010</v>
      </c>
      <c r="X1047">
        <f t="shared" si="121"/>
        <v>10</v>
      </c>
      <c r="Y1047">
        <f t="shared" si="120"/>
        <v>2.2000000000000002</v>
      </c>
    </row>
    <row r="1048" spans="2:25" x14ac:dyDescent="0.25">
      <c r="B1048" s="1">
        <v>16</v>
      </c>
      <c r="C1048" s="1">
        <v>0</v>
      </c>
      <c r="D1048" s="1">
        <v>0</v>
      </c>
      <c r="E1048" s="2">
        <v>4</v>
      </c>
      <c r="F1048" s="2" t="s">
        <v>150</v>
      </c>
      <c r="G1048" s="1">
        <v>0</v>
      </c>
      <c r="H1048" s="23" t="s">
        <v>84</v>
      </c>
      <c r="I1048" s="1">
        <v>75</v>
      </c>
      <c r="J1048" s="1">
        <v>31</v>
      </c>
      <c r="K1048" s="1">
        <v>0</v>
      </c>
      <c r="S1048">
        <f t="shared" si="122"/>
        <v>4</v>
      </c>
      <c r="T1048">
        <f t="shared" si="123"/>
        <v>44</v>
      </c>
      <c r="U1048">
        <f t="shared" si="124"/>
        <v>1068</v>
      </c>
      <c r="V1048">
        <f t="shared" si="125"/>
        <v>52.097560975609753</v>
      </c>
      <c r="W1048" s="1" t="str">
        <f t="shared" si="126"/>
        <v>1010</v>
      </c>
      <c r="X1048">
        <f t="shared" si="121"/>
        <v>10</v>
      </c>
      <c r="Y1048">
        <f t="shared" si="120"/>
        <v>2.2000000000000002</v>
      </c>
    </row>
    <row r="1049" spans="2:25" x14ac:dyDescent="0.25">
      <c r="B1049" s="1">
        <v>17</v>
      </c>
      <c r="C1049" s="1">
        <v>0</v>
      </c>
      <c r="D1049" s="1">
        <v>0</v>
      </c>
      <c r="E1049" s="2">
        <v>4</v>
      </c>
      <c r="F1049" s="2" t="s">
        <v>150</v>
      </c>
      <c r="G1049" s="1">
        <v>0</v>
      </c>
      <c r="H1049" s="23" t="s">
        <v>84</v>
      </c>
      <c r="I1049" s="1">
        <v>75</v>
      </c>
      <c r="J1049" s="1">
        <v>31</v>
      </c>
      <c r="K1049" s="1">
        <v>0</v>
      </c>
      <c r="S1049">
        <f t="shared" si="122"/>
        <v>4</v>
      </c>
      <c r="T1049">
        <f t="shared" si="123"/>
        <v>44</v>
      </c>
      <c r="U1049">
        <f t="shared" si="124"/>
        <v>1068</v>
      </c>
      <c r="V1049">
        <f t="shared" si="125"/>
        <v>52.097560975609753</v>
      </c>
      <c r="W1049" s="1" t="str">
        <f t="shared" si="126"/>
        <v>1010</v>
      </c>
      <c r="X1049">
        <f t="shared" si="121"/>
        <v>10</v>
      </c>
      <c r="Y1049">
        <f t="shared" si="120"/>
        <v>2.2000000000000002</v>
      </c>
    </row>
    <row r="1050" spans="2:25" x14ac:dyDescent="0.25">
      <c r="B1050" s="1">
        <v>18</v>
      </c>
      <c r="C1050" s="1">
        <v>0</v>
      </c>
      <c r="D1050" s="1">
        <v>0</v>
      </c>
      <c r="E1050" s="2">
        <v>4</v>
      </c>
      <c r="F1050" s="2" t="s">
        <v>150</v>
      </c>
      <c r="G1050" s="1">
        <v>0</v>
      </c>
      <c r="H1050" s="23" t="s">
        <v>84</v>
      </c>
      <c r="I1050" s="1">
        <v>75</v>
      </c>
      <c r="J1050" s="1">
        <v>31</v>
      </c>
      <c r="K1050" s="1">
        <v>0</v>
      </c>
      <c r="S1050">
        <f t="shared" si="122"/>
        <v>4</v>
      </c>
      <c r="T1050">
        <f t="shared" si="123"/>
        <v>44</v>
      </c>
      <c r="U1050">
        <f t="shared" si="124"/>
        <v>1068</v>
      </c>
      <c r="V1050">
        <f t="shared" si="125"/>
        <v>52.097560975609753</v>
      </c>
      <c r="W1050" s="1" t="str">
        <f t="shared" si="126"/>
        <v>1010</v>
      </c>
      <c r="X1050">
        <f t="shared" si="121"/>
        <v>10</v>
      </c>
      <c r="Y1050">
        <f t="shared" si="120"/>
        <v>2.2000000000000002</v>
      </c>
    </row>
    <row r="1051" spans="2:25" x14ac:dyDescent="0.25">
      <c r="B1051" s="1">
        <v>19</v>
      </c>
      <c r="C1051" s="1">
        <v>0</v>
      </c>
      <c r="D1051" s="1">
        <v>0</v>
      </c>
      <c r="E1051" s="2">
        <v>4</v>
      </c>
      <c r="F1051" s="2" t="s">
        <v>150</v>
      </c>
      <c r="G1051" s="1">
        <v>0</v>
      </c>
      <c r="H1051" s="23" t="s">
        <v>84</v>
      </c>
      <c r="I1051" s="1">
        <v>75</v>
      </c>
      <c r="J1051" s="1">
        <v>31</v>
      </c>
      <c r="K1051" s="1">
        <v>0</v>
      </c>
      <c r="S1051">
        <f t="shared" si="122"/>
        <v>4</v>
      </c>
      <c r="T1051">
        <f t="shared" si="123"/>
        <v>44</v>
      </c>
      <c r="U1051">
        <f t="shared" si="124"/>
        <v>1068</v>
      </c>
      <c r="V1051">
        <f t="shared" si="125"/>
        <v>52.097560975609753</v>
      </c>
      <c r="W1051" s="1" t="str">
        <f t="shared" si="126"/>
        <v>1010</v>
      </c>
      <c r="X1051">
        <f t="shared" si="121"/>
        <v>10</v>
      </c>
      <c r="Y1051">
        <f t="shared" si="120"/>
        <v>2.2000000000000002</v>
      </c>
    </row>
    <row r="1052" spans="2:25" x14ac:dyDescent="0.25">
      <c r="B1052" s="1" t="s">
        <v>21</v>
      </c>
      <c r="C1052" s="1">
        <v>0</v>
      </c>
      <c r="D1052" s="1">
        <v>0</v>
      </c>
      <c r="E1052" s="2">
        <v>4</v>
      </c>
      <c r="F1052" s="2" t="s">
        <v>150</v>
      </c>
      <c r="G1052" s="1">
        <v>0</v>
      </c>
      <c r="H1052" s="23" t="s">
        <v>84</v>
      </c>
      <c r="I1052" s="1">
        <v>75</v>
      </c>
      <c r="J1052" s="1">
        <v>31</v>
      </c>
      <c r="K1052" s="1">
        <v>0</v>
      </c>
      <c r="S1052">
        <f t="shared" si="122"/>
        <v>4</v>
      </c>
      <c r="T1052">
        <f t="shared" si="123"/>
        <v>44</v>
      </c>
      <c r="U1052">
        <f t="shared" si="124"/>
        <v>1068</v>
      </c>
      <c r="V1052">
        <f t="shared" si="125"/>
        <v>52.097560975609753</v>
      </c>
      <c r="W1052" s="1" t="str">
        <f t="shared" si="126"/>
        <v>1010</v>
      </c>
      <c r="X1052">
        <f t="shared" si="121"/>
        <v>10</v>
      </c>
      <c r="Y1052">
        <f t="shared" si="120"/>
        <v>2.2000000000000002</v>
      </c>
    </row>
    <row r="1053" spans="2:25" x14ac:dyDescent="0.25">
      <c r="B1053" s="1" t="s">
        <v>14</v>
      </c>
      <c r="C1053" s="1">
        <v>0</v>
      </c>
      <c r="D1053" s="1">
        <v>0</v>
      </c>
      <c r="E1053" s="2">
        <v>4</v>
      </c>
      <c r="F1053" s="2">
        <v>30</v>
      </c>
      <c r="G1053" s="1">
        <v>0</v>
      </c>
      <c r="H1053" s="23" t="s">
        <v>84</v>
      </c>
      <c r="I1053" s="1">
        <v>75</v>
      </c>
      <c r="J1053" s="1">
        <v>31</v>
      </c>
      <c r="K1053" s="1">
        <v>0</v>
      </c>
      <c r="S1053">
        <f t="shared" si="122"/>
        <v>4</v>
      </c>
      <c r="T1053">
        <f t="shared" si="123"/>
        <v>48</v>
      </c>
      <c r="U1053">
        <f t="shared" si="124"/>
        <v>1072</v>
      </c>
      <c r="V1053">
        <f t="shared" si="125"/>
        <v>52.292682926829265</v>
      </c>
      <c r="W1053" s="1" t="str">
        <f t="shared" si="126"/>
        <v>1010</v>
      </c>
      <c r="X1053">
        <f t="shared" si="121"/>
        <v>10</v>
      </c>
      <c r="Y1053">
        <f t="shared" si="120"/>
        <v>2.2000000000000002</v>
      </c>
    </row>
    <row r="1054" spans="2:25" x14ac:dyDescent="0.25">
      <c r="B1054" s="1" t="s">
        <v>1</v>
      </c>
      <c r="C1054" s="1">
        <v>0</v>
      </c>
      <c r="D1054" s="1">
        <v>0</v>
      </c>
      <c r="E1054" s="2">
        <v>4</v>
      </c>
      <c r="F1054" s="2" t="s">
        <v>150</v>
      </c>
      <c r="G1054" s="1">
        <v>0</v>
      </c>
      <c r="H1054" s="23" t="s">
        <v>84</v>
      </c>
      <c r="I1054" s="1">
        <v>75</v>
      </c>
      <c r="J1054" s="1">
        <v>31</v>
      </c>
      <c r="K1054" s="1">
        <v>0</v>
      </c>
      <c r="S1054">
        <f t="shared" si="122"/>
        <v>4</v>
      </c>
      <c r="T1054">
        <f t="shared" si="123"/>
        <v>44</v>
      </c>
      <c r="U1054">
        <f t="shared" si="124"/>
        <v>1068</v>
      </c>
      <c r="V1054">
        <f t="shared" si="125"/>
        <v>52.097560975609753</v>
      </c>
      <c r="W1054" s="1" t="str">
        <f t="shared" si="126"/>
        <v>1010</v>
      </c>
      <c r="X1054">
        <f t="shared" si="121"/>
        <v>10</v>
      </c>
      <c r="Y1054">
        <f t="shared" si="120"/>
        <v>2.2000000000000002</v>
      </c>
    </row>
    <row r="1055" spans="2:25" x14ac:dyDescent="0.25">
      <c r="B1055" s="1" t="s">
        <v>46</v>
      </c>
      <c r="C1055" s="1">
        <v>0</v>
      </c>
      <c r="D1055" s="1">
        <v>0</v>
      </c>
      <c r="E1055" s="2">
        <v>4</v>
      </c>
      <c r="F1055" s="2" t="s">
        <v>150</v>
      </c>
      <c r="G1055" s="1">
        <v>0</v>
      </c>
      <c r="H1055" s="23" t="s">
        <v>84</v>
      </c>
      <c r="I1055" s="1">
        <v>75</v>
      </c>
      <c r="J1055" s="1">
        <v>31</v>
      </c>
      <c r="K1055" s="1">
        <v>0</v>
      </c>
      <c r="S1055">
        <f t="shared" si="122"/>
        <v>4</v>
      </c>
      <c r="T1055">
        <f t="shared" si="123"/>
        <v>44</v>
      </c>
      <c r="U1055">
        <f t="shared" si="124"/>
        <v>1068</v>
      </c>
      <c r="V1055">
        <f t="shared" si="125"/>
        <v>52.097560975609753</v>
      </c>
      <c r="W1055" s="1" t="str">
        <f t="shared" si="126"/>
        <v>1010</v>
      </c>
      <c r="X1055">
        <f t="shared" si="121"/>
        <v>10</v>
      </c>
      <c r="Y1055">
        <f t="shared" si="120"/>
        <v>2.2000000000000002</v>
      </c>
    </row>
    <row r="1056" spans="2:25" x14ac:dyDescent="0.25">
      <c r="B1056" s="1" t="s">
        <v>38</v>
      </c>
      <c r="C1056" s="1">
        <v>0</v>
      </c>
      <c r="D1056" s="1">
        <v>0</v>
      </c>
      <c r="E1056" s="2">
        <v>4</v>
      </c>
      <c r="F1056" s="2" t="s">
        <v>150</v>
      </c>
      <c r="G1056" s="1">
        <v>0</v>
      </c>
      <c r="H1056" s="23" t="s">
        <v>84</v>
      </c>
      <c r="I1056" s="1">
        <v>75</v>
      </c>
      <c r="J1056" s="1">
        <v>31</v>
      </c>
      <c r="K1056" s="1">
        <v>0</v>
      </c>
      <c r="S1056">
        <f t="shared" si="122"/>
        <v>4</v>
      </c>
      <c r="T1056">
        <f t="shared" si="123"/>
        <v>44</v>
      </c>
      <c r="U1056">
        <f t="shared" si="124"/>
        <v>1068</v>
      </c>
      <c r="V1056">
        <f t="shared" si="125"/>
        <v>52.097560975609753</v>
      </c>
      <c r="W1056" s="1" t="str">
        <f t="shared" si="126"/>
        <v>1010</v>
      </c>
      <c r="X1056">
        <f t="shared" si="121"/>
        <v>10</v>
      </c>
      <c r="Y1056">
        <f t="shared" si="120"/>
        <v>2.2000000000000002</v>
      </c>
    </row>
    <row r="1057" spans="2:25" x14ac:dyDescent="0.25">
      <c r="B1057" s="1" t="s">
        <v>39</v>
      </c>
      <c r="C1057" s="1">
        <v>0</v>
      </c>
      <c r="D1057" s="1">
        <v>0</v>
      </c>
      <c r="E1057" s="2">
        <v>4</v>
      </c>
      <c r="F1057" s="2" t="s">
        <v>150</v>
      </c>
      <c r="G1057" s="1">
        <v>0</v>
      </c>
      <c r="H1057" s="23" t="s">
        <v>84</v>
      </c>
      <c r="I1057" s="1">
        <v>75</v>
      </c>
      <c r="J1057" s="1">
        <v>31</v>
      </c>
      <c r="K1057" s="1">
        <v>0</v>
      </c>
      <c r="S1057">
        <f t="shared" si="122"/>
        <v>4</v>
      </c>
      <c r="T1057">
        <f t="shared" si="123"/>
        <v>44</v>
      </c>
      <c r="U1057">
        <f t="shared" si="124"/>
        <v>1068</v>
      </c>
      <c r="V1057">
        <f t="shared" si="125"/>
        <v>52.097560975609753</v>
      </c>
      <c r="W1057" s="1" t="str">
        <f t="shared" si="126"/>
        <v>1010</v>
      </c>
      <c r="X1057">
        <f t="shared" si="121"/>
        <v>10</v>
      </c>
      <c r="Y1057">
        <f t="shared" si="120"/>
        <v>2.2000000000000002</v>
      </c>
    </row>
    <row r="1058" spans="2:25" x14ac:dyDescent="0.25">
      <c r="B1058" s="1">
        <v>20</v>
      </c>
      <c r="C1058" s="1">
        <v>0</v>
      </c>
      <c r="D1058" s="1">
        <v>0</v>
      </c>
      <c r="E1058" s="2">
        <v>4</v>
      </c>
      <c r="F1058" s="2" t="s">
        <v>150</v>
      </c>
      <c r="G1058" s="1">
        <v>0</v>
      </c>
      <c r="H1058" s="23" t="s">
        <v>84</v>
      </c>
      <c r="I1058" s="1">
        <v>75</v>
      </c>
      <c r="J1058" s="1">
        <v>31</v>
      </c>
      <c r="K1058" s="1">
        <v>0</v>
      </c>
      <c r="S1058">
        <f t="shared" si="122"/>
        <v>4</v>
      </c>
      <c r="T1058">
        <f t="shared" si="123"/>
        <v>44</v>
      </c>
      <c r="U1058">
        <f t="shared" si="124"/>
        <v>1068</v>
      </c>
      <c r="V1058">
        <f t="shared" si="125"/>
        <v>52.097560975609753</v>
      </c>
      <c r="W1058" s="1" t="str">
        <f t="shared" si="126"/>
        <v>1010</v>
      </c>
      <c r="X1058">
        <f t="shared" si="121"/>
        <v>10</v>
      </c>
      <c r="Y1058">
        <f t="shared" si="120"/>
        <v>2.2000000000000002</v>
      </c>
    </row>
    <row r="1059" spans="2:25" x14ac:dyDescent="0.25">
      <c r="B1059" s="1">
        <v>21</v>
      </c>
      <c r="C1059" s="1">
        <v>0</v>
      </c>
      <c r="D1059" s="1">
        <v>0</v>
      </c>
      <c r="E1059" s="2">
        <v>4</v>
      </c>
      <c r="F1059" s="2" t="s">
        <v>150</v>
      </c>
      <c r="G1059" s="1">
        <v>0</v>
      </c>
      <c r="H1059" s="23" t="s">
        <v>84</v>
      </c>
      <c r="I1059" s="1">
        <v>75</v>
      </c>
      <c r="J1059" s="1">
        <v>31</v>
      </c>
      <c r="K1059" s="1">
        <v>0</v>
      </c>
      <c r="S1059">
        <f t="shared" si="122"/>
        <v>4</v>
      </c>
      <c r="T1059">
        <f t="shared" si="123"/>
        <v>44</v>
      </c>
      <c r="U1059">
        <f t="shared" si="124"/>
        <v>1068</v>
      </c>
      <c r="V1059">
        <f t="shared" si="125"/>
        <v>52.097560975609753</v>
      </c>
      <c r="W1059" s="1" t="str">
        <f t="shared" si="126"/>
        <v>1010</v>
      </c>
      <c r="X1059">
        <f t="shared" si="121"/>
        <v>10</v>
      </c>
      <c r="Y1059">
        <f t="shared" si="120"/>
        <v>2.2000000000000002</v>
      </c>
    </row>
    <row r="1060" spans="2:25" x14ac:dyDescent="0.25">
      <c r="B1060" s="1">
        <v>22</v>
      </c>
      <c r="C1060" s="1">
        <v>0</v>
      </c>
      <c r="D1060" s="1">
        <v>0</v>
      </c>
      <c r="E1060" s="2">
        <v>4</v>
      </c>
      <c r="F1060" s="2" t="s">
        <v>150</v>
      </c>
      <c r="G1060" s="1">
        <v>0</v>
      </c>
      <c r="H1060" s="23" t="s">
        <v>84</v>
      </c>
      <c r="I1060" s="1">
        <v>75</v>
      </c>
      <c r="J1060" s="1">
        <v>31</v>
      </c>
      <c r="K1060" s="1">
        <v>0</v>
      </c>
      <c r="S1060">
        <f t="shared" si="122"/>
        <v>4</v>
      </c>
      <c r="T1060">
        <f t="shared" si="123"/>
        <v>44</v>
      </c>
      <c r="U1060">
        <f t="shared" si="124"/>
        <v>1068</v>
      </c>
      <c r="V1060">
        <f t="shared" si="125"/>
        <v>52.097560975609753</v>
      </c>
      <c r="W1060" s="1" t="str">
        <f t="shared" si="126"/>
        <v>1010</v>
      </c>
      <c r="X1060">
        <f t="shared" si="121"/>
        <v>10</v>
      </c>
      <c r="Y1060">
        <f t="shared" si="120"/>
        <v>2.2000000000000002</v>
      </c>
    </row>
    <row r="1061" spans="2:25" x14ac:dyDescent="0.25">
      <c r="B1061" s="1">
        <v>23</v>
      </c>
      <c r="C1061" s="1">
        <v>0</v>
      </c>
      <c r="D1061" s="1">
        <v>0</v>
      </c>
      <c r="E1061" s="2">
        <v>4</v>
      </c>
      <c r="F1061" s="2" t="s">
        <v>150</v>
      </c>
      <c r="G1061" s="1">
        <v>0</v>
      </c>
      <c r="H1061" s="23" t="s">
        <v>84</v>
      </c>
      <c r="I1061" s="1">
        <v>75</v>
      </c>
      <c r="J1061" s="1">
        <v>31</v>
      </c>
      <c r="K1061" s="1">
        <v>0</v>
      </c>
      <c r="S1061">
        <f t="shared" si="122"/>
        <v>4</v>
      </c>
      <c r="T1061">
        <f t="shared" si="123"/>
        <v>44</v>
      </c>
      <c r="U1061">
        <f t="shared" si="124"/>
        <v>1068</v>
      </c>
      <c r="V1061">
        <f t="shared" si="125"/>
        <v>52.097560975609753</v>
      </c>
      <c r="W1061" s="1" t="str">
        <f t="shared" si="126"/>
        <v>1010</v>
      </c>
      <c r="X1061">
        <f t="shared" si="121"/>
        <v>10</v>
      </c>
      <c r="Y1061">
        <f t="shared" si="120"/>
        <v>2.2000000000000002</v>
      </c>
    </row>
    <row r="1062" spans="2:25" x14ac:dyDescent="0.25">
      <c r="B1062" s="1">
        <v>24</v>
      </c>
      <c r="C1062" s="1">
        <v>0</v>
      </c>
      <c r="D1062" s="1">
        <v>0</v>
      </c>
      <c r="E1062" s="2">
        <v>4</v>
      </c>
      <c r="F1062" s="2" t="s">
        <v>150</v>
      </c>
      <c r="G1062" s="1">
        <v>0</v>
      </c>
      <c r="H1062" s="23" t="s">
        <v>84</v>
      </c>
      <c r="I1062" s="1">
        <v>75</v>
      </c>
      <c r="J1062" s="1">
        <v>31</v>
      </c>
      <c r="K1062" s="1">
        <v>0</v>
      </c>
      <c r="S1062">
        <f t="shared" si="122"/>
        <v>4</v>
      </c>
      <c r="T1062">
        <f t="shared" si="123"/>
        <v>44</v>
      </c>
      <c r="U1062">
        <f t="shared" si="124"/>
        <v>1068</v>
      </c>
      <c r="V1062">
        <f t="shared" si="125"/>
        <v>52.097560975609753</v>
      </c>
      <c r="W1062" s="1" t="str">
        <f t="shared" si="126"/>
        <v>1010</v>
      </c>
      <c r="X1062">
        <f t="shared" si="121"/>
        <v>10</v>
      </c>
      <c r="Y1062">
        <f t="shared" si="120"/>
        <v>2.2000000000000002</v>
      </c>
    </row>
    <row r="1063" spans="2:25" x14ac:dyDescent="0.25">
      <c r="B1063" s="1">
        <v>25</v>
      </c>
      <c r="C1063" s="1">
        <v>0</v>
      </c>
      <c r="D1063" s="1">
        <v>0</v>
      </c>
      <c r="E1063" s="2">
        <v>4</v>
      </c>
      <c r="F1063" s="2">
        <v>28</v>
      </c>
      <c r="G1063" s="1">
        <v>0</v>
      </c>
      <c r="H1063" s="23" t="s">
        <v>84</v>
      </c>
      <c r="I1063" s="1">
        <v>75</v>
      </c>
      <c r="J1063" s="1">
        <v>31</v>
      </c>
      <c r="K1063" s="1">
        <v>0</v>
      </c>
      <c r="S1063">
        <f t="shared" si="122"/>
        <v>4</v>
      </c>
      <c r="T1063">
        <f t="shared" si="123"/>
        <v>40</v>
      </c>
      <c r="U1063">
        <f t="shared" si="124"/>
        <v>1064</v>
      </c>
      <c r="V1063">
        <f t="shared" si="125"/>
        <v>51.902439024390247</v>
      </c>
      <c r="W1063" s="1" t="str">
        <f t="shared" si="126"/>
        <v>1010</v>
      </c>
      <c r="X1063">
        <f t="shared" si="121"/>
        <v>10</v>
      </c>
      <c r="Y1063">
        <f t="shared" si="120"/>
        <v>2.2000000000000002</v>
      </c>
    </row>
    <row r="1064" spans="2:25" x14ac:dyDescent="0.25">
      <c r="B1064" s="1">
        <v>26</v>
      </c>
      <c r="C1064" s="1">
        <v>0</v>
      </c>
      <c r="D1064" s="1">
        <v>0</v>
      </c>
      <c r="E1064" s="2">
        <v>3</v>
      </c>
      <c r="F1064" s="2" t="s">
        <v>142</v>
      </c>
      <c r="G1064" s="1">
        <v>0</v>
      </c>
      <c r="H1064" s="23" t="s">
        <v>84</v>
      </c>
      <c r="I1064" s="1">
        <v>75</v>
      </c>
      <c r="J1064" s="1">
        <v>31</v>
      </c>
      <c r="K1064" s="1">
        <v>0</v>
      </c>
      <c r="S1064">
        <f t="shared" si="122"/>
        <v>3</v>
      </c>
      <c r="T1064">
        <f t="shared" si="123"/>
        <v>232</v>
      </c>
      <c r="U1064">
        <f t="shared" si="124"/>
        <v>1000</v>
      </c>
      <c r="V1064">
        <f t="shared" si="125"/>
        <v>48.780487804878049</v>
      </c>
      <c r="W1064" s="1" t="str">
        <f t="shared" si="126"/>
        <v>1010</v>
      </c>
      <c r="X1064">
        <f t="shared" si="121"/>
        <v>10</v>
      </c>
      <c r="Y1064">
        <f t="shared" si="120"/>
        <v>2.2000000000000002</v>
      </c>
    </row>
    <row r="1065" spans="2:25" x14ac:dyDescent="0.25">
      <c r="B1065" s="1">
        <v>27</v>
      </c>
      <c r="C1065" s="1">
        <v>0</v>
      </c>
      <c r="D1065" s="1">
        <v>0</v>
      </c>
      <c r="E1065" s="2">
        <v>3</v>
      </c>
      <c r="F1065" s="2" t="s">
        <v>85</v>
      </c>
      <c r="G1065" s="1">
        <v>0</v>
      </c>
      <c r="H1065" s="23" t="s">
        <v>84</v>
      </c>
      <c r="I1065" s="1">
        <v>75</v>
      </c>
      <c r="J1065" s="1">
        <v>31</v>
      </c>
      <c r="K1065" s="1">
        <v>0</v>
      </c>
      <c r="S1065">
        <f t="shared" si="122"/>
        <v>3</v>
      </c>
      <c r="T1065">
        <f t="shared" si="123"/>
        <v>184</v>
      </c>
      <c r="U1065">
        <f t="shared" si="124"/>
        <v>952</v>
      </c>
      <c r="V1065">
        <f t="shared" si="125"/>
        <v>46.439024390243901</v>
      </c>
      <c r="W1065" s="1" t="str">
        <f t="shared" si="126"/>
        <v>1010</v>
      </c>
      <c r="X1065">
        <f t="shared" si="121"/>
        <v>10</v>
      </c>
      <c r="Y1065">
        <f t="shared" si="120"/>
        <v>2.2000000000000002</v>
      </c>
    </row>
    <row r="1066" spans="2:25" x14ac:dyDescent="0.25">
      <c r="B1066" s="1">
        <v>28</v>
      </c>
      <c r="C1066" s="1">
        <v>0</v>
      </c>
      <c r="D1066" s="1">
        <v>0</v>
      </c>
      <c r="E1066" s="2">
        <v>3</v>
      </c>
      <c r="F1066" s="2" t="s">
        <v>152</v>
      </c>
      <c r="G1066" s="1">
        <v>0</v>
      </c>
      <c r="H1066" s="23" t="s">
        <v>84</v>
      </c>
      <c r="I1066" s="1">
        <v>75</v>
      </c>
      <c r="J1066" s="1">
        <v>31</v>
      </c>
      <c r="K1066" s="1">
        <v>0</v>
      </c>
      <c r="S1066">
        <f t="shared" si="122"/>
        <v>3</v>
      </c>
      <c r="T1066">
        <f t="shared" si="123"/>
        <v>168</v>
      </c>
      <c r="U1066">
        <f t="shared" si="124"/>
        <v>936</v>
      </c>
      <c r="V1066">
        <f t="shared" si="125"/>
        <v>45.658536585365852</v>
      </c>
      <c r="W1066" s="1" t="str">
        <f t="shared" si="126"/>
        <v>1010</v>
      </c>
      <c r="X1066">
        <f t="shared" si="121"/>
        <v>10</v>
      </c>
      <c r="Y1066">
        <f t="shared" si="120"/>
        <v>2.2000000000000002</v>
      </c>
    </row>
    <row r="1067" spans="2:25" x14ac:dyDescent="0.25">
      <c r="B1067" s="1">
        <v>29</v>
      </c>
      <c r="C1067" s="1">
        <v>0</v>
      </c>
      <c r="D1067" s="1">
        <v>0</v>
      </c>
      <c r="E1067" s="2">
        <v>3</v>
      </c>
      <c r="F1067" s="2">
        <v>94</v>
      </c>
      <c r="G1067" s="1">
        <v>0</v>
      </c>
      <c r="H1067" s="23">
        <v>5</v>
      </c>
      <c r="I1067" s="1">
        <v>75</v>
      </c>
      <c r="J1067" s="1">
        <v>31</v>
      </c>
      <c r="K1067" s="1">
        <v>0</v>
      </c>
      <c r="S1067">
        <f t="shared" si="122"/>
        <v>3</v>
      </c>
      <c r="T1067">
        <f t="shared" si="123"/>
        <v>148</v>
      </c>
      <c r="U1067">
        <f t="shared" si="124"/>
        <v>916</v>
      </c>
      <c r="V1067">
        <f t="shared" si="125"/>
        <v>44.68292682926829</v>
      </c>
      <c r="W1067" s="1" t="str">
        <f t="shared" si="126"/>
        <v>101</v>
      </c>
      <c r="X1067">
        <f t="shared" si="121"/>
        <v>5</v>
      </c>
      <c r="Y1067">
        <f t="shared" si="120"/>
        <v>1.1000000000000001</v>
      </c>
    </row>
    <row r="1068" spans="2:25" x14ac:dyDescent="0.25">
      <c r="B1068" s="1" t="s">
        <v>94</v>
      </c>
      <c r="C1068" s="1">
        <v>0</v>
      </c>
      <c r="D1068" s="1">
        <v>0</v>
      </c>
      <c r="E1068" s="2">
        <v>3</v>
      </c>
      <c r="F1068" s="2">
        <v>90</v>
      </c>
      <c r="G1068" s="1">
        <v>0</v>
      </c>
      <c r="H1068" s="23">
        <v>5</v>
      </c>
      <c r="I1068" s="1">
        <v>75</v>
      </c>
      <c r="J1068" s="1">
        <v>31</v>
      </c>
      <c r="K1068" s="1">
        <v>0</v>
      </c>
      <c r="S1068">
        <f t="shared" si="122"/>
        <v>3</v>
      </c>
      <c r="T1068">
        <f t="shared" si="123"/>
        <v>144</v>
      </c>
      <c r="U1068">
        <f t="shared" si="124"/>
        <v>912</v>
      </c>
      <c r="V1068">
        <f t="shared" si="125"/>
        <v>44.487804878048777</v>
      </c>
      <c r="W1068" s="1" t="str">
        <f t="shared" si="126"/>
        <v>101</v>
      </c>
      <c r="X1068">
        <f t="shared" si="121"/>
        <v>5</v>
      </c>
      <c r="Y1068">
        <f t="shared" si="120"/>
        <v>1.1000000000000001</v>
      </c>
    </row>
    <row r="1069" spans="2:25" x14ac:dyDescent="0.25">
      <c r="B1069" s="1" t="s">
        <v>105</v>
      </c>
      <c r="C1069" s="1">
        <v>0</v>
      </c>
      <c r="D1069" s="1">
        <v>0</v>
      </c>
      <c r="E1069" s="2">
        <v>3</v>
      </c>
      <c r="F1069" s="2" t="s">
        <v>16</v>
      </c>
      <c r="G1069" s="1">
        <v>0</v>
      </c>
      <c r="H1069" s="23">
        <v>5</v>
      </c>
      <c r="I1069" s="1">
        <v>75</v>
      </c>
      <c r="J1069" s="1">
        <v>31</v>
      </c>
      <c r="K1069" s="1">
        <v>0</v>
      </c>
      <c r="S1069">
        <f t="shared" si="122"/>
        <v>3</v>
      </c>
      <c r="T1069">
        <f t="shared" si="123"/>
        <v>140</v>
      </c>
      <c r="U1069">
        <f t="shared" si="124"/>
        <v>908</v>
      </c>
      <c r="V1069">
        <f t="shared" si="125"/>
        <v>44.292682926829265</v>
      </c>
      <c r="W1069" s="1" t="str">
        <f t="shared" si="126"/>
        <v>101</v>
      </c>
      <c r="X1069">
        <f t="shared" si="121"/>
        <v>5</v>
      </c>
      <c r="Y1069">
        <f t="shared" si="120"/>
        <v>1.1000000000000001</v>
      </c>
    </row>
    <row r="1070" spans="2:25" x14ac:dyDescent="0.25">
      <c r="B1070" s="1" t="s">
        <v>150</v>
      </c>
      <c r="C1070" s="1">
        <v>0</v>
      </c>
      <c r="D1070" s="1">
        <v>0</v>
      </c>
      <c r="E1070" s="2">
        <v>3</v>
      </c>
      <c r="F1070" s="2" t="s">
        <v>16</v>
      </c>
      <c r="G1070" s="1">
        <v>0</v>
      </c>
      <c r="H1070" s="23">
        <v>5</v>
      </c>
      <c r="I1070" s="1">
        <v>75</v>
      </c>
      <c r="J1070" s="1">
        <v>31</v>
      </c>
      <c r="K1070" s="1">
        <v>0</v>
      </c>
      <c r="S1070">
        <f t="shared" si="122"/>
        <v>3</v>
      </c>
      <c r="T1070">
        <f t="shared" si="123"/>
        <v>140</v>
      </c>
      <c r="U1070">
        <f t="shared" si="124"/>
        <v>908</v>
      </c>
      <c r="V1070">
        <f t="shared" si="125"/>
        <v>44.292682926829265</v>
      </c>
      <c r="W1070" s="1" t="str">
        <f t="shared" si="126"/>
        <v>101</v>
      </c>
      <c r="X1070">
        <f t="shared" si="121"/>
        <v>5</v>
      </c>
      <c r="Y1070">
        <f t="shared" si="120"/>
        <v>1.1000000000000001</v>
      </c>
    </row>
    <row r="1071" spans="2:25" x14ac:dyDescent="0.25">
      <c r="B1071" s="1" t="s">
        <v>102</v>
      </c>
      <c r="C1071" s="1">
        <v>0</v>
      </c>
      <c r="D1071" s="1">
        <v>0</v>
      </c>
      <c r="E1071" s="2">
        <v>3</v>
      </c>
      <c r="F1071" s="2" t="s">
        <v>152</v>
      </c>
      <c r="G1071" s="1">
        <v>0</v>
      </c>
      <c r="H1071" s="23">
        <v>5</v>
      </c>
      <c r="I1071" s="1">
        <v>75</v>
      </c>
      <c r="J1071" s="1">
        <v>31</v>
      </c>
      <c r="K1071" s="1">
        <v>0</v>
      </c>
      <c r="S1071">
        <f t="shared" si="122"/>
        <v>3</v>
      </c>
      <c r="T1071">
        <f t="shared" si="123"/>
        <v>168</v>
      </c>
      <c r="U1071">
        <f t="shared" si="124"/>
        <v>936</v>
      </c>
      <c r="V1071">
        <f t="shared" si="125"/>
        <v>45.658536585365852</v>
      </c>
      <c r="W1071" s="1" t="str">
        <f t="shared" si="126"/>
        <v>101</v>
      </c>
      <c r="X1071">
        <f t="shared" si="121"/>
        <v>5</v>
      </c>
      <c r="Y1071">
        <f t="shared" si="120"/>
        <v>1.1000000000000001</v>
      </c>
    </row>
    <row r="1072" spans="2:25" x14ac:dyDescent="0.25">
      <c r="B1072" s="1" t="s">
        <v>119</v>
      </c>
      <c r="C1072" s="1">
        <v>0</v>
      </c>
      <c r="D1072" s="1">
        <v>0</v>
      </c>
      <c r="E1072" s="2">
        <v>3</v>
      </c>
      <c r="F1072" s="2" t="s">
        <v>78</v>
      </c>
      <c r="G1072" s="1">
        <v>0</v>
      </c>
      <c r="H1072" s="23">
        <v>5</v>
      </c>
      <c r="I1072" s="1">
        <v>75</v>
      </c>
      <c r="J1072" s="1">
        <v>31</v>
      </c>
      <c r="K1072" s="1">
        <v>0</v>
      </c>
      <c r="S1072">
        <f t="shared" si="122"/>
        <v>3</v>
      </c>
      <c r="T1072">
        <f t="shared" si="123"/>
        <v>172</v>
      </c>
      <c r="U1072">
        <f t="shared" si="124"/>
        <v>940</v>
      </c>
      <c r="V1072">
        <f t="shared" si="125"/>
        <v>45.853658536585364</v>
      </c>
      <c r="W1072" s="1" t="str">
        <f t="shared" si="126"/>
        <v>101</v>
      </c>
      <c r="X1072">
        <f t="shared" si="121"/>
        <v>5</v>
      </c>
      <c r="Y1072">
        <f t="shared" si="120"/>
        <v>1.1000000000000001</v>
      </c>
    </row>
    <row r="1073" spans="2:25" x14ac:dyDescent="0.25">
      <c r="B1073" s="1" t="s">
        <v>97</v>
      </c>
      <c r="C1073" s="1">
        <v>0</v>
      </c>
      <c r="D1073" s="1">
        <v>0</v>
      </c>
      <c r="E1073" s="2">
        <v>3</v>
      </c>
      <c r="F1073" s="2" t="s">
        <v>130</v>
      </c>
      <c r="G1073" s="1">
        <v>0</v>
      </c>
      <c r="H1073" s="23">
        <v>5</v>
      </c>
      <c r="I1073" s="1">
        <v>75</v>
      </c>
      <c r="J1073" s="1">
        <v>31</v>
      </c>
      <c r="K1073" s="1">
        <v>0</v>
      </c>
      <c r="S1073">
        <f t="shared" si="122"/>
        <v>3</v>
      </c>
      <c r="T1073">
        <f t="shared" si="123"/>
        <v>176</v>
      </c>
      <c r="U1073">
        <f t="shared" si="124"/>
        <v>944</v>
      </c>
      <c r="V1073">
        <f t="shared" si="125"/>
        <v>46.048780487804876</v>
      </c>
      <c r="W1073" s="1" t="str">
        <f t="shared" si="126"/>
        <v>101</v>
      </c>
      <c r="X1073">
        <f t="shared" si="121"/>
        <v>5</v>
      </c>
      <c r="Y1073">
        <f t="shared" si="120"/>
        <v>1.1000000000000001</v>
      </c>
    </row>
    <row r="1074" spans="2:25" x14ac:dyDescent="0.25">
      <c r="B1074" s="1">
        <v>30</v>
      </c>
      <c r="C1074" s="1">
        <v>0</v>
      </c>
      <c r="D1074" s="1">
        <v>0</v>
      </c>
      <c r="E1074" s="2">
        <v>3</v>
      </c>
      <c r="F1074" s="2" t="s">
        <v>130</v>
      </c>
      <c r="G1074" s="1">
        <v>0</v>
      </c>
      <c r="H1074" s="23">
        <v>5</v>
      </c>
      <c r="I1074" s="1">
        <v>75</v>
      </c>
      <c r="J1074" s="1">
        <v>31</v>
      </c>
      <c r="K1074" s="1">
        <v>0</v>
      </c>
      <c r="S1074">
        <f t="shared" si="122"/>
        <v>3</v>
      </c>
      <c r="T1074">
        <f t="shared" si="123"/>
        <v>176</v>
      </c>
      <c r="U1074">
        <f t="shared" si="124"/>
        <v>944</v>
      </c>
      <c r="V1074">
        <f t="shared" si="125"/>
        <v>46.048780487804876</v>
      </c>
      <c r="W1074" s="1" t="str">
        <f t="shared" si="126"/>
        <v>101</v>
      </c>
      <c r="X1074">
        <f t="shared" si="121"/>
        <v>5</v>
      </c>
      <c r="Y1074">
        <f t="shared" si="120"/>
        <v>1.1000000000000001</v>
      </c>
    </row>
    <row r="1075" spans="2:25" x14ac:dyDescent="0.25">
      <c r="B1075" s="1">
        <v>31</v>
      </c>
      <c r="C1075" s="1">
        <v>0</v>
      </c>
      <c r="D1075" s="1">
        <v>0</v>
      </c>
      <c r="E1075" s="2">
        <v>3</v>
      </c>
      <c r="F1075" s="2" t="s">
        <v>130</v>
      </c>
      <c r="G1075" s="1">
        <v>0</v>
      </c>
      <c r="H1075" s="23">
        <v>5</v>
      </c>
      <c r="I1075" s="1">
        <v>75</v>
      </c>
      <c r="J1075" s="1">
        <v>31</v>
      </c>
      <c r="K1075" s="1">
        <v>0</v>
      </c>
      <c r="S1075">
        <f t="shared" si="122"/>
        <v>3</v>
      </c>
      <c r="T1075">
        <f t="shared" si="123"/>
        <v>176</v>
      </c>
      <c r="U1075">
        <f t="shared" si="124"/>
        <v>944</v>
      </c>
      <c r="V1075">
        <f t="shared" si="125"/>
        <v>46.048780487804876</v>
      </c>
      <c r="W1075" s="1" t="str">
        <f t="shared" si="126"/>
        <v>101</v>
      </c>
      <c r="X1075">
        <f t="shared" si="121"/>
        <v>5</v>
      </c>
      <c r="Y1075">
        <f t="shared" si="120"/>
        <v>1.1000000000000001</v>
      </c>
    </row>
    <row r="1076" spans="2:25" x14ac:dyDescent="0.25">
      <c r="B1076" s="1">
        <v>32</v>
      </c>
      <c r="C1076" s="1">
        <v>0</v>
      </c>
      <c r="D1076" s="1">
        <v>0</v>
      </c>
      <c r="E1076" s="2">
        <v>3</v>
      </c>
      <c r="F1076" s="2" t="s">
        <v>130</v>
      </c>
      <c r="G1076" s="1">
        <v>0</v>
      </c>
      <c r="H1076" s="23">
        <v>5</v>
      </c>
      <c r="I1076" s="1">
        <v>75</v>
      </c>
      <c r="J1076" s="1">
        <v>31</v>
      </c>
      <c r="K1076" s="1">
        <v>0</v>
      </c>
      <c r="S1076">
        <f t="shared" si="122"/>
        <v>3</v>
      </c>
      <c r="T1076">
        <f t="shared" si="123"/>
        <v>176</v>
      </c>
      <c r="U1076">
        <f t="shared" si="124"/>
        <v>944</v>
      </c>
      <c r="V1076">
        <f t="shared" si="125"/>
        <v>46.048780487804876</v>
      </c>
      <c r="W1076" s="1" t="str">
        <f t="shared" si="126"/>
        <v>101</v>
      </c>
      <c r="X1076">
        <f t="shared" si="121"/>
        <v>5</v>
      </c>
      <c r="Y1076">
        <f t="shared" si="120"/>
        <v>1.1000000000000001</v>
      </c>
    </row>
    <row r="1077" spans="2:25" x14ac:dyDescent="0.25">
      <c r="B1077" s="1">
        <v>33</v>
      </c>
      <c r="C1077" s="1">
        <v>0</v>
      </c>
      <c r="D1077" s="1">
        <v>0</v>
      </c>
      <c r="E1077" s="2">
        <v>3</v>
      </c>
      <c r="F1077" s="2" t="s">
        <v>130</v>
      </c>
      <c r="G1077" s="1">
        <v>0</v>
      </c>
      <c r="H1077" s="23">
        <v>5</v>
      </c>
      <c r="I1077" s="1">
        <v>75</v>
      </c>
      <c r="J1077" s="1">
        <v>31</v>
      </c>
      <c r="K1077" s="1">
        <v>0</v>
      </c>
      <c r="S1077">
        <f t="shared" si="122"/>
        <v>3</v>
      </c>
      <c r="T1077">
        <f t="shared" si="123"/>
        <v>176</v>
      </c>
      <c r="U1077">
        <f t="shared" si="124"/>
        <v>944</v>
      </c>
      <c r="V1077">
        <f t="shared" si="125"/>
        <v>46.048780487804876</v>
      </c>
      <c r="W1077" s="1" t="str">
        <f t="shared" si="126"/>
        <v>101</v>
      </c>
      <c r="X1077">
        <f t="shared" si="121"/>
        <v>5</v>
      </c>
      <c r="Y1077">
        <f t="shared" si="120"/>
        <v>1.1000000000000001</v>
      </c>
    </row>
    <row r="1078" spans="2:25" x14ac:dyDescent="0.25">
      <c r="B1078" s="1">
        <v>34</v>
      </c>
      <c r="C1078" s="1">
        <v>0</v>
      </c>
      <c r="D1078" s="1">
        <v>0</v>
      </c>
      <c r="E1078" s="2">
        <v>3</v>
      </c>
      <c r="F1078" s="2" t="s">
        <v>63</v>
      </c>
      <c r="G1078" s="1">
        <v>0</v>
      </c>
      <c r="H1078" s="23">
        <v>5</v>
      </c>
      <c r="I1078" s="1">
        <v>75</v>
      </c>
      <c r="J1078" s="1">
        <v>31</v>
      </c>
      <c r="K1078" s="1">
        <v>0</v>
      </c>
      <c r="S1078">
        <f t="shared" si="122"/>
        <v>3</v>
      </c>
      <c r="T1078">
        <f t="shared" si="123"/>
        <v>220</v>
      </c>
      <c r="U1078">
        <f t="shared" si="124"/>
        <v>988</v>
      </c>
      <c r="V1078">
        <f t="shared" si="125"/>
        <v>48.195121951219512</v>
      </c>
      <c r="W1078" s="1" t="str">
        <f t="shared" si="126"/>
        <v>101</v>
      </c>
      <c r="X1078">
        <f t="shared" si="121"/>
        <v>5</v>
      </c>
      <c r="Y1078">
        <f t="shared" si="120"/>
        <v>1.1000000000000001</v>
      </c>
    </row>
    <row r="1079" spans="2:25" x14ac:dyDescent="0.25">
      <c r="B1079" s="1">
        <v>35</v>
      </c>
      <c r="C1079" s="1">
        <v>0</v>
      </c>
      <c r="D1079" s="1">
        <v>0</v>
      </c>
      <c r="E1079" s="2">
        <v>3</v>
      </c>
      <c r="F1079" s="2" t="s">
        <v>19</v>
      </c>
      <c r="G1079" s="1">
        <v>0</v>
      </c>
      <c r="H1079" s="23">
        <v>5</v>
      </c>
      <c r="I1079" s="1">
        <v>75</v>
      </c>
      <c r="J1079" s="1">
        <v>31</v>
      </c>
      <c r="K1079" s="1">
        <v>0</v>
      </c>
      <c r="S1079">
        <f t="shared" si="122"/>
        <v>3</v>
      </c>
      <c r="T1079">
        <f t="shared" si="123"/>
        <v>228</v>
      </c>
      <c r="U1079">
        <f t="shared" si="124"/>
        <v>996</v>
      </c>
      <c r="V1079">
        <f t="shared" si="125"/>
        <v>48.585365853658537</v>
      </c>
      <c r="W1079" s="1" t="str">
        <f t="shared" si="126"/>
        <v>101</v>
      </c>
      <c r="X1079">
        <f t="shared" si="121"/>
        <v>5</v>
      </c>
      <c r="Y1079">
        <f t="shared" si="120"/>
        <v>1.1000000000000001</v>
      </c>
    </row>
    <row r="1080" spans="2:25" x14ac:dyDescent="0.25">
      <c r="B1080" s="1">
        <v>36</v>
      </c>
      <c r="C1080" s="1">
        <v>0</v>
      </c>
      <c r="D1080" s="1">
        <v>0</v>
      </c>
      <c r="E1080" s="2">
        <v>3</v>
      </c>
      <c r="F1080" s="2" t="s">
        <v>19</v>
      </c>
      <c r="G1080" s="1">
        <v>0</v>
      </c>
      <c r="H1080" s="23">
        <v>5</v>
      </c>
      <c r="I1080" s="1">
        <v>75</v>
      </c>
      <c r="J1080" s="1">
        <v>31</v>
      </c>
      <c r="K1080" s="1">
        <v>0</v>
      </c>
      <c r="S1080">
        <f t="shared" si="122"/>
        <v>3</v>
      </c>
      <c r="T1080">
        <f t="shared" si="123"/>
        <v>228</v>
      </c>
      <c r="U1080">
        <f t="shared" si="124"/>
        <v>996</v>
      </c>
      <c r="V1080">
        <f t="shared" si="125"/>
        <v>48.585365853658537</v>
      </c>
      <c r="W1080" s="1" t="str">
        <f t="shared" si="126"/>
        <v>101</v>
      </c>
      <c r="X1080">
        <f t="shared" si="121"/>
        <v>5</v>
      </c>
      <c r="Y1080">
        <f t="shared" si="120"/>
        <v>1.1000000000000001</v>
      </c>
    </row>
    <row r="1081" spans="2:25" x14ac:dyDescent="0.25">
      <c r="B1081" s="1">
        <v>37</v>
      </c>
      <c r="C1081" s="1">
        <v>0</v>
      </c>
      <c r="D1081" s="1">
        <v>0</v>
      </c>
      <c r="E1081" s="2">
        <v>3</v>
      </c>
      <c r="F1081" s="2" t="s">
        <v>19</v>
      </c>
      <c r="G1081" s="1">
        <v>0</v>
      </c>
      <c r="H1081" s="23">
        <v>5</v>
      </c>
      <c r="I1081" s="1">
        <v>75</v>
      </c>
      <c r="J1081" s="1">
        <v>31</v>
      </c>
      <c r="K1081" s="1">
        <v>0</v>
      </c>
      <c r="S1081">
        <f t="shared" si="122"/>
        <v>3</v>
      </c>
      <c r="T1081">
        <f t="shared" si="123"/>
        <v>228</v>
      </c>
      <c r="U1081">
        <f t="shared" si="124"/>
        <v>996</v>
      </c>
      <c r="V1081">
        <f t="shared" si="125"/>
        <v>48.585365853658537</v>
      </c>
      <c r="W1081" s="1" t="str">
        <f t="shared" si="126"/>
        <v>101</v>
      </c>
      <c r="X1081">
        <f t="shared" si="121"/>
        <v>5</v>
      </c>
      <c r="Y1081">
        <f t="shared" si="120"/>
        <v>1.1000000000000001</v>
      </c>
    </row>
    <row r="1082" spans="2:25" x14ac:dyDescent="0.25">
      <c r="B1082" s="1">
        <v>38</v>
      </c>
      <c r="C1082" s="1">
        <v>0</v>
      </c>
      <c r="D1082" s="1">
        <v>0</v>
      </c>
      <c r="E1082" s="2">
        <v>3</v>
      </c>
      <c r="F1082" s="2" t="s">
        <v>142</v>
      </c>
      <c r="G1082" s="1">
        <v>0</v>
      </c>
      <c r="H1082" s="23">
        <v>5</v>
      </c>
      <c r="I1082" s="1">
        <v>75</v>
      </c>
      <c r="J1082" s="1">
        <v>31</v>
      </c>
      <c r="K1082" s="1">
        <v>0</v>
      </c>
      <c r="S1082">
        <f t="shared" si="122"/>
        <v>3</v>
      </c>
      <c r="T1082">
        <f t="shared" si="123"/>
        <v>232</v>
      </c>
      <c r="U1082">
        <f t="shared" si="124"/>
        <v>1000</v>
      </c>
      <c r="V1082">
        <f t="shared" si="125"/>
        <v>48.780487804878049</v>
      </c>
      <c r="W1082" s="1" t="str">
        <f t="shared" si="126"/>
        <v>101</v>
      </c>
      <c r="X1082">
        <f t="shared" si="121"/>
        <v>5</v>
      </c>
      <c r="Y1082">
        <f t="shared" si="120"/>
        <v>1.1000000000000001</v>
      </c>
    </row>
    <row r="1083" spans="2:25" x14ac:dyDescent="0.25">
      <c r="B1083" s="1">
        <v>39</v>
      </c>
      <c r="C1083" s="1">
        <v>0</v>
      </c>
      <c r="D1083" s="1">
        <v>0</v>
      </c>
      <c r="E1083" s="2">
        <v>3</v>
      </c>
      <c r="F1083" s="2" t="s">
        <v>19</v>
      </c>
      <c r="G1083" s="1">
        <v>0</v>
      </c>
      <c r="H1083" s="23">
        <v>5</v>
      </c>
      <c r="I1083" s="1">
        <v>75</v>
      </c>
      <c r="J1083" s="1">
        <v>31</v>
      </c>
      <c r="K1083" s="1">
        <v>0</v>
      </c>
      <c r="S1083">
        <f t="shared" si="122"/>
        <v>3</v>
      </c>
      <c r="T1083">
        <f t="shared" si="123"/>
        <v>228</v>
      </c>
      <c r="U1083">
        <f t="shared" si="124"/>
        <v>996</v>
      </c>
      <c r="V1083">
        <f t="shared" si="125"/>
        <v>48.585365853658537</v>
      </c>
      <c r="W1083" s="1" t="str">
        <f t="shared" si="126"/>
        <v>101</v>
      </c>
      <c r="X1083">
        <f t="shared" si="121"/>
        <v>5</v>
      </c>
      <c r="Y1083">
        <f t="shared" si="120"/>
        <v>1.1000000000000001</v>
      </c>
    </row>
    <row r="1084" spans="2:25" x14ac:dyDescent="0.25">
      <c r="B1084" s="1" t="s">
        <v>120</v>
      </c>
      <c r="C1084" s="1">
        <v>0</v>
      </c>
      <c r="D1084" s="1">
        <v>0</v>
      </c>
      <c r="E1084" s="2">
        <v>3</v>
      </c>
      <c r="F1084" s="2" t="s">
        <v>149</v>
      </c>
      <c r="G1084" s="1">
        <v>0</v>
      </c>
      <c r="H1084" s="23">
        <v>5</v>
      </c>
      <c r="I1084" s="1">
        <v>75</v>
      </c>
      <c r="J1084" s="1">
        <v>31</v>
      </c>
      <c r="K1084" s="1">
        <v>0</v>
      </c>
      <c r="S1084">
        <f t="shared" si="122"/>
        <v>3</v>
      </c>
      <c r="T1084">
        <f t="shared" si="123"/>
        <v>252</v>
      </c>
      <c r="U1084">
        <f t="shared" si="124"/>
        <v>1020</v>
      </c>
      <c r="V1084">
        <f t="shared" si="125"/>
        <v>49.756097560975611</v>
      </c>
      <c r="W1084" s="1" t="str">
        <f t="shared" si="126"/>
        <v>101</v>
      </c>
      <c r="X1084">
        <f t="shared" si="121"/>
        <v>5</v>
      </c>
      <c r="Y1084">
        <f t="shared" si="120"/>
        <v>1.1000000000000001</v>
      </c>
    </row>
    <row r="1085" spans="2:25" x14ac:dyDescent="0.25">
      <c r="B1085" s="1" t="s">
        <v>121</v>
      </c>
      <c r="C1085" s="1">
        <v>0</v>
      </c>
      <c r="D1085" s="1">
        <v>0</v>
      </c>
      <c r="E1085" s="2">
        <v>4</v>
      </c>
      <c r="F1085" s="2">
        <v>14</v>
      </c>
      <c r="G1085" s="1">
        <v>0</v>
      </c>
      <c r="H1085" s="23">
        <v>5</v>
      </c>
      <c r="I1085" s="1">
        <v>75</v>
      </c>
      <c r="J1085" s="1">
        <v>31</v>
      </c>
      <c r="K1085" s="1">
        <v>0</v>
      </c>
      <c r="S1085">
        <f t="shared" si="122"/>
        <v>4</v>
      </c>
      <c r="T1085">
        <f t="shared" si="123"/>
        <v>20</v>
      </c>
      <c r="U1085">
        <f t="shared" si="124"/>
        <v>1044</v>
      </c>
      <c r="V1085">
        <f t="shared" si="125"/>
        <v>50.926829268292686</v>
      </c>
      <c r="W1085" s="1" t="str">
        <f t="shared" si="126"/>
        <v>101</v>
      </c>
      <c r="X1085">
        <f t="shared" si="121"/>
        <v>5</v>
      </c>
      <c r="Y1085">
        <f t="shared" si="120"/>
        <v>1.1000000000000001</v>
      </c>
    </row>
    <row r="1086" spans="2:25" x14ac:dyDescent="0.25">
      <c r="B1086" s="1" t="s">
        <v>122</v>
      </c>
      <c r="C1086" s="1">
        <v>0</v>
      </c>
      <c r="D1086" s="1">
        <v>0</v>
      </c>
      <c r="E1086" s="2">
        <v>4</v>
      </c>
      <c r="F1086" s="2">
        <v>10</v>
      </c>
      <c r="G1086" s="1">
        <v>0</v>
      </c>
      <c r="H1086" s="23">
        <v>5</v>
      </c>
      <c r="I1086" s="1">
        <v>75</v>
      </c>
      <c r="J1086" s="1">
        <v>31</v>
      </c>
      <c r="K1086" s="1">
        <v>0</v>
      </c>
      <c r="S1086">
        <f t="shared" si="122"/>
        <v>4</v>
      </c>
      <c r="T1086">
        <f t="shared" si="123"/>
        <v>16</v>
      </c>
      <c r="U1086">
        <f t="shared" si="124"/>
        <v>1040</v>
      </c>
      <c r="V1086">
        <f t="shared" si="125"/>
        <v>50.731707317073173</v>
      </c>
      <c r="W1086" s="1" t="str">
        <f t="shared" si="126"/>
        <v>101</v>
      </c>
      <c r="X1086">
        <f t="shared" si="121"/>
        <v>5</v>
      </c>
      <c r="Y1086">
        <f t="shared" si="120"/>
        <v>1.1000000000000001</v>
      </c>
    </row>
    <row r="1087" spans="2:25" x14ac:dyDescent="0.25">
      <c r="B1087" s="1" t="s">
        <v>34</v>
      </c>
      <c r="C1087" s="1">
        <v>0</v>
      </c>
      <c r="D1087" s="1">
        <v>0</v>
      </c>
      <c r="E1087" s="2">
        <v>4</v>
      </c>
      <c r="F1087" s="2">
        <v>14</v>
      </c>
      <c r="G1087" s="1">
        <v>0</v>
      </c>
      <c r="H1087" s="23">
        <v>5</v>
      </c>
      <c r="I1087" s="1">
        <v>75</v>
      </c>
      <c r="J1087" s="1">
        <v>31</v>
      </c>
      <c r="K1087" s="1">
        <v>0</v>
      </c>
      <c r="S1087">
        <f t="shared" si="122"/>
        <v>4</v>
      </c>
      <c r="T1087">
        <f t="shared" si="123"/>
        <v>20</v>
      </c>
      <c r="U1087">
        <f t="shared" si="124"/>
        <v>1044</v>
      </c>
      <c r="V1087">
        <f t="shared" si="125"/>
        <v>50.926829268292686</v>
      </c>
      <c r="W1087" s="1" t="str">
        <f t="shared" si="126"/>
        <v>101</v>
      </c>
      <c r="X1087">
        <f t="shared" si="121"/>
        <v>5</v>
      </c>
      <c r="Y1087">
        <f t="shared" si="120"/>
        <v>1.1000000000000001</v>
      </c>
    </row>
    <row r="1088" spans="2:25" x14ac:dyDescent="0.25">
      <c r="B1088" s="1" t="s">
        <v>132</v>
      </c>
      <c r="C1088" s="1">
        <v>0</v>
      </c>
      <c r="D1088" s="1">
        <v>0</v>
      </c>
      <c r="E1088" s="2">
        <v>4</v>
      </c>
      <c r="F1088" s="2">
        <v>14</v>
      </c>
      <c r="G1088" s="1">
        <v>0</v>
      </c>
      <c r="H1088" s="23" t="s">
        <v>84</v>
      </c>
      <c r="I1088" s="1">
        <v>75</v>
      </c>
      <c r="J1088" s="1">
        <v>31</v>
      </c>
      <c r="K1088" s="1">
        <v>0</v>
      </c>
      <c r="S1088">
        <f t="shared" si="122"/>
        <v>4</v>
      </c>
      <c r="T1088">
        <f t="shared" si="123"/>
        <v>20</v>
      </c>
      <c r="U1088">
        <f t="shared" si="124"/>
        <v>1044</v>
      </c>
      <c r="V1088">
        <f t="shared" si="125"/>
        <v>50.926829268292686</v>
      </c>
      <c r="W1088" s="1" t="str">
        <f t="shared" si="126"/>
        <v>1010</v>
      </c>
      <c r="X1088">
        <f t="shared" si="121"/>
        <v>10</v>
      </c>
      <c r="Y1088">
        <f t="shared" si="120"/>
        <v>2.2000000000000002</v>
      </c>
    </row>
    <row r="1089" spans="1:25" x14ac:dyDescent="0.25">
      <c r="B1089" s="1" t="s">
        <v>28</v>
      </c>
      <c r="C1089" s="1">
        <v>0</v>
      </c>
      <c r="D1089" s="1">
        <v>0</v>
      </c>
      <c r="E1089" s="2">
        <v>4</v>
      </c>
      <c r="F1089" s="2">
        <v>14</v>
      </c>
      <c r="G1089" s="1">
        <v>0</v>
      </c>
      <c r="H1089" s="23" t="s">
        <v>84</v>
      </c>
      <c r="I1089" s="1">
        <v>75</v>
      </c>
      <c r="J1089" s="1">
        <v>31</v>
      </c>
      <c r="K1089" s="1">
        <v>0</v>
      </c>
      <c r="S1089">
        <f t="shared" si="122"/>
        <v>4</v>
      </c>
      <c r="T1089">
        <f t="shared" si="123"/>
        <v>20</v>
      </c>
      <c r="U1089">
        <f t="shared" si="124"/>
        <v>1044</v>
      </c>
      <c r="V1089">
        <f t="shared" si="125"/>
        <v>50.926829268292686</v>
      </c>
      <c r="W1089" s="1" t="str">
        <f t="shared" si="126"/>
        <v>1010</v>
      </c>
      <c r="X1089">
        <f t="shared" si="121"/>
        <v>10</v>
      </c>
      <c r="Y1089">
        <f t="shared" si="120"/>
        <v>2.2000000000000002</v>
      </c>
    </row>
    <row r="1090" spans="1:25" x14ac:dyDescent="0.25">
      <c r="B1090" s="1">
        <v>40</v>
      </c>
      <c r="C1090" s="1">
        <v>0</v>
      </c>
      <c r="D1090" s="1">
        <v>0</v>
      </c>
      <c r="E1090" s="2">
        <v>4</v>
      </c>
      <c r="F1090" s="2">
        <v>14</v>
      </c>
      <c r="G1090" s="1">
        <v>0</v>
      </c>
      <c r="H1090" s="23" t="s">
        <v>84</v>
      </c>
      <c r="I1090" s="1">
        <v>75</v>
      </c>
      <c r="J1090" s="1">
        <v>31</v>
      </c>
      <c r="K1090" s="1">
        <v>0</v>
      </c>
      <c r="S1090">
        <f t="shared" si="122"/>
        <v>4</v>
      </c>
      <c r="T1090">
        <f t="shared" si="123"/>
        <v>20</v>
      </c>
      <c r="U1090">
        <f t="shared" si="124"/>
        <v>1044</v>
      </c>
      <c r="V1090">
        <f t="shared" si="125"/>
        <v>50.926829268292686</v>
      </c>
      <c r="W1090" s="1" t="str">
        <f t="shared" si="126"/>
        <v>1010</v>
      </c>
      <c r="X1090">
        <f t="shared" si="121"/>
        <v>10</v>
      </c>
      <c r="Y1090">
        <f t="shared" si="120"/>
        <v>2.2000000000000002</v>
      </c>
    </row>
    <row r="1091" spans="1:25" x14ac:dyDescent="0.25">
      <c r="B1091" s="1">
        <v>41</v>
      </c>
      <c r="C1091" s="1">
        <v>0</v>
      </c>
      <c r="D1091" s="1">
        <v>0</v>
      </c>
      <c r="E1091" s="2">
        <v>4</v>
      </c>
      <c r="F1091" s="2">
        <v>14</v>
      </c>
      <c r="G1091" s="1">
        <v>0</v>
      </c>
      <c r="H1091" s="23" t="s">
        <v>84</v>
      </c>
      <c r="I1091" s="1">
        <v>75</v>
      </c>
      <c r="J1091" s="1">
        <v>31</v>
      </c>
      <c r="K1091" s="1">
        <v>0</v>
      </c>
      <c r="S1091">
        <f t="shared" si="122"/>
        <v>4</v>
      </c>
      <c r="T1091">
        <f t="shared" si="123"/>
        <v>20</v>
      </c>
      <c r="U1091">
        <f t="shared" si="124"/>
        <v>1044</v>
      </c>
      <c r="V1091">
        <f t="shared" si="125"/>
        <v>50.926829268292686</v>
      </c>
      <c r="W1091" s="1" t="str">
        <f t="shared" si="126"/>
        <v>1010</v>
      </c>
      <c r="X1091">
        <f t="shared" si="121"/>
        <v>10</v>
      </c>
      <c r="Y1091">
        <f t="shared" ref="Y1091:Y1154" si="127">X1091*$Y$1</f>
        <v>2.2000000000000002</v>
      </c>
    </row>
    <row r="1092" spans="1:25" x14ac:dyDescent="0.25">
      <c r="B1092" s="1">
        <v>42</v>
      </c>
      <c r="C1092" s="1">
        <v>0</v>
      </c>
      <c r="D1092" s="1">
        <v>0</v>
      </c>
      <c r="E1092" s="2">
        <v>4</v>
      </c>
      <c r="F1092" s="2">
        <v>14</v>
      </c>
      <c r="G1092" s="1">
        <v>0</v>
      </c>
      <c r="H1092" s="23" t="s">
        <v>84</v>
      </c>
      <c r="I1092" s="1">
        <v>75</v>
      </c>
      <c r="J1092" s="1">
        <v>31</v>
      </c>
      <c r="K1092" s="1">
        <v>0</v>
      </c>
      <c r="S1092">
        <f t="shared" si="122"/>
        <v>4</v>
      </c>
      <c r="T1092">
        <f t="shared" si="123"/>
        <v>20</v>
      </c>
      <c r="U1092">
        <f t="shared" si="124"/>
        <v>1044</v>
      </c>
      <c r="V1092">
        <f t="shared" si="125"/>
        <v>50.926829268292686</v>
      </c>
      <c r="W1092" s="1" t="str">
        <f t="shared" si="126"/>
        <v>1010</v>
      </c>
      <c r="X1092">
        <f t="shared" ref="X1092:X1155" si="128">HEX2DEC(H1092)</f>
        <v>10</v>
      </c>
      <c r="Y1092">
        <f t="shared" si="127"/>
        <v>2.2000000000000002</v>
      </c>
    </row>
    <row r="1093" spans="1:25" x14ac:dyDescent="0.25">
      <c r="B1093" s="1">
        <v>43</v>
      </c>
      <c r="C1093" s="1">
        <v>0</v>
      </c>
      <c r="D1093" s="1">
        <v>0</v>
      </c>
      <c r="E1093" s="2">
        <v>4</v>
      </c>
      <c r="F1093" s="2">
        <v>14</v>
      </c>
      <c r="G1093" s="1">
        <v>0</v>
      </c>
      <c r="H1093" s="23" t="s">
        <v>84</v>
      </c>
      <c r="I1093" s="1">
        <v>75</v>
      </c>
      <c r="J1093" s="1">
        <v>31</v>
      </c>
      <c r="K1093" s="1">
        <v>0</v>
      </c>
      <c r="S1093">
        <f t="shared" si="122"/>
        <v>4</v>
      </c>
      <c r="T1093">
        <f t="shared" si="123"/>
        <v>20</v>
      </c>
      <c r="U1093">
        <f t="shared" si="124"/>
        <v>1044</v>
      </c>
      <c r="V1093">
        <f t="shared" si="125"/>
        <v>50.926829268292686</v>
      </c>
      <c r="W1093" s="1" t="str">
        <f t="shared" si="126"/>
        <v>1010</v>
      </c>
      <c r="X1093">
        <f t="shared" si="128"/>
        <v>10</v>
      </c>
      <c r="Y1093">
        <f t="shared" si="127"/>
        <v>2.2000000000000002</v>
      </c>
    </row>
    <row r="1094" spans="1:25" x14ac:dyDescent="0.25">
      <c r="B1094" s="1">
        <v>44</v>
      </c>
      <c r="C1094" s="1">
        <v>0</v>
      </c>
      <c r="D1094" s="1">
        <v>0</v>
      </c>
      <c r="E1094" s="2">
        <v>4</v>
      </c>
      <c r="F1094" s="2">
        <v>14</v>
      </c>
      <c r="G1094" s="1">
        <v>0</v>
      </c>
      <c r="H1094" s="23">
        <v>5</v>
      </c>
      <c r="I1094" s="1">
        <v>75</v>
      </c>
      <c r="J1094" s="1">
        <v>31</v>
      </c>
      <c r="K1094" s="1">
        <v>0</v>
      </c>
      <c r="S1094">
        <f t="shared" ref="S1094:S1119" si="129">HEX2DEC(E1094)</f>
        <v>4</v>
      </c>
      <c r="T1094">
        <f t="shared" ref="T1094:T1115" si="130">HEX2DEC(F1094)</f>
        <v>20</v>
      </c>
      <c r="U1094">
        <f t="shared" ref="U1094:U1115" si="131">(S1094*256)+T1094</f>
        <v>1044</v>
      </c>
      <c r="V1094">
        <f t="shared" ref="V1094:V1115" si="132">U1094/20.5</f>
        <v>50.926829268292686</v>
      </c>
      <c r="W1094" s="1" t="str">
        <f t="shared" ref="W1094:W1115" si="133">HEX2BIN(H1094)</f>
        <v>101</v>
      </c>
      <c r="X1094">
        <f t="shared" si="128"/>
        <v>5</v>
      </c>
      <c r="Y1094">
        <f t="shared" si="127"/>
        <v>1.1000000000000001</v>
      </c>
    </row>
    <row r="1095" spans="1:25" x14ac:dyDescent="0.25">
      <c r="B1095" s="1">
        <v>45</v>
      </c>
      <c r="C1095" s="1">
        <v>0</v>
      </c>
      <c r="D1095" s="1">
        <v>0</v>
      </c>
      <c r="E1095" s="2">
        <v>4</v>
      </c>
      <c r="F1095" s="2">
        <v>14</v>
      </c>
      <c r="G1095" s="1">
        <v>0</v>
      </c>
      <c r="H1095" s="23">
        <v>5</v>
      </c>
      <c r="I1095" s="1">
        <v>75</v>
      </c>
      <c r="J1095" s="1">
        <v>31</v>
      </c>
      <c r="K1095" s="1">
        <v>0</v>
      </c>
      <c r="S1095">
        <f t="shared" si="129"/>
        <v>4</v>
      </c>
      <c r="T1095">
        <f t="shared" si="130"/>
        <v>20</v>
      </c>
      <c r="U1095">
        <f t="shared" si="131"/>
        <v>1044</v>
      </c>
      <c r="V1095">
        <f t="shared" si="132"/>
        <v>50.926829268292686</v>
      </c>
      <c r="W1095" s="1" t="str">
        <f t="shared" si="133"/>
        <v>101</v>
      </c>
      <c r="X1095">
        <f t="shared" si="128"/>
        <v>5</v>
      </c>
      <c r="Y1095">
        <f t="shared" si="127"/>
        <v>1.1000000000000001</v>
      </c>
    </row>
    <row r="1096" spans="1:25" x14ac:dyDescent="0.25">
      <c r="B1096" s="1">
        <v>46</v>
      </c>
      <c r="C1096" s="1">
        <v>0</v>
      </c>
      <c r="D1096" s="1">
        <v>0</v>
      </c>
      <c r="E1096" s="2">
        <v>4</v>
      </c>
      <c r="F1096" s="2">
        <v>14</v>
      </c>
      <c r="G1096" s="1">
        <v>0</v>
      </c>
      <c r="H1096" s="23">
        <v>5</v>
      </c>
      <c r="I1096" s="1">
        <v>75</v>
      </c>
      <c r="J1096" s="1">
        <v>31</v>
      </c>
      <c r="K1096" s="1">
        <v>0</v>
      </c>
      <c r="S1096">
        <f t="shared" si="129"/>
        <v>4</v>
      </c>
      <c r="T1096">
        <f t="shared" si="130"/>
        <v>20</v>
      </c>
      <c r="U1096">
        <f t="shared" si="131"/>
        <v>1044</v>
      </c>
      <c r="V1096">
        <f t="shared" si="132"/>
        <v>50.926829268292686</v>
      </c>
      <c r="W1096" s="1" t="str">
        <f t="shared" si="133"/>
        <v>101</v>
      </c>
      <c r="X1096">
        <f t="shared" si="128"/>
        <v>5</v>
      </c>
      <c r="Y1096">
        <f t="shared" si="127"/>
        <v>1.1000000000000001</v>
      </c>
    </row>
    <row r="1097" spans="1:25" x14ac:dyDescent="0.25">
      <c r="B1097" s="1">
        <v>47</v>
      </c>
      <c r="C1097" s="1">
        <v>0</v>
      </c>
      <c r="D1097" s="1">
        <v>0</v>
      </c>
      <c r="E1097" s="2">
        <v>4</v>
      </c>
      <c r="F1097" s="2">
        <v>14</v>
      </c>
      <c r="G1097" s="1">
        <v>0</v>
      </c>
      <c r="H1097" s="23">
        <v>5</v>
      </c>
      <c r="I1097" s="1">
        <v>75</v>
      </c>
      <c r="J1097" s="1">
        <v>31</v>
      </c>
      <c r="K1097" s="1">
        <v>0</v>
      </c>
      <c r="S1097">
        <f t="shared" si="129"/>
        <v>4</v>
      </c>
      <c r="T1097">
        <f t="shared" si="130"/>
        <v>20</v>
      </c>
      <c r="U1097">
        <f t="shared" si="131"/>
        <v>1044</v>
      </c>
      <c r="V1097">
        <f t="shared" si="132"/>
        <v>50.926829268292686</v>
      </c>
      <c r="W1097" s="1" t="str">
        <f t="shared" si="133"/>
        <v>101</v>
      </c>
      <c r="X1097">
        <f t="shared" si="128"/>
        <v>5</v>
      </c>
      <c r="Y1097">
        <f t="shared" si="127"/>
        <v>1.1000000000000001</v>
      </c>
    </row>
    <row r="1098" spans="1:25" x14ac:dyDescent="0.25">
      <c r="B1098" s="1">
        <v>48</v>
      </c>
      <c r="C1098" s="1">
        <v>0</v>
      </c>
      <c r="D1098" s="1">
        <v>0</v>
      </c>
      <c r="E1098" s="2">
        <v>4</v>
      </c>
      <c r="F1098" s="2">
        <v>14</v>
      </c>
      <c r="G1098" s="1">
        <v>0</v>
      </c>
      <c r="H1098" s="23">
        <v>5</v>
      </c>
      <c r="I1098" s="1">
        <v>75</v>
      </c>
      <c r="J1098" s="1">
        <v>31</v>
      </c>
      <c r="K1098" s="1">
        <v>0</v>
      </c>
      <c r="S1098">
        <f t="shared" si="129"/>
        <v>4</v>
      </c>
      <c r="T1098">
        <f t="shared" si="130"/>
        <v>20</v>
      </c>
      <c r="U1098">
        <f t="shared" si="131"/>
        <v>1044</v>
      </c>
      <c r="V1098">
        <f t="shared" si="132"/>
        <v>50.926829268292686</v>
      </c>
      <c r="W1098" s="1" t="str">
        <f t="shared" si="133"/>
        <v>101</v>
      </c>
      <c r="X1098">
        <f t="shared" si="128"/>
        <v>5</v>
      </c>
      <c r="Y1098">
        <f t="shared" si="127"/>
        <v>1.1000000000000001</v>
      </c>
    </row>
    <row r="1099" spans="1:25" x14ac:dyDescent="0.25">
      <c r="A1099" s="18" t="s">
        <v>269</v>
      </c>
      <c r="S1099">
        <f t="shared" si="129"/>
        <v>0</v>
      </c>
      <c r="T1099">
        <f t="shared" si="130"/>
        <v>0</v>
      </c>
      <c r="U1099">
        <f t="shared" si="131"/>
        <v>0</v>
      </c>
      <c r="V1099">
        <f t="shared" si="132"/>
        <v>0</v>
      </c>
      <c r="W1099" s="1" t="str">
        <f t="shared" si="133"/>
        <v>0</v>
      </c>
      <c r="X1099">
        <f t="shared" si="128"/>
        <v>0</v>
      </c>
      <c r="Y1099">
        <f t="shared" si="127"/>
        <v>0</v>
      </c>
    </row>
    <row r="1100" spans="1:25" x14ac:dyDescent="0.25">
      <c r="B1100" s="1" t="s">
        <v>83</v>
      </c>
      <c r="C1100" s="1" t="s">
        <v>149</v>
      </c>
      <c r="D1100" s="1" t="s">
        <v>149</v>
      </c>
      <c r="E1100" s="2" t="s">
        <v>36</v>
      </c>
      <c r="F1100" s="2">
        <v>88</v>
      </c>
      <c r="G1100" s="1" t="s">
        <v>149</v>
      </c>
      <c r="H1100" s="23">
        <v>1</v>
      </c>
      <c r="I1100" s="1">
        <v>71</v>
      </c>
      <c r="J1100" s="1" t="s">
        <v>102</v>
      </c>
      <c r="K1100" s="1" t="s">
        <v>149</v>
      </c>
      <c r="S1100">
        <f t="shared" si="129"/>
        <v>253</v>
      </c>
      <c r="T1100">
        <f t="shared" si="130"/>
        <v>136</v>
      </c>
      <c r="U1100">
        <f t="shared" si="131"/>
        <v>64904</v>
      </c>
      <c r="V1100">
        <f t="shared" si="132"/>
        <v>3166.0487804878048</v>
      </c>
      <c r="W1100" s="1" t="str">
        <f t="shared" si="133"/>
        <v>1</v>
      </c>
      <c r="X1100">
        <f t="shared" si="128"/>
        <v>1</v>
      </c>
      <c r="Y1100">
        <f t="shared" si="127"/>
        <v>0.22</v>
      </c>
    </row>
    <row r="1101" spans="1:25" x14ac:dyDescent="0.25">
      <c r="B1101" s="1" t="s">
        <v>101</v>
      </c>
      <c r="C1101" s="1" t="s">
        <v>149</v>
      </c>
      <c r="D1101" s="1" t="s">
        <v>149</v>
      </c>
      <c r="E1101" s="2" t="s">
        <v>36</v>
      </c>
      <c r="F1101" s="2">
        <v>88</v>
      </c>
      <c r="G1101" s="1" t="s">
        <v>149</v>
      </c>
      <c r="H1101" s="23">
        <v>1</v>
      </c>
      <c r="I1101" s="1">
        <v>71</v>
      </c>
      <c r="J1101" s="1" t="s">
        <v>102</v>
      </c>
      <c r="K1101" s="1" t="s">
        <v>149</v>
      </c>
      <c r="S1101">
        <f t="shared" si="129"/>
        <v>253</v>
      </c>
      <c r="T1101">
        <f t="shared" si="130"/>
        <v>136</v>
      </c>
      <c r="U1101">
        <f t="shared" si="131"/>
        <v>64904</v>
      </c>
      <c r="V1101">
        <f t="shared" si="132"/>
        <v>3166.0487804878048</v>
      </c>
      <c r="W1101" s="1" t="str">
        <f t="shared" si="133"/>
        <v>1</v>
      </c>
      <c r="X1101">
        <f t="shared" si="128"/>
        <v>1</v>
      </c>
      <c r="Y1101">
        <f t="shared" si="127"/>
        <v>0.22</v>
      </c>
    </row>
    <row r="1102" spans="1:25" x14ac:dyDescent="0.25">
      <c r="B1102" s="1" t="s">
        <v>10</v>
      </c>
      <c r="C1102" s="1" t="s">
        <v>149</v>
      </c>
      <c r="D1102" s="1" t="s">
        <v>149</v>
      </c>
      <c r="E1102" s="2" t="s">
        <v>36</v>
      </c>
      <c r="F1102" s="2">
        <v>88</v>
      </c>
      <c r="G1102" s="1" t="s">
        <v>149</v>
      </c>
      <c r="H1102" s="23">
        <v>1</v>
      </c>
      <c r="I1102" s="1">
        <v>71</v>
      </c>
      <c r="J1102" s="1" t="s">
        <v>102</v>
      </c>
      <c r="K1102" s="1" t="s">
        <v>149</v>
      </c>
      <c r="S1102">
        <f t="shared" si="129"/>
        <v>253</v>
      </c>
      <c r="T1102">
        <f t="shared" si="130"/>
        <v>136</v>
      </c>
      <c r="U1102">
        <f t="shared" si="131"/>
        <v>64904</v>
      </c>
      <c r="V1102">
        <f t="shared" si="132"/>
        <v>3166.0487804878048</v>
      </c>
      <c r="W1102" s="1" t="str">
        <f t="shared" si="133"/>
        <v>1</v>
      </c>
      <c r="X1102">
        <f t="shared" si="128"/>
        <v>1</v>
      </c>
      <c r="Y1102">
        <f t="shared" si="127"/>
        <v>0.22</v>
      </c>
    </row>
    <row r="1103" spans="1:25" x14ac:dyDescent="0.25">
      <c r="B1103" s="1" t="s">
        <v>96</v>
      </c>
      <c r="C1103" s="1" t="s">
        <v>149</v>
      </c>
      <c r="D1103" s="1" t="s">
        <v>149</v>
      </c>
      <c r="E1103" s="2" t="s">
        <v>36</v>
      </c>
      <c r="F1103" s="2" t="s">
        <v>16</v>
      </c>
      <c r="G1103" s="1" t="s">
        <v>149</v>
      </c>
      <c r="H1103" s="23">
        <v>1</v>
      </c>
      <c r="I1103" s="1">
        <v>71</v>
      </c>
      <c r="J1103" s="1" t="s">
        <v>102</v>
      </c>
      <c r="K1103" s="1" t="s">
        <v>149</v>
      </c>
      <c r="S1103">
        <f t="shared" si="129"/>
        <v>253</v>
      </c>
      <c r="T1103">
        <f t="shared" si="130"/>
        <v>140</v>
      </c>
      <c r="U1103">
        <f t="shared" si="131"/>
        <v>64908</v>
      </c>
      <c r="V1103">
        <f t="shared" si="132"/>
        <v>3166.2439024390242</v>
      </c>
      <c r="W1103" s="1" t="str">
        <f t="shared" si="133"/>
        <v>1</v>
      </c>
      <c r="X1103">
        <f t="shared" si="128"/>
        <v>1</v>
      </c>
      <c r="Y1103">
        <f t="shared" si="127"/>
        <v>0.22</v>
      </c>
    </row>
    <row r="1104" spans="1:25" x14ac:dyDescent="0.25">
      <c r="B1104" s="1" t="s">
        <v>99</v>
      </c>
      <c r="C1104" s="1" t="s">
        <v>149</v>
      </c>
      <c r="D1104" s="1" t="s">
        <v>149</v>
      </c>
      <c r="E1104" s="2" t="s">
        <v>36</v>
      </c>
      <c r="F1104" s="2">
        <v>88</v>
      </c>
      <c r="G1104" s="1" t="s">
        <v>149</v>
      </c>
      <c r="H1104" s="23">
        <v>1</v>
      </c>
      <c r="I1104" s="1">
        <v>71</v>
      </c>
      <c r="J1104" s="1" t="s">
        <v>102</v>
      </c>
      <c r="K1104" s="1" t="s">
        <v>149</v>
      </c>
      <c r="S1104">
        <f t="shared" si="129"/>
        <v>253</v>
      </c>
      <c r="T1104">
        <f t="shared" si="130"/>
        <v>136</v>
      </c>
      <c r="U1104">
        <f t="shared" si="131"/>
        <v>64904</v>
      </c>
      <c r="V1104">
        <f t="shared" si="132"/>
        <v>3166.0487804878048</v>
      </c>
      <c r="W1104" s="1" t="str">
        <f t="shared" si="133"/>
        <v>1</v>
      </c>
      <c r="X1104">
        <f t="shared" si="128"/>
        <v>1</v>
      </c>
      <c r="Y1104">
        <f t="shared" si="127"/>
        <v>0.22</v>
      </c>
    </row>
    <row r="1105" spans="1:25" x14ac:dyDescent="0.25">
      <c r="B1105" s="1" t="s">
        <v>58</v>
      </c>
      <c r="C1105" s="1" t="s">
        <v>149</v>
      </c>
      <c r="D1105" s="1" t="s">
        <v>149</v>
      </c>
      <c r="E1105" s="2" t="s">
        <v>36</v>
      </c>
      <c r="F1105" s="2" t="s">
        <v>16</v>
      </c>
      <c r="G1105" s="1" t="s">
        <v>149</v>
      </c>
      <c r="H1105" s="23">
        <v>1</v>
      </c>
      <c r="I1105" s="1">
        <v>71</v>
      </c>
      <c r="J1105" s="1" t="s">
        <v>102</v>
      </c>
      <c r="K1105" s="1" t="s">
        <v>149</v>
      </c>
      <c r="S1105">
        <f t="shared" si="129"/>
        <v>253</v>
      </c>
      <c r="T1105">
        <f t="shared" si="130"/>
        <v>140</v>
      </c>
      <c r="U1105">
        <f t="shared" si="131"/>
        <v>64908</v>
      </c>
      <c r="V1105">
        <f t="shared" si="132"/>
        <v>3166.2439024390242</v>
      </c>
      <c r="W1105" s="1" t="str">
        <f t="shared" si="133"/>
        <v>1</v>
      </c>
      <c r="X1105">
        <f t="shared" si="128"/>
        <v>1</v>
      </c>
      <c r="Y1105">
        <f t="shared" si="127"/>
        <v>0.22</v>
      </c>
    </row>
    <row r="1106" spans="1:25" x14ac:dyDescent="0.25">
      <c r="B1106" s="1" t="s">
        <v>50</v>
      </c>
      <c r="C1106" s="1" t="s">
        <v>149</v>
      </c>
      <c r="D1106" s="1" t="s">
        <v>149</v>
      </c>
      <c r="E1106" s="2" t="s">
        <v>36</v>
      </c>
      <c r="F1106" s="2">
        <v>88</v>
      </c>
      <c r="G1106" s="1" t="s">
        <v>149</v>
      </c>
      <c r="H1106" s="23">
        <v>1</v>
      </c>
      <c r="I1106" s="1">
        <v>71</v>
      </c>
      <c r="J1106" s="1" t="s">
        <v>102</v>
      </c>
      <c r="K1106" s="1" t="s">
        <v>149</v>
      </c>
      <c r="S1106">
        <f t="shared" si="129"/>
        <v>253</v>
      </c>
      <c r="T1106">
        <f t="shared" si="130"/>
        <v>136</v>
      </c>
      <c r="U1106">
        <f t="shared" si="131"/>
        <v>64904</v>
      </c>
      <c r="V1106">
        <f t="shared" si="132"/>
        <v>3166.0487804878048</v>
      </c>
      <c r="W1106" s="1" t="str">
        <f t="shared" si="133"/>
        <v>1</v>
      </c>
      <c r="X1106">
        <f t="shared" si="128"/>
        <v>1</v>
      </c>
      <c r="Y1106">
        <f t="shared" si="127"/>
        <v>0.22</v>
      </c>
    </row>
    <row r="1107" spans="1:25" x14ac:dyDescent="0.25">
      <c r="B1107" s="1" t="s">
        <v>53</v>
      </c>
      <c r="C1107" s="1" t="s">
        <v>149</v>
      </c>
      <c r="D1107" s="1" t="s">
        <v>149</v>
      </c>
      <c r="E1107" s="2" t="s">
        <v>36</v>
      </c>
      <c r="F1107" s="2">
        <v>88</v>
      </c>
      <c r="G1107" s="1" t="s">
        <v>149</v>
      </c>
      <c r="H1107" s="23">
        <v>1</v>
      </c>
      <c r="I1107" s="1">
        <v>71</v>
      </c>
      <c r="J1107" s="1" t="s">
        <v>102</v>
      </c>
      <c r="K1107" s="1" t="s">
        <v>149</v>
      </c>
      <c r="S1107">
        <f t="shared" si="129"/>
        <v>253</v>
      </c>
      <c r="T1107">
        <f t="shared" si="130"/>
        <v>136</v>
      </c>
      <c r="U1107">
        <f t="shared" si="131"/>
        <v>64904</v>
      </c>
      <c r="V1107">
        <f t="shared" si="132"/>
        <v>3166.0487804878048</v>
      </c>
      <c r="W1107" s="1" t="str">
        <f t="shared" si="133"/>
        <v>1</v>
      </c>
      <c r="X1107">
        <f t="shared" si="128"/>
        <v>1</v>
      </c>
      <c r="Y1107">
        <f t="shared" si="127"/>
        <v>0.22</v>
      </c>
    </row>
    <row r="1108" spans="1:25" x14ac:dyDescent="0.25">
      <c r="B1108" s="1" t="s">
        <v>29</v>
      </c>
      <c r="C1108" s="1" t="s">
        <v>149</v>
      </c>
      <c r="D1108" s="1" t="s">
        <v>149</v>
      </c>
      <c r="E1108" s="2" t="s">
        <v>36</v>
      </c>
      <c r="F1108" s="2" t="s">
        <v>16</v>
      </c>
      <c r="G1108" s="1" t="s">
        <v>149</v>
      </c>
      <c r="H1108" s="23">
        <v>1</v>
      </c>
      <c r="I1108" s="1">
        <v>71</v>
      </c>
      <c r="J1108" s="1" t="s">
        <v>102</v>
      </c>
      <c r="K1108" s="1" t="s">
        <v>149</v>
      </c>
      <c r="S1108">
        <f t="shared" si="129"/>
        <v>253</v>
      </c>
      <c r="T1108">
        <f t="shared" si="130"/>
        <v>140</v>
      </c>
      <c r="U1108">
        <f t="shared" si="131"/>
        <v>64908</v>
      </c>
      <c r="V1108">
        <f t="shared" si="132"/>
        <v>3166.2439024390242</v>
      </c>
      <c r="W1108" s="1" t="str">
        <f t="shared" si="133"/>
        <v>1</v>
      </c>
      <c r="X1108">
        <f t="shared" si="128"/>
        <v>1</v>
      </c>
      <c r="Y1108">
        <f t="shared" si="127"/>
        <v>0.22</v>
      </c>
    </row>
    <row r="1109" spans="1:25" x14ac:dyDescent="0.25">
      <c r="B1109" s="1" t="s">
        <v>149</v>
      </c>
      <c r="C1109" s="1" t="s">
        <v>149</v>
      </c>
      <c r="D1109" s="1" t="s">
        <v>149</v>
      </c>
      <c r="E1109" s="2" t="s">
        <v>36</v>
      </c>
      <c r="F1109" s="2">
        <v>88</v>
      </c>
      <c r="G1109" s="1" t="s">
        <v>149</v>
      </c>
      <c r="H1109" s="23">
        <v>1</v>
      </c>
      <c r="I1109" s="1">
        <v>71</v>
      </c>
      <c r="J1109" s="1" t="s">
        <v>102</v>
      </c>
      <c r="K1109" s="1" t="s">
        <v>149</v>
      </c>
      <c r="S1109">
        <f t="shared" si="129"/>
        <v>253</v>
      </c>
      <c r="T1109">
        <f t="shared" si="130"/>
        <v>136</v>
      </c>
      <c r="U1109">
        <f t="shared" si="131"/>
        <v>64904</v>
      </c>
      <c r="V1109">
        <f t="shared" si="132"/>
        <v>3166.0487804878048</v>
      </c>
      <c r="W1109" s="1" t="str">
        <f t="shared" si="133"/>
        <v>1</v>
      </c>
      <c r="X1109">
        <f t="shared" si="128"/>
        <v>1</v>
      </c>
      <c r="Y1109">
        <f t="shared" si="127"/>
        <v>0.22</v>
      </c>
    </row>
    <row r="1110" spans="1:25" x14ac:dyDescent="0.25">
      <c r="B1110" s="1" t="s">
        <v>36</v>
      </c>
      <c r="C1110" s="1" t="s">
        <v>149</v>
      </c>
      <c r="D1110" s="1" t="s">
        <v>149</v>
      </c>
      <c r="E1110" s="2" t="s">
        <v>36</v>
      </c>
      <c r="F1110" s="2" t="s">
        <v>16</v>
      </c>
      <c r="G1110" s="1" t="s">
        <v>149</v>
      </c>
      <c r="H1110" s="23">
        <v>1</v>
      </c>
      <c r="I1110" s="1">
        <v>71</v>
      </c>
      <c r="J1110" s="1" t="s">
        <v>102</v>
      </c>
      <c r="K1110" s="1" t="s">
        <v>149</v>
      </c>
      <c r="S1110">
        <f t="shared" si="129"/>
        <v>253</v>
      </c>
      <c r="T1110">
        <f t="shared" si="130"/>
        <v>140</v>
      </c>
      <c r="U1110">
        <f t="shared" si="131"/>
        <v>64908</v>
      </c>
      <c r="V1110">
        <f t="shared" si="132"/>
        <v>3166.2439024390242</v>
      </c>
      <c r="W1110" s="1" t="str">
        <f t="shared" si="133"/>
        <v>1</v>
      </c>
      <c r="X1110">
        <f t="shared" si="128"/>
        <v>1</v>
      </c>
      <c r="Y1110">
        <f t="shared" si="127"/>
        <v>0.22</v>
      </c>
    </row>
    <row r="1111" spans="1:25" x14ac:dyDescent="0.25">
      <c r="B1111" s="1" t="s">
        <v>64</v>
      </c>
      <c r="C1111" s="1" t="s">
        <v>149</v>
      </c>
      <c r="D1111" s="1" t="s">
        <v>149</v>
      </c>
      <c r="E1111" s="2" t="s">
        <v>36</v>
      </c>
      <c r="F1111" s="2">
        <v>88</v>
      </c>
      <c r="G1111" s="1" t="s">
        <v>149</v>
      </c>
      <c r="H1111" s="23">
        <v>1</v>
      </c>
      <c r="I1111" s="1">
        <v>71</v>
      </c>
      <c r="J1111" s="1" t="s">
        <v>102</v>
      </c>
      <c r="K1111" s="1" t="s">
        <v>149</v>
      </c>
      <c r="S1111">
        <f t="shared" si="129"/>
        <v>253</v>
      </c>
      <c r="T1111">
        <f t="shared" si="130"/>
        <v>136</v>
      </c>
      <c r="U1111">
        <f t="shared" si="131"/>
        <v>64904</v>
      </c>
      <c r="V1111">
        <f t="shared" si="132"/>
        <v>3166.0487804878048</v>
      </c>
      <c r="W1111" s="1" t="str">
        <f t="shared" si="133"/>
        <v>1</v>
      </c>
      <c r="X1111">
        <f t="shared" si="128"/>
        <v>1</v>
      </c>
      <c r="Y1111">
        <f t="shared" si="127"/>
        <v>0.22</v>
      </c>
    </row>
    <row r="1112" spans="1:25" x14ac:dyDescent="0.25">
      <c r="B1112" s="1" t="s">
        <v>136</v>
      </c>
      <c r="C1112" s="1" t="s">
        <v>149</v>
      </c>
      <c r="D1112" s="1" t="s">
        <v>149</v>
      </c>
      <c r="E1112" s="2" t="s">
        <v>36</v>
      </c>
      <c r="F1112" s="2" t="s">
        <v>16</v>
      </c>
      <c r="G1112" s="1" t="s">
        <v>149</v>
      </c>
      <c r="H1112" s="23">
        <v>1</v>
      </c>
      <c r="I1112" s="1">
        <v>71</v>
      </c>
      <c r="J1112" s="1" t="s">
        <v>102</v>
      </c>
      <c r="K1112" s="1" t="s">
        <v>149</v>
      </c>
      <c r="S1112">
        <f t="shared" si="129"/>
        <v>253</v>
      </c>
      <c r="T1112">
        <f t="shared" si="130"/>
        <v>140</v>
      </c>
      <c r="U1112">
        <f t="shared" si="131"/>
        <v>64908</v>
      </c>
      <c r="V1112">
        <f t="shared" si="132"/>
        <v>3166.2439024390242</v>
      </c>
      <c r="W1112" s="1" t="str">
        <f t="shared" si="133"/>
        <v>1</v>
      </c>
      <c r="X1112">
        <f t="shared" si="128"/>
        <v>1</v>
      </c>
      <c r="Y1112">
        <f t="shared" si="127"/>
        <v>0.22</v>
      </c>
    </row>
    <row r="1113" spans="1:25" x14ac:dyDescent="0.25">
      <c r="B1113" s="1">
        <v>0</v>
      </c>
      <c r="C1113" s="1" t="s">
        <v>149</v>
      </c>
      <c r="D1113" s="1" t="s">
        <v>149</v>
      </c>
      <c r="E1113" s="2" t="s">
        <v>36</v>
      </c>
      <c r="F1113" s="2" t="s">
        <v>16</v>
      </c>
      <c r="G1113" s="1" t="s">
        <v>149</v>
      </c>
      <c r="H1113" s="23">
        <v>1</v>
      </c>
      <c r="I1113" s="1">
        <v>71</v>
      </c>
      <c r="J1113" s="1" t="s">
        <v>102</v>
      </c>
      <c r="K1113" s="1" t="s">
        <v>149</v>
      </c>
      <c r="S1113">
        <f t="shared" si="129"/>
        <v>253</v>
      </c>
      <c r="T1113">
        <f t="shared" si="130"/>
        <v>140</v>
      </c>
      <c r="U1113">
        <f t="shared" si="131"/>
        <v>64908</v>
      </c>
      <c r="V1113">
        <f t="shared" si="132"/>
        <v>3166.2439024390242</v>
      </c>
      <c r="W1113" s="1" t="str">
        <f t="shared" si="133"/>
        <v>1</v>
      </c>
      <c r="X1113">
        <f t="shared" si="128"/>
        <v>1</v>
      </c>
      <c r="Y1113">
        <f t="shared" si="127"/>
        <v>0.22</v>
      </c>
    </row>
    <row r="1114" spans="1:25" x14ac:dyDescent="0.25">
      <c r="B1114" s="1">
        <v>1</v>
      </c>
      <c r="C1114" s="1" t="s">
        <v>149</v>
      </c>
      <c r="D1114" s="1" t="s">
        <v>149</v>
      </c>
      <c r="E1114" s="2" t="s">
        <v>36</v>
      </c>
      <c r="F1114" s="2">
        <v>88</v>
      </c>
      <c r="G1114" s="1" t="s">
        <v>149</v>
      </c>
      <c r="H1114" s="23">
        <v>1</v>
      </c>
      <c r="I1114" s="1">
        <v>71</v>
      </c>
      <c r="J1114" s="1" t="s">
        <v>102</v>
      </c>
      <c r="K1114" s="1" t="s">
        <v>149</v>
      </c>
      <c r="S1114">
        <f t="shared" si="129"/>
        <v>253</v>
      </c>
      <c r="T1114">
        <f t="shared" si="130"/>
        <v>136</v>
      </c>
      <c r="U1114">
        <f t="shared" si="131"/>
        <v>64904</v>
      </c>
      <c r="V1114">
        <f t="shared" si="132"/>
        <v>3166.0487804878048</v>
      </c>
      <c r="W1114" s="1" t="str">
        <f t="shared" si="133"/>
        <v>1</v>
      </c>
      <c r="X1114">
        <f t="shared" si="128"/>
        <v>1</v>
      </c>
      <c r="Y1114">
        <f t="shared" si="127"/>
        <v>0.22</v>
      </c>
    </row>
    <row r="1115" spans="1:25" x14ac:dyDescent="0.25">
      <c r="B1115" s="1">
        <v>2</v>
      </c>
      <c r="C1115" s="1" t="s">
        <v>149</v>
      </c>
      <c r="D1115" s="1" t="s">
        <v>149</v>
      </c>
      <c r="E1115" s="2" t="s">
        <v>36</v>
      </c>
      <c r="F1115" s="2">
        <v>88</v>
      </c>
      <c r="G1115" s="1" t="s">
        <v>149</v>
      </c>
      <c r="H1115" s="23">
        <v>1</v>
      </c>
      <c r="I1115" s="1">
        <v>71</v>
      </c>
      <c r="J1115" s="1" t="s">
        <v>102</v>
      </c>
      <c r="K1115" s="1" t="s">
        <v>149</v>
      </c>
      <c r="S1115">
        <f t="shared" si="129"/>
        <v>253</v>
      </c>
      <c r="T1115">
        <f t="shared" si="130"/>
        <v>136</v>
      </c>
      <c r="U1115">
        <f t="shared" si="131"/>
        <v>64904</v>
      </c>
      <c r="V1115">
        <f t="shared" si="132"/>
        <v>3166.0487804878048</v>
      </c>
      <c r="W1115" s="1" t="str">
        <f t="shared" si="133"/>
        <v>1</v>
      </c>
      <c r="X1115">
        <f t="shared" si="128"/>
        <v>1</v>
      </c>
      <c r="Y1115">
        <f t="shared" si="127"/>
        <v>0.22</v>
      </c>
    </row>
    <row r="1116" spans="1:25" x14ac:dyDescent="0.25">
      <c r="E1116" s="2"/>
      <c r="F1116" s="2"/>
      <c r="G1116" s="1"/>
      <c r="S1116">
        <f t="shared" si="129"/>
        <v>0</v>
      </c>
      <c r="T1116">
        <f>HEX2DEC(F1116)</f>
        <v>0</v>
      </c>
      <c r="U1116">
        <f>(S1116*256)+T1116</f>
        <v>0</v>
      </c>
      <c r="V1116">
        <f>U1116/20.5</f>
        <v>0</v>
      </c>
      <c r="W1116" s="1" t="str">
        <f>HEX2BIN(H1116)</f>
        <v>0</v>
      </c>
      <c r="X1116">
        <f t="shared" si="128"/>
        <v>0</v>
      </c>
      <c r="Y1116">
        <f t="shared" si="127"/>
        <v>0</v>
      </c>
    </row>
    <row r="1117" spans="1:25" x14ac:dyDescent="0.25">
      <c r="E1117" s="2"/>
      <c r="F1117" s="2"/>
      <c r="G1117" s="1"/>
      <c r="S1117">
        <f t="shared" si="129"/>
        <v>0</v>
      </c>
      <c r="T1117">
        <f>HEX2DEC(F1117)</f>
        <v>0</v>
      </c>
      <c r="U1117">
        <f>(S1117*256)+T1117</f>
        <v>0</v>
      </c>
      <c r="V1117">
        <f>U1117/20.5</f>
        <v>0</v>
      </c>
      <c r="W1117" s="1" t="str">
        <f>HEX2BIN(H1117)</f>
        <v>0</v>
      </c>
      <c r="X1117">
        <f t="shared" si="128"/>
        <v>0</v>
      </c>
      <c r="Y1117">
        <f t="shared" si="127"/>
        <v>0</v>
      </c>
    </row>
    <row r="1118" spans="1:25" x14ac:dyDescent="0.25">
      <c r="A1118" s="18" t="s">
        <v>542</v>
      </c>
      <c r="B1118" s="18"/>
      <c r="E1118" s="2"/>
      <c r="F1118" s="2"/>
      <c r="G1118" s="1"/>
      <c r="S1118">
        <f t="shared" si="129"/>
        <v>0</v>
      </c>
      <c r="T1118">
        <f>HEX2DEC(F1118)</f>
        <v>0</v>
      </c>
      <c r="U1118">
        <f>(S1118*256)+T1118</f>
        <v>0</v>
      </c>
      <c r="V1118">
        <f>U1118/20.5</f>
        <v>0</v>
      </c>
      <c r="W1118" s="1" t="str">
        <f>HEX2BIN(H1118)</f>
        <v>0</v>
      </c>
      <c r="X1118">
        <f t="shared" si="128"/>
        <v>0</v>
      </c>
      <c r="Y1118">
        <f t="shared" si="127"/>
        <v>0</v>
      </c>
    </row>
    <row r="1119" spans="1:25" x14ac:dyDescent="0.25">
      <c r="B1119" s="1" t="s">
        <v>97</v>
      </c>
      <c r="C1119" s="1">
        <v>20</v>
      </c>
      <c r="D1119" s="1">
        <v>0</v>
      </c>
      <c r="E1119" s="2">
        <v>0</v>
      </c>
      <c r="F1119" s="2">
        <v>0</v>
      </c>
      <c r="G1119" s="1">
        <v>0</v>
      </c>
      <c r="H1119" s="23">
        <v>0</v>
      </c>
      <c r="I1119" s="1">
        <v>75</v>
      </c>
      <c r="J1119" s="1">
        <v>31</v>
      </c>
      <c r="K1119" s="1">
        <v>0</v>
      </c>
      <c r="L1119" t="s">
        <v>199</v>
      </c>
      <c r="M1119" t="s">
        <v>272</v>
      </c>
      <c r="N1119" t="s">
        <v>273</v>
      </c>
      <c r="O1119" t="s">
        <v>199</v>
      </c>
      <c r="P1119" t="s">
        <v>274</v>
      </c>
      <c r="Q1119" t="s">
        <v>275</v>
      </c>
      <c r="R1119">
        <f t="shared" ref="R1119:R1157" si="134">HEX2DEC(D1119)</f>
        <v>0</v>
      </c>
      <c r="S1119">
        <f t="shared" si="129"/>
        <v>0</v>
      </c>
      <c r="T1119">
        <f>HEX2DEC(F1119)</f>
        <v>0</v>
      </c>
      <c r="U1119">
        <f>(S1119*256)+T1119</f>
        <v>0</v>
      </c>
      <c r="V1119">
        <f>U1119/20.5</f>
        <v>0</v>
      </c>
      <c r="W1119" s="1" t="str">
        <f>HEX2BIN(H1119)</f>
        <v>0</v>
      </c>
      <c r="X1119">
        <f t="shared" si="128"/>
        <v>0</v>
      </c>
      <c r="Y1119">
        <f t="shared" si="127"/>
        <v>0</v>
      </c>
    </row>
    <row r="1120" spans="1:25" x14ac:dyDescent="0.25">
      <c r="B1120" s="1">
        <v>30</v>
      </c>
      <c r="C1120" s="1">
        <v>20</v>
      </c>
      <c r="D1120" s="1">
        <v>0</v>
      </c>
      <c r="E1120" s="2">
        <v>0</v>
      </c>
      <c r="F1120" s="2">
        <v>0</v>
      </c>
      <c r="G1120" s="1">
        <v>0</v>
      </c>
      <c r="H1120" s="23">
        <v>0</v>
      </c>
      <c r="I1120" s="1">
        <v>75</v>
      </c>
      <c r="J1120" s="1">
        <v>31</v>
      </c>
      <c r="K1120" s="1">
        <v>0</v>
      </c>
      <c r="L1120" t="s">
        <v>199</v>
      </c>
      <c r="M1120" t="s">
        <v>276</v>
      </c>
      <c r="N1120" t="s">
        <v>273</v>
      </c>
      <c r="O1120" t="s">
        <v>199</v>
      </c>
      <c r="P1120" t="s">
        <v>274</v>
      </c>
      <c r="Q1120" t="s">
        <v>275</v>
      </c>
      <c r="R1120">
        <f t="shared" si="134"/>
        <v>0</v>
      </c>
      <c r="S1120">
        <f t="shared" ref="S1120:S1183" si="135">HEX2DEC(E1120)</f>
        <v>0</v>
      </c>
      <c r="T1120">
        <f t="shared" ref="T1120:T1183" si="136">HEX2DEC(F1120)</f>
        <v>0</v>
      </c>
      <c r="U1120">
        <f t="shared" ref="U1120:U1183" si="137">(S1120*256)+T1120</f>
        <v>0</v>
      </c>
      <c r="V1120">
        <f t="shared" ref="V1120:V1183" si="138">U1120/20.5</f>
        <v>0</v>
      </c>
      <c r="W1120" s="1" t="str">
        <f t="shared" ref="W1120:W1183" si="139">HEX2BIN(H1120)</f>
        <v>0</v>
      </c>
      <c r="X1120">
        <f t="shared" si="128"/>
        <v>0</v>
      </c>
      <c r="Y1120">
        <f t="shared" si="127"/>
        <v>0</v>
      </c>
    </row>
    <row r="1121" spans="2:25" x14ac:dyDescent="0.25">
      <c r="B1121" s="1">
        <v>31</v>
      </c>
      <c r="C1121" s="1">
        <v>20</v>
      </c>
      <c r="D1121" s="1">
        <v>0</v>
      </c>
      <c r="E1121" s="2">
        <v>0</v>
      </c>
      <c r="F1121" s="2">
        <v>0</v>
      </c>
      <c r="G1121" s="1">
        <v>0</v>
      </c>
      <c r="H1121" s="23">
        <v>0</v>
      </c>
      <c r="I1121" s="1">
        <v>75</v>
      </c>
      <c r="J1121" s="1">
        <v>31</v>
      </c>
      <c r="K1121" s="1">
        <v>0</v>
      </c>
      <c r="L1121" t="s">
        <v>199</v>
      </c>
      <c r="M1121" t="s">
        <v>277</v>
      </c>
      <c r="N1121" t="s">
        <v>273</v>
      </c>
      <c r="O1121" t="s">
        <v>199</v>
      </c>
      <c r="P1121" t="s">
        <v>274</v>
      </c>
      <c r="Q1121" t="s">
        <v>275</v>
      </c>
      <c r="R1121">
        <f t="shared" si="134"/>
        <v>0</v>
      </c>
      <c r="S1121">
        <f t="shared" si="135"/>
        <v>0</v>
      </c>
      <c r="T1121">
        <f t="shared" si="136"/>
        <v>0</v>
      </c>
      <c r="U1121">
        <f t="shared" si="137"/>
        <v>0</v>
      </c>
      <c r="V1121">
        <f t="shared" si="138"/>
        <v>0</v>
      </c>
      <c r="W1121" s="1" t="str">
        <f t="shared" si="139"/>
        <v>0</v>
      </c>
      <c r="X1121">
        <f t="shared" si="128"/>
        <v>0</v>
      </c>
      <c r="Y1121">
        <f t="shared" si="127"/>
        <v>0</v>
      </c>
    </row>
    <row r="1122" spans="2:25" x14ac:dyDescent="0.25">
      <c r="B1122" s="1">
        <v>32</v>
      </c>
      <c r="C1122" s="1">
        <v>20</v>
      </c>
      <c r="D1122" s="1">
        <v>0</v>
      </c>
      <c r="E1122" s="2">
        <v>0</v>
      </c>
      <c r="F1122" s="2">
        <v>0</v>
      </c>
      <c r="G1122" s="1">
        <v>0</v>
      </c>
      <c r="H1122" s="23">
        <v>0</v>
      </c>
      <c r="I1122" s="1">
        <v>75</v>
      </c>
      <c r="J1122" s="1">
        <v>31</v>
      </c>
      <c r="K1122" s="1">
        <v>0</v>
      </c>
      <c r="L1122" t="s">
        <v>199</v>
      </c>
      <c r="M1122" t="s">
        <v>278</v>
      </c>
      <c r="N1122" t="s">
        <v>273</v>
      </c>
      <c r="O1122" t="s">
        <v>199</v>
      </c>
      <c r="P1122" t="s">
        <v>279</v>
      </c>
      <c r="Q1122" t="s">
        <v>275</v>
      </c>
      <c r="R1122">
        <f t="shared" si="134"/>
        <v>0</v>
      </c>
      <c r="S1122">
        <f t="shared" si="135"/>
        <v>0</v>
      </c>
      <c r="T1122">
        <f t="shared" si="136"/>
        <v>0</v>
      </c>
      <c r="U1122">
        <f t="shared" si="137"/>
        <v>0</v>
      </c>
      <c r="V1122">
        <f t="shared" si="138"/>
        <v>0</v>
      </c>
      <c r="W1122" s="1" t="str">
        <f t="shared" si="139"/>
        <v>0</v>
      </c>
      <c r="X1122">
        <f t="shared" si="128"/>
        <v>0</v>
      </c>
      <c r="Y1122">
        <f t="shared" si="127"/>
        <v>0</v>
      </c>
    </row>
    <row r="1123" spans="2:25" x14ac:dyDescent="0.25">
      <c r="B1123" s="1">
        <v>33</v>
      </c>
      <c r="C1123" s="1">
        <v>0</v>
      </c>
      <c r="D1123" s="1">
        <v>0</v>
      </c>
      <c r="E1123" s="2">
        <v>0</v>
      </c>
      <c r="F1123" s="2">
        <v>0</v>
      </c>
      <c r="G1123" s="1">
        <v>0</v>
      </c>
      <c r="H1123" s="23">
        <v>0</v>
      </c>
      <c r="I1123" s="1">
        <v>75</v>
      </c>
      <c r="J1123" s="1">
        <v>31</v>
      </c>
      <c r="K1123" s="1">
        <v>0</v>
      </c>
      <c r="L1123" t="s">
        <v>199</v>
      </c>
      <c r="M1123" t="s">
        <v>280</v>
      </c>
      <c r="N1123" t="s">
        <v>273</v>
      </c>
      <c r="O1123" t="s">
        <v>199</v>
      </c>
      <c r="P1123" t="s">
        <v>281</v>
      </c>
      <c r="Q1123" t="s">
        <v>275</v>
      </c>
      <c r="R1123">
        <f t="shared" si="134"/>
        <v>0</v>
      </c>
      <c r="S1123">
        <f t="shared" si="135"/>
        <v>0</v>
      </c>
      <c r="T1123">
        <f t="shared" si="136"/>
        <v>0</v>
      </c>
      <c r="U1123">
        <f t="shared" si="137"/>
        <v>0</v>
      </c>
      <c r="V1123">
        <f t="shared" si="138"/>
        <v>0</v>
      </c>
      <c r="W1123" s="1" t="str">
        <f t="shared" si="139"/>
        <v>0</v>
      </c>
      <c r="X1123">
        <f t="shared" si="128"/>
        <v>0</v>
      </c>
      <c r="Y1123">
        <f t="shared" si="127"/>
        <v>0</v>
      </c>
    </row>
    <row r="1124" spans="2:25" x14ac:dyDescent="0.25">
      <c r="B1124" s="1">
        <v>34</v>
      </c>
      <c r="C1124" s="1">
        <v>0</v>
      </c>
      <c r="D1124" s="1">
        <v>0</v>
      </c>
      <c r="E1124" s="2">
        <v>0</v>
      </c>
      <c r="F1124" s="2">
        <v>0</v>
      </c>
      <c r="G1124" s="1">
        <v>0</v>
      </c>
      <c r="H1124" s="23">
        <v>0</v>
      </c>
      <c r="I1124" s="1">
        <v>75</v>
      </c>
      <c r="J1124" s="1">
        <v>31</v>
      </c>
      <c r="K1124" s="1">
        <v>0</v>
      </c>
      <c r="L1124" t="s">
        <v>199</v>
      </c>
      <c r="M1124" t="s">
        <v>282</v>
      </c>
      <c r="N1124" t="s">
        <v>273</v>
      </c>
      <c r="O1124" t="s">
        <v>199</v>
      </c>
      <c r="P1124" t="s">
        <v>283</v>
      </c>
      <c r="Q1124" t="s">
        <v>275</v>
      </c>
      <c r="R1124">
        <f t="shared" si="134"/>
        <v>0</v>
      </c>
      <c r="S1124">
        <f t="shared" si="135"/>
        <v>0</v>
      </c>
      <c r="T1124">
        <f t="shared" si="136"/>
        <v>0</v>
      </c>
      <c r="U1124">
        <f t="shared" si="137"/>
        <v>0</v>
      </c>
      <c r="V1124">
        <f t="shared" si="138"/>
        <v>0</v>
      </c>
      <c r="W1124" s="1" t="str">
        <f t="shared" si="139"/>
        <v>0</v>
      </c>
      <c r="X1124">
        <f t="shared" si="128"/>
        <v>0</v>
      </c>
      <c r="Y1124">
        <f t="shared" si="127"/>
        <v>0</v>
      </c>
    </row>
    <row r="1125" spans="2:25" x14ac:dyDescent="0.25">
      <c r="B1125" s="1">
        <v>35</v>
      </c>
      <c r="C1125" s="1">
        <v>0</v>
      </c>
      <c r="D1125" s="1">
        <v>0</v>
      </c>
      <c r="E1125" s="2">
        <v>0</v>
      </c>
      <c r="F1125" s="2">
        <v>0</v>
      </c>
      <c r="G1125" s="1">
        <v>0</v>
      </c>
      <c r="H1125" s="23">
        <v>0</v>
      </c>
      <c r="I1125" s="1">
        <v>75</v>
      </c>
      <c r="J1125" s="1">
        <v>31</v>
      </c>
      <c r="K1125" s="1">
        <v>0</v>
      </c>
      <c r="L1125" t="s">
        <v>199</v>
      </c>
      <c r="M1125" t="s">
        <v>284</v>
      </c>
      <c r="N1125" t="s">
        <v>273</v>
      </c>
      <c r="O1125" t="s">
        <v>199</v>
      </c>
      <c r="P1125" t="s">
        <v>285</v>
      </c>
      <c r="Q1125" t="s">
        <v>275</v>
      </c>
      <c r="R1125">
        <f t="shared" si="134"/>
        <v>0</v>
      </c>
      <c r="S1125">
        <f t="shared" si="135"/>
        <v>0</v>
      </c>
      <c r="T1125">
        <f t="shared" si="136"/>
        <v>0</v>
      </c>
      <c r="U1125">
        <f t="shared" si="137"/>
        <v>0</v>
      </c>
      <c r="V1125">
        <f t="shared" si="138"/>
        <v>0</v>
      </c>
      <c r="W1125" s="1" t="str">
        <f t="shared" si="139"/>
        <v>0</v>
      </c>
      <c r="X1125">
        <f t="shared" si="128"/>
        <v>0</v>
      </c>
      <c r="Y1125">
        <f t="shared" si="127"/>
        <v>0</v>
      </c>
    </row>
    <row r="1126" spans="2:25" x14ac:dyDescent="0.25">
      <c r="B1126" s="1">
        <v>36</v>
      </c>
      <c r="C1126" s="1">
        <v>0</v>
      </c>
      <c r="D1126" s="1">
        <v>0</v>
      </c>
      <c r="E1126" s="2">
        <v>0</v>
      </c>
      <c r="F1126" s="2">
        <v>0</v>
      </c>
      <c r="G1126" s="1">
        <v>0</v>
      </c>
      <c r="H1126" s="23">
        <v>0</v>
      </c>
      <c r="I1126" s="1">
        <v>75</v>
      </c>
      <c r="J1126" s="1">
        <v>31</v>
      </c>
      <c r="K1126" s="1">
        <v>0</v>
      </c>
      <c r="L1126" t="s">
        <v>199</v>
      </c>
      <c r="M1126" t="s">
        <v>286</v>
      </c>
      <c r="N1126" t="s">
        <v>273</v>
      </c>
      <c r="O1126" t="s">
        <v>199</v>
      </c>
      <c r="P1126" t="s">
        <v>287</v>
      </c>
      <c r="Q1126" t="s">
        <v>275</v>
      </c>
      <c r="R1126">
        <f t="shared" si="134"/>
        <v>0</v>
      </c>
      <c r="S1126">
        <f t="shared" si="135"/>
        <v>0</v>
      </c>
      <c r="T1126">
        <f t="shared" si="136"/>
        <v>0</v>
      </c>
      <c r="U1126">
        <f t="shared" si="137"/>
        <v>0</v>
      </c>
      <c r="V1126">
        <f t="shared" si="138"/>
        <v>0</v>
      </c>
      <c r="W1126" s="1" t="str">
        <f t="shared" si="139"/>
        <v>0</v>
      </c>
      <c r="X1126">
        <f t="shared" si="128"/>
        <v>0</v>
      </c>
      <c r="Y1126">
        <f t="shared" si="127"/>
        <v>0</v>
      </c>
    </row>
    <row r="1127" spans="2:25" x14ac:dyDescent="0.25">
      <c r="B1127" s="1">
        <v>37</v>
      </c>
      <c r="C1127" s="1">
        <v>0</v>
      </c>
      <c r="D1127" s="1">
        <v>0</v>
      </c>
      <c r="E1127" s="2">
        <v>0</v>
      </c>
      <c r="F1127" s="2">
        <v>0</v>
      </c>
      <c r="G1127" s="1">
        <v>0</v>
      </c>
      <c r="H1127" s="23">
        <v>0</v>
      </c>
      <c r="I1127" s="1">
        <v>75</v>
      </c>
      <c r="J1127" s="1">
        <v>31</v>
      </c>
      <c r="K1127" s="1">
        <v>0</v>
      </c>
      <c r="L1127" t="s">
        <v>199</v>
      </c>
      <c r="M1127" t="s">
        <v>288</v>
      </c>
      <c r="N1127" t="s">
        <v>273</v>
      </c>
      <c r="O1127" t="s">
        <v>199</v>
      </c>
      <c r="P1127" t="s">
        <v>289</v>
      </c>
      <c r="Q1127" t="s">
        <v>275</v>
      </c>
      <c r="R1127">
        <f t="shared" si="134"/>
        <v>0</v>
      </c>
      <c r="S1127">
        <f t="shared" si="135"/>
        <v>0</v>
      </c>
      <c r="T1127">
        <f t="shared" si="136"/>
        <v>0</v>
      </c>
      <c r="U1127">
        <f t="shared" si="137"/>
        <v>0</v>
      </c>
      <c r="V1127">
        <f t="shared" si="138"/>
        <v>0</v>
      </c>
      <c r="W1127" s="1" t="str">
        <f t="shared" si="139"/>
        <v>0</v>
      </c>
      <c r="X1127">
        <f t="shared" si="128"/>
        <v>0</v>
      </c>
      <c r="Y1127">
        <f t="shared" si="127"/>
        <v>0</v>
      </c>
    </row>
    <row r="1128" spans="2:25" x14ac:dyDescent="0.25">
      <c r="B1128" s="1">
        <v>38</v>
      </c>
      <c r="C1128" s="1">
        <v>0</v>
      </c>
      <c r="D1128" s="1">
        <v>0</v>
      </c>
      <c r="E1128" s="2">
        <v>0</v>
      </c>
      <c r="F1128" s="2">
        <v>0</v>
      </c>
      <c r="G1128" s="1">
        <v>0</v>
      </c>
      <c r="H1128" s="23">
        <v>0</v>
      </c>
      <c r="I1128" s="1">
        <v>75</v>
      </c>
      <c r="J1128" s="1">
        <v>31</v>
      </c>
      <c r="K1128" s="1">
        <v>0</v>
      </c>
      <c r="L1128" t="s">
        <v>199</v>
      </c>
      <c r="M1128" t="s">
        <v>290</v>
      </c>
      <c r="N1128" t="s">
        <v>273</v>
      </c>
      <c r="O1128" t="s">
        <v>199</v>
      </c>
      <c r="P1128" t="s">
        <v>291</v>
      </c>
      <c r="Q1128" t="s">
        <v>275</v>
      </c>
      <c r="R1128">
        <f t="shared" si="134"/>
        <v>0</v>
      </c>
      <c r="S1128">
        <f t="shared" si="135"/>
        <v>0</v>
      </c>
      <c r="T1128">
        <f t="shared" si="136"/>
        <v>0</v>
      </c>
      <c r="U1128">
        <f t="shared" si="137"/>
        <v>0</v>
      </c>
      <c r="V1128">
        <f t="shared" si="138"/>
        <v>0</v>
      </c>
      <c r="W1128" s="1" t="str">
        <f t="shared" si="139"/>
        <v>0</v>
      </c>
      <c r="X1128">
        <f t="shared" si="128"/>
        <v>0</v>
      </c>
      <c r="Y1128">
        <f t="shared" si="127"/>
        <v>0</v>
      </c>
    </row>
    <row r="1129" spans="2:25" x14ac:dyDescent="0.25">
      <c r="B1129" s="1">
        <v>39</v>
      </c>
      <c r="C1129" s="1">
        <v>0</v>
      </c>
      <c r="D1129" s="1">
        <v>0</v>
      </c>
      <c r="E1129" s="2">
        <v>0</v>
      </c>
      <c r="F1129" s="2">
        <v>0</v>
      </c>
      <c r="G1129" s="1">
        <v>0</v>
      </c>
      <c r="H1129" s="23">
        <v>0</v>
      </c>
      <c r="I1129" s="1">
        <v>75</v>
      </c>
      <c r="J1129" s="1">
        <v>31</v>
      </c>
      <c r="K1129" s="1">
        <v>0</v>
      </c>
      <c r="L1129" t="s">
        <v>199</v>
      </c>
      <c r="M1129" t="s">
        <v>288</v>
      </c>
      <c r="N1129" t="s">
        <v>273</v>
      </c>
      <c r="O1129" t="s">
        <v>199</v>
      </c>
      <c r="P1129" t="s">
        <v>292</v>
      </c>
      <c r="Q1129" t="s">
        <v>275</v>
      </c>
      <c r="R1129">
        <f t="shared" si="134"/>
        <v>0</v>
      </c>
      <c r="S1129">
        <f t="shared" si="135"/>
        <v>0</v>
      </c>
      <c r="T1129">
        <f t="shared" si="136"/>
        <v>0</v>
      </c>
      <c r="U1129">
        <f t="shared" si="137"/>
        <v>0</v>
      </c>
      <c r="V1129">
        <f t="shared" si="138"/>
        <v>0</v>
      </c>
      <c r="W1129" s="1" t="str">
        <f t="shared" si="139"/>
        <v>0</v>
      </c>
      <c r="X1129">
        <f t="shared" si="128"/>
        <v>0</v>
      </c>
      <c r="Y1129">
        <f t="shared" si="127"/>
        <v>0</v>
      </c>
    </row>
    <row r="1130" spans="2:25" x14ac:dyDescent="0.25">
      <c r="B1130" s="1" t="s">
        <v>120</v>
      </c>
      <c r="C1130" s="1">
        <v>0</v>
      </c>
      <c r="D1130" s="1">
        <v>0</v>
      </c>
      <c r="E1130" s="2">
        <v>0</v>
      </c>
      <c r="F1130" s="2">
        <v>0</v>
      </c>
      <c r="G1130" s="1">
        <v>0</v>
      </c>
      <c r="H1130" s="23">
        <v>0</v>
      </c>
      <c r="I1130" s="1">
        <v>75</v>
      </c>
      <c r="J1130" s="1">
        <v>31</v>
      </c>
      <c r="K1130" s="1">
        <v>0</v>
      </c>
      <c r="L1130" t="s">
        <v>199</v>
      </c>
      <c r="M1130" t="s">
        <v>288</v>
      </c>
      <c r="N1130" t="s">
        <v>273</v>
      </c>
      <c r="O1130" t="s">
        <v>199</v>
      </c>
      <c r="P1130" t="s">
        <v>293</v>
      </c>
      <c r="Q1130" t="s">
        <v>275</v>
      </c>
      <c r="R1130">
        <f t="shared" si="134"/>
        <v>0</v>
      </c>
      <c r="S1130">
        <f t="shared" si="135"/>
        <v>0</v>
      </c>
      <c r="T1130">
        <f t="shared" si="136"/>
        <v>0</v>
      </c>
      <c r="U1130">
        <f t="shared" si="137"/>
        <v>0</v>
      </c>
      <c r="V1130">
        <f t="shared" si="138"/>
        <v>0</v>
      </c>
      <c r="W1130" s="1" t="str">
        <f t="shared" si="139"/>
        <v>0</v>
      </c>
      <c r="X1130">
        <f t="shared" si="128"/>
        <v>0</v>
      </c>
      <c r="Y1130">
        <f t="shared" si="127"/>
        <v>0</v>
      </c>
    </row>
    <row r="1131" spans="2:25" x14ac:dyDescent="0.25">
      <c r="B1131" s="1" t="s">
        <v>121</v>
      </c>
      <c r="C1131" s="1">
        <v>0</v>
      </c>
      <c r="D1131" s="1">
        <v>0</v>
      </c>
      <c r="E1131" s="2">
        <v>0</v>
      </c>
      <c r="F1131" s="2">
        <v>0</v>
      </c>
      <c r="G1131" s="1">
        <v>0</v>
      </c>
      <c r="H1131" s="23">
        <v>0</v>
      </c>
      <c r="I1131" s="1">
        <v>75</v>
      </c>
      <c r="J1131" s="1">
        <v>31</v>
      </c>
      <c r="K1131" s="1">
        <v>0</v>
      </c>
      <c r="L1131" t="s">
        <v>199</v>
      </c>
      <c r="M1131" t="s">
        <v>288</v>
      </c>
      <c r="N1131" t="s">
        <v>273</v>
      </c>
      <c r="O1131" t="s">
        <v>199</v>
      </c>
      <c r="P1131" t="s">
        <v>294</v>
      </c>
      <c r="Q1131" t="s">
        <v>275</v>
      </c>
      <c r="R1131">
        <f t="shared" si="134"/>
        <v>0</v>
      </c>
      <c r="S1131">
        <f t="shared" si="135"/>
        <v>0</v>
      </c>
      <c r="T1131">
        <f t="shared" si="136"/>
        <v>0</v>
      </c>
      <c r="U1131">
        <f t="shared" si="137"/>
        <v>0</v>
      </c>
      <c r="V1131">
        <f t="shared" si="138"/>
        <v>0</v>
      </c>
      <c r="W1131" s="1" t="str">
        <f t="shared" si="139"/>
        <v>0</v>
      </c>
      <c r="X1131">
        <f t="shared" si="128"/>
        <v>0</v>
      </c>
      <c r="Y1131">
        <f t="shared" si="127"/>
        <v>0</v>
      </c>
    </row>
    <row r="1132" spans="2:25" x14ac:dyDescent="0.25">
      <c r="B1132" s="1" t="s">
        <v>122</v>
      </c>
      <c r="C1132" s="1">
        <v>0</v>
      </c>
      <c r="D1132" s="1">
        <v>0</v>
      </c>
      <c r="E1132" s="2">
        <v>0</v>
      </c>
      <c r="F1132" s="2">
        <v>0</v>
      </c>
      <c r="G1132" s="1">
        <v>0</v>
      </c>
      <c r="H1132" s="23">
        <v>0</v>
      </c>
      <c r="I1132" s="1">
        <v>75</v>
      </c>
      <c r="J1132" s="1">
        <v>31</v>
      </c>
      <c r="K1132" s="1">
        <v>0</v>
      </c>
      <c r="L1132" t="s">
        <v>199</v>
      </c>
      <c r="M1132" t="s">
        <v>290</v>
      </c>
      <c r="N1132" t="s">
        <v>273</v>
      </c>
      <c r="O1132" t="s">
        <v>199</v>
      </c>
      <c r="P1132" t="s">
        <v>295</v>
      </c>
      <c r="Q1132" t="s">
        <v>275</v>
      </c>
      <c r="R1132">
        <f t="shared" si="134"/>
        <v>0</v>
      </c>
      <c r="S1132">
        <f t="shared" si="135"/>
        <v>0</v>
      </c>
      <c r="T1132">
        <f t="shared" si="136"/>
        <v>0</v>
      </c>
      <c r="U1132">
        <f t="shared" si="137"/>
        <v>0</v>
      </c>
      <c r="V1132">
        <f t="shared" si="138"/>
        <v>0</v>
      </c>
      <c r="W1132" s="1" t="str">
        <f t="shared" si="139"/>
        <v>0</v>
      </c>
      <c r="X1132">
        <f t="shared" si="128"/>
        <v>0</v>
      </c>
      <c r="Y1132">
        <f t="shared" si="127"/>
        <v>0</v>
      </c>
    </row>
    <row r="1133" spans="2:25" x14ac:dyDescent="0.25">
      <c r="B1133" s="1" t="s">
        <v>34</v>
      </c>
      <c r="C1133" s="1">
        <v>0</v>
      </c>
      <c r="D1133" s="1">
        <v>0</v>
      </c>
      <c r="E1133" s="2">
        <v>0</v>
      </c>
      <c r="F1133" s="2">
        <v>0</v>
      </c>
      <c r="G1133" s="1">
        <v>0</v>
      </c>
      <c r="H1133" s="23">
        <v>0</v>
      </c>
      <c r="I1133" s="1">
        <v>75</v>
      </c>
      <c r="J1133" s="1">
        <v>31</v>
      </c>
      <c r="K1133" s="1">
        <v>0</v>
      </c>
      <c r="L1133" t="s">
        <v>199</v>
      </c>
      <c r="M1133" t="s">
        <v>286</v>
      </c>
      <c r="N1133" t="s">
        <v>273</v>
      </c>
      <c r="O1133" t="s">
        <v>199</v>
      </c>
      <c r="P1133" t="s">
        <v>296</v>
      </c>
      <c r="Q1133" t="s">
        <v>275</v>
      </c>
      <c r="R1133">
        <f t="shared" si="134"/>
        <v>0</v>
      </c>
      <c r="S1133">
        <f t="shared" si="135"/>
        <v>0</v>
      </c>
      <c r="T1133">
        <f t="shared" si="136"/>
        <v>0</v>
      </c>
      <c r="U1133">
        <f t="shared" si="137"/>
        <v>0</v>
      </c>
      <c r="V1133">
        <f t="shared" si="138"/>
        <v>0</v>
      </c>
      <c r="W1133" s="1" t="str">
        <f t="shared" si="139"/>
        <v>0</v>
      </c>
      <c r="X1133">
        <f t="shared" si="128"/>
        <v>0</v>
      </c>
      <c r="Y1133">
        <f t="shared" si="127"/>
        <v>0</v>
      </c>
    </row>
    <row r="1134" spans="2:25" x14ac:dyDescent="0.25">
      <c r="B1134" s="1" t="s">
        <v>132</v>
      </c>
      <c r="C1134" s="1">
        <v>0</v>
      </c>
      <c r="D1134" s="1">
        <v>0</v>
      </c>
      <c r="E1134" s="2">
        <v>0</v>
      </c>
      <c r="F1134" s="2">
        <v>0</v>
      </c>
      <c r="G1134" s="1">
        <v>0</v>
      </c>
      <c r="H1134" s="23">
        <v>0</v>
      </c>
      <c r="I1134" s="1">
        <v>75</v>
      </c>
      <c r="J1134" s="1">
        <v>31</v>
      </c>
      <c r="K1134" s="1">
        <v>0</v>
      </c>
      <c r="L1134" t="s">
        <v>199</v>
      </c>
      <c r="M1134" t="s">
        <v>288</v>
      </c>
      <c r="N1134" t="s">
        <v>273</v>
      </c>
      <c r="O1134" t="s">
        <v>199</v>
      </c>
      <c r="P1134" t="s">
        <v>297</v>
      </c>
      <c r="Q1134" t="s">
        <v>275</v>
      </c>
      <c r="R1134">
        <f t="shared" si="134"/>
        <v>0</v>
      </c>
      <c r="S1134">
        <f t="shared" si="135"/>
        <v>0</v>
      </c>
      <c r="T1134">
        <f t="shared" si="136"/>
        <v>0</v>
      </c>
      <c r="U1134">
        <f t="shared" si="137"/>
        <v>0</v>
      </c>
      <c r="V1134">
        <f t="shared" si="138"/>
        <v>0</v>
      </c>
      <c r="W1134" s="1" t="str">
        <f t="shared" si="139"/>
        <v>0</v>
      </c>
      <c r="X1134">
        <f t="shared" si="128"/>
        <v>0</v>
      </c>
      <c r="Y1134">
        <f t="shared" si="127"/>
        <v>0</v>
      </c>
    </row>
    <row r="1135" spans="2:25" x14ac:dyDescent="0.25">
      <c r="B1135" s="1" t="s">
        <v>28</v>
      </c>
      <c r="C1135" s="1">
        <v>0</v>
      </c>
      <c r="D1135" s="1">
        <v>0</v>
      </c>
      <c r="E1135" s="2">
        <v>0</v>
      </c>
      <c r="F1135" s="2">
        <v>0</v>
      </c>
      <c r="G1135" s="1">
        <v>0</v>
      </c>
      <c r="H1135" s="23">
        <v>0</v>
      </c>
      <c r="I1135" s="1">
        <v>75</v>
      </c>
      <c r="J1135" s="1">
        <v>31</v>
      </c>
      <c r="K1135" s="1">
        <v>0</v>
      </c>
      <c r="L1135" t="s">
        <v>199</v>
      </c>
      <c r="M1135" t="s">
        <v>290</v>
      </c>
      <c r="N1135" t="s">
        <v>273</v>
      </c>
      <c r="O1135" t="s">
        <v>199</v>
      </c>
      <c r="P1135" t="s">
        <v>298</v>
      </c>
      <c r="Q1135" t="s">
        <v>275</v>
      </c>
      <c r="R1135">
        <f t="shared" si="134"/>
        <v>0</v>
      </c>
      <c r="S1135">
        <f t="shared" si="135"/>
        <v>0</v>
      </c>
      <c r="T1135">
        <f t="shared" si="136"/>
        <v>0</v>
      </c>
      <c r="U1135">
        <f t="shared" si="137"/>
        <v>0</v>
      </c>
      <c r="V1135">
        <f t="shared" si="138"/>
        <v>0</v>
      </c>
      <c r="W1135" s="1" t="str">
        <f t="shared" si="139"/>
        <v>0</v>
      </c>
      <c r="X1135">
        <f t="shared" si="128"/>
        <v>0</v>
      </c>
      <c r="Y1135">
        <f t="shared" si="127"/>
        <v>0</v>
      </c>
    </row>
    <row r="1136" spans="2:25" x14ac:dyDescent="0.25">
      <c r="B1136" s="1">
        <v>40</v>
      </c>
      <c r="C1136" s="1">
        <v>0</v>
      </c>
      <c r="D1136" s="1">
        <v>0</v>
      </c>
      <c r="E1136" s="2">
        <v>0</v>
      </c>
      <c r="F1136" s="2">
        <v>0</v>
      </c>
      <c r="G1136" s="1">
        <v>0</v>
      </c>
      <c r="H1136" s="23">
        <v>0</v>
      </c>
      <c r="I1136" s="1">
        <v>75</v>
      </c>
      <c r="J1136" s="1">
        <v>31</v>
      </c>
      <c r="K1136" s="1">
        <v>0</v>
      </c>
      <c r="L1136" t="s">
        <v>199</v>
      </c>
      <c r="M1136" t="s">
        <v>299</v>
      </c>
      <c r="N1136" t="s">
        <v>273</v>
      </c>
      <c r="O1136" t="s">
        <v>199</v>
      </c>
      <c r="P1136" t="s">
        <v>300</v>
      </c>
      <c r="Q1136" t="s">
        <v>275</v>
      </c>
      <c r="R1136">
        <f t="shared" si="134"/>
        <v>0</v>
      </c>
      <c r="S1136">
        <f t="shared" si="135"/>
        <v>0</v>
      </c>
      <c r="T1136">
        <f t="shared" si="136"/>
        <v>0</v>
      </c>
      <c r="U1136">
        <f t="shared" si="137"/>
        <v>0</v>
      </c>
      <c r="V1136">
        <f t="shared" si="138"/>
        <v>0</v>
      </c>
      <c r="W1136" s="1" t="str">
        <f t="shared" si="139"/>
        <v>0</v>
      </c>
      <c r="X1136">
        <f t="shared" si="128"/>
        <v>0</v>
      </c>
      <c r="Y1136">
        <f t="shared" si="127"/>
        <v>0</v>
      </c>
    </row>
    <row r="1137" spans="2:25" x14ac:dyDescent="0.25">
      <c r="B1137" s="1">
        <v>41</v>
      </c>
      <c r="C1137" s="1">
        <v>0</v>
      </c>
      <c r="D1137" s="1">
        <v>0</v>
      </c>
      <c r="E1137" s="2">
        <v>0</v>
      </c>
      <c r="F1137" s="2">
        <v>0</v>
      </c>
      <c r="G1137" s="1">
        <v>0</v>
      </c>
      <c r="H1137" s="23">
        <v>0</v>
      </c>
      <c r="I1137" s="1">
        <v>75</v>
      </c>
      <c r="J1137" s="1">
        <v>31</v>
      </c>
      <c r="K1137" s="1">
        <v>0</v>
      </c>
      <c r="L1137" t="s">
        <v>199</v>
      </c>
      <c r="M1137" t="s">
        <v>301</v>
      </c>
      <c r="N1137" t="s">
        <v>273</v>
      </c>
      <c r="O1137" t="s">
        <v>199</v>
      </c>
      <c r="P1137" t="s">
        <v>302</v>
      </c>
      <c r="Q1137" t="s">
        <v>275</v>
      </c>
      <c r="R1137">
        <f t="shared" si="134"/>
        <v>0</v>
      </c>
      <c r="S1137">
        <f t="shared" si="135"/>
        <v>0</v>
      </c>
      <c r="T1137">
        <f t="shared" si="136"/>
        <v>0</v>
      </c>
      <c r="U1137">
        <f t="shared" si="137"/>
        <v>0</v>
      </c>
      <c r="V1137">
        <f t="shared" si="138"/>
        <v>0</v>
      </c>
      <c r="W1137" s="1" t="str">
        <f t="shared" si="139"/>
        <v>0</v>
      </c>
      <c r="X1137">
        <f t="shared" si="128"/>
        <v>0</v>
      </c>
      <c r="Y1137">
        <f t="shared" si="127"/>
        <v>0</v>
      </c>
    </row>
    <row r="1138" spans="2:25" x14ac:dyDescent="0.25">
      <c r="B1138" s="1">
        <v>42</v>
      </c>
      <c r="C1138" s="1">
        <v>0</v>
      </c>
      <c r="D1138" s="1">
        <v>0</v>
      </c>
      <c r="E1138" s="2">
        <v>0</v>
      </c>
      <c r="F1138" s="2">
        <v>0</v>
      </c>
      <c r="G1138" s="1">
        <v>0</v>
      </c>
      <c r="H1138" s="23">
        <v>0</v>
      </c>
      <c r="I1138" s="1">
        <v>75</v>
      </c>
      <c r="J1138" s="1">
        <v>31</v>
      </c>
      <c r="K1138" s="1">
        <v>0</v>
      </c>
      <c r="L1138" t="s">
        <v>199</v>
      </c>
      <c r="M1138" t="s">
        <v>252</v>
      </c>
      <c r="N1138" t="s">
        <v>273</v>
      </c>
      <c r="O1138" t="s">
        <v>199</v>
      </c>
      <c r="P1138" t="s">
        <v>303</v>
      </c>
      <c r="Q1138" t="s">
        <v>275</v>
      </c>
      <c r="R1138">
        <f t="shared" si="134"/>
        <v>0</v>
      </c>
      <c r="S1138">
        <f t="shared" si="135"/>
        <v>0</v>
      </c>
      <c r="T1138">
        <f t="shared" si="136"/>
        <v>0</v>
      </c>
      <c r="U1138">
        <f t="shared" si="137"/>
        <v>0</v>
      </c>
      <c r="V1138">
        <f t="shared" si="138"/>
        <v>0</v>
      </c>
      <c r="W1138" s="1" t="str">
        <f t="shared" si="139"/>
        <v>0</v>
      </c>
      <c r="X1138">
        <f t="shared" si="128"/>
        <v>0</v>
      </c>
      <c r="Y1138">
        <f t="shared" si="127"/>
        <v>0</v>
      </c>
    </row>
    <row r="1139" spans="2:25" x14ac:dyDescent="0.25">
      <c r="B1139" s="1">
        <v>43</v>
      </c>
      <c r="C1139" s="1">
        <v>0</v>
      </c>
      <c r="D1139" s="1">
        <v>0</v>
      </c>
      <c r="E1139" s="2">
        <v>0</v>
      </c>
      <c r="F1139" s="2">
        <v>0</v>
      </c>
      <c r="G1139" s="1">
        <v>0</v>
      </c>
      <c r="H1139" s="23">
        <v>0</v>
      </c>
      <c r="I1139" s="1">
        <v>75</v>
      </c>
      <c r="J1139" s="1">
        <v>31</v>
      </c>
      <c r="K1139" s="1">
        <v>0</v>
      </c>
      <c r="L1139" t="s">
        <v>199</v>
      </c>
      <c r="M1139" t="s">
        <v>299</v>
      </c>
      <c r="N1139" t="s">
        <v>273</v>
      </c>
      <c r="O1139" t="s">
        <v>199</v>
      </c>
      <c r="P1139" t="s">
        <v>304</v>
      </c>
      <c r="Q1139" t="s">
        <v>275</v>
      </c>
      <c r="R1139">
        <f t="shared" si="134"/>
        <v>0</v>
      </c>
      <c r="S1139">
        <f t="shared" si="135"/>
        <v>0</v>
      </c>
      <c r="T1139">
        <f t="shared" si="136"/>
        <v>0</v>
      </c>
      <c r="U1139">
        <f t="shared" si="137"/>
        <v>0</v>
      </c>
      <c r="V1139">
        <f t="shared" si="138"/>
        <v>0</v>
      </c>
      <c r="W1139" s="1" t="str">
        <f t="shared" si="139"/>
        <v>0</v>
      </c>
      <c r="X1139">
        <f t="shared" si="128"/>
        <v>0</v>
      </c>
      <c r="Y1139">
        <f t="shared" si="127"/>
        <v>0</v>
      </c>
    </row>
    <row r="1140" spans="2:25" x14ac:dyDescent="0.25">
      <c r="B1140" s="1">
        <v>44</v>
      </c>
      <c r="C1140" s="1">
        <v>0</v>
      </c>
      <c r="D1140" s="1">
        <v>0</v>
      </c>
      <c r="E1140" s="2">
        <v>0</v>
      </c>
      <c r="F1140" s="2">
        <v>0</v>
      </c>
      <c r="G1140" s="1">
        <v>0</v>
      </c>
      <c r="H1140" s="23">
        <v>0</v>
      </c>
      <c r="I1140" s="1">
        <v>75</v>
      </c>
      <c r="J1140" s="1">
        <v>31</v>
      </c>
      <c r="K1140" s="1">
        <v>0</v>
      </c>
      <c r="L1140" t="s">
        <v>199</v>
      </c>
      <c r="M1140" t="s">
        <v>299</v>
      </c>
      <c r="N1140" t="s">
        <v>273</v>
      </c>
      <c r="O1140" t="s">
        <v>199</v>
      </c>
      <c r="P1140" t="s">
        <v>305</v>
      </c>
      <c r="Q1140" t="s">
        <v>275</v>
      </c>
      <c r="R1140">
        <f t="shared" si="134"/>
        <v>0</v>
      </c>
      <c r="S1140">
        <f t="shared" si="135"/>
        <v>0</v>
      </c>
      <c r="T1140">
        <f t="shared" si="136"/>
        <v>0</v>
      </c>
      <c r="U1140">
        <f t="shared" si="137"/>
        <v>0</v>
      </c>
      <c r="V1140">
        <f t="shared" si="138"/>
        <v>0</v>
      </c>
      <c r="W1140" s="1" t="str">
        <f t="shared" si="139"/>
        <v>0</v>
      </c>
      <c r="X1140">
        <f t="shared" si="128"/>
        <v>0</v>
      </c>
      <c r="Y1140">
        <f t="shared" si="127"/>
        <v>0</v>
      </c>
    </row>
    <row r="1141" spans="2:25" x14ac:dyDescent="0.25">
      <c r="B1141" s="1">
        <v>45</v>
      </c>
      <c r="C1141" s="1">
        <v>0</v>
      </c>
      <c r="D1141" s="1">
        <v>0</v>
      </c>
      <c r="E1141" s="2">
        <v>0</v>
      </c>
      <c r="F1141" s="2">
        <v>0</v>
      </c>
      <c r="G1141" s="1">
        <v>0</v>
      </c>
      <c r="H1141" s="23">
        <v>0</v>
      </c>
      <c r="I1141" s="1">
        <v>75</v>
      </c>
      <c r="J1141" s="1">
        <v>31</v>
      </c>
      <c r="K1141" s="1">
        <v>0</v>
      </c>
      <c r="L1141" t="s">
        <v>199</v>
      </c>
      <c r="M1141" t="s">
        <v>353</v>
      </c>
      <c r="N1141" t="s">
        <v>273</v>
      </c>
      <c r="O1141" t="s">
        <v>199</v>
      </c>
      <c r="P1141" t="s">
        <v>306</v>
      </c>
      <c r="Q1141" t="s">
        <v>275</v>
      </c>
      <c r="R1141">
        <f t="shared" si="134"/>
        <v>0</v>
      </c>
      <c r="S1141">
        <f t="shared" si="135"/>
        <v>0</v>
      </c>
      <c r="T1141">
        <f t="shared" si="136"/>
        <v>0</v>
      </c>
      <c r="U1141">
        <f t="shared" si="137"/>
        <v>0</v>
      </c>
      <c r="V1141">
        <f t="shared" si="138"/>
        <v>0</v>
      </c>
      <c r="W1141" s="1" t="str">
        <f t="shared" si="139"/>
        <v>0</v>
      </c>
      <c r="X1141">
        <f t="shared" si="128"/>
        <v>0</v>
      </c>
      <c r="Y1141">
        <f t="shared" si="127"/>
        <v>0</v>
      </c>
    </row>
    <row r="1142" spans="2:25" x14ac:dyDescent="0.25">
      <c r="B1142" s="1">
        <v>46</v>
      </c>
      <c r="C1142" s="1">
        <v>0</v>
      </c>
      <c r="D1142" s="1">
        <v>0</v>
      </c>
      <c r="E1142" s="2">
        <v>0</v>
      </c>
      <c r="F1142" s="2">
        <v>0</v>
      </c>
      <c r="G1142" s="1">
        <v>0</v>
      </c>
      <c r="H1142" s="23">
        <v>0</v>
      </c>
      <c r="I1142" s="1">
        <v>75</v>
      </c>
      <c r="J1142" s="1">
        <v>31</v>
      </c>
      <c r="K1142" s="1">
        <v>0</v>
      </c>
      <c r="L1142" t="s">
        <v>199</v>
      </c>
      <c r="M1142" t="s">
        <v>352</v>
      </c>
      <c r="N1142" t="s">
        <v>273</v>
      </c>
      <c r="O1142" t="s">
        <v>199</v>
      </c>
      <c r="P1142" t="s">
        <v>307</v>
      </c>
      <c r="Q1142" t="s">
        <v>275</v>
      </c>
      <c r="R1142">
        <f t="shared" si="134"/>
        <v>0</v>
      </c>
      <c r="S1142">
        <f t="shared" si="135"/>
        <v>0</v>
      </c>
      <c r="T1142">
        <f t="shared" si="136"/>
        <v>0</v>
      </c>
      <c r="U1142">
        <f t="shared" si="137"/>
        <v>0</v>
      </c>
      <c r="V1142">
        <f t="shared" si="138"/>
        <v>0</v>
      </c>
      <c r="W1142" s="1" t="str">
        <f t="shared" si="139"/>
        <v>0</v>
      </c>
      <c r="X1142">
        <f t="shared" si="128"/>
        <v>0</v>
      </c>
      <c r="Y1142">
        <f t="shared" si="127"/>
        <v>0</v>
      </c>
    </row>
    <row r="1143" spans="2:25" x14ac:dyDescent="0.25">
      <c r="B1143" s="1">
        <v>47</v>
      </c>
      <c r="C1143" s="1">
        <v>0</v>
      </c>
      <c r="D1143" s="1">
        <v>0</v>
      </c>
      <c r="E1143" s="2">
        <v>0</v>
      </c>
      <c r="F1143" s="2">
        <v>0</v>
      </c>
      <c r="G1143" s="1">
        <v>0</v>
      </c>
      <c r="H1143" s="23">
        <v>0</v>
      </c>
      <c r="I1143" s="1">
        <v>75</v>
      </c>
      <c r="J1143" s="1">
        <v>31</v>
      </c>
      <c r="K1143" s="1">
        <v>0</v>
      </c>
      <c r="L1143" t="s">
        <v>199</v>
      </c>
      <c r="M1143" t="s">
        <v>352</v>
      </c>
      <c r="N1143" t="s">
        <v>273</v>
      </c>
      <c r="O1143" t="s">
        <v>199</v>
      </c>
      <c r="P1143" t="s">
        <v>308</v>
      </c>
      <c r="Q1143" t="s">
        <v>275</v>
      </c>
      <c r="R1143">
        <f t="shared" si="134"/>
        <v>0</v>
      </c>
      <c r="S1143">
        <f t="shared" si="135"/>
        <v>0</v>
      </c>
      <c r="T1143">
        <f t="shared" si="136"/>
        <v>0</v>
      </c>
      <c r="U1143">
        <f t="shared" si="137"/>
        <v>0</v>
      </c>
      <c r="V1143">
        <f t="shared" si="138"/>
        <v>0</v>
      </c>
      <c r="W1143" s="1" t="str">
        <f t="shared" si="139"/>
        <v>0</v>
      </c>
      <c r="X1143">
        <f t="shared" si="128"/>
        <v>0</v>
      </c>
      <c r="Y1143">
        <f t="shared" si="127"/>
        <v>0</v>
      </c>
    </row>
    <row r="1144" spans="2:25" x14ac:dyDescent="0.25">
      <c r="B1144" s="1">
        <v>48</v>
      </c>
      <c r="C1144" s="1">
        <v>0</v>
      </c>
      <c r="D1144" s="1">
        <v>0</v>
      </c>
      <c r="E1144" s="2">
        <v>0</v>
      </c>
      <c r="F1144" s="2">
        <v>0</v>
      </c>
      <c r="G1144" s="1">
        <v>0</v>
      </c>
      <c r="H1144" s="23">
        <v>0</v>
      </c>
      <c r="I1144" s="1">
        <v>75</v>
      </c>
      <c r="J1144" s="1">
        <v>31</v>
      </c>
      <c r="K1144" s="1">
        <v>0</v>
      </c>
      <c r="L1144" t="s">
        <v>199</v>
      </c>
      <c r="M1144" t="s">
        <v>299</v>
      </c>
      <c r="N1144" t="s">
        <v>273</v>
      </c>
      <c r="O1144" t="s">
        <v>199</v>
      </c>
      <c r="P1144" t="s">
        <v>309</v>
      </c>
      <c r="Q1144" t="s">
        <v>275</v>
      </c>
      <c r="R1144">
        <f t="shared" si="134"/>
        <v>0</v>
      </c>
      <c r="S1144">
        <f t="shared" si="135"/>
        <v>0</v>
      </c>
      <c r="T1144">
        <f t="shared" si="136"/>
        <v>0</v>
      </c>
      <c r="U1144">
        <f t="shared" si="137"/>
        <v>0</v>
      </c>
      <c r="V1144">
        <f t="shared" si="138"/>
        <v>0</v>
      </c>
      <c r="W1144" s="1" t="str">
        <f t="shared" si="139"/>
        <v>0</v>
      </c>
      <c r="X1144">
        <f t="shared" si="128"/>
        <v>0</v>
      </c>
      <c r="Y1144">
        <f t="shared" si="127"/>
        <v>0</v>
      </c>
    </row>
    <row r="1145" spans="2:25" x14ac:dyDescent="0.25">
      <c r="B1145" s="1">
        <v>49</v>
      </c>
      <c r="C1145" s="1">
        <v>0</v>
      </c>
      <c r="D1145" s="1">
        <v>0</v>
      </c>
      <c r="E1145" s="2">
        <v>0</v>
      </c>
      <c r="F1145" s="2">
        <v>0</v>
      </c>
      <c r="G1145" s="1">
        <v>0</v>
      </c>
      <c r="H1145" s="23">
        <v>0</v>
      </c>
      <c r="I1145" s="1">
        <v>75</v>
      </c>
      <c r="J1145" s="1">
        <v>31</v>
      </c>
      <c r="K1145" s="1">
        <v>0</v>
      </c>
      <c r="L1145" t="s">
        <v>199</v>
      </c>
      <c r="M1145" t="s">
        <v>310</v>
      </c>
      <c r="N1145" t="s">
        <v>273</v>
      </c>
      <c r="O1145" t="s">
        <v>199</v>
      </c>
      <c r="P1145" t="s">
        <v>311</v>
      </c>
      <c r="Q1145" t="s">
        <v>275</v>
      </c>
      <c r="R1145">
        <f t="shared" si="134"/>
        <v>0</v>
      </c>
      <c r="S1145">
        <f t="shared" si="135"/>
        <v>0</v>
      </c>
      <c r="T1145">
        <f t="shared" si="136"/>
        <v>0</v>
      </c>
      <c r="U1145">
        <f t="shared" si="137"/>
        <v>0</v>
      </c>
      <c r="V1145">
        <f t="shared" si="138"/>
        <v>0</v>
      </c>
      <c r="W1145" s="1" t="str">
        <f t="shared" si="139"/>
        <v>0</v>
      </c>
      <c r="X1145">
        <f t="shared" si="128"/>
        <v>0</v>
      </c>
      <c r="Y1145">
        <f t="shared" si="127"/>
        <v>0</v>
      </c>
    </row>
    <row r="1146" spans="2:25" x14ac:dyDescent="0.25">
      <c r="B1146" s="1" t="s">
        <v>61</v>
      </c>
      <c r="C1146" s="1">
        <v>0</v>
      </c>
      <c r="D1146" s="1">
        <v>0</v>
      </c>
      <c r="E1146" s="2">
        <v>0</v>
      </c>
      <c r="F1146" s="2">
        <v>0</v>
      </c>
      <c r="G1146" s="1">
        <v>0</v>
      </c>
      <c r="H1146" s="23">
        <v>0</v>
      </c>
      <c r="I1146" s="1">
        <v>75</v>
      </c>
      <c r="J1146" s="1">
        <v>31</v>
      </c>
      <c r="K1146" s="1">
        <v>0</v>
      </c>
      <c r="L1146" t="s">
        <v>199</v>
      </c>
      <c r="M1146" t="s">
        <v>310</v>
      </c>
      <c r="N1146" t="s">
        <v>273</v>
      </c>
      <c r="O1146" t="s">
        <v>199</v>
      </c>
      <c r="P1146" t="s">
        <v>312</v>
      </c>
      <c r="Q1146" t="s">
        <v>275</v>
      </c>
      <c r="R1146">
        <f t="shared" si="134"/>
        <v>0</v>
      </c>
      <c r="S1146">
        <f t="shared" si="135"/>
        <v>0</v>
      </c>
      <c r="T1146">
        <f t="shared" si="136"/>
        <v>0</v>
      </c>
      <c r="U1146">
        <f t="shared" si="137"/>
        <v>0</v>
      </c>
      <c r="V1146">
        <f t="shared" si="138"/>
        <v>0</v>
      </c>
      <c r="W1146" s="1" t="str">
        <f t="shared" si="139"/>
        <v>0</v>
      </c>
      <c r="X1146">
        <f t="shared" si="128"/>
        <v>0</v>
      </c>
      <c r="Y1146">
        <f t="shared" si="127"/>
        <v>0</v>
      </c>
    </row>
    <row r="1147" spans="2:25" x14ac:dyDescent="0.25">
      <c r="B1147" s="1" t="s">
        <v>41</v>
      </c>
      <c r="C1147" s="1">
        <v>0</v>
      </c>
      <c r="D1147" s="1">
        <v>0</v>
      </c>
      <c r="E1147" s="2">
        <v>0</v>
      </c>
      <c r="F1147" s="2">
        <v>0</v>
      </c>
      <c r="G1147" s="1">
        <v>0</v>
      </c>
      <c r="H1147" s="23">
        <v>0</v>
      </c>
      <c r="I1147" s="1">
        <v>75</v>
      </c>
      <c r="J1147" s="1">
        <v>31</v>
      </c>
      <c r="K1147" s="1">
        <v>0</v>
      </c>
      <c r="L1147" t="s">
        <v>199</v>
      </c>
      <c r="M1147" t="s">
        <v>257</v>
      </c>
      <c r="N1147" t="s">
        <v>273</v>
      </c>
      <c r="O1147" t="s">
        <v>199</v>
      </c>
      <c r="P1147" t="s">
        <v>313</v>
      </c>
      <c r="Q1147" t="s">
        <v>275</v>
      </c>
      <c r="R1147">
        <f t="shared" si="134"/>
        <v>0</v>
      </c>
      <c r="S1147">
        <f t="shared" si="135"/>
        <v>0</v>
      </c>
      <c r="T1147">
        <f t="shared" si="136"/>
        <v>0</v>
      </c>
      <c r="U1147">
        <f t="shared" si="137"/>
        <v>0</v>
      </c>
      <c r="V1147">
        <f t="shared" si="138"/>
        <v>0</v>
      </c>
      <c r="W1147" s="1" t="str">
        <f t="shared" si="139"/>
        <v>0</v>
      </c>
      <c r="X1147">
        <f t="shared" si="128"/>
        <v>0</v>
      </c>
      <c r="Y1147">
        <f t="shared" si="127"/>
        <v>0</v>
      </c>
    </row>
    <row r="1148" spans="2:25" x14ac:dyDescent="0.25">
      <c r="B1148" s="1" t="s">
        <v>55</v>
      </c>
      <c r="C1148" s="1">
        <v>0</v>
      </c>
      <c r="D1148" s="1">
        <v>0</v>
      </c>
      <c r="E1148" s="2">
        <v>0</v>
      </c>
      <c r="F1148" s="2">
        <v>0</v>
      </c>
      <c r="G1148" s="1">
        <v>0</v>
      </c>
      <c r="H1148" s="23">
        <v>0</v>
      </c>
      <c r="I1148" s="1">
        <v>75</v>
      </c>
      <c r="J1148" s="1">
        <v>31</v>
      </c>
      <c r="K1148" s="1">
        <v>0</v>
      </c>
      <c r="L1148" t="s">
        <v>199</v>
      </c>
      <c r="M1148" t="s">
        <v>252</v>
      </c>
      <c r="N1148" t="s">
        <v>273</v>
      </c>
      <c r="O1148" t="s">
        <v>199</v>
      </c>
      <c r="P1148" t="s">
        <v>314</v>
      </c>
      <c r="Q1148" t="s">
        <v>275</v>
      </c>
      <c r="R1148">
        <f t="shared" si="134"/>
        <v>0</v>
      </c>
      <c r="S1148">
        <f t="shared" si="135"/>
        <v>0</v>
      </c>
      <c r="T1148">
        <f t="shared" si="136"/>
        <v>0</v>
      </c>
      <c r="U1148">
        <f t="shared" si="137"/>
        <v>0</v>
      </c>
      <c r="V1148">
        <f t="shared" si="138"/>
        <v>0</v>
      </c>
      <c r="W1148" s="1" t="str">
        <f t="shared" si="139"/>
        <v>0</v>
      </c>
      <c r="X1148">
        <f t="shared" si="128"/>
        <v>0</v>
      </c>
      <c r="Y1148">
        <f t="shared" si="127"/>
        <v>0</v>
      </c>
    </row>
    <row r="1149" spans="2:25" x14ac:dyDescent="0.25">
      <c r="B1149" s="1" t="s">
        <v>138</v>
      </c>
      <c r="C1149" s="1">
        <v>0</v>
      </c>
      <c r="D1149" s="1">
        <v>0</v>
      </c>
      <c r="E1149" s="2">
        <v>0</v>
      </c>
      <c r="F1149" s="2">
        <v>0</v>
      </c>
      <c r="G1149" s="1">
        <v>0</v>
      </c>
      <c r="H1149" s="23">
        <v>0</v>
      </c>
      <c r="I1149" s="1">
        <v>75</v>
      </c>
      <c r="J1149" s="1">
        <v>31</v>
      </c>
      <c r="K1149" s="1">
        <v>0</v>
      </c>
      <c r="L1149" t="s">
        <v>199</v>
      </c>
      <c r="M1149" t="s">
        <v>353</v>
      </c>
      <c r="N1149" t="s">
        <v>273</v>
      </c>
      <c r="O1149" t="s">
        <v>199</v>
      </c>
      <c r="P1149" t="s">
        <v>315</v>
      </c>
      <c r="Q1149" t="s">
        <v>275</v>
      </c>
      <c r="R1149">
        <f t="shared" si="134"/>
        <v>0</v>
      </c>
      <c r="S1149">
        <f t="shared" si="135"/>
        <v>0</v>
      </c>
      <c r="T1149">
        <f t="shared" si="136"/>
        <v>0</v>
      </c>
      <c r="U1149">
        <f t="shared" si="137"/>
        <v>0</v>
      </c>
      <c r="V1149">
        <f t="shared" si="138"/>
        <v>0</v>
      </c>
      <c r="W1149" s="1" t="str">
        <f t="shared" si="139"/>
        <v>0</v>
      </c>
      <c r="X1149">
        <f t="shared" si="128"/>
        <v>0</v>
      </c>
      <c r="Y1149">
        <f t="shared" si="127"/>
        <v>0</v>
      </c>
    </row>
    <row r="1150" spans="2:25" x14ac:dyDescent="0.25">
      <c r="B1150" s="1" t="s">
        <v>49</v>
      </c>
      <c r="C1150" s="1">
        <v>0</v>
      </c>
      <c r="D1150" s="1">
        <v>0</v>
      </c>
      <c r="E1150" s="2">
        <v>0</v>
      </c>
      <c r="F1150" s="2">
        <v>0</v>
      </c>
      <c r="G1150" s="1">
        <v>0</v>
      </c>
      <c r="H1150" s="23">
        <v>0</v>
      </c>
      <c r="I1150" s="1">
        <v>75</v>
      </c>
      <c r="J1150" s="1">
        <v>31</v>
      </c>
      <c r="K1150" s="1">
        <v>0</v>
      </c>
      <c r="L1150" t="s">
        <v>199</v>
      </c>
      <c r="M1150" t="s">
        <v>376</v>
      </c>
      <c r="N1150" t="s">
        <v>273</v>
      </c>
      <c r="O1150" t="s">
        <v>199</v>
      </c>
      <c r="P1150" t="s">
        <v>316</v>
      </c>
      <c r="Q1150" t="s">
        <v>275</v>
      </c>
      <c r="R1150">
        <f t="shared" si="134"/>
        <v>0</v>
      </c>
      <c r="S1150">
        <f t="shared" si="135"/>
        <v>0</v>
      </c>
      <c r="T1150">
        <f t="shared" si="136"/>
        <v>0</v>
      </c>
      <c r="U1150">
        <f t="shared" si="137"/>
        <v>0</v>
      </c>
      <c r="V1150">
        <f t="shared" si="138"/>
        <v>0</v>
      </c>
      <c r="W1150" s="1" t="str">
        <f t="shared" si="139"/>
        <v>0</v>
      </c>
      <c r="X1150">
        <f t="shared" si="128"/>
        <v>0</v>
      </c>
      <c r="Y1150">
        <f t="shared" si="127"/>
        <v>0</v>
      </c>
    </row>
    <row r="1151" spans="2:25" x14ac:dyDescent="0.25">
      <c r="B1151" s="1" t="s">
        <v>92</v>
      </c>
      <c r="C1151" s="1">
        <v>0</v>
      </c>
      <c r="D1151" s="1">
        <v>0</v>
      </c>
      <c r="E1151" s="2">
        <v>0</v>
      </c>
      <c r="F1151" s="2">
        <v>0</v>
      </c>
      <c r="G1151" s="1">
        <v>0</v>
      </c>
      <c r="H1151" s="23">
        <v>0</v>
      </c>
      <c r="I1151" s="1">
        <v>75</v>
      </c>
      <c r="J1151" s="1">
        <v>31</v>
      </c>
      <c r="K1151" s="1">
        <v>0</v>
      </c>
      <c r="L1151" t="s">
        <v>199</v>
      </c>
      <c r="M1151" t="s">
        <v>500</v>
      </c>
      <c r="N1151" t="s">
        <v>273</v>
      </c>
      <c r="O1151" t="s">
        <v>199</v>
      </c>
      <c r="P1151" t="s">
        <v>317</v>
      </c>
      <c r="Q1151" t="s">
        <v>275</v>
      </c>
      <c r="R1151">
        <f t="shared" si="134"/>
        <v>0</v>
      </c>
      <c r="S1151">
        <f t="shared" si="135"/>
        <v>0</v>
      </c>
      <c r="T1151">
        <f t="shared" si="136"/>
        <v>0</v>
      </c>
      <c r="U1151">
        <f t="shared" si="137"/>
        <v>0</v>
      </c>
      <c r="V1151">
        <f t="shared" si="138"/>
        <v>0</v>
      </c>
      <c r="W1151" s="1" t="str">
        <f t="shared" si="139"/>
        <v>0</v>
      </c>
      <c r="X1151">
        <f t="shared" si="128"/>
        <v>0</v>
      </c>
      <c r="Y1151">
        <f t="shared" si="127"/>
        <v>0</v>
      </c>
    </row>
    <row r="1152" spans="2:25" x14ac:dyDescent="0.25">
      <c r="B1152" s="1">
        <v>50</v>
      </c>
      <c r="C1152" s="1">
        <v>0</v>
      </c>
      <c r="D1152" s="1">
        <v>0</v>
      </c>
      <c r="E1152" s="2">
        <v>0</v>
      </c>
      <c r="F1152" s="2">
        <v>0</v>
      </c>
      <c r="G1152" s="1">
        <v>0</v>
      </c>
      <c r="H1152" s="23">
        <v>0</v>
      </c>
      <c r="I1152" s="1">
        <v>75</v>
      </c>
      <c r="J1152" s="1">
        <v>31</v>
      </c>
      <c r="K1152" s="1">
        <v>0</v>
      </c>
      <c r="L1152" t="s">
        <v>199</v>
      </c>
      <c r="M1152" t="s">
        <v>500</v>
      </c>
      <c r="N1152" t="s">
        <v>273</v>
      </c>
      <c r="O1152" t="s">
        <v>199</v>
      </c>
      <c r="P1152" t="s">
        <v>318</v>
      </c>
      <c r="Q1152" t="s">
        <v>275</v>
      </c>
      <c r="R1152">
        <f t="shared" si="134"/>
        <v>0</v>
      </c>
      <c r="S1152">
        <f t="shared" si="135"/>
        <v>0</v>
      </c>
      <c r="T1152">
        <f t="shared" si="136"/>
        <v>0</v>
      </c>
      <c r="U1152">
        <f t="shared" si="137"/>
        <v>0</v>
      </c>
      <c r="V1152">
        <f t="shared" si="138"/>
        <v>0</v>
      </c>
      <c r="W1152" s="1" t="str">
        <f t="shared" si="139"/>
        <v>0</v>
      </c>
      <c r="X1152">
        <f t="shared" si="128"/>
        <v>0</v>
      </c>
      <c r="Y1152">
        <f t="shared" si="127"/>
        <v>0</v>
      </c>
    </row>
    <row r="1153" spans="2:25" x14ac:dyDescent="0.25">
      <c r="B1153" s="1">
        <v>51</v>
      </c>
      <c r="C1153" s="1">
        <v>0</v>
      </c>
      <c r="D1153" s="1">
        <v>0</v>
      </c>
      <c r="E1153" s="2">
        <v>0</v>
      </c>
      <c r="F1153" s="2">
        <v>0</v>
      </c>
      <c r="G1153" s="1">
        <v>0</v>
      </c>
      <c r="H1153" s="23">
        <v>0</v>
      </c>
      <c r="I1153" s="1">
        <v>75</v>
      </c>
      <c r="J1153" s="1">
        <v>31</v>
      </c>
      <c r="K1153" s="1">
        <v>0</v>
      </c>
      <c r="L1153" t="s">
        <v>199</v>
      </c>
      <c r="M1153" t="s">
        <v>500</v>
      </c>
      <c r="N1153" t="s">
        <v>273</v>
      </c>
      <c r="O1153" t="s">
        <v>199</v>
      </c>
      <c r="P1153" t="s">
        <v>319</v>
      </c>
      <c r="Q1153" t="s">
        <v>275</v>
      </c>
      <c r="R1153">
        <f t="shared" si="134"/>
        <v>0</v>
      </c>
      <c r="S1153">
        <f t="shared" si="135"/>
        <v>0</v>
      </c>
      <c r="T1153">
        <f t="shared" si="136"/>
        <v>0</v>
      </c>
      <c r="U1153">
        <f t="shared" si="137"/>
        <v>0</v>
      </c>
      <c r="V1153">
        <f t="shared" si="138"/>
        <v>0</v>
      </c>
      <c r="W1153" s="1" t="str">
        <f t="shared" si="139"/>
        <v>0</v>
      </c>
      <c r="X1153">
        <f t="shared" si="128"/>
        <v>0</v>
      </c>
      <c r="Y1153">
        <f t="shared" si="127"/>
        <v>0</v>
      </c>
    </row>
    <row r="1154" spans="2:25" x14ac:dyDescent="0.25">
      <c r="B1154" s="1">
        <v>52</v>
      </c>
      <c r="C1154" s="1">
        <v>0</v>
      </c>
      <c r="D1154" s="1">
        <v>0</v>
      </c>
      <c r="E1154" s="2">
        <v>0</v>
      </c>
      <c r="F1154" s="2">
        <v>0</v>
      </c>
      <c r="G1154" s="1">
        <v>0</v>
      </c>
      <c r="H1154" s="23">
        <v>0</v>
      </c>
      <c r="I1154" s="1">
        <v>75</v>
      </c>
      <c r="J1154" s="1">
        <v>31</v>
      </c>
      <c r="K1154" s="1">
        <v>0</v>
      </c>
      <c r="L1154" t="s">
        <v>199</v>
      </c>
      <c r="M1154" t="s">
        <v>376</v>
      </c>
      <c r="N1154" t="s">
        <v>273</v>
      </c>
      <c r="O1154" t="s">
        <v>199</v>
      </c>
      <c r="P1154" t="s">
        <v>320</v>
      </c>
      <c r="Q1154" t="s">
        <v>275</v>
      </c>
      <c r="R1154">
        <f t="shared" si="134"/>
        <v>0</v>
      </c>
      <c r="S1154">
        <f t="shared" si="135"/>
        <v>0</v>
      </c>
      <c r="T1154">
        <f t="shared" si="136"/>
        <v>0</v>
      </c>
      <c r="U1154">
        <f t="shared" si="137"/>
        <v>0</v>
      </c>
      <c r="V1154">
        <f t="shared" si="138"/>
        <v>0</v>
      </c>
      <c r="W1154" s="1" t="str">
        <f t="shared" si="139"/>
        <v>0</v>
      </c>
      <c r="X1154">
        <f t="shared" si="128"/>
        <v>0</v>
      </c>
      <c r="Y1154">
        <f t="shared" si="127"/>
        <v>0</v>
      </c>
    </row>
    <row r="1155" spans="2:25" x14ac:dyDescent="0.25">
      <c r="B1155" s="1">
        <v>53</v>
      </c>
      <c r="C1155" s="1">
        <v>0</v>
      </c>
      <c r="D1155" s="1">
        <v>0</v>
      </c>
      <c r="E1155" s="2">
        <v>0</v>
      </c>
      <c r="F1155" s="2">
        <v>0</v>
      </c>
      <c r="G1155" s="1">
        <v>0</v>
      </c>
      <c r="H1155" s="23">
        <v>0</v>
      </c>
      <c r="I1155" s="1">
        <v>75</v>
      </c>
      <c r="J1155" s="1">
        <v>31</v>
      </c>
      <c r="K1155" s="1">
        <v>0</v>
      </c>
      <c r="L1155" t="s">
        <v>199</v>
      </c>
      <c r="M1155" t="s">
        <v>284</v>
      </c>
      <c r="N1155" t="s">
        <v>273</v>
      </c>
      <c r="O1155" t="s">
        <v>199</v>
      </c>
      <c r="P1155" t="s">
        <v>321</v>
      </c>
      <c r="Q1155" t="s">
        <v>275</v>
      </c>
      <c r="R1155">
        <f t="shared" si="134"/>
        <v>0</v>
      </c>
      <c r="S1155">
        <f t="shared" si="135"/>
        <v>0</v>
      </c>
      <c r="T1155">
        <f t="shared" si="136"/>
        <v>0</v>
      </c>
      <c r="U1155">
        <f t="shared" si="137"/>
        <v>0</v>
      </c>
      <c r="V1155">
        <f t="shared" si="138"/>
        <v>0</v>
      </c>
      <c r="W1155" s="1" t="str">
        <f t="shared" si="139"/>
        <v>0</v>
      </c>
      <c r="X1155">
        <f t="shared" si="128"/>
        <v>0</v>
      </c>
      <c r="Y1155">
        <f t="shared" ref="Y1155:Y1218" si="140">X1155*$Y$1</f>
        <v>0</v>
      </c>
    </row>
    <row r="1156" spans="2:25" x14ac:dyDescent="0.25">
      <c r="B1156" s="1">
        <v>54</v>
      </c>
      <c r="C1156" s="1">
        <v>0</v>
      </c>
      <c r="D1156" s="1">
        <v>0</v>
      </c>
      <c r="E1156" s="2">
        <v>0</v>
      </c>
      <c r="F1156" s="2">
        <v>0</v>
      </c>
      <c r="G1156" s="1">
        <v>0</v>
      </c>
      <c r="H1156" s="23">
        <v>0</v>
      </c>
      <c r="I1156" s="1">
        <v>75</v>
      </c>
      <c r="J1156" s="1">
        <v>31</v>
      </c>
      <c r="K1156" s="1">
        <v>0</v>
      </c>
      <c r="L1156" t="s">
        <v>199</v>
      </c>
      <c r="M1156" t="s">
        <v>352</v>
      </c>
      <c r="N1156" t="s">
        <v>273</v>
      </c>
      <c r="O1156" t="s">
        <v>199</v>
      </c>
      <c r="P1156" t="s">
        <v>322</v>
      </c>
      <c r="Q1156" t="s">
        <v>275</v>
      </c>
      <c r="R1156">
        <f t="shared" si="134"/>
        <v>0</v>
      </c>
      <c r="S1156">
        <f t="shared" si="135"/>
        <v>0</v>
      </c>
      <c r="T1156">
        <f t="shared" si="136"/>
        <v>0</v>
      </c>
      <c r="U1156">
        <f t="shared" si="137"/>
        <v>0</v>
      </c>
      <c r="V1156">
        <f t="shared" si="138"/>
        <v>0</v>
      </c>
      <c r="W1156" s="1" t="str">
        <f t="shared" si="139"/>
        <v>0</v>
      </c>
      <c r="X1156">
        <f t="shared" ref="X1156:X1219" si="141">HEX2DEC(H1156)</f>
        <v>0</v>
      </c>
      <c r="Y1156">
        <f t="shared" si="140"/>
        <v>0</v>
      </c>
    </row>
    <row r="1157" spans="2:25" x14ac:dyDescent="0.25">
      <c r="B1157" s="1">
        <v>55</v>
      </c>
      <c r="C1157" s="1">
        <v>0</v>
      </c>
      <c r="D1157" s="1">
        <v>0</v>
      </c>
      <c r="E1157" s="2">
        <v>0</v>
      </c>
      <c r="F1157" s="2">
        <v>0</v>
      </c>
      <c r="G1157" s="1">
        <v>0</v>
      </c>
      <c r="H1157" s="23">
        <v>0</v>
      </c>
      <c r="I1157" s="1">
        <v>75</v>
      </c>
      <c r="J1157" s="1">
        <v>31</v>
      </c>
      <c r="K1157" s="1">
        <v>0</v>
      </c>
      <c r="L1157" t="s">
        <v>199</v>
      </c>
      <c r="M1157" t="s">
        <v>284</v>
      </c>
      <c r="N1157" t="s">
        <v>273</v>
      </c>
      <c r="O1157" t="s">
        <v>199</v>
      </c>
      <c r="P1157" t="s">
        <v>323</v>
      </c>
      <c r="Q1157" t="s">
        <v>275</v>
      </c>
      <c r="R1157">
        <f t="shared" si="134"/>
        <v>0</v>
      </c>
      <c r="S1157">
        <f t="shared" si="135"/>
        <v>0</v>
      </c>
      <c r="T1157">
        <f t="shared" si="136"/>
        <v>0</v>
      </c>
      <c r="U1157">
        <f t="shared" si="137"/>
        <v>0</v>
      </c>
      <c r="V1157">
        <f t="shared" si="138"/>
        <v>0</v>
      </c>
      <c r="W1157" s="1" t="str">
        <f t="shared" si="139"/>
        <v>0</v>
      </c>
      <c r="X1157">
        <f t="shared" si="141"/>
        <v>0</v>
      </c>
      <c r="Y1157">
        <f t="shared" si="140"/>
        <v>0</v>
      </c>
    </row>
    <row r="1158" spans="2:25" x14ac:dyDescent="0.25">
      <c r="B1158" s="1">
        <v>56</v>
      </c>
      <c r="C1158" s="1">
        <v>0</v>
      </c>
      <c r="D1158" s="1">
        <v>0</v>
      </c>
      <c r="E1158" s="2">
        <v>0</v>
      </c>
      <c r="F1158" s="2">
        <v>0</v>
      </c>
      <c r="G1158" s="1">
        <v>0</v>
      </c>
      <c r="H1158" s="23">
        <v>0</v>
      </c>
      <c r="I1158" s="1">
        <v>75</v>
      </c>
      <c r="J1158" s="1">
        <v>31</v>
      </c>
      <c r="K1158" s="1">
        <v>0</v>
      </c>
      <c r="L1158" t="s">
        <v>199</v>
      </c>
      <c r="M1158" t="s">
        <v>395</v>
      </c>
      <c r="N1158" t="s">
        <v>273</v>
      </c>
      <c r="O1158" t="s">
        <v>199</v>
      </c>
      <c r="P1158" t="s">
        <v>324</v>
      </c>
      <c r="Q1158" t="s">
        <v>275</v>
      </c>
      <c r="R1158">
        <f t="shared" ref="R1158:R1221" si="142">HEX2DEC(D1158)</f>
        <v>0</v>
      </c>
      <c r="S1158">
        <f t="shared" si="135"/>
        <v>0</v>
      </c>
      <c r="T1158">
        <f t="shared" si="136"/>
        <v>0</v>
      </c>
      <c r="U1158">
        <f t="shared" si="137"/>
        <v>0</v>
      </c>
      <c r="V1158">
        <f t="shared" si="138"/>
        <v>0</v>
      </c>
      <c r="W1158" s="1" t="str">
        <f t="shared" si="139"/>
        <v>0</v>
      </c>
      <c r="X1158">
        <f t="shared" si="141"/>
        <v>0</v>
      </c>
      <c r="Y1158">
        <f t="shared" si="140"/>
        <v>0</v>
      </c>
    </row>
    <row r="1159" spans="2:25" x14ac:dyDescent="0.25">
      <c r="B1159" s="1">
        <v>57</v>
      </c>
      <c r="C1159" s="1">
        <v>0</v>
      </c>
      <c r="D1159" s="1">
        <v>0</v>
      </c>
      <c r="E1159" s="2">
        <v>0</v>
      </c>
      <c r="F1159" s="2">
        <v>0</v>
      </c>
      <c r="G1159" s="1">
        <v>0</v>
      </c>
      <c r="H1159" s="23">
        <v>0</v>
      </c>
      <c r="I1159" s="1">
        <v>75</v>
      </c>
      <c r="J1159" s="1">
        <v>31</v>
      </c>
      <c r="K1159" s="1">
        <v>0</v>
      </c>
      <c r="L1159" t="s">
        <v>199</v>
      </c>
      <c r="M1159" t="s">
        <v>395</v>
      </c>
      <c r="N1159" t="s">
        <v>273</v>
      </c>
      <c r="O1159" t="s">
        <v>199</v>
      </c>
      <c r="P1159" t="s">
        <v>325</v>
      </c>
      <c r="Q1159" t="s">
        <v>275</v>
      </c>
      <c r="R1159">
        <f t="shared" si="142"/>
        <v>0</v>
      </c>
      <c r="S1159">
        <f t="shared" si="135"/>
        <v>0</v>
      </c>
      <c r="T1159">
        <f t="shared" si="136"/>
        <v>0</v>
      </c>
      <c r="U1159">
        <f t="shared" si="137"/>
        <v>0</v>
      </c>
      <c r="V1159">
        <f t="shared" si="138"/>
        <v>0</v>
      </c>
      <c r="W1159" s="1" t="str">
        <f t="shared" si="139"/>
        <v>0</v>
      </c>
      <c r="X1159">
        <f t="shared" si="141"/>
        <v>0</v>
      </c>
      <c r="Y1159">
        <f t="shared" si="140"/>
        <v>0</v>
      </c>
    </row>
    <row r="1160" spans="2:25" x14ac:dyDescent="0.25">
      <c r="B1160" s="1">
        <v>58</v>
      </c>
      <c r="C1160" s="1">
        <v>0</v>
      </c>
      <c r="D1160" s="1">
        <v>0</v>
      </c>
      <c r="E1160" s="2">
        <v>0</v>
      </c>
      <c r="F1160" s="2">
        <v>0</v>
      </c>
      <c r="G1160" s="1">
        <v>0</v>
      </c>
      <c r="H1160" s="23">
        <v>0</v>
      </c>
      <c r="I1160" s="1">
        <v>75</v>
      </c>
      <c r="J1160" s="1">
        <v>31</v>
      </c>
      <c r="K1160" s="1">
        <v>0</v>
      </c>
      <c r="L1160" t="s">
        <v>199</v>
      </c>
      <c r="M1160" t="s">
        <v>376</v>
      </c>
      <c r="N1160" t="s">
        <v>273</v>
      </c>
      <c r="O1160" t="s">
        <v>199</v>
      </c>
      <c r="P1160" t="s">
        <v>326</v>
      </c>
      <c r="Q1160" t="s">
        <v>275</v>
      </c>
      <c r="R1160">
        <f t="shared" si="142"/>
        <v>0</v>
      </c>
      <c r="S1160">
        <f t="shared" si="135"/>
        <v>0</v>
      </c>
      <c r="T1160">
        <f t="shared" si="136"/>
        <v>0</v>
      </c>
      <c r="U1160">
        <f t="shared" si="137"/>
        <v>0</v>
      </c>
      <c r="V1160">
        <f t="shared" si="138"/>
        <v>0</v>
      </c>
      <c r="W1160" s="1" t="str">
        <f t="shared" si="139"/>
        <v>0</v>
      </c>
      <c r="X1160">
        <f t="shared" si="141"/>
        <v>0</v>
      </c>
      <c r="Y1160">
        <f t="shared" si="140"/>
        <v>0</v>
      </c>
    </row>
    <row r="1161" spans="2:25" x14ac:dyDescent="0.25">
      <c r="B1161" s="1">
        <v>59</v>
      </c>
      <c r="C1161" s="1">
        <v>0</v>
      </c>
      <c r="D1161" s="1">
        <v>0</v>
      </c>
      <c r="E1161" s="2">
        <v>0</v>
      </c>
      <c r="F1161" s="2">
        <v>0</v>
      </c>
      <c r="G1161" s="1">
        <v>0</v>
      </c>
      <c r="H1161" s="23">
        <v>0</v>
      </c>
      <c r="I1161" s="1">
        <v>75</v>
      </c>
      <c r="J1161" s="1">
        <v>31</v>
      </c>
      <c r="K1161" s="1">
        <v>0</v>
      </c>
      <c r="L1161" t="s">
        <v>199</v>
      </c>
      <c r="M1161" t="s">
        <v>284</v>
      </c>
      <c r="N1161" t="s">
        <v>273</v>
      </c>
      <c r="O1161" t="s">
        <v>199</v>
      </c>
      <c r="P1161" t="s">
        <v>327</v>
      </c>
      <c r="Q1161" t="s">
        <v>275</v>
      </c>
      <c r="R1161">
        <f t="shared" si="142"/>
        <v>0</v>
      </c>
      <c r="S1161">
        <f t="shared" si="135"/>
        <v>0</v>
      </c>
      <c r="T1161">
        <f t="shared" si="136"/>
        <v>0</v>
      </c>
      <c r="U1161">
        <f t="shared" si="137"/>
        <v>0</v>
      </c>
      <c r="V1161">
        <f t="shared" si="138"/>
        <v>0</v>
      </c>
      <c r="W1161" s="1" t="str">
        <f t="shared" si="139"/>
        <v>0</v>
      </c>
      <c r="X1161">
        <f t="shared" si="141"/>
        <v>0</v>
      </c>
      <c r="Y1161">
        <f t="shared" si="140"/>
        <v>0</v>
      </c>
    </row>
    <row r="1162" spans="2:25" x14ac:dyDescent="0.25">
      <c r="B1162" s="1" t="s">
        <v>67</v>
      </c>
      <c r="C1162" s="1">
        <v>0</v>
      </c>
      <c r="D1162" s="1">
        <v>0</v>
      </c>
      <c r="E1162" s="2">
        <v>0</v>
      </c>
      <c r="F1162" s="2">
        <v>0</v>
      </c>
      <c r="G1162" s="1">
        <v>0</v>
      </c>
      <c r="H1162" s="23">
        <v>0</v>
      </c>
      <c r="I1162" s="1">
        <v>75</v>
      </c>
      <c r="J1162" s="1">
        <v>31</v>
      </c>
      <c r="K1162" s="1">
        <v>0</v>
      </c>
      <c r="L1162" t="s">
        <v>199</v>
      </c>
      <c r="M1162" t="s">
        <v>301</v>
      </c>
      <c r="N1162" t="s">
        <v>273</v>
      </c>
      <c r="O1162" t="s">
        <v>199</v>
      </c>
      <c r="P1162" t="s">
        <v>328</v>
      </c>
      <c r="Q1162" t="s">
        <v>275</v>
      </c>
      <c r="R1162">
        <f t="shared" si="142"/>
        <v>0</v>
      </c>
      <c r="S1162">
        <f t="shared" si="135"/>
        <v>0</v>
      </c>
      <c r="T1162">
        <f t="shared" si="136"/>
        <v>0</v>
      </c>
      <c r="U1162">
        <f t="shared" si="137"/>
        <v>0</v>
      </c>
      <c r="V1162">
        <f t="shared" si="138"/>
        <v>0</v>
      </c>
      <c r="W1162" s="1" t="str">
        <f t="shared" si="139"/>
        <v>0</v>
      </c>
      <c r="X1162">
        <f t="shared" si="141"/>
        <v>0</v>
      </c>
      <c r="Y1162">
        <f t="shared" si="140"/>
        <v>0</v>
      </c>
    </row>
    <row r="1163" spans="2:25" x14ac:dyDescent="0.25">
      <c r="B1163" s="1" t="s">
        <v>69</v>
      </c>
      <c r="C1163" s="1">
        <v>0</v>
      </c>
      <c r="D1163" s="1">
        <v>0</v>
      </c>
      <c r="E1163" s="2">
        <v>0</v>
      </c>
      <c r="F1163" s="2">
        <v>0</v>
      </c>
      <c r="G1163" s="1">
        <v>0</v>
      </c>
      <c r="H1163" s="23">
        <v>0</v>
      </c>
      <c r="I1163" s="1">
        <v>75</v>
      </c>
      <c r="J1163" s="1">
        <v>31</v>
      </c>
      <c r="K1163" s="1">
        <v>0</v>
      </c>
      <c r="L1163" t="s">
        <v>199</v>
      </c>
      <c r="M1163" t="s">
        <v>329</v>
      </c>
      <c r="N1163" t="s">
        <v>273</v>
      </c>
      <c r="O1163" t="s">
        <v>199</v>
      </c>
      <c r="P1163" t="s">
        <v>330</v>
      </c>
      <c r="Q1163" t="s">
        <v>275</v>
      </c>
      <c r="R1163">
        <f t="shared" si="142"/>
        <v>0</v>
      </c>
      <c r="S1163">
        <f t="shared" si="135"/>
        <v>0</v>
      </c>
      <c r="T1163">
        <f t="shared" si="136"/>
        <v>0</v>
      </c>
      <c r="U1163">
        <f t="shared" si="137"/>
        <v>0</v>
      </c>
      <c r="V1163">
        <f t="shared" si="138"/>
        <v>0</v>
      </c>
      <c r="W1163" s="1" t="str">
        <f t="shared" si="139"/>
        <v>0</v>
      </c>
      <c r="X1163">
        <f t="shared" si="141"/>
        <v>0</v>
      </c>
      <c r="Y1163">
        <f t="shared" si="140"/>
        <v>0</v>
      </c>
    </row>
    <row r="1164" spans="2:25" x14ac:dyDescent="0.25">
      <c r="B1164" s="1" t="s">
        <v>71</v>
      </c>
      <c r="C1164" s="1">
        <v>0</v>
      </c>
      <c r="D1164" s="1">
        <v>0</v>
      </c>
      <c r="E1164" s="2">
        <v>0</v>
      </c>
      <c r="F1164" s="2">
        <v>0</v>
      </c>
      <c r="G1164" s="1">
        <v>0</v>
      </c>
      <c r="H1164" s="23">
        <v>0</v>
      </c>
      <c r="I1164" s="1">
        <v>75</v>
      </c>
      <c r="J1164" s="1">
        <v>31</v>
      </c>
      <c r="K1164" s="1">
        <v>0</v>
      </c>
      <c r="L1164" t="s">
        <v>199</v>
      </c>
      <c r="M1164" t="s">
        <v>329</v>
      </c>
      <c r="N1164" t="s">
        <v>273</v>
      </c>
      <c r="O1164" t="s">
        <v>199</v>
      </c>
      <c r="P1164" t="s">
        <v>331</v>
      </c>
      <c r="Q1164" t="s">
        <v>275</v>
      </c>
      <c r="R1164">
        <f t="shared" si="142"/>
        <v>0</v>
      </c>
      <c r="S1164">
        <f t="shared" si="135"/>
        <v>0</v>
      </c>
      <c r="T1164">
        <f t="shared" si="136"/>
        <v>0</v>
      </c>
      <c r="U1164">
        <f t="shared" si="137"/>
        <v>0</v>
      </c>
      <c r="V1164">
        <f t="shared" si="138"/>
        <v>0</v>
      </c>
      <c r="W1164" s="1" t="str">
        <f t="shared" si="139"/>
        <v>0</v>
      </c>
      <c r="X1164">
        <f t="shared" si="141"/>
        <v>0</v>
      </c>
      <c r="Y1164">
        <f t="shared" si="140"/>
        <v>0</v>
      </c>
    </row>
    <row r="1165" spans="2:25" x14ac:dyDescent="0.25">
      <c r="B1165" s="1" t="s">
        <v>73</v>
      </c>
      <c r="C1165" s="1">
        <v>0</v>
      </c>
      <c r="D1165" s="1">
        <v>0</v>
      </c>
      <c r="E1165" s="2">
        <v>0</v>
      </c>
      <c r="F1165" s="2">
        <v>0</v>
      </c>
      <c r="G1165" s="1">
        <v>0</v>
      </c>
      <c r="H1165" s="23">
        <v>0</v>
      </c>
      <c r="I1165" s="1">
        <v>75</v>
      </c>
      <c r="J1165" s="1">
        <v>31</v>
      </c>
      <c r="K1165" s="1">
        <v>0</v>
      </c>
      <c r="L1165" t="s">
        <v>199</v>
      </c>
      <c r="M1165" t="s">
        <v>288</v>
      </c>
      <c r="N1165" t="s">
        <v>273</v>
      </c>
      <c r="O1165" t="s">
        <v>199</v>
      </c>
      <c r="P1165" t="s">
        <v>332</v>
      </c>
      <c r="Q1165" t="s">
        <v>275</v>
      </c>
      <c r="R1165">
        <f t="shared" si="142"/>
        <v>0</v>
      </c>
      <c r="S1165">
        <f t="shared" si="135"/>
        <v>0</v>
      </c>
      <c r="T1165">
        <f t="shared" si="136"/>
        <v>0</v>
      </c>
      <c r="U1165">
        <f t="shared" si="137"/>
        <v>0</v>
      </c>
      <c r="V1165">
        <f t="shared" si="138"/>
        <v>0</v>
      </c>
      <c r="W1165" s="1" t="str">
        <f t="shared" si="139"/>
        <v>0</v>
      </c>
      <c r="X1165">
        <f t="shared" si="141"/>
        <v>0</v>
      </c>
      <c r="Y1165">
        <f t="shared" si="140"/>
        <v>0</v>
      </c>
    </row>
    <row r="1166" spans="2:25" x14ac:dyDescent="0.25">
      <c r="B1166" s="1" t="s">
        <v>76</v>
      </c>
      <c r="C1166" s="1">
        <v>0</v>
      </c>
      <c r="D1166" s="1">
        <v>0</v>
      </c>
      <c r="E1166" s="2">
        <v>0</v>
      </c>
      <c r="F1166" s="2">
        <v>0</v>
      </c>
      <c r="G1166" s="1">
        <v>0</v>
      </c>
      <c r="H1166" s="23">
        <v>0</v>
      </c>
      <c r="I1166" s="1">
        <v>75</v>
      </c>
      <c r="J1166" s="1">
        <v>31</v>
      </c>
      <c r="K1166" s="1">
        <v>0</v>
      </c>
      <c r="L1166" t="s">
        <v>199</v>
      </c>
      <c r="M1166" t="s">
        <v>352</v>
      </c>
      <c r="N1166" t="s">
        <v>273</v>
      </c>
      <c r="O1166" t="s">
        <v>199</v>
      </c>
      <c r="P1166" t="s">
        <v>333</v>
      </c>
      <c r="Q1166" t="s">
        <v>275</v>
      </c>
      <c r="R1166">
        <f t="shared" si="142"/>
        <v>0</v>
      </c>
      <c r="S1166">
        <f t="shared" si="135"/>
        <v>0</v>
      </c>
      <c r="T1166">
        <f t="shared" si="136"/>
        <v>0</v>
      </c>
      <c r="U1166">
        <f t="shared" si="137"/>
        <v>0</v>
      </c>
      <c r="V1166">
        <f t="shared" si="138"/>
        <v>0</v>
      </c>
      <c r="W1166" s="1" t="str">
        <f t="shared" si="139"/>
        <v>0</v>
      </c>
      <c r="X1166">
        <f t="shared" si="141"/>
        <v>0</v>
      </c>
      <c r="Y1166">
        <f t="shared" si="140"/>
        <v>0</v>
      </c>
    </row>
    <row r="1167" spans="2:25" x14ac:dyDescent="0.25">
      <c r="B1167" s="1" t="s">
        <v>79</v>
      </c>
      <c r="C1167" s="1">
        <v>0</v>
      </c>
      <c r="D1167" s="1">
        <v>0</v>
      </c>
      <c r="E1167" s="2">
        <v>0</v>
      </c>
      <c r="F1167" s="2">
        <v>0</v>
      </c>
      <c r="G1167" s="1">
        <v>0</v>
      </c>
      <c r="H1167" s="23">
        <v>0</v>
      </c>
      <c r="I1167" s="1">
        <v>75</v>
      </c>
      <c r="J1167" s="1">
        <v>31</v>
      </c>
      <c r="K1167" s="1">
        <v>0</v>
      </c>
      <c r="L1167" t="s">
        <v>199</v>
      </c>
      <c r="M1167" t="s">
        <v>352</v>
      </c>
      <c r="N1167" t="s">
        <v>273</v>
      </c>
      <c r="O1167" t="s">
        <v>199</v>
      </c>
      <c r="P1167" t="s">
        <v>334</v>
      </c>
      <c r="Q1167" t="s">
        <v>275</v>
      </c>
      <c r="R1167">
        <f t="shared" si="142"/>
        <v>0</v>
      </c>
      <c r="S1167">
        <f t="shared" si="135"/>
        <v>0</v>
      </c>
      <c r="T1167">
        <f t="shared" si="136"/>
        <v>0</v>
      </c>
      <c r="U1167">
        <f t="shared" si="137"/>
        <v>0</v>
      </c>
      <c r="V1167">
        <f t="shared" si="138"/>
        <v>0</v>
      </c>
      <c r="W1167" s="1" t="str">
        <f t="shared" si="139"/>
        <v>0</v>
      </c>
      <c r="X1167">
        <f t="shared" si="141"/>
        <v>0</v>
      </c>
      <c r="Y1167">
        <f t="shared" si="140"/>
        <v>0</v>
      </c>
    </row>
    <row r="1168" spans="2:25" x14ac:dyDescent="0.25">
      <c r="B1168" s="1">
        <v>60</v>
      </c>
      <c r="C1168" s="1">
        <v>0</v>
      </c>
      <c r="D1168" s="1">
        <v>0</v>
      </c>
      <c r="E1168" s="2">
        <v>0</v>
      </c>
      <c r="F1168" s="2">
        <v>0</v>
      </c>
      <c r="G1168" s="1">
        <v>0</v>
      </c>
      <c r="H1168" s="23">
        <v>0</v>
      </c>
      <c r="I1168" s="1">
        <v>75</v>
      </c>
      <c r="J1168" s="1">
        <v>31</v>
      </c>
      <c r="K1168" s="1">
        <v>0</v>
      </c>
      <c r="L1168" t="s">
        <v>199</v>
      </c>
      <c r="M1168" t="s">
        <v>500</v>
      </c>
      <c r="N1168" t="s">
        <v>273</v>
      </c>
      <c r="O1168" t="s">
        <v>199</v>
      </c>
      <c r="P1168" t="s">
        <v>335</v>
      </c>
      <c r="Q1168" t="s">
        <v>275</v>
      </c>
      <c r="R1168">
        <f t="shared" si="142"/>
        <v>0</v>
      </c>
      <c r="S1168">
        <f t="shared" si="135"/>
        <v>0</v>
      </c>
      <c r="T1168">
        <f t="shared" si="136"/>
        <v>0</v>
      </c>
      <c r="U1168">
        <f t="shared" si="137"/>
        <v>0</v>
      </c>
      <c r="V1168">
        <f t="shared" si="138"/>
        <v>0</v>
      </c>
      <c r="W1168" s="1" t="str">
        <f t="shared" si="139"/>
        <v>0</v>
      </c>
      <c r="X1168">
        <f t="shared" si="141"/>
        <v>0</v>
      </c>
      <c r="Y1168">
        <f t="shared" si="140"/>
        <v>0</v>
      </c>
    </row>
    <row r="1169" spans="2:25" x14ac:dyDescent="0.25">
      <c r="B1169" s="1">
        <v>61</v>
      </c>
      <c r="C1169" s="1">
        <v>0</v>
      </c>
      <c r="D1169" s="1">
        <v>0</v>
      </c>
      <c r="E1169" s="2">
        <v>0</v>
      </c>
      <c r="F1169" s="2">
        <v>0</v>
      </c>
      <c r="G1169" s="1">
        <v>0</v>
      </c>
      <c r="H1169" s="23">
        <v>0</v>
      </c>
      <c r="I1169" s="1">
        <v>75</v>
      </c>
      <c r="J1169" s="1">
        <v>31</v>
      </c>
      <c r="K1169" s="1">
        <v>0</v>
      </c>
      <c r="L1169" t="s">
        <v>199</v>
      </c>
      <c r="M1169" t="s">
        <v>259</v>
      </c>
      <c r="N1169" t="s">
        <v>273</v>
      </c>
      <c r="O1169" t="s">
        <v>199</v>
      </c>
      <c r="P1169" t="s">
        <v>336</v>
      </c>
      <c r="Q1169" t="s">
        <v>275</v>
      </c>
      <c r="R1169">
        <f t="shared" si="142"/>
        <v>0</v>
      </c>
      <c r="S1169">
        <f t="shared" si="135"/>
        <v>0</v>
      </c>
      <c r="T1169">
        <f t="shared" si="136"/>
        <v>0</v>
      </c>
      <c r="U1169">
        <f t="shared" si="137"/>
        <v>0</v>
      </c>
      <c r="V1169">
        <f t="shared" si="138"/>
        <v>0</v>
      </c>
      <c r="W1169" s="1" t="str">
        <f t="shared" si="139"/>
        <v>0</v>
      </c>
      <c r="X1169">
        <f t="shared" si="141"/>
        <v>0</v>
      </c>
      <c r="Y1169">
        <f t="shared" si="140"/>
        <v>0</v>
      </c>
    </row>
    <row r="1170" spans="2:25" x14ac:dyDescent="0.25">
      <c r="B1170" s="1">
        <v>62</v>
      </c>
      <c r="C1170" s="1">
        <v>0</v>
      </c>
      <c r="D1170" s="1">
        <v>0</v>
      </c>
      <c r="E1170" s="2">
        <v>0</v>
      </c>
      <c r="F1170" s="2">
        <v>0</v>
      </c>
      <c r="G1170" s="1">
        <v>0</v>
      </c>
      <c r="H1170" s="23">
        <v>0</v>
      </c>
      <c r="I1170" s="1">
        <v>75</v>
      </c>
      <c r="J1170" s="1">
        <v>31</v>
      </c>
      <c r="K1170" s="1">
        <v>0</v>
      </c>
      <c r="L1170" t="s">
        <v>199</v>
      </c>
      <c r="M1170" t="s">
        <v>376</v>
      </c>
      <c r="N1170" t="s">
        <v>273</v>
      </c>
      <c r="O1170" t="s">
        <v>199</v>
      </c>
      <c r="P1170" t="s">
        <v>336</v>
      </c>
      <c r="Q1170" t="s">
        <v>275</v>
      </c>
      <c r="R1170">
        <f t="shared" si="142"/>
        <v>0</v>
      </c>
      <c r="S1170">
        <f t="shared" si="135"/>
        <v>0</v>
      </c>
      <c r="T1170">
        <f t="shared" si="136"/>
        <v>0</v>
      </c>
      <c r="U1170">
        <f t="shared" si="137"/>
        <v>0</v>
      </c>
      <c r="V1170">
        <f t="shared" si="138"/>
        <v>0</v>
      </c>
      <c r="W1170" s="1" t="str">
        <f t="shared" si="139"/>
        <v>0</v>
      </c>
      <c r="X1170">
        <f t="shared" si="141"/>
        <v>0</v>
      </c>
      <c r="Y1170">
        <f t="shared" si="140"/>
        <v>0</v>
      </c>
    </row>
    <row r="1171" spans="2:25" x14ac:dyDescent="0.25">
      <c r="B1171" s="1">
        <v>63</v>
      </c>
      <c r="C1171" s="1">
        <v>0</v>
      </c>
      <c r="D1171" s="1">
        <v>0</v>
      </c>
      <c r="E1171" s="2">
        <v>0</v>
      </c>
      <c r="F1171" s="2">
        <v>0</v>
      </c>
      <c r="G1171" s="1">
        <v>0</v>
      </c>
      <c r="H1171" s="23">
        <v>0</v>
      </c>
      <c r="I1171" s="1">
        <v>75</v>
      </c>
      <c r="J1171" s="1">
        <v>31</v>
      </c>
      <c r="K1171" s="1">
        <v>0</v>
      </c>
      <c r="L1171" t="s">
        <v>199</v>
      </c>
      <c r="M1171" t="s">
        <v>352</v>
      </c>
      <c r="N1171" t="s">
        <v>273</v>
      </c>
      <c r="O1171" t="s">
        <v>199</v>
      </c>
      <c r="P1171" t="s">
        <v>336</v>
      </c>
      <c r="Q1171" t="s">
        <v>275</v>
      </c>
      <c r="R1171">
        <f t="shared" si="142"/>
        <v>0</v>
      </c>
      <c r="S1171">
        <f t="shared" si="135"/>
        <v>0</v>
      </c>
      <c r="T1171">
        <f t="shared" si="136"/>
        <v>0</v>
      </c>
      <c r="U1171">
        <f t="shared" si="137"/>
        <v>0</v>
      </c>
      <c r="V1171">
        <f t="shared" si="138"/>
        <v>0</v>
      </c>
      <c r="W1171" s="1" t="str">
        <f t="shared" si="139"/>
        <v>0</v>
      </c>
      <c r="X1171">
        <f t="shared" si="141"/>
        <v>0</v>
      </c>
      <c r="Y1171">
        <f t="shared" si="140"/>
        <v>0</v>
      </c>
    </row>
    <row r="1172" spans="2:25" x14ac:dyDescent="0.25">
      <c r="B1172" s="1">
        <v>64</v>
      </c>
      <c r="C1172" s="1">
        <v>0</v>
      </c>
      <c r="D1172" s="1">
        <v>0</v>
      </c>
      <c r="E1172" s="2">
        <v>0</v>
      </c>
      <c r="F1172" s="2">
        <v>0</v>
      </c>
      <c r="G1172" s="1">
        <v>0</v>
      </c>
      <c r="H1172" s="23">
        <v>0</v>
      </c>
      <c r="I1172" s="1">
        <v>75</v>
      </c>
      <c r="J1172" s="1">
        <v>31</v>
      </c>
      <c r="K1172" s="1">
        <v>0</v>
      </c>
      <c r="L1172" t="s">
        <v>199</v>
      </c>
      <c r="M1172" t="s">
        <v>352</v>
      </c>
      <c r="N1172" t="s">
        <v>273</v>
      </c>
      <c r="O1172" t="s">
        <v>199</v>
      </c>
      <c r="P1172" t="s">
        <v>336</v>
      </c>
      <c r="Q1172" t="s">
        <v>275</v>
      </c>
      <c r="R1172">
        <f t="shared" si="142"/>
        <v>0</v>
      </c>
      <c r="S1172">
        <f t="shared" si="135"/>
        <v>0</v>
      </c>
      <c r="T1172">
        <f t="shared" si="136"/>
        <v>0</v>
      </c>
      <c r="U1172">
        <f t="shared" si="137"/>
        <v>0</v>
      </c>
      <c r="V1172">
        <f t="shared" si="138"/>
        <v>0</v>
      </c>
      <c r="W1172" s="1" t="str">
        <f t="shared" si="139"/>
        <v>0</v>
      </c>
      <c r="X1172">
        <f t="shared" si="141"/>
        <v>0</v>
      </c>
      <c r="Y1172">
        <f t="shared" si="140"/>
        <v>0</v>
      </c>
    </row>
    <row r="1173" spans="2:25" x14ac:dyDescent="0.25">
      <c r="B1173" s="1">
        <v>65</v>
      </c>
      <c r="C1173" s="1">
        <v>0</v>
      </c>
      <c r="D1173" s="1">
        <v>0</v>
      </c>
      <c r="E1173" s="2">
        <v>0</v>
      </c>
      <c r="F1173" s="2">
        <v>0</v>
      </c>
      <c r="G1173" s="1">
        <v>0</v>
      </c>
      <c r="H1173" s="23">
        <v>0</v>
      </c>
      <c r="I1173" s="1">
        <v>75</v>
      </c>
      <c r="J1173" s="1">
        <v>31</v>
      </c>
      <c r="K1173" s="1">
        <v>0</v>
      </c>
      <c r="L1173" t="s">
        <v>199</v>
      </c>
      <c r="M1173" t="s">
        <v>337</v>
      </c>
      <c r="N1173" t="s">
        <v>273</v>
      </c>
      <c r="O1173" t="s">
        <v>199</v>
      </c>
      <c r="P1173" t="s">
        <v>335</v>
      </c>
      <c r="Q1173" t="s">
        <v>275</v>
      </c>
      <c r="R1173">
        <f t="shared" si="142"/>
        <v>0</v>
      </c>
      <c r="S1173">
        <f t="shared" si="135"/>
        <v>0</v>
      </c>
      <c r="T1173">
        <f t="shared" si="136"/>
        <v>0</v>
      </c>
      <c r="U1173">
        <f t="shared" si="137"/>
        <v>0</v>
      </c>
      <c r="V1173">
        <f t="shared" si="138"/>
        <v>0</v>
      </c>
      <c r="W1173" s="1" t="str">
        <f t="shared" si="139"/>
        <v>0</v>
      </c>
      <c r="X1173">
        <f t="shared" si="141"/>
        <v>0</v>
      </c>
      <c r="Y1173">
        <f t="shared" si="140"/>
        <v>0</v>
      </c>
    </row>
    <row r="1174" spans="2:25" x14ac:dyDescent="0.25">
      <c r="B1174" s="1">
        <v>66</v>
      </c>
      <c r="C1174" s="1">
        <v>0</v>
      </c>
      <c r="D1174" s="1">
        <v>0</v>
      </c>
      <c r="E1174" s="2">
        <v>0</v>
      </c>
      <c r="F1174" s="2">
        <v>14</v>
      </c>
      <c r="G1174" s="1">
        <v>0</v>
      </c>
      <c r="H1174" s="23">
        <v>5</v>
      </c>
      <c r="I1174" s="1">
        <v>75</v>
      </c>
      <c r="J1174" s="1">
        <v>31</v>
      </c>
      <c r="K1174" s="1">
        <v>0</v>
      </c>
      <c r="L1174" t="s">
        <v>199</v>
      </c>
      <c r="M1174" t="s">
        <v>338</v>
      </c>
      <c r="N1174" t="s">
        <v>273</v>
      </c>
      <c r="O1174" t="s">
        <v>199</v>
      </c>
      <c r="P1174" t="s">
        <v>335</v>
      </c>
      <c r="Q1174" t="s">
        <v>275</v>
      </c>
      <c r="R1174">
        <f t="shared" si="142"/>
        <v>0</v>
      </c>
      <c r="S1174">
        <f t="shared" si="135"/>
        <v>0</v>
      </c>
      <c r="T1174">
        <f t="shared" si="136"/>
        <v>20</v>
      </c>
      <c r="U1174">
        <f t="shared" si="137"/>
        <v>20</v>
      </c>
      <c r="V1174">
        <f t="shared" si="138"/>
        <v>0.97560975609756095</v>
      </c>
      <c r="W1174" s="1" t="str">
        <f t="shared" si="139"/>
        <v>101</v>
      </c>
      <c r="X1174">
        <f t="shared" si="141"/>
        <v>5</v>
      </c>
      <c r="Y1174">
        <f t="shared" si="140"/>
        <v>1.1000000000000001</v>
      </c>
    </row>
    <row r="1175" spans="2:25" x14ac:dyDescent="0.25">
      <c r="B1175" s="1">
        <v>67</v>
      </c>
      <c r="C1175" s="1">
        <v>0</v>
      </c>
      <c r="D1175" s="1">
        <v>0</v>
      </c>
      <c r="E1175" s="2">
        <v>1</v>
      </c>
      <c r="F1175" s="2">
        <v>34</v>
      </c>
      <c r="G1175" s="1">
        <v>0</v>
      </c>
      <c r="H1175" s="23">
        <v>5</v>
      </c>
      <c r="I1175" s="1">
        <v>75</v>
      </c>
      <c r="J1175" s="1">
        <v>31</v>
      </c>
      <c r="K1175" s="1">
        <v>0</v>
      </c>
      <c r="L1175" t="s">
        <v>199</v>
      </c>
      <c r="M1175" t="s">
        <v>339</v>
      </c>
      <c r="N1175" t="s">
        <v>273</v>
      </c>
      <c r="O1175" t="s">
        <v>199</v>
      </c>
      <c r="P1175" t="s">
        <v>335</v>
      </c>
      <c r="Q1175" t="s">
        <v>275</v>
      </c>
      <c r="R1175">
        <f t="shared" si="142"/>
        <v>0</v>
      </c>
      <c r="S1175">
        <f t="shared" si="135"/>
        <v>1</v>
      </c>
      <c r="T1175">
        <f t="shared" si="136"/>
        <v>52</v>
      </c>
      <c r="U1175">
        <f t="shared" si="137"/>
        <v>308</v>
      </c>
      <c r="V1175">
        <f t="shared" si="138"/>
        <v>15.024390243902438</v>
      </c>
      <c r="W1175" s="1" t="str">
        <f t="shared" si="139"/>
        <v>101</v>
      </c>
      <c r="X1175">
        <f t="shared" si="141"/>
        <v>5</v>
      </c>
      <c r="Y1175">
        <f t="shared" si="140"/>
        <v>1.1000000000000001</v>
      </c>
    </row>
    <row r="1176" spans="2:25" x14ac:dyDescent="0.25">
      <c r="B1176" s="1">
        <v>68</v>
      </c>
      <c r="C1176" s="1">
        <v>0</v>
      </c>
      <c r="D1176" s="1">
        <v>0</v>
      </c>
      <c r="E1176" s="2">
        <v>1</v>
      </c>
      <c r="F1176" s="2">
        <v>48</v>
      </c>
      <c r="G1176" s="1">
        <v>0</v>
      </c>
      <c r="H1176" s="23">
        <v>5</v>
      </c>
      <c r="I1176" s="1">
        <v>75</v>
      </c>
      <c r="J1176" s="1">
        <v>31</v>
      </c>
      <c r="K1176" s="1">
        <v>0</v>
      </c>
      <c r="L1176" t="s">
        <v>199</v>
      </c>
      <c r="M1176" t="s">
        <v>340</v>
      </c>
      <c r="N1176" t="s">
        <v>273</v>
      </c>
      <c r="O1176" t="s">
        <v>199</v>
      </c>
      <c r="P1176" t="s">
        <v>341</v>
      </c>
      <c r="Q1176" t="s">
        <v>275</v>
      </c>
      <c r="R1176">
        <f t="shared" si="142"/>
        <v>0</v>
      </c>
      <c r="S1176">
        <f t="shared" si="135"/>
        <v>1</v>
      </c>
      <c r="T1176">
        <f t="shared" si="136"/>
        <v>72</v>
      </c>
      <c r="U1176">
        <f t="shared" si="137"/>
        <v>328</v>
      </c>
      <c r="V1176">
        <f t="shared" si="138"/>
        <v>16</v>
      </c>
      <c r="W1176" s="1" t="str">
        <f t="shared" si="139"/>
        <v>101</v>
      </c>
      <c r="X1176">
        <f t="shared" si="141"/>
        <v>5</v>
      </c>
      <c r="Y1176">
        <f t="shared" si="140"/>
        <v>1.1000000000000001</v>
      </c>
    </row>
    <row r="1177" spans="2:25" x14ac:dyDescent="0.25">
      <c r="B1177" s="1">
        <v>69</v>
      </c>
      <c r="C1177" s="1">
        <v>0</v>
      </c>
      <c r="D1177" s="1">
        <v>0</v>
      </c>
      <c r="E1177" s="2">
        <v>1</v>
      </c>
      <c r="F1177" s="2">
        <v>58</v>
      </c>
      <c r="G1177" s="1">
        <v>0</v>
      </c>
      <c r="H1177" s="23">
        <v>5</v>
      </c>
      <c r="I1177" s="1">
        <v>75</v>
      </c>
      <c r="J1177" s="1">
        <v>31</v>
      </c>
      <c r="K1177" s="1">
        <v>0</v>
      </c>
      <c r="L1177" t="s">
        <v>199</v>
      </c>
      <c r="M1177" t="s">
        <v>342</v>
      </c>
      <c r="N1177" t="s">
        <v>273</v>
      </c>
      <c r="O1177" t="s">
        <v>199</v>
      </c>
      <c r="P1177" t="s">
        <v>343</v>
      </c>
      <c r="Q1177" t="s">
        <v>275</v>
      </c>
      <c r="R1177">
        <f t="shared" si="142"/>
        <v>0</v>
      </c>
      <c r="S1177">
        <f t="shared" si="135"/>
        <v>1</v>
      </c>
      <c r="T1177">
        <f t="shared" si="136"/>
        <v>88</v>
      </c>
      <c r="U1177">
        <f t="shared" si="137"/>
        <v>344</v>
      </c>
      <c r="V1177">
        <f t="shared" si="138"/>
        <v>16.780487804878049</v>
      </c>
      <c r="W1177" s="1" t="str">
        <f t="shared" si="139"/>
        <v>101</v>
      </c>
      <c r="X1177">
        <f t="shared" si="141"/>
        <v>5</v>
      </c>
      <c r="Y1177">
        <f t="shared" si="140"/>
        <v>1.1000000000000001</v>
      </c>
    </row>
    <row r="1178" spans="2:25" x14ac:dyDescent="0.25">
      <c r="B1178" s="1" t="s">
        <v>6</v>
      </c>
      <c r="C1178" s="1">
        <v>0</v>
      </c>
      <c r="D1178" s="1">
        <v>0</v>
      </c>
      <c r="E1178" s="2">
        <v>1</v>
      </c>
      <c r="F1178" s="2">
        <v>64</v>
      </c>
      <c r="G1178" s="1">
        <v>0</v>
      </c>
      <c r="H1178" s="23">
        <v>5</v>
      </c>
      <c r="I1178" s="1">
        <v>75</v>
      </c>
      <c r="J1178" s="1">
        <v>31</v>
      </c>
      <c r="K1178" s="1">
        <v>0</v>
      </c>
      <c r="L1178" t="s">
        <v>199</v>
      </c>
      <c r="M1178" t="s">
        <v>344</v>
      </c>
      <c r="N1178" t="s">
        <v>273</v>
      </c>
      <c r="O1178" t="s">
        <v>199</v>
      </c>
      <c r="P1178" t="s">
        <v>335</v>
      </c>
      <c r="Q1178" t="s">
        <v>275</v>
      </c>
      <c r="R1178">
        <f t="shared" si="142"/>
        <v>0</v>
      </c>
      <c r="S1178">
        <f t="shared" si="135"/>
        <v>1</v>
      </c>
      <c r="T1178">
        <f t="shared" si="136"/>
        <v>100</v>
      </c>
      <c r="U1178">
        <f t="shared" si="137"/>
        <v>356</v>
      </c>
      <c r="V1178">
        <f t="shared" si="138"/>
        <v>17.365853658536587</v>
      </c>
      <c r="W1178" s="1" t="str">
        <f t="shared" si="139"/>
        <v>101</v>
      </c>
      <c r="X1178">
        <f t="shared" si="141"/>
        <v>5</v>
      </c>
      <c r="Y1178">
        <f t="shared" si="140"/>
        <v>1.1000000000000001</v>
      </c>
    </row>
    <row r="1179" spans="2:25" x14ac:dyDescent="0.25">
      <c r="B1179" s="1" t="s">
        <v>111</v>
      </c>
      <c r="C1179" s="1">
        <v>0</v>
      </c>
      <c r="D1179" s="1">
        <v>0</v>
      </c>
      <c r="E1179" s="2">
        <v>1</v>
      </c>
      <c r="F1179" s="2" t="s">
        <v>131</v>
      </c>
      <c r="G1179" s="1">
        <v>0</v>
      </c>
      <c r="H1179" s="23">
        <v>5</v>
      </c>
      <c r="I1179" s="1">
        <v>75</v>
      </c>
      <c r="J1179" s="1">
        <v>31</v>
      </c>
      <c r="K1179" s="1">
        <v>0</v>
      </c>
      <c r="L1179" t="s">
        <v>199</v>
      </c>
      <c r="M1179" t="s">
        <v>345</v>
      </c>
      <c r="N1179" t="s">
        <v>273</v>
      </c>
      <c r="O1179" t="s">
        <v>199</v>
      </c>
      <c r="P1179" t="s">
        <v>343</v>
      </c>
      <c r="Q1179" t="s">
        <v>275</v>
      </c>
      <c r="R1179">
        <f t="shared" si="142"/>
        <v>0</v>
      </c>
      <c r="S1179">
        <f t="shared" si="135"/>
        <v>1</v>
      </c>
      <c r="T1179">
        <f t="shared" si="136"/>
        <v>108</v>
      </c>
      <c r="U1179">
        <f t="shared" si="137"/>
        <v>364</v>
      </c>
      <c r="V1179">
        <f t="shared" si="138"/>
        <v>17.756097560975611</v>
      </c>
      <c r="W1179" s="1" t="str">
        <f t="shared" si="139"/>
        <v>101</v>
      </c>
      <c r="X1179">
        <f t="shared" si="141"/>
        <v>5</v>
      </c>
      <c r="Y1179">
        <f t="shared" si="140"/>
        <v>1.1000000000000001</v>
      </c>
    </row>
    <row r="1180" spans="2:25" x14ac:dyDescent="0.25">
      <c r="B1180" s="1" t="s">
        <v>131</v>
      </c>
      <c r="C1180" s="1">
        <v>0</v>
      </c>
      <c r="D1180" s="1">
        <v>0</v>
      </c>
      <c r="E1180" s="2">
        <v>1</v>
      </c>
      <c r="F1180" s="2">
        <v>70</v>
      </c>
      <c r="G1180" s="1">
        <v>0</v>
      </c>
      <c r="H1180" s="23">
        <v>5</v>
      </c>
      <c r="I1180" s="1">
        <v>75</v>
      </c>
      <c r="J1180" s="1">
        <v>31</v>
      </c>
      <c r="K1180" s="1">
        <v>0</v>
      </c>
      <c r="L1180" t="s">
        <v>199</v>
      </c>
      <c r="M1180" t="s">
        <v>345</v>
      </c>
      <c r="N1180" t="s">
        <v>273</v>
      </c>
      <c r="O1180" t="s">
        <v>199</v>
      </c>
      <c r="P1180" t="s">
        <v>343</v>
      </c>
      <c r="Q1180" t="s">
        <v>275</v>
      </c>
      <c r="R1180">
        <f t="shared" si="142"/>
        <v>0</v>
      </c>
      <c r="S1180">
        <f t="shared" si="135"/>
        <v>1</v>
      </c>
      <c r="T1180">
        <f t="shared" si="136"/>
        <v>112</v>
      </c>
      <c r="U1180">
        <f t="shared" si="137"/>
        <v>368</v>
      </c>
      <c r="V1180">
        <f t="shared" si="138"/>
        <v>17.951219512195124</v>
      </c>
      <c r="W1180" s="1" t="str">
        <f t="shared" si="139"/>
        <v>101</v>
      </c>
      <c r="X1180">
        <f t="shared" si="141"/>
        <v>5</v>
      </c>
      <c r="Y1180">
        <f t="shared" si="140"/>
        <v>1.1000000000000001</v>
      </c>
    </row>
    <row r="1181" spans="2:25" x14ac:dyDescent="0.25">
      <c r="B1181" s="1" t="s">
        <v>5</v>
      </c>
      <c r="C1181" s="1">
        <v>0</v>
      </c>
      <c r="D1181" s="1">
        <v>0</v>
      </c>
      <c r="E1181" s="2">
        <v>1</v>
      </c>
      <c r="F1181" s="2">
        <v>74</v>
      </c>
      <c r="G1181" s="1">
        <v>0</v>
      </c>
      <c r="H1181" s="23">
        <v>5</v>
      </c>
      <c r="I1181" s="1">
        <v>75</v>
      </c>
      <c r="J1181" s="1">
        <v>31</v>
      </c>
      <c r="K1181" s="1">
        <v>0</v>
      </c>
      <c r="L1181" t="s">
        <v>199</v>
      </c>
      <c r="M1181" t="s">
        <v>346</v>
      </c>
      <c r="N1181" t="s">
        <v>273</v>
      </c>
      <c r="O1181" t="s">
        <v>199</v>
      </c>
      <c r="P1181" t="s">
        <v>347</v>
      </c>
      <c r="Q1181" t="s">
        <v>275</v>
      </c>
      <c r="R1181">
        <f t="shared" si="142"/>
        <v>0</v>
      </c>
      <c r="S1181">
        <f t="shared" si="135"/>
        <v>1</v>
      </c>
      <c r="T1181">
        <f t="shared" si="136"/>
        <v>116</v>
      </c>
      <c r="U1181">
        <f t="shared" si="137"/>
        <v>372</v>
      </c>
      <c r="V1181">
        <f t="shared" si="138"/>
        <v>18.146341463414632</v>
      </c>
      <c r="W1181" s="1" t="str">
        <f t="shared" si="139"/>
        <v>101</v>
      </c>
      <c r="X1181">
        <f t="shared" si="141"/>
        <v>5</v>
      </c>
      <c r="Y1181">
        <f t="shared" si="140"/>
        <v>1.1000000000000001</v>
      </c>
    </row>
    <row r="1182" spans="2:25" x14ac:dyDescent="0.25">
      <c r="B1182" s="1" t="s">
        <v>7</v>
      </c>
      <c r="C1182" s="1">
        <v>0</v>
      </c>
      <c r="D1182" s="1">
        <v>0</v>
      </c>
      <c r="E1182" s="2">
        <v>1</v>
      </c>
      <c r="F1182" s="2">
        <v>78</v>
      </c>
      <c r="G1182" s="1">
        <v>0</v>
      </c>
      <c r="H1182" s="23">
        <v>5</v>
      </c>
      <c r="I1182" s="1">
        <v>75</v>
      </c>
      <c r="J1182" s="1">
        <v>31</v>
      </c>
      <c r="K1182" s="1">
        <v>0</v>
      </c>
      <c r="L1182" t="s">
        <v>199</v>
      </c>
      <c r="M1182" t="s">
        <v>259</v>
      </c>
      <c r="N1182" t="s">
        <v>273</v>
      </c>
      <c r="O1182" t="s">
        <v>199</v>
      </c>
      <c r="P1182" t="s">
        <v>348</v>
      </c>
      <c r="Q1182" t="s">
        <v>275</v>
      </c>
      <c r="R1182">
        <f t="shared" si="142"/>
        <v>0</v>
      </c>
      <c r="S1182">
        <f t="shared" si="135"/>
        <v>1</v>
      </c>
      <c r="T1182">
        <f t="shared" si="136"/>
        <v>120</v>
      </c>
      <c r="U1182">
        <f t="shared" si="137"/>
        <v>376</v>
      </c>
      <c r="V1182">
        <f t="shared" si="138"/>
        <v>18.341463414634145</v>
      </c>
      <c r="W1182" s="1" t="str">
        <f t="shared" si="139"/>
        <v>101</v>
      </c>
      <c r="X1182">
        <f t="shared" si="141"/>
        <v>5</v>
      </c>
      <c r="Y1182">
        <f t="shared" si="140"/>
        <v>1.1000000000000001</v>
      </c>
    </row>
    <row r="1183" spans="2:25" x14ac:dyDescent="0.25">
      <c r="B1183" s="1" t="s">
        <v>116</v>
      </c>
      <c r="C1183" s="1">
        <v>0</v>
      </c>
      <c r="D1183" s="1">
        <v>0</v>
      </c>
      <c r="E1183" s="2">
        <v>1</v>
      </c>
      <c r="F1183" s="2">
        <v>78</v>
      </c>
      <c r="G1183" s="1">
        <v>0</v>
      </c>
      <c r="H1183" s="23">
        <v>5</v>
      </c>
      <c r="I1183" s="1">
        <v>75</v>
      </c>
      <c r="J1183" s="1">
        <v>31</v>
      </c>
      <c r="K1183" s="1">
        <v>0</v>
      </c>
      <c r="L1183" t="s">
        <v>199</v>
      </c>
      <c r="M1183" t="s">
        <v>284</v>
      </c>
      <c r="N1183" t="s">
        <v>273</v>
      </c>
      <c r="O1183" t="s">
        <v>199</v>
      </c>
      <c r="P1183" t="s">
        <v>349</v>
      </c>
      <c r="Q1183" t="s">
        <v>275</v>
      </c>
      <c r="R1183">
        <f t="shared" si="142"/>
        <v>0</v>
      </c>
      <c r="S1183">
        <f t="shared" si="135"/>
        <v>1</v>
      </c>
      <c r="T1183">
        <f t="shared" si="136"/>
        <v>120</v>
      </c>
      <c r="U1183">
        <f t="shared" si="137"/>
        <v>376</v>
      </c>
      <c r="V1183">
        <f t="shared" si="138"/>
        <v>18.341463414634145</v>
      </c>
      <c r="W1183" s="1" t="str">
        <f t="shared" si="139"/>
        <v>101</v>
      </c>
      <c r="X1183">
        <f t="shared" si="141"/>
        <v>5</v>
      </c>
      <c r="Y1183">
        <f t="shared" si="140"/>
        <v>1.1000000000000001</v>
      </c>
    </row>
    <row r="1184" spans="2:25" x14ac:dyDescent="0.25">
      <c r="B1184" s="1">
        <v>70</v>
      </c>
      <c r="C1184" s="1">
        <v>0</v>
      </c>
      <c r="D1184" s="1">
        <v>0</v>
      </c>
      <c r="E1184" s="2">
        <v>1</v>
      </c>
      <c r="F1184" s="2" t="s">
        <v>87</v>
      </c>
      <c r="G1184" s="1">
        <v>0</v>
      </c>
      <c r="H1184" s="23">
        <v>5</v>
      </c>
      <c r="I1184" s="1">
        <v>75</v>
      </c>
      <c r="J1184" s="1">
        <v>31</v>
      </c>
      <c r="K1184" s="1">
        <v>0</v>
      </c>
      <c r="L1184" t="s">
        <v>199</v>
      </c>
      <c r="M1184" t="s">
        <v>350</v>
      </c>
      <c r="N1184" t="s">
        <v>273</v>
      </c>
      <c r="O1184" t="s">
        <v>199</v>
      </c>
      <c r="P1184" t="s">
        <v>349</v>
      </c>
      <c r="Q1184" t="s">
        <v>275</v>
      </c>
      <c r="R1184">
        <f t="shared" si="142"/>
        <v>0</v>
      </c>
      <c r="S1184">
        <f t="shared" ref="S1184:S1247" si="143">HEX2DEC(E1184)</f>
        <v>1</v>
      </c>
      <c r="T1184">
        <f t="shared" ref="T1184:T1247" si="144">HEX2DEC(F1184)</f>
        <v>124</v>
      </c>
      <c r="U1184">
        <f t="shared" ref="U1184:U1247" si="145">(S1184*256)+T1184</f>
        <v>380</v>
      </c>
      <c r="V1184">
        <f t="shared" ref="V1184:V1247" si="146">U1184/20.5</f>
        <v>18.536585365853657</v>
      </c>
      <c r="W1184" s="1" t="str">
        <f t="shared" ref="W1184:W1247" si="147">HEX2BIN(H1184)</f>
        <v>101</v>
      </c>
      <c r="X1184">
        <f t="shared" si="141"/>
        <v>5</v>
      </c>
      <c r="Y1184">
        <f t="shared" si="140"/>
        <v>1.1000000000000001</v>
      </c>
    </row>
    <row r="1185" spans="2:25" x14ac:dyDescent="0.25">
      <c r="B1185" s="1">
        <v>71</v>
      </c>
      <c r="C1185" s="1">
        <v>0</v>
      </c>
      <c r="D1185" s="1">
        <v>0</v>
      </c>
      <c r="E1185" s="2">
        <v>1</v>
      </c>
      <c r="F1185" s="2">
        <v>80</v>
      </c>
      <c r="G1185" s="1">
        <v>0</v>
      </c>
      <c r="H1185" s="23">
        <v>5</v>
      </c>
      <c r="I1185" s="1">
        <v>75</v>
      </c>
      <c r="J1185" s="1">
        <v>31</v>
      </c>
      <c r="K1185" s="1">
        <v>0</v>
      </c>
      <c r="L1185" t="s">
        <v>199</v>
      </c>
      <c r="M1185" t="s">
        <v>350</v>
      </c>
      <c r="N1185" t="s">
        <v>273</v>
      </c>
      <c r="O1185" t="s">
        <v>199</v>
      </c>
      <c r="P1185" t="s">
        <v>351</v>
      </c>
      <c r="Q1185" t="s">
        <v>275</v>
      </c>
      <c r="R1185">
        <f t="shared" si="142"/>
        <v>0</v>
      </c>
      <c r="S1185">
        <f t="shared" si="143"/>
        <v>1</v>
      </c>
      <c r="T1185">
        <f t="shared" si="144"/>
        <v>128</v>
      </c>
      <c r="U1185">
        <f t="shared" si="145"/>
        <v>384</v>
      </c>
      <c r="V1185">
        <f t="shared" si="146"/>
        <v>18.73170731707317</v>
      </c>
      <c r="W1185" s="1" t="str">
        <f t="shared" si="147"/>
        <v>101</v>
      </c>
      <c r="X1185">
        <f t="shared" si="141"/>
        <v>5</v>
      </c>
      <c r="Y1185">
        <f t="shared" si="140"/>
        <v>1.1000000000000001</v>
      </c>
    </row>
    <row r="1186" spans="2:25" x14ac:dyDescent="0.25">
      <c r="B1186" s="1">
        <v>72</v>
      </c>
      <c r="C1186" s="1">
        <v>0</v>
      </c>
      <c r="D1186" s="1">
        <v>0</v>
      </c>
      <c r="E1186" s="2">
        <v>1</v>
      </c>
      <c r="F1186" s="2">
        <v>80</v>
      </c>
      <c r="G1186" s="1">
        <v>0</v>
      </c>
      <c r="H1186" s="23">
        <v>5</v>
      </c>
      <c r="I1186" s="1">
        <v>75</v>
      </c>
      <c r="J1186" s="1">
        <v>31</v>
      </c>
      <c r="K1186" s="1">
        <v>0</v>
      </c>
      <c r="L1186" t="s">
        <v>199</v>
      </c>
      <c r="M1186" t="s">
        <v>352</v>
      </c>
      <c r="N1186" t="s">
        <v>273</v>
      </c>
      <c r="O1186" t="s">
        <v>199</v>
      </c>
      <c r="P1186" t="s">
        <v>349</v>
      </c>
      <c r="Q1186" t="s">
        <v>275</v>
      </c>
      <c r="R1186">
        <f t="shared" si="142"/>
        <v>0</v>
      </c>
      <c r="S1186">
        <f t="shared" si="143"/>
        <v>1</v>
      </c>
      <c r="T1186">
        <f t="shared" si="144"/>
        <v>128</v>
      </c>
      <c r="U1186">
        <f t="shared" si="145"/>
        <v>384</v>
      </c>
      <c r="V1186">
        <f t="shared" si="146"/>
        <v>18.73170731707317</v>
      </c>
      <c r="W1186" s="1" t="str">
        <f t="shared" si="147"/>
        <v>101</v>
      </c>
      <c r="X1186">
        <f t="shared" si="141"/>
        <v>5</v>
      </c>
      <c r="Y1186">
        <f t="shared" si="140"/>
        <v>1.1000000000000001</v>
      </c>
    </row>
    <row r="1187" spans="2:25" x14ac:dyDescent="0.25">
      <c r="B1187" s="1">
        <v>73</v>
      </c>
      <c r="C1187" s="1">
        <v>0</v>
      </c>
      <c r="D1187" s="1">
        <v>0</v>
      </c>
      <c r="E1187" s="2">
        <v>1</v>
      </c>
      <c r="F1187" s="2">
        <v>80</v>
      </c>
      <c r="G1187" s="1">
        <v>0</v>
      </c>
      <c r="H1187" s="23">
        <v>5</v>
      </c>
      <c r="I1187" s="1">
        <v>75</v>
      </c>
      <c r="J1187" s="1">
        <v>31</v>
      </c>
      <c r="K1187" s="1">
        <v>0</v>
      </c>
      <c r="L1187" t="s">
        <v>199</v>
      </c>
      <c r="M1187" t="s">
        <v>353</v>
      </c>
      <c r="N1187" t="s">
        <v>273</v>
      </c>
      <c r="O1187" t="s">
        <v>199</v>
      </c>
      <c r="P1187" t="s">
        <v>351</v>
      </c>
      <c r="Q1187" t="s">
        <v>275</v>
      </c>
      <c r="R1187">
        <f t="shared" si="142"/>
        <v>0</v>
      </c>
      <c r="S1187">
        <f t="shared" si="143"/>
        <v>1</v>
      </c>
      <c r="T1187">
        <f t="shared" si="144"/>
        <v>128</v>
      </c>
      <c r="U1187">
        <f t="shared" si="145"/>
        <v>384</v>
      </c>
      <c r="V1187">
        <f t="shared" si="146"/>
        <v>18.73170731707317</v>
      </c>
      <c r="W1187" s="1" t="str">
        <f t="shared" si="147"/>
        <v>101</v>
      </c>
      <c r="X1187">
        <f t="shared" si="141"/>
        <v>5</v>
      </c>
      <c r="Y1187">
        <f t="shared" si="140"/>
        <v>1.1000000000000001</v>
      </c>
    </row>
    <row r="1188" spans="2:25" x14ac:dyDescent="0.25">
      <c r="B1188" s="1">
        <v>74</v>
      </c>
      <c r="C1188" s="1">
        <v>0</v>
      </c>
      <c r="D1188" s="1">
        <v>0</v>
      </c>
      <c r="E1188" s="2">
        <v>1</v>
      </c>
      <c r="F1188" s="2">
        <v>80</v>
      </c>
      <c r="G1188" s="1">
        <v>0</v>
      </c>
      <c r="H1188" s="23">
        <v>5</v>
      </c>
      <c r="I1188" s="1">
        <v>75</v>
      </c>
      <c r="J1188" s="1">
        <v>31</v>
      </c>
      <c r="K1188" s="1">
        <v>0</v>
      </c>
      <c r="L1188" t="s">
        <v>199</v>
      </c>
      <c r="M1188" t="s">
        <v>354</v>
      </c>
      <c r="N1188" t="s">
        <v>273</v>
      </c>
      <c r="O1188" t="s">
        <v>199</v>
      </c>
      <c r="P1188" t="s">
        <v>351</v>
      </c>
      <c r="Q1188" t="s">
        <v>275</v>
      </c>
      <c r="R1188">
        <f t="shared" si="142"/>
        <v>0</v>
      </c>
      <c r="S1188">
        <f t="shared" si="143"/>
        <v>1</v>
      </c>
      <c r="T1188">
        <f t="shared" si="144"/>
        <v>128</v>
      </c>
      <c r="U1188">
        <f t="shared" si="145"/>
        <v>384</v>
      </c>
      <c r="V1188">
        <f t="shared" si="146"/>
        <v>18.73170731707317</v>
      </c>
      <c r="W1188" s="1" t="str">
        <f t="shared" si="147"/>
        <v>101</v>
      </c>
      <c r="X1188">
        <f t="shared" si="141"/>
        <v>5</v>
      </c>
      <c r="Y1188">
        <f t="shared" si="140"/>
        <v>1.1000000000000001</v>
      </c>
    </row>
    <row r="1189" spans="2:25" x14ac:dyDescent="0.25">
      <c r="B1189" s="1">
        <v>75</v>
      </c>
      <c r="C1189" s="1">
        <v>0</v>
      </c>
      <c r="D1189" s="1">
        <v>0</v>
      </c>
      <c r="E1189" s="2">
        <v>1</v>
      </c>
      <c r="F1189" s="2" t="s">
        <v>24</v>
      </c>
      <c r="G1189" s="1">
        <v>0</v>
      </c>
      <c r="H1189" s="23">
        <v>5</v>
      </c>
      <c r="I1189" s="1">
        <v>75</v>
      </c>
      <c r="J1189" s="1">
        <v>31</v>
      </c>
      <c r="K1189" s="1">
        <v>0</v>
      </c>
      <c r="L1189" t="s">
        <v>199</v>
      </c>
      <c r="M1189" t="s">
        <v>254</v>
      </c>
      <c r="N1189" t="s">
        <v>273</v>
      </c>
      <c r="O1189" t="s">
        <v>199</v>
      </c>
      <c r="P1189" t="s">
        <v>355</v>
      </c>
      <c r="Q1189" t="s">
        <v>275</v>
      </c>
      <c r="R1189">
        <f t="shared" si="142"/>
        <v>0</v>
      </c>
      <c r="S1189">
        <f t="shared" si="143"/>
        <v>1</v>
      </c>
      <c r="T1189">
        <f t="shared" si="144"/>
        <v>208</v>
      </c>
      <c r="U1189">
        <f t="shared" si="145"/>
        <v>464</v>
      </c>
      <c r="V1189">
        <f t="shared" si="146"/>
        <v>22.634146341463413</v>
      </c>
      <c r="W1189" s="1" t="str">
        <f t="shared" si="147"/>
        <v>101</v>
      </c>
      <c r="X1189">
        <f t="shared" si="141"/>
        <v>5</v>
      </c>
      <c r="Y1189">
        <f t="shared" si="140"/>
        <v>1.1000000000000001</v>
      </c>
    </row>
    <row r="1190" spans="2:25" x14ac:dyDescent="0.25">
      <c r="B1190" s="1">
        <v>76</v>
      </c>
      <c r="C1190" s="1">
        <v>0</v>
      </c>
      <c r="D1190" s="1">
        <v>0</v>
      </c>
      <c r="E1190" s="2">
        <v>1</v>
      </c>
      <c r="F1190" s="2" t="s">
        <v>31</v>
      </c>
      <c r="G1190" s="1">
        <v>0</v>
      </c>
      <c r="H1190" s="23">
        <v>5</v>
      </c>
      <c r="I1190" s="1">
        <v>75</v>
      </c>
      <c r="J1190" s="1">
        <v>31</v>
      </c>
      <c r="K1190" s="1">
        <v>0</v>
      </c>
      <c r="L1190" t="s">
        <v>199</v>
      </c>
      <c r="M1190" t="s">
        <v>254</v>
      </c>
      <c r="N1190" t="s">
        <v>273</v>
      </c>
      <c r="O1190" t="s">
        <v>199</v>
      </c>
      <c r="P1190" t="s">
        <v>355</v>
      </c>
      <c r="Q1190" t="s">
        <v>275</v>
      </c>
      <c r="R1190">
        <f t="shared" si="142"/>
        <v>0</v>
      </c>
      <c r="S1190">
        <f t="shared" si="143"/>
        <v>1</v>
      </c>
      <c r="T1190">
        <f t="shared" si="144"/>
        <v>12</v>
      </c>
      <c r="U1190">
        <f t="shared" si="145"/>
        <v>268</v>
      </c>
      <c r="V1190">
        <f t="shared" si="146"/>
        <v>13.073170731707316</v>
      </c>
      <c r="W1190" s="1" t="str">
        <f t="shared" si="147"/>
        <v>101</v>
      </c>
      <c r="X1190">
        <f t="shared" si="141"/>
        <v>5</v>
      </c>
      <c r="Y1190">
        <f t="shared" si="140"/>
        <v>1.1000000000000001</v>
      </c>
    </row>
    <row r="1191" spans="2:25" x14ac:dyDescent="0.25">
      <c r="B1191" s="1">
        <v>77</v>
      </c>
      <c r="C1191" s="1">
        <v>0</v>
      </c>
      <c r="D1191" s="1">
        <v>0</v>
      </c>
      <c r="E1191" s="2">
        <v>1</v>
      </c>
      <c r="F1191" s="2">
        <v>18</v>
      </c>
      <c r="G1191" s="1">
        <v>0</v>
      </c>
      <c r="H1191" s="23">
        <v>5</v>
      </c>
      <c r="I1191" s="1">
        <v>75</v>
      </c>
      <c r="J1191" s="1">
        <v>31</v>
      </c>
      <c r="K1191" s="1">
        <v>0</v>
      </c>
      <c r="L1191" t="s">
        <v>199</v>
      </c>
      <c r="M1191" t="s">
        <v>356</v>
      </c>
      <c r="N1191" t="s">
        <v>273</v>
      </c>
      <c r="O1191" t="s">
        <v>199</v>
      </c>
      <c r="P1191" t="s">
        <v>357</v>
      </c>
      <c r="Q1191" t="s">
        <v>275</v>
      </c>
      <c r="R1191">
        <f t="shared" si="142"/>
        <v>0</v>
      </c>
      <c r="S1191">
        <f t="shared" si="143"/>
        <v>1</v>
      </c>
      <c r="T1191">
        <f t="shared" si="144"/>
        <v>24</v>
      </c>
      <c r="U1191">
        <f t="shared" si="145"/>
        <v>280</v>
      </c>
      <c r="V1191">
        <f t="shared" si="146"/>
        <v>13.658536585365853</v>
      </c>
      <c r="W1191" s="1" t="str">
        <f t="shared" si="147"/>
        <v>101</v>
      </c>
      <c r="X1191">
        <f t="shared" si="141"/>
        <v>5</v>
      </c>
      <c r="Y1191">
        <f t="shared" si="140"/>
        <v>1.1000000000000001</v>
      </c>
    </row>
    <row r="1192" spans="2:25" x14ac:dyDescent="0.25">
      <c r="B1192" s="1">
        <v>78</v>
      </c>
      <c r="C1192" s="1">
        <v>0</v>
      </c>
      <c r="D1192" s="1">
        <v>0</v>
      </c>
      <c r="E1192" s="2">
        <v>1</v>
      </c>
      <c r="F1192" s="2">
        <v>28</v>
      </c>
      <c r="G1192" s="1">
        <v>0</v>
      </c>
      <c r="H1192" s="23">
        <v>5</v>
      </c>
      <c r="I1192" s="1">
        <v>75</v>
      </c>
      <c r="J1192" s="1">
        <v>31</v>
      </c>
      <c r="K1192" s="1">
        <v>0</v>
      </c>
      <c r="L1192" t="s">
        <v>199</v>
      </c>
      <c r="M1192" t="s">
        <v>358</v>
      </c>
      <c r="N1192" t="s">
        <v>273</v>
      </c>
      <c r="O1192" t="s">
        <v>199</v>
      </c>
      <c r="P1192" t="s">
        <v>359</v>
      </c>
      <c r="Q1192" t="s">
        <v>275</v>
      </c>
      <c r="R1192">
        <f t="shared" si="142"/>
        <v>0</v>
      </c>
      <c r="S1192">
        <f t="shared" si="143"/>
        <v>1</v>
      </c>
      <c r="T1192">
        <f t="shared" si="144"/>
        <v>40</v>
      </c>
      <c r="U1192">
        <f t="shared" si="145"/>
        <v>296</v>
      </c>
      <c r="V1192">
        <f t="shared" si="146"/>
        <v>14.439024390243903</v>
      </c>
      <c r="W1192" s="1" t="str">
        <f t="shared" si="147"/>
        <v>101</v>
      </c>
      <c r="X1192">
        <f t="shared" si="141"/>
        <v>5</v>
      </c>
      <c r="Y1192">
        <f t="shared" si="140"/>
        <v>1.1000000000000001</v>
      </c>
    </row>
    <row r="1193" spans="2:25" x14ac:dyDescent="0.25">
      <c r="B1193" s="1">
        <v>79</v>
      </c>
      <c r="C1193" s="1">
        <v>0</v>
      </c>
      <c r="D1193" s="1">
        <v>0</v>
      </c>
      <c r="E1193" s="2">
        <v>1</v>
      </c>
      <c r="F1193" s="2">
        <v>24</v>
      </c>
      <c r="G1193" s="1">
        <v>0</v>
      </c>
      <c r="H1193" s="23">
        <v>5</v>
      </c>
      <c r="I1193" s="1">
        <v>75</v>
      </c>
      <c r="J1193" s="1">
        <v>31</v>
      </c>
      <c r="K1193" s="1">
        <v>0</v>
      </c>
      <c r="L1193" t="s">
        <v>199</v>
      </c>
      <c r="M1193" t="s">
        <v>360</v>
      </c>
      <c r="N1193" t="s">
        <v>273</v>
      </c>
      <c r="O1193" t="s">
        <v>199</v>
      </c>
      <c r="P1193" t="s">
        <v>359</v>
      </c>
      <c r="Q1193" t="s">
        <v>275</v>
      </c>
      <c r="R1193">
        <f t="shared" si="142"/>
        <v>0</v>
      </c>
      <c r="S1193">
        <f t="shared" si="143"/>
        <v>1</v>
      </c>
      <c r="T1193">
        <f t="shared" si="144"/>
        <v>36</v>
      </c>
      <c r="U1193">
        <f t="shared" si="145"/>
        <v>292</v>
      </c>
      <c r="V1193">
        <f t="shared" si="146"/>
        <v>14.24390243902439</v>
      </c>
      <c r="W1193" s="1" t="str">
        <f t="shared" si="147"/>
        <v>101</v>
      </c>
      <c r="X1193">
        <f t="shared" si="141"/>
        <v>5</v>
      </c>
      <c r="Y1193">
        <f t="shared" si="140"/>
        <v>1.1000000000000001</v>
      </c>
    </row>
    <row r="1194" spans="2:25" x14ac:dyDescent="0.25">
      <c r="B1194" s="1" t="s">
        <v>141</v>
      </c>
      <c r="C1194" s="1">
        <v>0</v>
      </c>
      <c r="D1194" s="1">
        <v>0</v>
      </c>
      <c r="E1194" s="2">
        <v>1</v>
      </c>
      <c r="F1194" s="2">
        <v>60</v>
      </c>
      <c r="G1194" s="1">
        <v>0</v>
      </c>
      <c r="H1194" s="23">
        <v>5</v>
      </c>
      <c r="I1194" s="1">
        <v>75</v>
      </c>
      <c r="J1194" s="1">
        <v>31</v>
      </c>
      <c r="K1194" s="1">
        <v>0</v>
      </c>
      <c r="L1194" t="s">
        <v>199</v>
      </c>
      <c r="M1194" t="s">
        <v>361</v>
      </c>
      <c r="N1194" t="s">
        <v>273</v>
      </c>
      <c r="O1194" t="s">
        <v>199</v>
      </c>
      <c r="P1194" t="s">
        <v>362</v>
      </c>
      <c r="Q1194" t="s">
        <v>275</v>
      </c>
      <c r="R1194">
        <f t="shared" si="142"/>
        <v>0</v>
      </c>
      <c r="S1194">
        <f t="shared" si="143"/>
        <v>1</v>
      </c>
      <c r="T1194">
        <f t="shared" si="144"/>
        <v>96</v>
      </c>
      <c r="U1194">
        <f t="shared" si="145"/>
        <v>352</v>
      </c>
      <c r="V1194">
        <f t="shared" si="146"/>
        <v>17.170731707317074</v>
      </c>
      <c r="W1194" s="1" t="str">
        <f t="shared" si="147"/>
        <v>101</v>
      </c>
      <c r="X1194">
        <f t="shared" si="141"/>
        <v>5</v>
      </c>
      <c r="Y1194">
        <f t="shared" si="140"/>
        <v>1.1000000000000001</v>
      </c>
    </row>
    <row r="1195" spans="2:25" x14ac:dyDescent="0.25">
      <c r="B1195" s="1" t="s">
        <v>91</v>
      </c>
      <c r="C1195" s="1">
        <v>0</v>
      </c>
      <c r="D1195" s="1">
        <v>0</v>
      </c>
      <c r="E1195" s="2">
        <v>1</v>
      </c>
      <c r="F1195" s="2">
        <v>84</v>
      </c>
      <c r="G1195" s="1">
        <v>0</v>
      </c>
      <c r="H1195" s="23" t="s">
        <v>84</v>
      </c>
      <c r="I1195" s="1">
        <v>75</v>
      </c>
      <c r="J1195" s="1">
        <v>31</v>
      </c>
      <c r="K1195" s="1">
        <v>0</v>
      </c>
      <c r="L1195" t="s">
        <v>199</v>
      </c>
      <c r="M1195" t="s">
        <v>363</v>
      </c>
      <c r="N1195" t="s">
        <v>273</v>
      </c>
      <c r="O1195" t="s">
        <v>199</v>
      </c>
      <c r="P1195" t="s">
        <v>362</v>
      </c>
      <c r="Q1195" t="s">
        <v>275</v>
      </c>
      <c r="R1195">
        <f t="shared" si="142"/>
        <v>0</v>
      </c>
      <c r="S1195">
        <f t="shared" si="143"/>
        <v>1</v>
      </c>
      <c r="T1195">
        <f t="shared" si="144"/>
        <v>132</v>
      </c>
      <c r="U1195">
        <f t="shared" si="145"/>
        <v>388</v>
      </c>
      <c r="V1195">
        <f t="shared" si="146"/>
        <v>18.926829268292682</v>
      </c>
      <c r="W1195" s="1" t="str">
        <f t="shared" si="147"/>
        <v>1010</v>
      </c>
      <c r="X1195">
        <f t="shared" si="141"/>
        <v>10</v>
      </c>
      <c r="Y1195">
        <f t="shared" si="140"/>
        <v>2.2000000000000002</v>
      </c>
    </row>
    <row r="1196" spans="2:25" x14ac:dyDescent="0.25">
      <c r="B1196" s="1" t="s">
        <v>87</v>
      </c>
      <c r="C1196" s="1">
        <v>0</v>
      </c>
      <c r="D1196" s="1">
        <v>0</v>
      </c>
      <c r="E1196" s="2">
        <v>1</v>
      </c>
      <c r="F1196" s="2">
        <v>80</v>
      </c>
      <c r="G1196" s="1">
        <v>0</v>
      </c>
      <c r="H1196" s="23" t="s">
        <v>84</v>
      </c>
      <c r="I1196" s="1">
        <v>75</v>
      </c>
      <c r="J1196" s="1">
        <v>31</v>
      </c>
      <c r="K1196" s="1">
        <v>0</v>
      </c>
      <c r="L1196" t="s">
        <v>199</v>
      </c>
      <c r="M1196" t="s">
        <v>364</v>
      </c>
      <c r="N1196" t="s">
        <v>273</v>
      </c>
      <c r="O1196" t="s">
        <v>199</v>
      </c>
      <c r="P1196" t="s">
        <v>359</v>
      </c>
      <c r="Q1196" t="s">
        <v>275</v>
      </c>
      <c r="R1196">
        <f t="shared" si="142"/>
        <v>0</v>
      </c>
      <c r="S1196">
        <f t="shared" si="143"/>
        <v>1</v>
      </c>
      <c r="T1196">
        <f t="shared" si="144"/>
        <v>128</v>
      </c>
      <c r="U1196">
        <f t="shared" si="145"/>
        <v>384</v>
      </c>
      <c r="V1196">
        <f t="shared" si="146"/>
        <v>18.73170731707317</v>
      </c>
      <c r="W1196" s="1" t="str">
        <f t="shared" si="147"/>
        <v>1010</v>
      </c>
      <c r="X1196">
        <f t="shared" si="141"/>
        <v>10</v>
      </c>
      <c r="Y1196">
        <f t="shared" si="140"/>
        <v>2.2000000000000002</v>
      </c>
    </row>
    <row r="1197" spans="2:25" x14ac:dyDescent="0.25">
      <c r="B1197" s="1" t="s">
        <v>113</v>
      </c>
      <c r="C1197" s="1">
        <v>0</v>
      </c>
      <c r="D1197" s="1">
        <v>0</v>
      </c>
      <c r="E1197" s="2">
        <v>1</v>
      </c>
      <c r="F1197" s="2" t="s">
        <v>55</v>
      </c>
      <c r="G1197" s="1">
        <v>0</v>
      </c>
      <c r="H1197" s="23" t="s">
        <v>84</v>
      </c>
      <c r="I1197" s="1">
        <v>75</v>
      </c>
      <c r="J1197" s="1">
        <v>31</v>
      </c>
      <c r="K1197" s="1">
        <v>0</v>
      </c>
      <c r="L1197" t="s">
        <v>199</v>
      </c>
      <c r="M1197" t="s">
        <v>338</v>
      </c>
      <c r="N1197" t="s">
        <v>273</v>
      </c>
      <c r="O1197" t="s">
        <v>199</v>
      </c>
      <c r="P1197" t="s">
        <v>362</v>
      </c>
      <c r="Q1197" t="s">
        <v>275</v>
      </c>
      <c r="R1197">
        <f t="shared" si="142"/>
        <v>0</v>
      </c>
      <c r="S1197">
        <f t="shared" si="143"/>
        <v>1</v>
      </c>
      <c r="T1197">
        <f t="shared" si="144"/>
        <v>76</v>
      </c>
      <c r="U1197">
        <f t="shared" si="145"/>
        <v>332</v>
      </c>
      <c r="V1197">
        <f t="shared" si="146"/>
        <v>16.195121951219512</v>
      </c>
      <c r="W1197" s="1" t="str">
        <f t="shared" si="147"/>
        <v>1010</v>
      </c>
      <c r="X1197">
        <f t="shared" si="141"/>
        <v>10</v>
      </c>
      <c r="Y1197">
        <f t="shared" si="140"/>
        <v>2.2000000000000002</v>
      </c>
    </row>
    <row r="1198" spans="2:25" x14ac:dyDescent="0.25">
      <c r="B1198" s="1" t="s">
        <v>82</v>
      </c>
      <c r="C1198" s="1">
        <v>0</v>
      </c>
      <c r="D1198" s="1">
        <v>0</v>
      </c>
      <c r="E1198" s="2">
        <v>1</v>
      </c>
      <c r="F1198" s="2">
        <v>30</v>
      </c>
      <c r="G1198" s="1">
        <v>0</v>
      </c>
      <c r="H1198" s="23" t="s">
        <v>84</v>
      </c>
      <c r="I1198" s="1">
        <v>75</v>
      </c>
      <c r="J1198" s="1">
        <v>31</v>
      </c>
      <c r="K1198" s="1">
        <v>0</v>
      </c>
      <c r="L1198" t="s">
        <v>199</v>
      </c>
      <c r="M1198" t="s">
        <v>251</v>
      </c>
      <c r="N1198" t="s">
        <v>273</v>
      </c>
      <c r="O1198" t="s">
        <v>199</v>
      </c>
      <c r="P1198" t="s">
        <v>362</v>
      </c>
      <c r="Q1198" t="s">
        <v>275</v>
      </c>
      <c r="R1198">
        <f t="shared" si="142"/>
        <v>0</v>
      </c>
      <c r="S1198">
        <f t="shared" si="143"/>
        <v>1</v>
      </c>
      <c r="T1198">
        <f t="shared" si="144"/>
        <v>48</v>
      </c>
      <c r="U1198">
        <f t="shared" si="145"/>
        <v>304</v>
      </c>
      <c r="V1198">
        <f t="shared" si="146"/>
        <v>14.829268292682928</v>
      </c>
      <c r="W1198" s="1" t="str">
        <f t="shared" si="147"/>
        <v>1010</v>
      </c>
      <c r="X1198">
        <f t="shared" si="141"/>
        <v>10</v>
      </c>
      <c r="Y1198">
        <f t="shared" si="140"/>
        <v>2.2000000000000002</v>
      </c>
    </row>
    <row r="1199" spans="2:25" x14ac:dyDescent="0.25">
      <c r="B1199" s="1" t="s">
        <v>109</v>
      </c>
      <c r="C1199" s="1">
        <v>0</v>
      </c>
      <c r="D1199" s="1">
        <v>0</v>
      </c>
      <c r="E1199" s="2">
        <v>1</v>
      </c>
      <c r="F1199" s="2">
        <v>4</v>
      </c>
      <c r="G1199" s="1">
        <v>0</v>
      </c>
      <c r="H1199" s="23" t="s">
        <v>84</v>
      </c>
      <c r="I1199" s="1">
        <v>75</v>
      </c>
      <c r="J1199" s="1">
        <v>31</v>
      </c>
      <c r="K1199" s="1">
        <v>0</v>
      </c>
      <c r="L1199" t="s">
        <v>199</v>
      </c>
      <c r="M1199" t="s">
        <v>365</v>
      </c>
      <c r="N1199" t="s">
        <v>273</v>
      </c>
      <c r="O1199" t="s">
        <v>199</v>
      </c>
      <c r="P1199" t="s">
        <v>366</v>
      </c>
      <c r="Q1199" t="s">
        <v>275</v>
      </c>
      <c r="R1199">
        <f t="shared" si="142"/>
        <v>0</v>
      </c>
      <c r="S1199">
        <f t="shared" si="143"/>
        <v>1</v>
      </c>
      <c r="T1199">
        <f t="shared" si="144"/>
        <v>4</v>
      </c>
      <c r="U1199">
        <f t="shared" si="145"/>
        <v>260</v>
      </c>
      <c r="V1199">
        <f t="shared" si="146"/>
        <v>12.682926829268293</v>
      </c>
      <c r="W1199" s="1" t="str">
        <f t="shared" si="147"/>
        <v>1010</v>
      </c>
      <c r="X1199">
        <f t="shared" si="141"/>
        <v>10</v>
      </c>
      <c r="Y1199">
        <f t="shared" si="140"/>
        <v>2.2000000000000002</v>
      </c>
    </row>
    <row r="1200" spans="2:25" x14ac:dyDescent="0.25">
      <c r="B1200" s="1">
        <v>80</v>
      </c>
      <c r="C1200" s="1">
        <v>0</v>
      </c>
      <c r="D1200" s="1">
        <v>0</v>
      </c>
      <c r="E1200" s="2">
        <v>1</v>
      </c>
      <c r="F1200" s="2" t="s">
        <v>142</v>
      </c>
      <c r="G1200" s="1">
        <v>0</v>
      </c>
      <c r="H1200" s="23" t="s">
        <v>84</v>
      </c>
      <c r="I1200" s="1">
        <v>75</v>
      </c>
      <c r="J1200" s="1">
        <v>31</v>
      </c>
      <c r="K1200" s="1">
        <v>0</v>
      </c>
      <c r="L1200" t="s">
        <v>199</v>
      </c>
      <c r="M1200" t="s">
        <v>367</v>
      </c>
      <c r="N1200" t="s">
        <v>273</v>
      </c>
      <c r="O1200" t="s">
        <v>199</v>
      </c>
      <c r="P1200" t="s">
        <v>366</v>
      </c>
      <c r="Q1200" t="s">
        <v>275</v>
      </c>
      <c r="R1200">
        <f t="shared" si="142"/>
        <v>0</v>
      </c>
      <c r="S1200">
        <f t="shared" si="143"/>
        <v>1</v>
      </c>
      <c r="T1200">
        <f t="shared" si="144"/>
        <v>232</v>
      </c>
      <c r="U1200">
        <f t="shared" si="145"/>
        <v>488</v>
      </c>
      <c r="V1200">
        <f t="shared" si="146"/>
        <v>23.804878048780488</v>
      </c>
      <c r="W1200" s="1" t="str">
        <f t="shared" si="147"/>
        <v>1010</v>
      </c>
      <c r="X1200">
        <f t="shared" si="141"/>
        <v>10</v>
      </c>
      <c r="Y1200">
        <f t="shared" si="140"/>
        <v>2.2000000000000002</v>
      </c>
    </row>
    <row r="1201" spans="2:25" x14ac:dyDescent="0.25">
      <c r="B1201" s="1">
        <v>81</v>
      </c>
      <c r="C1201" s="1">
        <v>0</v>
      </c>
      <c r="D1201" s="1">
        <v>0</v>
      </c>
      <c r="E1201" s="2">
        <v>1</v>
      </c>
      <c r="F1201" s="2" t="s">
        <v>117</v>
      </c>
      <c r="G1201" s="1">
        <v>0</v>
      </c>
      <c r="H1201" s="23">
        <v>5</v>
      </c>
      <c r="I1201" s="1">
        <v>75</v>
      </c>
      <c r="J1201" s="1">
        <v>31</v>
      </c>
      <c r="K1201" s="1">
        <v>0</v>
      </c>
      <c r="L1201" t="s">
        <v>199</v>
      </c>
      <c r="M1201" t="s">
        <v>367</v>
      </c>
      <c r="N1201" t="s">
        <v>273</v>
      </c>
      <c r="O1201" t="s">
        <v>199</v>
      </c>
      <c r="P1201" t="s">
        <v>366</v>
      </c>
      <c r="Q1201" t="s">
        <v>275</v>
      </c>
      <c r="R1201">
        <f t="shared" si="142"/>
        <v>0</v>
      </c>
      <c r="S1201">
        <f t="shared" si="143"/>
        <v>1</v>
      </c>
      <c r="T1201">
        <f t="shared" si="144"/>
        <v>224</v>
      </c>
      <c r="U1201">
        <f t="shared" si="145"/>
        <v>480</v>
      </c>
      <c r="V1201">
        <f t="shared" si="146"/>
        <v>23.414634146341463</v>
      </c>
      <c r="W1201" s="1" t="str">
        <f t="shared" si="147"/>
        <v>101</v>
      </c>
      <c r="X1201">
        <f t="shared" si="141"/>
        <v>5</v>
      </c>
      <c r="Y1201">
        <f t="shared" si="140"/>
        <v>1.1000000000000001</v>
      </c>
    </row>
    <row r="1202" spans="2:25" x14ac:dyDescent="0.25">
      <c r="B1202" s="1">
        <v>82</v>
      </c>
      <c r="C1202" s="1">
        <v>0</v>
      </c>
      <c r="D1202" s="1">
        <v>0</v>
      </c>
      <c r="E1202" s="2">
        <v>1</v>
      </c>
      <c r="F1202" s="2" t="s">
        <v>24</v>
      </c>
      <c r="G1202" s="1">
        <v>0</v>
      </c>
      <c r="H1202" s="23">
        <v>5</v>
      </c>
      <c r="I1202" s="1">
        <v>75</v>
      </c>
      <c r="J1202" s="1">
        <v>31</v>
      </c>
      <c r="K1202" s="1">
        <v>0</v>
      </c>
      <c r="L1202" t="s">
        <v>199</v>
      </c>
      <c r="M1202" t="s">
        <v>368</v>
      </c>
      <c r="N1202" t="s">
        <v>273</v>
      </c>
      <c r="O1202" t="s">
        <v>199</v>
      </c>
      <c r="P1202" t="s">
        <v>369</v>
      </c>
      <c r="Q1202" t="s">
        <v>275</v>
      </c>
      <c r="R1202">
        <f t="shared" si="142"/>
        <v>0</v>
      </c>
      <c r="S1202">
        <f t="shared" si="143"/>
        <v>1</v>
      </c>
      <c r="T1202">
        <f t="shared" si="144"/>
        <v>208</v>
      </c>
      <c r="U1202">
        <f t="shared" si="145"/>
        <v>464</v>
      </c>
      <c r="V1202">
        <f t="shared" si="146"/>
        <v>22.634146341463413</v>
      </c>
      <c r="W1202" s="1" t="str">
        <f t="shared" si="147"/>
        <v>101</v>
      </c>
      <c r="X1202">
        <f t="shared" si="141"/>
        <v>5</v>
      </c>
      <c r="Y1202">
        <f t="shared" si="140"/>
        <v>1.1000000000000001</v>
      </c>
    </row>
    <row r="1203" spans="2:25" x14ac:dyDescent="0.25">
      <c r="B1203" s="1">
        <v>83</v>
      </c>
      <c r="C1203" s="1">
        <v>0</v>
      </c>
      <c r="D1203" s="1">
        <v>0</v>
      </c>
      <c r="E1203" s="2">
        <v>1</v>
      </c>
      <c r="F1203" s="2" t="s">
        <v>11</v>
      </c>
      <c r="G1203" s="1">
        <v>0</v>
      </c>
      <c r="H1203" s="23">
        <v>5</v>
      </c>
      <c r="I1203" s="1">
        <v>75</v>
      </c>
      <c r="J1203" s="1">
        <v>31</v>
      </c>
      <c r="K1203" s="1">
        <v>0</v>
      </c>
      <c r="L1203" t="s">
        <v>199</v>
      </c>
      <c r="M1203" t="s">
        <v>339</v>
      </c>
      <c r="N1203" t="s">
        <v>273</v>
      </c>
      <c r="O1203" t="s">
        <v>199</v>
      </c>
      <c r="P1203" t="s">
        <v>369</v>
      </c>
      <c r="Q1203" t="s">
        <v>275</v>
      </c>
      <c r="R1203">
        <f t="shared" si="142"/>
        <v>0</v>
      </c>
      <c r="S1203">
        <f t="shared" si="143"/>
        <v>1</v>
      </c>
      <c r="T1203">
        <f t="shared" si="144"/>
        <v>204</v>
      </c>
      <c r="U1203">
        <f t="shared" si="145"/>
        <v>460</v>
      </c>
      <c r="V1203">
        <f t="shared" si="146"/>
        <v>22.439024390243901</v>
      </c>
      <c r="W1203" s="1" t="str">
        <f t="shared" si="147"/>
        <v>101</v>
      </c>
      <c r="X1203">
        <f t="shared" si="141"/>
        <v>5</v>
      </c>
      <c r="Y1203">
        <f t="shared" si="140"/>
        <v>1.1000000000000001</v>
      </c>
    </row>
    <row r="1204" spans="2:25" x14ac:dyDescent="0.25">
      <c r="B1204" s="1">
        <v>84</v>
      </c>
      <c r="C1204" s="1">
        <v>0</v>
      </c>
      <c r="D1204" s="1">
        <v>0</v>
      </c>
      <c r="E1204" s="2">
        <v>1</v>
      </c>
      <c r="F1204" s="2" t="s">
        <v>24</v>
      </c>
      <c r="G1204" s="1">
        <v>0</v>
      </c>
      <c r="H1204" s="23">
        <v>5</v>
      </c>
      <c r="I1204" s="1">
        <v>75</v>
      </c>
      <c r="J1204" s="1">
        <v>31</v>
      </c>
      <c r="K1204" s="1">
        <v>0</v>
      </c>
      <c r="L1204" t="s">
        <v>199</v>
      </c>
      <c r="M1204" t="s">
        <v>370</v>
      </c>
      <c r="N1204" t="s">
        <v>273</v>
      </c>
      <c r="O1204" t="s">
        <v>199</v>
      </c>
      <c r="P1204" t="s">
        <v>371</v>
      </c>
      <c r="Q1204" t="s">
        <v>275</v>
      </c>
      <c r="R1204">
        <f t="shared" si="142"/>
        <v>0</v>
      </c>
      <c r="S1204">
        <f t="shared" si="143"/>
        <v>1</v>
      </c>
      <c r="T1204">
        <f t="shared" si="144"/>
        <v>208</v>
      </c>
      <c r="U1204">
        <f t="shared" si="145"/>
        <v>464</v>
      </c>
      <c r="V1204">
        <f t="shared" si="146"/>
        <v>22.634146341463413</v>
      </c>
      <c r="W1204" s="1" t="str">
        <f t="shared" si="147"/>
        <v>101</v>
      </c>
      <c r="X1204">
        <f t="shared" si="141"/>
        <v>5</v>
      </c>
      <c r="Y1204">
        <f t="shared" si="140"/>
        <v>1.1000000000000001</v>
      </c>
    </row>
    <row r="1205" spans="2:25" x14ac:dyDescent="0.25">
      <c r="B1205" s="1">
        <v>85</v>
      </c>
      <c r="C1205" s="1">
        <v>0</v>
      </c>
      <c r="D1205" s="1">
        <v>0</v>
      </c>
      <c r="E1205" s="2">
        <v>1</v>
      </c>
      <c r="F1205" s="2" t="s">
        <v>11</v>
      </c>
      <c r="G1205" s="1">
        <v>0</v>
      </c>
      <c r="H1205" s="23">
        <v>5</v>
      </c>
      <c r="I1205" s="1">
        <v>75</v>
      </c>
      <c r="J1205" s="1">
        <v>31</v>
      </c>
      <c r="K1205" s="1">
        <v>0</v>
      </c>
      <c r="L1205" t="s">
        <v>199</v>
      </c>
      <c r="M1205" t="s">
        <v>372</v>
      </c>
      <c r="N1205" t="s">
        <v>273</v>
      </c>
      <c r="O1205" t="s">
        <v>199</v>
      </c>
      <c r="P1205" t="s">
        <v>373</v>
      </c>
      <c r="Q1205" t="s">
        <v>275</v>
      </c>
      <c r="R1205">
        <f t="shared" si="142"/>
        <v>0</v>
      </c>
      <c r="S1205">
        <f t="shared" si="143"/>
        <v>1</v>
      </c>
      <c r="T1205">
        <f t="shared" si="144"/>
        <v>204</v>
      </c>
      <c r="U1205">
        <f t="shared" si="145"/>
        <v>460</v>
      </c>
      <c r="V1205">
        <f t="shared" si="146"/>
        <v>22.439024390243901</v>
      </c>
      <c r="W1205" s="1" t="str">
        <f t="shared" si="147"/>
        <v>101</v>
      </c>
      <c r="X1205">
        <f t="shared" si="141"/>
        <v>5</v>
      </c>
      <c r="Y1205">
        <f t="shared" si="140"/>
        <v>1.1000000000000001</v>
      </c>
    </row>
    <row r="1206" spans="2:25" x14ac:dyDescent="0.25">
      <c r="B1206" s="1">
        <v>86</v>
      </c>
      <c r="C1206" s="1">
        <v>0</v>
      </c>
      <c r="D1206" s="1">
        <v>0</v>
      </c>
      <c r="E1206" s="2">
        <v>1</v>
      </c>
      <c r="F1206" s="2" t="s">
        <v>24</v>
      </c>
      <c r="G1206" s="1">
        <v>0</v>
      </c>
      <c r="H1206" s="23">
        <v>5</v>
      </c>
      <c r="I1206" s="1">
        <v>75</v>
      </c>
      <c r="J1206" s="1">
        <v>31</v>
      </c>
      <c r="K1206" s="1">
        <v>0</v>
      </c>
      <c r="L1206" t="s">
        <v>199</v>
      </c>
      <c r="M1206" t="s">
        <v>374</v>
      </c>
      <c r="N1206" t="s">
        <v>273</v>
      </c>
      <c r="O1206" t="s">
        <v>199</v>
      </c>
      <c r="P1206" t="s">
        <v>371</v>
      </c>
      <c r="Q1206" t="s">
        <v>275</v>
      </c>
      <c r="R1206">
        <f t="shared" si="142"/>
        <v>0</v>
      </c>
      <c r="S1206">
        <f t="shared" si="143"/>
        <v>1</v>
      </c>
      <c r="T1206">
        <f t="shared" si="144"/>
        <v>208</v>
      </c>
      <c r="U1206">
        <f t="shared" si="145"/>
        <v>464</v>
      </c>
      <c r="V1206">
        <f t="shared" si="146"/>
        <v>22.634146341463413</v>
      </c>
      <c r="W1206" s="1" t="str">
        <f t="shared" si="147"/>
        <v>101</v>
      </c>
      <c r="X1206">
        <f t="shared" si="141"/>
        <v>5</v>
      </c>
      <c r="Y1206">
        <f t="shared" si="140"/>
        <v>1.1000000000000001</v>
      </c>
    </row>
    <row r="1207" spans="2:25" x14ac:dyDescent="0.25">
      <c r="B1207" s="1">
        <v>87</v>
      </c>
      <c r="C1207" s="1">
        <v>0</v>
      </c>
      <c r="D1207" s="1">
        <v>0</v>
      </c>
      <c r="E1207" s="2">
        <v>1</v>
      </c>
      <c r="F1207" s="2" t="s">
        <v>11</v>
      </c>
      <c r="G1207" s="1">
        <v>0</v>
      </c>
      <c r="H1207" s="23">
        <v>5</v>
      </c>
      <c r="I1207" s="1">
        <v>75</v>
      </c>
      <c r="J1207" s="1">
        <v>31</v>
      </c>
      <c r="K1207" s="1">
        <v>0</v>
      </c>
      <c r="L1207" t="s">
        <v>199</v>
      </c>
      <c r="M1207" t="s">
        <v>375</v>
      </c>
      <c r="N1207" t="s">
        <v>273</v>
      </c>
      <c r="O1207" t="s">
        <v>199</v>
      </c>
      <c r="P1207" t="s">
        <v>371</v>
      </c>
      <c r="Q1207" t="s">
        <v>275</v>
      </c>
      <c r="R1207">
        <f t="shared" si="142"/>
        <v>0</v>
      </c>
      <c r="S1207">
        <f t="shared" si="143"/>
        <v>1</v>
      </c>
      <c r="T1207">
        <f t="shared" si="144"/>
        <v>204</v>
      </c>
      <c r="U1207">
        <f t="shared" si="145"/>
        <v>460</v>
      </c>
      <c r="V1207">
        <f t="shared" si="146"/>
        <v>22.439024390243901</v>
      </c>
      <c r="W1207" s="1" t="str">
        <f t="shared" si="147"/>
        <v>101</v>
      </c>
      <c r="X1207">
        <f t="shared" si="141"/>
        <v>5</v>
      </c>
      <c r="Y1207">
        <f t="shared" si="140"/>
        <v>1.1000000000000001</v>
      </c>
    </row>
    <row r="1208" spans="2:25" x14ac:dyDescent="0.25">
      <c r="B1208" s="1">
        <v>88</v>
      </c>
      <c r="C1208" s="1">
        <v>0</v>
      </c>
      <c r="D1208" s="1">
        <v>0</v>
      </c>
      <c r="E1208" s="2">
        <v>1</v>
      </c>
      <c r="F1208" s="2" t="s">
        <v>3</v>
      </c>
      <c r="G1208" s="1">
        <v>0</v>
      </c>
      <c r="H1208" s="23">
        <v>5</v>
      </c>
      <c r="I1208" s="1">
        <v>75</v>
      </c>
      <c r="J1208" s="1">
        <v>31</v>
      </c>
      <c r="K1208" s="1">
        <v>0</v>
      </c>
      <c r="L1208" t="s">
        <v>199</v>
      </c>
      <c r="M1208" t="s">
        <v>354</v>
      </c>
      <c r="N1208" t="s">
        <v>273</v>
      </c>
      <c r="O1208" t="s">
        <v>199</v>
      </c>
      <c r="P1208" t="s">
        <v>369</v>
      </c>
      <c r="Q1208" t="s">
        <v>275</v>
      </c>
      <c r="R1208">
        <f t="shared" si="142"/>
        <v>0</v>
      </c>
      <c r="S1208">
        <f t="shared" si="143"/>
        <v>1</v>
      </c>
      <c r="T1208">
        <f t="shared" si="144"/>
        <v>200</v>
      </c>
      <c r="U1208">
        <f t="shared" si="145"/>
        <v>456</v>
      </c>
      <c r="V1208">
        <f t="shared" si="146"/>
        <v>22.243902439024389</v>
      </c>
      <c r="W1208" s="1" t="str">
        <f t="shared" si="147"/>
        <v>101</v>
      </c>
      <c r="X1208">
        <f t="shared" si="141"/>
        <v>5</v>
      </c>
      <c r="Y1208">
        <f t="shared" si="140"/>
        <v>1.1000000000000001</v>
      </c>
    </row>
    <row r="1209" spans="2:25" x14ac:dyDescent="0.25">
      <c r="B1209" s="1">
        <v>89</v>
      </c>
      <c r="C1209" s="1">
        <v>0</v>
      </c>
      <c r="D1209" s="1">
        <v>0</v>
      </c>
      <c r="E1209" s="2">
        <v>1</v>
      </c>
      <c r="F1209" s="2" t="s">
        <v>74</v>
      </c>
      <c r="G1209" s="1">
        <v>0</v>
      </c>
      <c r="H1209" s="23">
        <v>5</v>
      </c>
      <c r="I1209" s="1">
        <v>75</v>
      </c>
      <c r="J1209" s="1">
        <v>31</v>
      </c>
      <c r="K1209" s="1">
        <v>0</v>
      </c>
      <c r="L1209" t="s">
        <v>199</v>
      </c>
      <c r="M1209" t="s">
        <v>376</v>
      </c>
      <c r="N1209" t="s">
        <v>273</v>
      </c>
      <c r="O1209" t="s">
        <v>199</v>
      </c>
      <c r="P1209" t="s">
        <v>369</v>
      </c>
      <c r="Q1209" t="s">
        <v>275</v>
      </c>
      <c r="R1209">
        <f t="shared" si="142"/>
        <v>0</v>
      </c>
      <c r="S1209">
        <f t="shared" si="143"/>
        <v>1</v>
      </c>
      <c r="T1209">
        <f t="shared" si="144"/>
        <v>188</v>
      </c>
      <c r="U1209">
        <f t="shared" si="145"/>
        <v>444</v>
      </c>
      <c r="V1209">
        <f t="shared" si="146"/>
        <v>21.658536585365855</v>
      </c>
      <c r="W1209" s="1" t="str">
        <f t="shared" si="147"/>
        <v>101</v>
      </c>
      <c r="X1209">
        <f t="shared" si="141"/>
        <v>5</v>
      </c>
      <c r="Y1209">
        <f t="shared" si="140"/>
        <v>1.1000000000000001</v>
      </c>
    </row>
    <row r="1210" spans="2:25" x14ac:dyDescent="0.25">
      <c r="B1210" s="1" t="s">
        <v>22</v>
      </c>
      <c r="C1210" s="1">
        <v>0</v>
      </c>
      <c r="D1210" s="1">
        <v>0</v>
      </c>
      <c r="E1210" s="2">
        <v>1</v>
      </c>
      <c r="F1210" s="2" t="s">
        <v>87</v>
      </c>
      <c r="G1210" s="1">
        <v>0</v>
      </c>
      <c r="H1210" s="23">
        <v>0</v>
      </c>
      <c r="I1210" s="1">
        <v>75</v>
      </c>
      <c r="J1210" s="1">
        <v>31</v>
      </c>
      <c r="K1210" s="1">
        <v>0</v>
      </c>
      <c r="L1210" t="s">
        <v>199</v>
      </c>
      <c r="M1210" t="s">
        <v>365</v>
      </c>
      <c r="N1210" t="s">
        <v>273</v>
      </c>
      <c r="O1210" t="s">
        <v>199</v>
      </c>
      <c r="P1210" t="s">
        <v>366</v>
      </c>
      <c r="Q1210" t="s">
        <v>275</v>
      </c>
      <c r="R1210">
        <f t="shared" si="142"/>
        <v>0</v>
      </c>
      <c r="S1210">
        <f t="shared" si="143"/>
        <v>1</v>
      </c>
      <c r="T1210">
        <f t="shared" si="144"/>
        <v>124</v>
      </c>
      <c r="U1210">
        <f t="shared" si="145"/>
        <v>380</v>
      </c>
      <c r="V1210">
        <f t="shared" si="146"/>
        <v>18.536585365853657</v>
      </c>
      <c r="W1210" s="1" t="str">
        <f t="shared" si="147"/>
        <v>0</v>
      </c>
      <c r="X1210">
        <f t="shared" si="141"/>
        <v>0</v>
      </c>
      <c r="Y1210">
        <f t="shared" si="140"/>
        <v>0</v>
      </c>
    </row>
    <row r="1211" spans="2:25" x14ac:dyDescent="0.25">
      <c r="B1211" s="1" t="s">
        <v>52</v>
      </c>
      <c r="C1211" s="1">
        <v>0</v>
      </c>
      <c r="D1211" s="1">
        <v>0</v>
      </c>
      <c r="E1211" s="2">
        <v>1</v>
      </c>
      <c r="F1211" s="2" t="s">
        <v>71</v>
      </c>
      <c r="G1211" s="1">
        <v>0</v>
      </c>
      <c r="H1211" s="23">
        <v>0</v>
      </c>
      <c r="I1211" s="1">
        <v>75</v>
      </c>
      <c r="J1211" s="1">
        <v>31</v>
      </c>
      <c r="K1211" s="1">
        <v>0</v>
      </c>
      <c r="L1211" t="s">
        <v>199</v>
      </c>
      <c r="M1211" t="s">
        <v>257</v>
      </c>
      <c r="N1211" t="s">
        <v>273</v>
      </c>
      <c r="O1211" t="s">
        <v>199</v>
      </c>
      <c r="P1211" t="s">
        <v>369</v>
      </c>
      <c r="Q1211" t="s">
        <v>275</v>
      </c>
      <c r="R1211">
        <f t="shared" si="142"/>
        <v>0</v>
      </c>
      <c r="S1211">
        <f t="shared" si="143"/>
        <v>1</v>
      </c>
      <c r="T1211">
        <f t="shared" si="144"/>
        <v>92</v>
      </c>
      <c r="U1211">
        <f t="shared" si="145"/>
        <v>348</v>
      </c>
      <c r="V1211">
        <f t="shared" si="146"/>
        <v>16.975609756097562</v>
      </c>
      <c r="W1211" s="1" t="str">
        <f t="shared" si="147"/>
        <v>0</v>
      </c>
      <c r="X1211">
        <f t="shared" si="141"/>
        <v>0</v>
      </c>
      <c r="Y1211">
        <f t="shared" si="140"/>
        <v>0</v>
      </c>
    </row>
    <row r="1212" spans="2:25" x14ac:dyDescent="0.25">
      <c r="B1212" s="1" t="s">
        <v>16</v>
      </c>
      <c r="C1212" s="1">
        <v>0</v>
      </c>
      <c r="D1212" s="1">
        <v>0</v>
      </c>
      <c r="E1212" s="2">
        <v>1</v>
      </c>
      <c r="F1212" s="2">
        <v>20</v>
      </c>
      <c r="G1212" s="1">
        <v>0</v>
      </c>
      <c r="H1212" s="23">
        <v>0</v>
      </c>
      <c r="I1212" s="1">
        <v>75</v>
      </c>
      <c r="J1212" s="1">
        <v>31</v>
      </c>
      <c r="K1212" s="1">
        <v>0</v>
      </c>
      <c r="L1212" t="s">
        <v>199</v>
      </c>
      <c r="M1212" t="s">
        <v>301</v>
      </c>
      <c r="N1212" t="s">
        <v>273</v>
      </c>
      <c r="O1212" t="s">
        <v>199</v>
      </c>
      <c r="P1212" t="s">
        <v>366</v>
      </c>
      <c r="Q1212" t="s">
        <v>275</v>
      </c>
      <c r="R1212">
        <f t="shared" si="142"/>
        <v>0</v>
      </c>
      <c r="S1212">
        <f t="shared" si="143"/>
        <v>1</v>
      </c>
      <c r="T1212">
        <f t="shared" si="144"/>
        <v>32</v>
      </c>
      <c r="U1212">
        <f t="shared" si="145"/>
        <v>288</v>
      </c>
      <c r="V1212">
        <f t="shared" si="146"/>
        <v>14.048780487804878</v>
      </c>
      <c r="W1212" s="1" t="str">
        <f t="shared" si="147"/>
        <v>0</v>
      </c>
      <c r="X1212">
        <f t="shared" si="141"/>
        <v>0</v>
      </c>
      <c r="Y1212">
        <f t="shared" si="140"/>
        <v>0</v>
      </c>
    </row>
    <row r="1213" spans="2:25" x14ac:dyDescent="0.25">
      <c r="B1213" s="1" t="s">
        <v>47</v>
      </c>
      <c r="C1213" s="1">
        <v>0</v>
      </c>
      <c r="D1213" s="1">
        <v>0</v>
      </c>
      <c r="E1213" s="2">
        <v>1</v>
      </c>
      <c r="F1213" s="2" t="s">
        <v>1</v>
      </c>
      <c r="G1213" s="1">
        <v>0</v>
      </c>
      <c r="H1213" s="23">
        <v>5</v>
      </c>
      <c r="I1213" s="1">
        <v>75</v>
      </c>
      <c r="J1213" s="1">
        <v>31</v>
      </c>
      <c r="K1213" s="1">
        <v>0</v>
      </c>
      <c r="L1213" t="s">
        <v>199</v>
      </c>
      <c r="M1213" t="s">
        <v>353</v>
      </c>
      <c r="N1213" t="s">
        <v>273</v>
      </c>
      <c r="O1213" t="s">
        <v>199</v>
      </c>
      <c r="P1213" t="s">
        <v>366</v>
      </c>
      <c r="Q1213" t="s">
        <v>275</v>
      </c>
      <c r="R1213">
        <f t="shared" si="142"/>
        <v>0</v>
      </c>
      <c r="S1213">
        <f t="shared" si="143"/>
        <v>1</v>
      </c>
      <c r="T1213">
        <f t="shared" si="144"/>
        <v>28</v>
      </c>
      <c r="U1213">
        <f t="shared" si="145"/>
        <v>284</v>
      </c>
      <c r="V1213">
        <f t="shared" si="146"/>
        <v>13.853658536585366</v>
      </c>
      <c r="W1213" s="1" t="str">
        <f t="shared" si="147"/>
        <v>101</v>
      </c>
      <c r="X1213">
        <f t="shared" si="141"/>
        <v>5</v>
      </c>
      <c r="Y1213">
        <f t="shared" si="140"/>
        <v>1.1000000000000001</v>
      </c>
    </row>
    <row r="1214" spans="2:25" x14ac:dyDescent="0.25">
      <c r="B1214" s="1" t="s">
        <v>60</v>
      </c>
      <c r="C1214" s="1">
        <v>0</v>
      </c>
      <c r="D1214" s="1">
        <v>0</v>
      </c>
      <c r="E1214" s="2">
        <v>1</v>
      </c>
      <c r="F1214" s="2" t="s">
        <v>101</v>
      </c>
      <c r="G1214" s="1">
        <v>0</v>
      </c>
      <c r="H1214" s="23">
        <v>5</v>
      </c>
      <c r="I1214" s="1">
        <v>75</v>
      </c>
      <c r="J1214" s="1">
        <v>31</v>
      </c>
      <c r="K1214" s="1">
        <v>0</v>
      </c>
      <c r="L1214" t="s">
        <v>199</v>
      </c>
      <c r="M1214" t="s">
        <v>350</v>
      </c>
      <c r="N1214" t="s">
        <v>273</v>
      </c>
      <c r="O1214" t="s">
        <v>199</v>
      </c>
      <c r="P1214" t="s">
        <v>366</v>
      </c>
      <c r="Q1214" t="s">
        <v>275</v>
      </c>
      <c r="R1214">
        <f t="shared" si="142"/>
        <v>0</v>
      </c>
      <c r="S1214">
        <f t="shared" si="143"/>
        <v>1</v>
      </c>
      <c r="T1214">
        <f t="shared" si="144"/>
        <v>244</v>
      </c>
      <c r="U1214">
        <f t="shared" si="145"/>
        <v>500</v>
      </c>
      <c r="V1214">
        <f t="shared" si="146"/>
        <v>24.390243902439025</v>
      </c>
      <c r="W1214" s="1" t="str">
        <f t="shared" si="147"/>
        <v>101</v>
      </c>
      <c r="X1214">
        <f t="shared" si="141"/>
        <v>5</v>
      </c>
      <c r="Y1214">
        <f t="shared" si="140"/>
        <v>1.1000000000000001</v>
      </c>
    </row>
    <row r="1215" spans="2:25" x14ac:dyDescent="0.25">
      <c r="B1215" s="1" t="s">
        <v>40</v>
      </c>
      <c r="C1215" s="1">
        <v>0</v>
      </c>
      <c r="D1215" s="1">
        <v>0</v>
      </c>
      <c r="E1215" s="2">
        <v>1</v>
      </c>
      <c r="F1215" s="2" t="s">
        <v>37</v>
      </c>
      <c r="G1215" s="1">
        <v>0</v>
      </c>
      <c r="H1215" s="23">
        <v>5</v>
      </c>
      <c r="I1215" s="1">
        <v>75</v>
      </c>
      <c r="J1215" s="1">
        <v>31</v>
      </c>
      <c r="K1215" s="1">
        <v>0</v>
      </c>
      <c r="L1215" t="s">
        <v>199</v>
      </c>
      <c r="M1215" t="s">
        <v>352</v>
      </c>
      <c r="N1215" t="s">
        <v>273</v>
      </c>
      <c r="O1215" t="s">
        <v>199</v>
      </c>
      <c r="P1215" t="s">
        <v>366</v>
      </c>
      <c r="Q1215" t="s">
        <v>275</v>
      </c>
      <c r="R1215">
        <f t="shared" si="142"/>
        <v>0</v>
      </c>
      <c r="S1215">
        <f t="shared" si="143"/>
        <v>1</v>
      </c>
      <c r="T1215">
        <f t="shared" si="144"/>
        <v>212</v>
      </c>
      <c r="U1215">
        <f t="shared" si="145"/>
        <v>468</v>
      </c>
      <c r="V1215">
        <f t="shared" si="146"/>
        <v>22.829268292682926</v>
      </c>
      <c r="W1215" s="1" t="str">
        <f t="shared" si="147"/>
        <v>101</v>
      </c>
      <c r="X1215">
        <f t="shared" si="141"/>
        <v>5</v>
      </c>
      <c r="Y1215">
        <f t="shared" si="140"/>
        <v>1.1000000000000001</v>
      </c>
    </row>
    <row r="1216" spans="2:25" x14ac:dyDescent="0.25">
      <c r="B1216" s="1">
        <v>90</v>
      </c>
      <c r="C1216" s="1">
        <v>0</v>
      </c>
      <c r="D1216" s="1">
        <v>0</v>
      </c>
      <c r="E1216" s="2">
        <v>1</v>
      </c>
      <c r="F1216" s="2" t="s">
        <v>118</v>
      </c>
      <c r="G1216" s="1">
        <v>0</v>
      </c>
      <c r="H1216" s="23">
        <v>0</v>
      </c>
      <c r="I1216" s="1">
        <v>75</v>
      </c>
      <c r="J1216" s="1">
        <v>31</v>
      </c>
      <c r="K1216" s="1">
        <v>0</v>
      </c>
      <c r="L1216" t="s">
        <v>199</v>
      </c>
      <c r="M1216" t="s">
        <v>344</v>
      </c>
      <c r="N1216" t="s">
        <v>273</v>
      </c>
      <c r="O1216" t="s">
        <v>199</v>
      </c>
      <c r="P1216" t="s">
        <v>366</v>
      </c>
      <c r="Q1216" t="s">
        <v>275</v>
      </c>
      <c r="R1216">
        <f t="shared" si="142"/>
        <v>0</v>
      </c>
      <c r="S1216">
        <f t="shared" si="143"/>
        <v>1</v>
      </c>
      <c r="T1216">
        <f t="shared" si="144"/>
        <v>156</v>
      </c>
      <c r="U1216">
        <f t="shared" si="145"/>
        <v>412</v>
      </c>
      <c r="V1216">
        <f t="shared" si="146"/>
        <v>20.097560975609756</v>
      </c>
      <c r="W1216" s="1" t="str">
        <f t="shared" si="147"/>
        <v>0</v>
      </c>
      <c r="X1216">
        <f t="shared" si="141"/>
        <v>0</v>
      </c>
      <c r="Y1216">
        <f t="shared" si="140"/>
        <v>0</v>
      </c>
    </row>
    <row r="1217" spans="2:25" x14ac:dyDescent="0.25">
      <c r="B1217" s="1">
        <v>91</v>
      </c>
      <c r="C1217" s="1">
        <v>0</v>
      </c>
      <c r="D1217" s="1">
        <v>0</v>
      </c>
      <c r="E1217" s="2">
        <v>1</v>
      </c>
      <c r="F1217" s="2">
        <v>60</v>
      </c>
      <c r="G1217" s="1">
        <v>0</v>
      </c>
      <c r="H1217" s="23">
        <v>0</v>
      </c>
      <c r="I1217" s="1">
        <v>75</v>
      </c>
      <c r="J1217" s="1">
        <v>31</v>
      </c>
      <c r="K1217" s="1">
        <v>0</v>
      </c>
      <c r="L1217" t="s">
        <v>199</v>
      </c>
      <c r="M1217" t="s">
        <v>259</v>
      </c>
      <c r="N1217" t="s">
        <v>273</v>
      </c>
      <c r="O1217" t="s">
        <v>199</v>
      </c>
      <c r="P1217" t="s">
        <v>366</v>
      </c>
      <c r="Q1217" t="s">
        <v>275</v>
      </c>
      <c r="R1217">
        <f t="shared" si="142"/>
        <v>0</v>
      </c>
      <c r="S1217">
        <f t="shared" si="143"/>
        <v>1</v>
      </c>
      <c r="T1217">
        <f t="shared" si="144"/>
        <v>96</v>
      </c>
      <c r="U1217">
        <f t="shared" si="145"/>
        <v>352</v>
      </c>
      <c r="V1217">
        <f t="shared" si="146"/>
        <v>17.170731707317074</v>
      </c>
      <c r="W1217" s="1" t="str">
        <f t="shared" si="147"/>
        <v>0</v>
      </c>
      <c r="X1217">
        <f t="shared" si="141"/>
        <v>0</v>
      </c>
      <c r="Y1217">
        <f t="shared" si="140"/>
        <v>0</v>
      </c>
    </row>
    <row r="1218" spans="2:25" x14ac:dyDescent="0.25">
      <c r="B1218" s="1">
        <v>92</v>
      </c>
      <c r="C1218" s="1">
        <v>0</v>
      </c>
      <c r="D1218" s="1">
        <v>0</v>
      </c>
      <c r="E1218" s="2">
        <v>1</v>
      </c>
      <c r="F1218" s="2">
        <v>30</v>
      </c>
      <c r="G1218" s="1">
        <v>0</v>
      </c>
      <c r="H1218" s="23">
        <v>0</v>
      </c>
      <c r="I1218" s="1">
        <v>75</v>
      </c>
      <c r="J1218" s="1">
        <v>31</v>
      </c>
      <c r="K1218" s="1">
        <v>0</v>
      </c>
      <c r="L1218" t="s">
        <v>199</v>
      </c>
      <c r="M1218" t="s">
        <v>376</v>
      </c>
      <c r="N1218" t="s">
        <v>273</v>
      </c>
      <c r="O1218" t="s">
        <v>199</v>
      </c>
      <c r="P1218" t="s">
        <v>377</v>
      </c>
      <c r="Q1218" t="s">
        <v>275</v>
      </c>
      <c r="R1218">
        <f t="shared" si="142"/>
        <v>0</v>
      </c>
      <c r="S1218">
        <f t="shared" si="143"/>
        <v>1</v>
      </c>
      <c r="T1218">
        <f t="shared" si="144"/>
        <v>48</v>
      </c>
      <c r="U1218">
        <f t="shared" si="145"/>
        <v>304</v>
      </c>
      <c r="V1218">
        <f t="shared" si="146"/>
        <v>14.829268292682928</v>
      </c>
      <c r="W1218" s="1" t="str">
        <f t="shared" si="147"/>
        <v>0</v>
      </c>
      <c r="X1218">
        <f t="shared" si="141"/>
        <v>0</v>
      </c>
      <c r="Y1218">
        <f t="shared" si="140"/>
        <v>0</v>
      </c>
    </row>
    <row r="1219" spans="2:25" x14ac:dyDescent="0.25">
      <c r="B1219" s="1">
        <v>93</v>
      </c>
      <c r="C1219" s="1">
        <v>0</v>
      </c>
      <c r="D1219" s="1">
        <v>0</v>
      </c>
      <c r="E1219" s="2">
        <v>1</v>
      </c>
      <c r="F1219" s="2">
        <v>14</v>
      </c>
      <c r="G1219" s="1">
        <v>0</v>
      </c>
      <c r="H1219" s="23">
        <v>0</v>
      </c>
      <c r="I1219" s="1">
        <v>75</v>
      </c>
      <c r="J1219" s="1">
        <v>31</v>
      </c>
      <c r="K1219" s="1">
        <v>0</v>
      </c>
      <c r="L1219" t="s">
        <v>199</v>
      </c>
      <c r="M1219" t="s">
        <v>344</v>
      </c>
      <c r="N1219" t="s">
        <v>273</v>
      </c>
      <c r="O1219" t="s">
        <v>199</v>
      </c>
      <c r="P1219" t="s">
        <v>359</v>
      </c>
      <c r="Q1219" t="s">
        <v>275</v>
      </c>
      <c r="R1219">
        <f t="shared" si="142"/>
        <v>0</v>
      </c>
      <c r="S1219">
        <f t="shared" si="143"/>
        <v>1</v>
      </c>
      <c r="T1219">
        <f t="shared" si="144"/>
        <v>20</v>
      </c>
      <c r="U1219">
        <f t="shared" si="145"/>
        <v>276</v>
      </c>
      <c r="V1219">
        <f t="shared" si="146"/>
        <v>13.463414634146341</v>
      </c>
      <c r="W1219" s="1" t="str">
        <f t="shared" si="147"/>
        <v>0</v>
      </c>
      <c r="X1219">
        <f t="shared" si="141"/>
        <v>0</v>
      </c>
      <c r="Y1219">
        <f t="shared" ref="Y1219:Y1282" si="148">X1219*$Y$1</f>
        <v>0</v>
      </c>
    </row>
    <row r="1220" spans="2:25" x14ac:dyDescent="0.25">
      <c r="B1220" s="1">
        <v>94</v>
      </c>
      <c r="C1220" s="1">
        <v>0</v>
      </c>
      <c r="D1220" s="1">
        <v>0</v>
      </c>
      <c r="E1220" s="2">
        <v>0</v>
      </c>
      <c r="F1220" s="2" t="s">
        <v>142</v>
      </c>
      <c r="G1220" s="1">
        <v>0</v>
      </c>
      <c r="H1220" s="23">
        <v>0</v>
      </c>
      <c r="I1220" s="1">
        <v>75</v>
      </c>
      <c r="J1220" s="1">
        <v>31</v>
      </c>
      <c r="K1220" s="1">
        <v>0</v>
      </c>
      <c r="L1220" t="s">
        <v>199</v>
      </c>
      <c r="M1220" t="s">
        <v>500</v>
      </c>
      <c r="N1220" t="s">
        <v>273</v>
      </c>
      <c r="O1220" t="s">
        <v>199</v>
      </c>
      <c r="P1220" t="s">
        <v>359</v>
      </c>
      <c r="Q1220" t="s">
        <v>275</v>
      </c>
      <c r="R1220">
        <f t="shared" si="142"/>
        <v>0</v>
      </c>
      <c r="S1220">
        <f t="shared" si="143"/>
        <v>0</v>
      </c>
      <c r="T1220">
        <f t="shared" si="144"/>
        <v>232</v>
      </c>
      <c r="U1220">
        <f t="shared" si="145"/>
        <v>232</v>
      </c>
      <c r="V1220">
        <f t="shared" si="146"/>
        <v>11.317073170731707</v>
      </c>
      <c r="W1220" s="1" t="str">
        <f t="shared" si="147"/>
        <v>0</v>
      </c>
      <c r="X1220">
        <f t="shared" ref="X1220:X1283" si="149">HEX2DEC(H1220)</f>
        <v>0</v>
      </c>
      <c r="Y1220">
        <f t="shared" si="148"/>
        <v>0</v>
      </c>
    </row>
    <row r="1221" spans="2:25" x14ac:dyDescent="0.25">
      <c r="B1221" s="1">
        <v>95</v>
      </c>
      <c r="C1221" s="1">
        <v>0</v>
      </c>
      <c r="D1221" s="1">
        <v>0</v>
      </c>
      <c r="E1221" s="2">
        <v>0</v>
      </c>
      <c r="F1221" s="2" t="s">
        <v>85</v>
      </c>
      <c r="G1221" s="1">
        <v>0</v>
      </c>
      <c r="H1221" s="23">
        <v>0</v>
      </c>
      <c r="I1221" s="1">
        <v>75</v>
      </c>
      <c r="J1221" s="1">
        <v>31</v>
      </c>
      <c r="K1221" s="1">
        <v>0</v>
      </c>
      <c r="L1221" t="s">
        <v>199</v>
      </c>
      <c r="M1221" t="s">
        <v>367</v>
      </c>
      <c r="N1221" t="s">
        <v>273</v>
      </c>
      <c r="O1221" t="s">
        <v>199</v>
      </c>
      <c r="P1221" t="s">
        <v>359</v>
      </c>
      <c r="Q1221" t="s">
        <v>275</v>
      </c>
      <c r="R1221">
        <f t="shared" si="142"/>
        <v>0</v>
      </c>
      <c r="S1221">
        <f t="shared" si="143"/>
        <v>0</v>
      </c>
      <c r="T1221">
        <f t="shared" si="144"/>
        <v>184</v>
      </c>
      <c r="U1221">
        <f t="shared" si="145"/>
        <v>184</v>
      </c>
      <c r="V1221">
        <f t="shared" si="146"/>
        <v>8.9756097560975618</v>
      </c>
      <c r="W1221" s="1" t="str">
        <f t="shared" si="147"/>
        <v>0</v>
      </c>
      <c r="X1221">
        <f t="shared" si="149"/>
        <v>0</v>
      </c>
      <c r="Y1221">
        <f t="shared" si="148"/>
        <v>0</v>
      </c>
    </row>
    <row r="1222" spans="2:25" x14ac:dyDescent="0.25">
      <c r="B1222" s="1">
        <v>96</v>
      </c>
      <c r="C1222" s="1">
        <v>0</v>
      </c>
      <c r="D1222" s="1">
        <v>0</v>
      </c>
      <c r="E1222" s="2">
        <v>0</v>
      </c>
      <c r="F1222" s="2" t="s">
        <v>98</v>
      </c>
      <c r="G1222" s="1">
        <v>0</v>
      </c>
      <c r="H1222" s="23">
        <v>0</v>
      </c>
      <c r="I1222" s="1">
        <v>75</v>
      </c>
      <c r="J1222" s="1">
        <v>31</v>
      </c>
      <c r="K1222" s="1">
        <v>0</v>
      </c>
      <c r="L1222" t="s">
        <v>199</v>
      </c>
      <c r="M1222" t="s">
        <v>345</v>
      </c>
      <c r="N1222" t="s">
        <v>273</v>
      </c>
      <c r="O1222" t="s">
        <v>199</v>
      </c>
      <c r="P1222" t="s">
        <v>378</v>
      </c>
      <c r="Q1222" t="s">
        <v>275</v>
      </c>
      <c r="R1222">
        <f t="shared" ref="R1222:R1285" si="150">HEX2DEC(D1222)</f>
        <v>0</v>
      </c>
      <c r="S1222">
        <f t="shared" si="143"/>
        <v>0</v>
      </c>
      <c r="T1222">
        <f t="shared" si="144"/>
        <v>164</v>
      </c>
      <c r="U1222">
        <f t="shared" si="145"/>
        <v>164</v>
      </c>
      <c r="V1222">
        <f t="shared" si="146"/>
        <v>8</v>
      </c>
      <c r="W1222" s="1" t="str">
        <f t="shared" si="147"/>
        <v>0</v>
      </c>
      <c r="X1222">
        <f t="shared" si="149"/>
        <v>0</v>
      </c>
      <c r="Y1222">
        <f t="shared" si="148"/>
        <v>0</v>
      </c>
    </row>
    <row r="1223" spans="2:25" x14ac:dyDescent="0.25">
      <c r="B1223" s="1">
        <v>97</v>
      </c>
      <c r="C1223" s="1">
        <v>0</v>
      </c>
      <c r="D1223" s="1">
        <v>0</v>
      </c>
      <c r="E1223" s="2">
        <v>0</v>
      </c>
      <c r="F1223" s="2">
        <v>78</v>
      </c>
      <c r="G1223" s="1">
        <v>0</v>
      </c>
      <c r="H1223" s="23">
        <v>0</v>
      </c>
      <c r="I1223" s="1">
        <v>75</v>
      </c>
      <c r="J1223" s="1">
        <v>31</v>
      </c>
      <c r="K1223" s="1">
        <v>0</v>
      </c>
      <c r="L1223" t="s">
        <v>199</v>
      </c>
      <c r="M1223" t="s">
        <v>367</v>
      </c>
      <c r="N1223" t="s">
        <v>273</v>
      </c>
      <c r="O1223" t="s">
        <v>199</v>
      </c>
      <c r="P1223" t="s">
        <v>378</v>
      </c>
      <c r="Q1223" t="s">
        <v>275</v>
      </c>
      <c r="R1223">
        <f t="shared" si="150"/>
        <v>0</v>
      </c>
      <c r="S1223">
        <f t="shared" si="143"/>
        <v>0</v>
      </c>
      <c r="T1223">
        <f t="shared" si="144"/>
        <v>120</v>
      </c>
      <c r="U1223">
        <f t="shared" si="145"/>
        <v>120</v>
      </c>
      <c r="V1223">
        <f t="shared" si="146"/>
        <v>5.8536585365853657</v>
      </c>
      <c r="W1223" s="1" t="str">
        <f t="shared" si="147"/>
        <v>0</v>
      </c>
      <c r="X1223">
        <f t="shared" si="149"/>
        <v>0</v>
      </c>
      <c r="Y1223">
        <f t="shared" si="148"/>
        <v>0</v>
      </c>
    </row>
    <row r="1224" spans="2:25" x14ac:dyDescent="0.25">
      <c r="B1224" s="1">
        <v>98</v>
      </c>
      <c r="C1224" s="1">
        <v>0</v>
      </c>
      <c r="D1224" s="1">
        <v>0</v>
      </c>
      <c r="E1224" s="2">
        <v>0</v>
      </c>
      <c r="F1224" s="2">
        <v>60</v>
      </c>
      <c r="G1224" s="1">
        <v>0</v>
      </c>
      <c r="H1224" s="23">
        <v>0</v>
      </c>
      <c r="I1224" s="1">
        <v>75</v>
      </c>
      <c r="J1224" s="1">
        <v>31</v>
      </c>
      <c r="K1224" s="1">
        <v>0</v>
      </c>
      <c r="L1224" t="s">
        <v>199</v>
      </c>
      <c r="M1224" t="s">
        <v>257</v>
      </c>
      <c r="N1224" t="s">
        <v>273</v>
      </c>
      <c r="O1224" t="s">
        <v>199</v>
      </c>
      <c r="P1224" t="s">
        <v>359</v>
      </c>
      <c r="Q1224" t="s">
        <v>275</v>
      </c>
      <c r="R1224">
        <f t="shared" si="150"/>
        <v>0</v>
      </c>
      <c r="S1224">
        <f t="shared" si="143"/>
        <v>0</v>
      </c>
      <c r="T1224">
        <f t="shared" si="144"/>
        <v>96</v>
      </c>
      <c r="U1224">
        <f t="shared" si="145"/>
        <v>96</v>
      </c>
      <c r="V1224">
        <f t="shared" si="146"/>
        <v>4.6829268292682924</v>
      </c>
      <c r="W1224" s="1" t="str">
        <f t="shared" si="147"/>
        <v>0</v>
      </c>
      <c r="X1224">
        <f t="shared" si="149"/>
        <v>0</v>
      </c>
      <c r="Y1224">
        <f t="shared" si="148"/>
        <v>0</v>
      </c>
    </row>
    <row r="1225" spans="2:25" x14ac:dyDescent="0.25">
      <c r="B1225" s="1">
        <v>99</v>
      </c>
      <c r="C1225" s="1">
        <v>0</v>
      </c>
      <c r="D1225" s="1">
        <v>0</v>
      </c>
      <c r="E1225" s="2">
        <v>1</v>
      </c>
      <c r="F1225" s="2">
        <v>8</v>
      </c>
      <c r="G1225" s="1">
        <v>0</v>
      </c>
      <c r="H1225" s="23">
        <v>0</v>
      </c>
      <c r="I1225" s="1">
        <v>75</v>
      </c>
      <c r="J1225" s="1">
        <v>31</v>
      </c>
      <c r="K1225" s="1">
        <v>0</v>
      </c>
      <c r="L1225" t="s">
        <v>199</v>
      </c>
      <c r="M1225" t="s">
        <v>258</v>
      </c>
      <c r="N1225" t="s">
        <v>273</v>
      </c>
      <c r="O1225" t="s">
        <v>199</v>
      </c>
      <c r="P1225" t="s">
        <v>359</v>
      </c>
      <c r="Q1225" t="s">
        <v>275</v>
      </c>
      <c r="R1225">
        <f t="shared" si="150"/>
        <v>0</v>
      </c>
      <c r="S1225">
        <f t="shared" si="143"/>
        <v>1</v>
      </c>
      <c r="T1225">
        <f t="shared" si="144"/>
        <v>8</v>
      </c>
      <c r="U1225">
        <f t="shared" si="145"/>
        <v>264</v>
      </c>
      <c r="V1225">
        <f t="shared" si="146"/>
        <v>12.878048780487806</v>
      </c>
      <c r="W1225" s="1" t="str">
        <f t="shared" si="147"/>
        <v>0</v>
      </c>
      <c r="X1225">
        <f t="shared" si="149"/>
        <v>0</v>
      </c>
      <c r="Y1225">
        <f t="shared" si="148"/>
        <v>0</v>
      </c>
    </row>
    <row r="1226" spans="2:25" x14ac:dyDescent="0.25">
      <c r="B1226" s="1" t="s">
        <v>9</v>
      </c>
      <c r="C1226" s="1">
        <v>0</v>
      </c>
      <c r="D1226" s="1">
        <v>0</v>
      </c>
      <c r="E1226" s="2">
        <v>1</v>
      </c>
      <c r="F1226" s="2">
        <v>34</v>
      </c>
      <c r="G1226" s="1">
        <v>0</v>
      </c>
      <c r="H1226" s="23">
        <v>0</v>
      </c>
      <c r="I1226" s="1">
        <v>75</v>
      </c>
      <c r="J1226" s="1">
        <v>31</v>
      </c>
      <c r="K1226" s="1">
        <v>0</v>
      </c>
      <c r="L1226" t="s">
        <v>199</v>
      </c>
      <c r="M1226" t="s">
        <v>368</v>
      </c>
      <c r="N1226" t="s">
        <v>273</v>
      </c>
      <c r="O1226" t="s">
        <v>199</v>
      </c>
      <c r="P1226" t="s">
        <v>362</v>
      </c>
      <c r="Q1226" t="s">
        <v>275</v>
      </c>
      <c r="R1226">
        <f t="shared" si="150"/>
        <v>0</v>
      </c>
      <c r="S1226">
        <f t="shared" si="143"/>
        <v>1</v>
      </c>
      <c r="T1226">
        <f t="shared" si="144"/>
        <v>52</v>
      </c>
      <c r="U1226">
        <f t="shared" si="145"/>
        <v>308</v>
      </c>
      <c r="V1226">
        <f t="shared" si="146"/>
        <v>15.024390243902438</v>
      </c>
      <c r="W1226" s="1" t="str">
        <f t="shared" si="147"/>
        <v>0</v>
      </c>
      <c r="X1226">
        <f t="shared" si="149"/>
        <v>0</v>
      </c>
      <c r="Y1226">
        <f t="shared" si="148"/>
        <v>0</v>
      </c>
    </row>
    <row r="1227" spans="2:25" x14ac:dyDescent="0.25">
      <c r="B1227" s="1" t="s">
        <v>86</v>
      </c>
      <c r="C1227" s="1">
        <v>0</v>
      </c>
      <c r="D1227" s="1">
        <v>0</v>
      </c>
      <c r="E1227" s="2">
        <v>1</v>
      </c>
      <c r="F1227" s="2">
        <v>90</v>
      </c>
      <c r="G1227" s="1">
        <v>0</v>
      </c>
      <c r="H1227" s="23">
        <v>0</v>
      </c>
      <c r="I1227" s="1">
        <v>75</v>
      </c>
      <c r="J1227" s="1">
        <v>31</v>
      </c>
      <c r="K1227" s="1">
        <v>0</v>
      </c>
      <c r="L1227" t="s">
        <v>199</v>
      </c>
      <c r="M1227" t="s">
        <v>342</v>
      </c>
      <c r="N1227" t="s">
        <v>273</v>
      </c>
      <c r="O1227" t="s">
        <v>199</v>
      </c>
      <c r="P1227" t="s">
        <v>359</v>
      </c>
      <c r="Q1227" t="s">
        <v>275</v>
      </c>
      <c r="R1227">
        <f t="shared" si="150"/>
        <v>0</v>
      </c>
      <c r="S1227">
        <f t="shared" si="143"/>
        <v>1</v>
      </c>
      <c r="T1227">
        <f t="shared" si="144"/>
        <v>144</v>
      </c>
      <c r="U1227">
        <f t="shared" si="145"/>
        <v>400</v>
      </c>
      <c r="V1227">
        <f t="shared" si="146"/>
        <v>19.512195121951219</v>
      </c>
      <c r="W1227" s="1" t="str">
        <f t="shared" si="147"/>
        <v>0</v>
      </c>
      <c r="X1227">
        <f t="shared" si="149"/>
        <v>0</v>
      </c>
      <c r="Y1227">
        <f t="shared" si="148"/>
        <v>0</v>
      </c>
    </row>
    <row r="1228" spans="2:25" x14ac:dyDescent="0.25">
      <c r="B1228" s="1" t="s">
        <v>118</v>
      </c>
      <c r="C1228" s="1">
        <v>0</v>
      </c>
      <c r="D1228" s="1">
        <v>0</v>
      </c>
      <c r="E1228" s="2">
        <v>1</v>
      </c>
      <c r="F1228" s="2" t="s">
        <v>33</v>
      </c>
      <c r="G1228" s="1">
        <v>0</v>
      </c>
      <c r="H1228" s="23">
        <v>5</v>
      </c>
      <c r="I1228" s="1">
        <v>75</v>
      </c>
      <c r="J1228" s="1">
        <v>31</v>
      </c>
      <c r="K1228" s="1">
        <v>0</v>
      </c>
      <c r="L1228" t="s">
        <v>199</v>
      </c>
      <c r="M1228" t="s">
        <v>379</v>
      </c>
      <c r="N1228" t="s">
        <v>273</v>
      </c>
      <c r="O1228" t="s">
        <v>199</v>
      </c>
      <c r="P1228" t="s">
        <v>378</v>
      </c>
      <c r="Q1228" t="s">
        <v>275</v>
      </c>
      <c r="R1228">
        <f t="shared" si="150"/>
        <v>0</v>
      </c>
      <c r="S1228">
        <f t="shared" si="143"/>
        <v>1</v>
      </c>
      <c r="T1228">
        <f t="shared" si="144"/>
        <v>196</v>
      </c>
      <c r="U1228">
        <f t="shared" si="145"/>
        <v>452</v>
      </c>
      <c r="V1228">
        <f t="shared" si="146"/>
        <v>22.048780487804876</v>
      </c>
      <c r="W1228" s="1" t="str">
        <f t="shared" si="147"/>
        <v>101</v>
      </c>
      <c r="X1228">
        <f t="shared" si="149"/>
        <v>5</v>
      </c>
      <c r="Y1228">
        <f t="shared" si="148"/>
        <v>1.1000000000000001</v>
      </c>
    </row>
    <row r="1229" spans="2:25" x14ac:dyDescent="0.25">
      <c r="B1229" s="1" t="s">
        <v>100</v>
      </c>
      <c r="C1229" s="1">
        <v>0</v>
      </c>
      <c r="D1229" s="1">
        <v>0</v>
      </c>
      <c r="E1229" s="2">
        <v>1</v>
      </c>
      <c r="F1229" s="2" t="s">
        <v>63</v>
      </c>
      <c r="G1229" s="1">
        <v>0</v>
      </c>
      <c r="H1229" s="23">
        <v>5</v>
      </c>
      <c r="I1229" s="1">
        <v>75</v>
      </c>
      <c r="J1229" s="1">
        <v>31</v>
      </c>
      <c r="K1229" s="1">
        <v>0</v>
      </c>
      <c r="L1229" t="s">
        <v>199</v>
      </c>
      <c r="M1229" t="s">
        <v>370</v>
      </c>
      <c r="N1229" t="s">
        <v>273</v>
      </c>
      <c r="O1229" t="s">
        <v>199</v>
      </c>
      <c r="P1229" t="s">
        <v>362</v>
      </c>
      <c r="Q1229" t="s">
        <v>275</v>
      </c>
      <c r="R1229">
        <f t="shared" si="150"/>
        <v>0</v>
      </c>
      <c r="S1229">
        <f t="shared" si="143"/>
        <v>1</v>
      </c>
      <c r="T1229">
        <f t="shared" si="144"/>
        <v>220</v>
      </c>
      <c r="U1229">
        <f t="shared" si="145"/>
        <v>476</v>
      </c>
      <c r="V1229">
        <f t="shared" si="146"/>
        <v>23.219512195121951</v>
      </c>
      <c r="W1229" s="1" t="str">
        <f t="shared" si="147"/>
        <v>101</v>
      </c>
      <c r="X1229">
        <f t="shared" si="149"/>
        <v>5</v>
      </c>
      <c r="Y1229">
        <f t="shared" si="148"/>
        <v>1.1000000000000001</v>
      </c>
    </row>
    <row r="1230" spans="2:25" x14ac:dyDescent="0.25">
      <c r="B1230" s="1" t="s">
        <v>108</v>
      </c>
      <c r="C1230" s="1">
        <v>0</v>
      </c>
      <c r="D1230" s="1">
        <v>0</v>
      </c>
      <c r="E1230" s="2">
        <v>1</v>
      </c>
      <c r="F1230" s="2" t="s">
        <v>142</v>
      </c>
      <c r="G1230" s="1">
        <v>0</v>
      </c>
      <c r="H1230" s="23">
        <v>5</v>
      </c>
      <c r="I1230" s="1">
        <v>75</v>
      </c>
      <c r="J1230" s="1">
        <v>31</v>
      </c>
      <c r="K1230" s="1">
        <v>0</v>
      </c>
      <c r="L1230" t="s">
        <v>199</v>
      </c>
      <c r="M1230" t="s">
        <v>380</v>
      </c>
      <c r="N1230" t="s">
        <v>273</v>
      </c>
      <c r="O1230" t="s">
        <v>199</v>
      </c>
      <c r="P1230" t="s">
        <v>359</v>
      </c>
      <c r="Q1230" t="s">
        <v>275</v>
      </c>
      <c r="R1230">
        <f t="shared" si="150"/>
        <v>0</v>
      </c>
      <c r="S1230">
        <f t="shared" si="143"/>
        <v>1</v>
      </c>
      <c r="T1230">
        <f t="shared" si="144"/>
        <v>232</v>
      </c>
      <c r="U1230">
        <f t="shared" si="145"/>
        <v>488</v>
      </c>
      <c r="V1230">
        <f t="shared" si="146"/>
        <v>23.804878048780488</v>
      </c>
      <c r="W1230" s="1" t="str">
        <f t="shared" si="147"/>
        <v>101</v>
      </c>
      <c r="X1230">
        <f t="shared" si="149"/>
        <v>5</v>
      </c>
      <c r="Y1230">
        <f t="shared" si="148"/>
        <v>1.1000000000000001</v>
      </c>
    </row>
    <row r="1231" spans="2:25" x14ac:dyDescent="0.25">
      <c r="B1231" s="1" t="s">
        <v>95</v>
      </c>
      <c r="C1231" s="1">
        <v>0</v>
      </c>
      <c r="D1231" s="1">
        <v>0</v>
      </c>
      <c r="E1231" s="2">
        <v>1</v>
      </c>
      <c r="F1231" s="2">
        <v>4</v>
      </c>
      <c r="G1231" s="1">
        <v>0</v>
      </c>
      <c r="H1231" s="23">
        <v>5</v>
      </c>
      <c r="I1231" s="1">
        <v>75</v>
      </c>
      <c r="J1231" s="1">
        <v>31</v>
      </c>
      <c r="K1231" s="1">
        <v>0</v>
      </c>
      <c r="L1231" t="s">
        <v>199</v>
      </c>
      <c r="M1231" t="s">
        <v>352</v>
      </c>
      <c r="N1231" t="s">
        <v>273</v>
      </c>
      <c r="O1231" t="s">
        <v>199</v>
      </c>
      <c r="P1231" t="s">
        <v>362</v>
      </c>
      <c r="Q1231" t="s">
        <v>275</v>
      </c>
      <c r="R1231">
        <f t="shared" si="150"/>
        <v>0</v>
      </c>
      <c r="S1231">
        <f t="shared" si="143"/>
        <v>1</v>
      </c>
      <c r="T1231">
        <f t="shared" si="144"/>
        <v>4</v>
      </c>
      <c r="U1231">
        <f t="shared" si="145"/>
        <v>260</v>
      </c>
      <c r="V1231">
        <f t="shared" si="146"/>
        <v>12.682926829268293</v>
      </c>
      <c r="W1231" s="1" t="str">
        <f t="shared" si="147"/>
        <v>101</v>
      </c>
      <c r="X1231">
        <f t="shared" si="149"/>
        <v>5</v>
      </c>
      <c r="Y1231">
        <f t="shared" si="148"/>
        <v>1.1000000000000001</v>
      </c>
    </row>
    <row r="1232" spans="2:25" x14ac:dyDescent="0.25">
      <c r="B1232" s="1" t="s">
        <v>68</v>
      </c>
      <c r="C1232" s="1">
        <v>0</v>
      </c>
      <c r="D1232" s="1">
        <v>0</v>
      </c>
      <c r="E1232" s="2">
        <v>1</v>
      </c>
      <c r="F1232" s="2">
        <v>14</v>
      </c>
      <c r="G1232" s="1">
        <v>0</v>
      </c>
      <c r="H1232" s="23">
        <v>5</v>
      </c>
      <c r="I1232" s="1">
        <v>75</v>
      </c>
      <c r="J1232" s="1">
        <v>31</v>
      </c>
      <c r="K1232" s="1">
        <v>0</v>
      </c>
      <c r="L1232" t="s">
        <v>199</v>
      </c>
      <c r="M1232" t="s">
        <v>350</v>
      </c>
      <c r="N1232" t="s">
        <v>273</v>
      </c>
      <c r="O1232" t="s">
        <v>199</v>
      </c>
      <c r="P1232" t="s">
        <v>377</v>
      </c>
      <c r="Q1232" t="s">
        <v>275</v>
      </c>
      <c r="R1232">
        <f t="shared" si="150"/>
        <v>0</v>
      </c>
      <c r="S1232">
        <f t="shared" si="143"/>
        <v>1</v>
      </c>
      <c r="T1232">
        <f t="shared" si="144"/>
        <v>20</v>
      </c>
      <c r="U1232">
        <f t="shared" si="145"/>
        <v>276</v>
      </c>
      <c r="V1232">
        <f t="shared" si="146"/>
        <v>13.463414634146341</v>
      </c>
      <c r="W1232" s="1" t="str">
        <f t="shared" si="147"/>
        <v>101</v>
      </c>
      <c r="X1232">
        <f t="shared" si="149"/>
        <v>5</v>
      </c>
      <c r="Y1232">
        <f t="shared" si="148"/>
        <v>1.1000000000000001</v>
      </c>
    </row>
    <row r="1233" spans="2:25" x14ac:dyDescent="0.25">
      <c r="B1233" s="1" t="s">
        <v>172</v>
      </c>
      <c r="C1233" s="1">
        <v>0</v>
      </c>
      <c r="D1233" s="1">
        <v>0</v>
      </c>
      <c r="E1233" s="2">
        <v>1</v>
      </c>
      <c r="F1233" s="2" t="s">
        <v>1</v>
      </c>
      <c r="G1233" s="1">
        <v>0</v>
      </c>
      <c r="H1233" s="23">
        <v>5</v>
      </c>
      <c r="I1233" s="1">
        <v>75</v>
      </c>
      <c r="J1233" s="1">
        <v>31</v>
      </c>
      <c r="K1233" s="1">
        <v>0</v>
      </c>
      <c r="L1233" t="s">
        <v>199</v>
      </c>
      <c r="M1233" t="s">
        <v>284</v>
      </c>
      <c r="N1233" t="s">
        <v>273</v>
      </c>
      <c r="O1233" t="s">
        <v>199</v>
      </c>
      <c r="P1233" t="s">
        <v>362</v>
      </c>
      <c r="Q1233" t="s">
        <v>275</v>
      </c>
      <c r="R1233">
        <f t="shared" si="150"/>
        <v>0</v>
      </c>
      <c r="S1233">
        <f t="shared" si="143"/>
        <v>1</v>
      </c>
      <c r="T1233">
        <f t="shared" si="144"/>
        <v>28</v>
      </c>
      <c r="U1233">
        <f t="shared" si="145"/>
        <v>284</v>
      </c>
      <c r="V1233">
        <f t="shared" si="146"/>
        <v>13.853658536585366</v>
      </c>
      <c r="W1233" s="1" t="str">
        <f t="shared" si="147"/>
        <v>101</v>
      </c>
      <c r="X1233">
        <f t="shared" si="149"/>
        <v>5</v>
      </c>
      <c r="Y1233">
        <f t="shared" si="148"/>
        <v>1.1000000000000001</v>
      </c>
    </row>
    <row r="1234" spans="2:25" x14ac:dyDescent="0.25">
      <c r="B1234" s="1" t="s">
        <v>103</v>
      </c>
      <c r="C1234" s="1">
        <v>0</v>
      </c>
      <c r="D1234" s="1">
        <v>0</v>
      </c>
      <c r="E1234" s="2">
        <v>1</v>
      </c>
      <c r="F1234" s="2">
        <v>24</v>
      </c>
      <c r="G1234" s="1">
        <v>0</v>
      </c>
      <c r="H1234" s="23">
        <v>5</v>
      </c>
      <c r="I1234" s="1">
        <v>75</v>
      </c>
      <c r="J1234" s="1">
        <v>31</v>
      </c>
      <c r="K1234" s="1">
        <v>0</v>
      </c>
      <c r="L1234" t="s">
        <v>199</v>
      </c>
      <c r="M1234" t="s">
        <v>352</v>
      </c>
      <c r="N1234" t="s">
        <v>273</v>
      </c>
      <c r="O1234" t="s">
        <v>199</v>
      </c>
      <c r="P1234" t="s">
        <v>362</v>
      </c>
      <c r="Q1234" t="s">
        <v>275</v>
      </c>
      <c r="R1234">
        <f t="shared" si="150"/>
        <v>0</v>
      </c>
      <c r="S1234">
        <f t="shared" si="143"/>
        <v>1</v>
      </c>
      <c r="T1234">
        <f t="shared" si="144"/>
        <v>36</v>
      </c>
      <c r="U1234">
        <f t="shared" si="145"/>
        <v>292</v>
      </c>
      <c r="V1234">
        <f t="shared" si="146"/>
        <v>14.24390243902439</v>
      </c>
      <c r="W1234" s="1" t="str">
        <f t="shared" si="147"/>
        <v>101</v>
      </c>
      <c r="X1234">
        <f t="shared" si="149"/>
        <v>5</v>
      </c>
      <c r="Y1234">
        <f t="shared" si="148"/>
        <v>1.1000000000000001</v>
      </c>
    </row>
    <row r="1235" spans="2:25" x14ac:dyDescent="0.25">
      <c r="B1235" s="1" t="s">
        <v>171</v>
      </c>
      <c r="C1235" s="1">
        <v>0</v>
      </c>
      <c r="D1235" s="1">
        <v>0</v>
      </c>
      <c r="E1235" s="2">
        <v>1</v>
      </c>
      <c r="F1235" s="2">
        <v>38</v>
      </c>
      <c r="G1235" s="1">
        <v>0</v>
      </c>
      <c r="H1235" s="23">
        <v>5</v>
      </c>
      <c r="I1235" s="1">
        <v>75</v>
      </c>
      <c r="J1235" s="1">
        <v>31</v>
      </c>
      <c r="K1235" s="1">
        <v>0</v>
      </c>
      <c r="L1235" t="s">
        <v>199</v>
      </c>
      <c r="M1235" t="s">
        <v>381</v>
      </c>
      <c r="N1235" t="s">
        <v>273</v>
      </c>
      <c r="O1235" t="s">
        <v>199</v>
      </c>
      <c r="P1235" t="s">
        <v>366</v>
      </c>
      <c r="Q1235" t="s">
        <v>275</v>
      </c>
      <c r="R1235">
        <f t="shared" si="150"/>
        <v>0</v>
      </c>
      <c r="S1235">
        <f t="shared" si="143"/>
        <v>1</v>
      </c>
      <c r="T1235">
        <f t="shared" si="144"/>
        <v>56</v>
      </c>
      <c r="U1235">
        <f t="shared" si="145"/>
        <v>312</v>
      </c>
      <c r="V1235">
        <f t="shared" si="146"/>
        <v>15.219512195121951</v>
      </c>
      <c r="W1235" s="1" t="str">
        <f t="shared" si="147"/>
        <v>101</v>
      </c>
      <c r="X1235">
        <f t="shared" si="149"/>
        <v>5</v>
      </c>
      <c r="Y1235">
        <f t="shared" si="148"/>
        <v>1.1000000000000001</v>
      </c>
    </row>
    <row r="1236" spans="2:25" x14ac:dyDescent="0.25">
      <c r="B1236" s="1" t="s">
        <v>98</v>
      </c>
      <c r="C1236" s="1">
        <v>0</v>
      </c>
      <c r="D1236" s="1">
        <v>0</v>
      </c>
      <c r="E1236" s="2">
        <v>1</v>
      </c>
      <c r="F1236" s="2" t="s">
        <v>55</v>
      </c>
      <c r="G1236" s="1">
        <v>0</v>
      </c>
      <c r="H1236" s="23">
        <v>5</v>
      </c>
      <c r="I1236" s="1">
        <v>75</v>
      </c>
      <c r="J1236" s="1">
        <v>31</v>
      </c>
      <c r="K1236" s="1">
        <v>0</v>
      </c>
      <c r="L1236" t="s">
        <v>199</v>
      </c>
      <c r="M1236" t="s">
        <v>381</v>
      </c>
      <c r="N1236" t="s">
        <v>273</v>
      </c>
      <c r="O1236" t="s">
        <v>199</v>
      </c>
      <c r="P1236" t="s">
        <v>366</v>
      </c>
      <c r="Q1236" t="s">
        <v>275</v>
      </c>
      <c r="R1236">
        <f t="shared" si="150"/>
        <v>0</v>
      </c>
      <c r="S1236">
        <f t="shared" si="143"/>
        <v>1</v>
      </c>
      <c r="T1236">
        <f t="shared" si="144"/>
        <v>76</v>
      </c>
      <c r="U1236">
        <f t="shared" si="145"/>
        <v>332</v>
      </c>
      <c r="V1236">
        <f t="shared" si="146"/>
        <v>16.195121951219512</v>
      </c>
      <c r="W1236" s="1" t="str">
        <f t="shared" si="147"/>
        <v>101</v>
      </c>
      <c r="X1236">
        <f t="shared" si="149"/>
        <v>5</v>
      </c>
      <c r="Y1236">
        <f t="shared" si="148"/>
        <v>1.1000000000000001</v>
      </c>
    </row>
    <row r="1237" spans="2:25" x14ac:dyDescent="0.25">
      <c r="B1237" s="1" t="s">
        <v>81</v>
      </c>
      <c r="C1237" s="1">
        <v>0</v>
      </c>
      <c r="D1237" s="1">
        <v>0</v>
      </c>
      <c r="E1237" s="2">
        <v>1</v>
      </c>
      <c r="F1237" s="2">
        <v>54</v>
      </c>
      <c r="G1237" s="1">
        <v>0</v>
      </c>
      <c r="H1237" s="23">
        <v>5</v>
      </c>
      <c r="I1237" s="1">
        <v>75</v>
      </c>
      <c r="J1237" s="1">
        <v>31</v>
      </c>
      <c r="K1237" s="1">
        <v>0</v>
      </c>
      <c r="L1237" t="s">
        <v>199</v>
      </c>
      <c r="M1237" t="s">
        <v>382</v>
      </c>
      <c r="N1237" t="s">
        <v>273</v>
      </c>
      <c r="O1237" t="s">
        <v>199</v>
      </c>
      <c r="P1237" t="s">
        <v>377</v>
      </c>
      <c r="Q1237" t="s">
        <v>275</v>
      </c>
      <c r="R1237">
        <f t="shared" si="150"/>
        <v>0</v>
      </c>
      <c r="S1237">
        <f t="shared" si="143"/>
        <v>1</v>
      </c>
      <c r="T1237">
        <f t="shared" si="144"/>
        <v>84</v>
      </c>
      <c r="U1237">
        <f t="shared" si="145"/>
        <v>340</v>
      </c>
      <c r="V1237">
        <f t="shared" si="146"/>
        <v>16.585365853658537</v>
      </c>
      <c r="W1237" s="1" t="str">
        <f t="shared" si="147"/>
        <v>101</v>
      </c>
      <c r="X1237">
        <f t="shared" si="149"/>
        <v>5</v>
      </c>
      <c r="Y1237">
        <f t="shared" si="148"/>
        <v>1.1000000000000001</v>
      </c>
    </row>
    <row r="1238" spans="2:25" x14ac:dyDescent="0.25">
      <c r="B1238" s="1" t="s">
        <v>140</v>
      </c>
      <c r="C1238" s="1">
        <v>0</v>
      </c>
      <c r="D1238" s="1">
        <v>0</v>
      </c>
      <c r="E1238" s="2">
        <v>1</v>
      </c>
      <c r="F1238" s="2">
        <v>60</v>
      </c>
      <c r="G1238" s="1">
        <v>0</v>
      </c>
      <c r="H1238" s="23">
        <v>5</v>
      </c>
      <c r="I1238" s="1">
        <v>75</v>
      </c>
      <c r="J1238" s="1">
        <v>31</v>
      </c>
      <c r="K1238" s="1">
        <v>0</v>
      </c>
      <c r="L1238" t="s">
        <v>199</v>
      </c>
      <c r="M1238" t="s">
        <v>383</v>
      </c>
      <c r="N1238" t="s">
        <v>273</v>
      </c>
      <c r="O1238" t="s">
        <v>199</v>
      </c>
      <c r="P1238" t="s">
        <v>377</v>
      </c>
      <c r="Q1238" t="s">
        <v>275</v>
      </c>
      <c r="R1238">
        <f t="shared" si="150"/>
        <v>0</v>
      </c>
      <c r="S1238">
        <f t="shared" si="143"/>
        <v>1</v>
      </c>
      <c r="T1238">
        <f t="shared" si="144"/>
        <v>96</v>
      </c>
      <c r="U1238">
        <f t="shared" si="145"/>
        <v>352</v>
      </c>
      <c r="V1238">
        <f t="shared" si="146"/>
        <v>17.170731707317074</v>
      </c>
      <c r="W1238" s="1" t="str">
        <f t="shared" si="147"/>
        <v>101</v>
      </c>
      <c r="X1238">
        <f t="shared" si="149"/>
        <v>5</v>
      </c>
      <c r="Y1238">
        <f t="shared" si="148"/>
        <v>1.1000000000000001</v>
      </c>
    </row>
    <row r="1239" spans="2:25" x14ac:dyDescent="0.25">
      <c r="B1239" s="1" t="s">
        <v>146</v>
      </c>
      <c r="C1239" s="1">
        <v>0</v>
      </c>
      <c r="D1239" s="1">
        <v>0</v>
      </c>
      <c r="E1239" s="2">
        <v>1</v>
      </c>
      <c r="F1239" s="2">
        <v>68</v>
      </c>
      <c r="G1239" s="1">
        <v>0</v>
      </c>
      <c r="H1239" s="23">
        <v>5</v>
      </c>
      <c r="I1239" s="1">
        <v>75</v>
      </c>
      <c r="J1239" s="1">
        <v>31</v>
      </c>
      <c r="K1239" s="1">
        <v>0</v>
      </c>
      <c r="L1239" t="s">
        <v>199</v>
      </c>
      <c r="M1239" t="s">
        <v>354</v>
      </c>
      <c r="N1239" t="s">
        <v>273</v>
      </c>
      <c r="O1239" t="s">
        <v>199</v>
      </c>
      <c r="P1239" t="s">
        <v>362</v>
      </c>
      <c r="Q1239" t="s">
        <v>275</v>
      </c>
      <c r="R1239">
        <f t="shared" si="150"/>
        <v>0</v>
      </c>
      <c r="S1239">
        <f t="shared" si="143"/>
        <v>1</v>
      </c>
      <c r="T1239">
        <f t="shared" si="144"/>
        <v>104</v>
      </c>
      <c r="U1239">
        <f t="shared" si="145"/>
        <v>360</v>
      </c>
      <c r="V1239">
        <f t="shared" si="146"/>
        <v>17.560975609756099</v>
      </c>
      <c r="W1239" s="1" t="str">
        <f t="shared" si="147"/>
        <v>101</v>
      </c>
      <c r="X1239">
        <f t="shared" si="149"/>
        <v>5</v>
      </c>
      <c r="Y1239">
        <f t="shared" si="148"/>
        <v>1.1000000000000001</v>
      </c>
    </row>
    <row r="1240" spans="2:25" x14ac:dyDescent="0.25">
      <c r="B1240" s="1" t="s">
        <v>152</v>
      </c>
      <c r="C1240" s="1">
        <v>0</v>
      </c>
      <c r="D1240" s="1">
        <v>0</v>
      </c>
      <c r="E1240" s="2">
        <v>1</v>
      </c>
      <c r="F1240" s="2">
        <v>68</v>
      </c>
      <c r="G1240" s="1">
        <v>0</v>
      </c>
      <c r="H1240" s="23">
        <v>5</v>
      </c>
      <c r="I1240" s="1">
        <v>75</v>
      </c>
      <c r="J1240" s="1">
        <v>31</v>
      </c>
      <c r="K1240" s="1">
        <v>0</v>
      </c>
      <c r="L1240" t="s">
        <v>199</v>
      </c>
      <c r="M1240" t="s">
        <v>339</v>
      </c>
      <c r="N1240" t="s">
        <v>273</v>
      </c>
      <c r="O1240" t="s">
        <v>199</v>
      </c>
      <c r="P1240" t="s">
        <v>377</v>
      </c>
      <c r="Q1240" t="s">
        <v>275</v>
      </c>
      <c r="R1240">
        <f t="shared" si="150"/>
        <v>0</v>
      </c>
      <c r="S1240">
        <f t="shared" si="143"/>
        <v>1</v>
      </c>
      <c r="T1240">
        <f t="shared" si="144"/>
        <v>104</v>
      </c>
      <c r="U1240">
        <f t="shared" si="145"/>
        <v>360</v>
      </c>
      <c r="V1240">
        <f t="shared" si="146"/>
        <v>17.560975609756099</v>
      </c>
      <c r="W1240" s="1" t="str">
        <f t="shared" si="147"/>
        <v>101</v>
      </c>
      <c r="X1240">
        <f t="shared" si="149"/>
        <v>5</v>
      </c>
      <c r="Y1240">
        <f t="shared" si="148"/>
        <v>1.1000000000000001</v>
      </c>
    </row>
    <row r="1241" spans="2:25" x14ac:dyDescent="0.25">
      <c r="B1241" s="1" t="s">
        <v>70</v>
      </c>
      <c r="C1241" s="1">
        <v>0</v>
      </c>
      <c r="D1241" s="1">
        <v>0</v>
      </c>
      <c r="E1241" s="2">
        <v>1</v>
      </c>
      <c r="F1241" s="2">
        <v>64</v>
      </c>
      <c r="G1241" s="1">
        <v>0</v>
      </c>
      <c r="H1241" s="23">
        <v>5</v>
      </c>
      <c r="I1241" s="1">
        <v>75</v>
      </c>
      <c r="J1241" s="1">
        <v>31</v>
      </c>
      <c r="K1241" s="1">
        <v>0</v>
      </c>
      <c r="L1241" t="s">
        <v>199</v>
      </c>
      <c r="M1241" t="s">
        <v>382</v>
      </c>
      <c r="N1241" t="s">
        <v>273</v>
      </c>
      <c r="O1241" t="s">
        <v>199</v>
      </c>
      <c r="P1241" t="s">
        <v>377</v>
      </c>
      <c r="Q1241" t="s">
        <v>275</v>
      </c>
      <c r="R1241">
        <f t="shared" si="150"/>
        <v>0</v>
      </c>
      <c r="S1241">
        <f t="shared" si="143"/>
        <v>1</v>
      </c>
      <c r="T1241">
        <f t="shared" si="144"/>
        <v>100</v>
      </c>
      <c r="U1241">
        <f t="shared" si="145"/>
        <v>356</v>
      </c>
      <c r="V1241">
        <f t="shared" si="146"/>
        <v>17.365853658536587</v>
      </c>
      <c r="W1241" s="1" t="str">
        <f t="shared" si="147"/>
        <v>101</v>
      </c>
      <c r="X1241">
        <f t="shared" si="149"/>
        <v>5</v>
      </c>
      <c r="Y1241">
        <f t="shared" si="148"/>
        <v>1.1000000000000001</v>
      </c>
    </row>
    <row r="1242" spans="2:25" x14ac:dyDescent="0.25">
      <c r="B1242" s="1" t="s">
        <v>148</v>
      </c>
      <c r="C1242" s="1">
        <v>0</v>
      </c>
      <c r="D1242" s="1">
        <v>0</v>
      </c>
      <c r="E1242" s="2">
        <v>1</v>
      </c>
      <c r="F1242" s="2">
        <v>58</v>
      </c>
      <c r="G1242" s="1">
        <v>0</v>
      </c>
      <c r="H1242" s="23">
        <v>5</v>
      </c>
      <c r="I1242" s="1">
        <v>75</v>
      </c>
      <c r="J1242" s="1">
        <v>31</v>
      </c>
      <c r="K1242" s="1">
        <v>0</v>
      </c>
      <c r="L1242" t="s">
        <v>199</v>
      </c>
      <c r="M1242" t="s">
        <v>380</v>
      </c>
      <c r="N1242" t="s">
        <v>273</v>
      </c>
      <c r="O1242" t="s">
        <v>199</v>
      </c>
      <c r="P1242" t="s">
        <v>377</v>
      </c>
      <c r="Q1242" t="s">
        <v>275</v>
      </c>
      <c r="R1242">
        <f t="shared" si="150"/>
        <v>0</v>
      </c>
      <c r="S1242">
        <f t="shared" si="143"/>
        <v>1</v>
      </c>
      <c r="T1242">
        <f t="shared" si="144"/>
        <v>88</v>
      </c>
      <c r="U1242">
        <f t="shared" si="145"/>
        <v>344</v>
      </c>
      <c r="V1242">
        <f t="shared" si="146"/>
        <v>16.780487804878049</v>
      </c>
      <c r="W1242" s="1" t="str">
        <f t="shared" si="147"/>
        <v>101</v>
      </c>
      <c r="X1242">
        <f t="shared" si="149"/>
        <v>5</v>
      </c>
      <c r="Y1242">
        <f t="shared" si="148"/>
        <v>1.1000000000000001</v>
      </c>
    </row>
    <row r="1243" spans="2:25" x14ac:dyDescent="0.25">
      <c r="B1243" s="1" t="s">
        <v>143</v>
      </c>
      <c r="C1243" s="1">
        <v>0</v>
      </c>
      <c r="D1243" s="1">
        <v>0</v>
      </c>
      <c r="E1243" s="2">
        <v>1</v>
      </c>
      <c r="F1243" s="2">
        <v>48</v>
      </c>
      <c r="G1243" s="1">
        <v>0</v>
      </c>
      <c r="H1243" s="23">
        <v>5</v>
      </c>
      <c r="I1243" s="1">
        <v>75</v>
      </c>
      <c r="J1243" s="1">
        <v>31</v>
      </c>
      <c r="K1243" s="1">
        <v>0</v>
      </c>
      <c r="L1243" t="s">
        <v>199</v>
      </c>
      <c r="M1243" t="s">
        <v>350</v>
      </c>
      <c r="N1243" t="s">
        <v>273</v>
      </c>
      <c r="O1243" t="s">
        <v>199</v>
      </c>
      <c r="P1243" t="s">
        <v>377</v>
      </c>
      <c r="Q1243" t="s">
        <v>275</v>
      </c>
      <c r="R1243">
        <f t="shared" si="150"/>
        <v>0</v>
      </c>
      <c r="S1243">
        <f t="shared" si="143"/>
        <v>1</v>
      </c>
      <c r="T1243">
        <f t="shared" si="144"/>
        <v>72</v>
      </c>
      <c r="U1243">
        <f t="shared" si="145"/>
        <v>328</v>
      </c>
      <c r="V1243">
        <f t="shared" si="146"/>
        <v>16</v>
      </c>
      <c r="W1243" s="1" t="str">
        <f t="shared" si="147"/>
        <v>101</v>
      </c>
      <c r="X1243">
        <f t="shared" si="149"/>
        <v>5</v>
      </c>
      <c r="Y1243">
        <f t="shared" si="148"/>
        <v>1.1000000000000001</v>
      </c>
    </row>
    <row r="1244" spans="2:25" x14ac:dyDescent="0.25">
      <c r="B1244" s="1" t="s">
        <v>78</v>
      </c>
      <c r="C1244" s="1">
        <v>0</v>
      </c>
      <c r="D1244" s="1">
        <v>0</v>
      </c>
      <c r="E1244" s="2">
        <v>1</v>
      </c>
      <c r="F1244" s="2">
        <v>44</v>
      </c>
      <c r="G1244" s="1">
        <v>0</v>
      </c>
      <c r="H1244" s="23">
        <v>5</v>
      </c>
      <c r="I1244" s="1">
        <v>75</v>
      </c>
      <c r="J1244" s="1">
        <v>31</v>
      </c>
      <c r="K1244" s="1">
        <v>0</v>
      </c>
      <c r="L1244" t="s">
        <v>199</v>
      </c>
      <c r="M1244" t="s">
        <v>352</v>
      </c>
      <c r="N1244" t="s">
        <v>273</v>
      </c>
      <c r="O1244" t="s">
        <v>199</v>
      </c>
      <c r="P1244" t="s">
        <v>377</v>
      </c>
      <c r="Q1244" t="s">
        <v>275</v>
      </c>
      <c r="R1244">
        <f t="shared" si="150"/>
        <v>0</v>
      </c>
      <c r="S1244">
        <f t="shared" si="143"/>
        <v>1</v>
      </c>
      <c r="T1244">
        <f t="shared" si="144"/>
        <v>68</v>
      </c>
      <c r="U1244">
        <f t="shared" si="145"/>
        <v>324</v>
      </c>
      <c r="V1244">
        <f t="shared" si="146"/>
        <v>15.804878048780488</v>
      </c>
      <c r="W1244" s="1" t="str">
        <f t="shared" si="147"/>
        <v>101</v>
      </c>
      <c r="X1244">
        <f t="shared" si="149"/>
        <v>5</v>
      </c>
      <c r="Y1244">
        <f t="shared" si="148"/>
        <v>1.1000000000000001</v>
      </c>
    </row>
    <row r="1245" spans="2:25" x14ac:dyDescent="0.25">
      <c r="B1245" s="1" t="s">
        <v>88</v>
      </c>
      <c r="C1245" s="1">
        <v>0</v>
      </c>
      <c r="D1245" s="1">
        <v>0</v>
      </c>
      <c r="E1245" s="2">
        <v>1</v>
      </c>
      <c r="F1245" s="2" t="s">
        <v>122</v>
      </c>
      <c r="G1245" s="1">
        <v>0</v>
      </c>
      <c r="H1245" s="23">
        <v>5</v>
      </c>
      <c r="I1245" s="1">
        <v>75</v>
      </c>
      <c r="J1245" s="1">
        <v>31</v>
      </c>
      <c r="K1245" s="1">
        <v>0</v>
      </c>
      <c r="L1245" t="s">
        <v>199</v>
      </c>
      <c r="M1245" t="s">
        <v>350</v>
      </c>
      <c r="N1245" t="s">
        <v>273</v>
      </c>
      <c r="O1245" t="s">
        <v>199</v>
      </c>
      <c r="P1245" t="s">
        <v>366</v>
      </c>
      <c r="Q1245" t="s">
        <v>275</v>
      </c>
      <c r="R1245">
        <f t="shared" si="150"/>
        <v>0</v>
      </c>
      <c r="S1245">
        <f t="shared" si="143"/>
        <v>1</v>
      </c>
      <c r="T1245">
        <f t="shared" si="144"/>
        <v>60</v>
      </c>
      <c r="U1245">
        <f t="shared" si="145"/>
        <v>316</v>
      </c>
      <c r="V1245">
        <f t="shared" si="146"/>
        <v>15.414634146341463</v>
      </c>
      <c r="W1245" s="1" t="str">
        <f t="shared" si="147"/>
        <v>101</v>
      </c>
      <c r="X1245">
        <f t="shared" si="149"/>
        <v>5</v>
      </c>
      <c r="Y1245">
        <f t="shared" si="148"/>
        <v>1.1000000000000001</v>
      </c>
    </row>
    <row r="1246" spans="2:25" x14ac:dyDescent="0.25">
      <c r="B1246" s="1" t="s">
        <v>72</v>
      </c>
      <c r="C1246" s="1">
        <v>0</v>
      </c>
      <c r="D1246" s="1">
        <v>0</v>
      </c>
      <c r="E1246" s="2">
        <v>1</v>
      </c>
      <c r="F1246" s="2">
        <v>38</v>
      </c>
      <c r="G1246" s="1">
        <v>0</v>
      </c>
      <c r="H1246" s="23">
        <v>5</v>
      </c>
      <c r="I1246" s="1">
        <v>75</v>
      </c>
      <c r="J1246" s="1">
        <v>31</v>
      </c>
      <c r="K1246" s="1">
        <v>0</v>
      </c>
      <c r="L1246" t="s">
        <v>199</v>
      </c>
      <c r="M1246" t="s">
        <v>344</v>
      </c>
      <c r="N1246" t="s">
        <v>273</v>
      </c>
      <c r="O1246" t="s">
        <v>199</v>
      </c>
      <c r="P1246" t="s">
        <v>362</v>
      </c>
      <c r="Q1246" t="s">
        <v>275</v>
      </c>
      <c r="R1246">
        <f t="shared" si="150"/>
        <v>0</v>
      </c>
      <c r="S1246">
        <f t="shared" si="143"/>
        <v>1</v>
      </c>
      <c r="T1246">
        <f t="shared" si="144"/>
        <v>56</v>
      </c>
      <c r="U1246">
        <f t="shared" si="145"/>
        <v>312</v>
      </c>
      <c r="V1246">
        <f t="shared" si="146"/>
        <v>15.219512195121951</v>
      </c>
      <c r="W1246" s="1" t="str">
        <f t="shared" si="147"/>
        <v>101</v>
      </c>
      <c r="X1246">
        <f t="shared" si="149"/>
        <v>5</v>
      </c>
      <c r="Y1246">
        <f t="shared" si="148"/>
        <v>1.1000000000000001</v>
      </c>
    </row>
    <row r="1247" spans="2:25" x14ac:dyDescent="0.25">
      <c r="B1247" s="1" t="s">
        <v>75</v>
      </c>
      <c r="C1247" s="1">
        <v>0</v>
      </c>
      <c r="D1247" s="1">
        <v>0</v>
      </c>
      <c r="E1247" s="2">
        <v>1</v>
      </c>
      <c r="F1247" s="2">
        <v>30</v>
      </c>
      <c r="G1247" s="1">
        <v>0</v>
      </c>
      <c r="H1247" s="23">
        <v>5</v>
      </c>
      <c r="I1247" s="1">
        <v>75</v>
      </c>
      <c r="J1247" s="1">
        <v>31</v>
      </c>
      <c r="K1247" s="1">
        <v>0</v>
      </c>
      <c r="L1247" t="s">
        <v>199</v>
      </c>
      <c r="M1247" t="s">
        <v>376</v>
      </c>
      <c r="N1247" t="s">
        <v>273</v>
      </c>
      <c r="O1247" t="s">
        <v>199</v>
      </c>
      <c r="P1247" t="s">
        <v>359</v>
      </c>
      <c r="Q1247" t="s">
        <v>275</v>
      </c>
      <c r="R1247">
        <f t="shared" si="150"/>
        <v>0</v>
      </c>
      <c r="S1247">
        <f t="shared" si="143"/>
        <v>1</v>
      </c>
      <c r="T1247">
        <f t="shared" si="144"/>
        <v>48</v>
      </c>
      <c r="U1247">
        <f t="shared" si="145"/>
        <v>304</v>
      </c>
      <c r="V1247">
        <f t="shared" si="146"/>
        <v>14.829268292682928</v>
      </c>
      <c r="W1247" s="1" t="str">
        <f t="shared" si="147"/>
        <v>101</v>
      </c>
      <c r="X1247">
        <f t="shared" si="149"/>
        <v>5</v>
      </c>
      <c r="Y1247">
        <f t="shared" si="148"/>
        <v>1.1000000000000001</v>
      </c>
    </row>
    <row r="1248" spans="2:25" x14ac:dyDescent="0.25">
      <c r="B1248" s="1" t="s">
        <v>130</v>
      </c>
      <c r="C1248" s="1">
        <v>0</v>
      </c>
      <c r="D1248" s="1">
        <v>0</v>
      </c>
      <c r="E1248" s="2">
        <v>1</v>
      </c>
      <c r="F1248" s="2" t="s">
        <v>1</v>
      </c>
      <c r="G1248" s="1">
        <v>0</v>
      </c>
      <c r="H1248" s="23">
        <v>5</v>
      </c>
      <c r="I1248" s="1">
        <v>75</v>
      </c>
      <c r="J1248" s="1">
        <v>31</v>
      </c>
      <c r="K1248" s="1">
        <v>0</v>
      </c>
      <c r="L1248" t="s">
        <v>199</v>
      </c>
      <c r="M1248" t="s">
        <v>376</v>
      </c>
      <c r="N1248" t="s">
        <v>273</v>
      </c>
      <c r="O1248" t="s">
        <v>199</v>
      </c>
      <c r="P1248" t="s">
        <v>378</v>
      </c>
      <c r="Q1248" t="s">
        <v>275</v>
      </c>
      <c r="R1248">
        <f t="shared" si="150"/>
        <v>0</v>
      </c>
      <c r="S1248">
        <f t="shared" ref="S1248:S1311" si="151">HEX2DEC(E1248)</f>
        <v>1</v>
      </c>
      <c r="T1248">
        <f t="shared" ref="T1248:T1311" si="152">HEX2DEC(F1248)</f>
        <v>28</v>
      </c>
      <c r="U1248">
        <f t="shared" ref="U1248:U1311" si="153">(S1248*256)+T1248</f>
        <v>284</v>
      </c>
      <c r="V1248">
        <f t="shared" ref="V1248:V1311" si="154">U1248/20.5</f>
        <v>13.853658536585366</v>
      </c>
      <c r="W1248" s="1" t="str">
        <f t="shared" ref="W1248:W1311" si="155">HEX2BIN(H1248)</f>
        <v>101</v>
      </c>
      <c r="X1248">
        <f t="shared" si="149"/>
        <v>5</v>
      </c>
      <c r="Y1248">
        <f t="shared" si="148"/>
        <v>1.1000000000000001</v>
      </c>
    </row>
    <row r="1249" spans="2:25" x14ac:dyDescent="0.25">
      <c r="B1249" s="1" t="s">
        <v>151</v>
      </c>
      <c r="C1249" s="1">
        <v>0</v>
      </c>
      <c r="D1249" s="1">
        <v>0</v>
      </c>
      <c r="E1249" s="2">
        <v>1</v>
      </c>
      <c r="F1249" s="2">
        <v>8</v>
      </c>
      <c r="G1249" s="1">
        <v>0</v>
      </c>
      <c r="H1249" s="23">
        <v>5</v>
      </c>
      <c r="I1249" s="1">
        <v>75</v>
      </c>
      <c r="J1249" s="1">
        <v>31</v>
      </c>
      <c r="K1249" s="1">
        <v>0</v>
      </c>
      <c r="L1249" t="s">
        <v>199</v>
      </c>
      <c r="M1249" t="s">
        <v>376</v>
      </c>
      <c r="N1249" t="s">
        <v>273</v>
      </c>
      <c r="O1249" t="s">
        <v>199</v>
      </c>
      <c r="P1249" t="s">
        <v>359</v>
      </c>
      <c r="Q1249" t="s">
        <v>275</v>
      </c>
      <c r="R1249">
        <f t="shared" si="150"/>
        <v>0</v>
      </c>
      <c r="S1249">
        <f t="shared" si="151"/>
        <v>1</v>
      </c>
      <c r="T1249">
        <f t="shared" si="152"/>
        <v>8</v>
      </c>
      <c r="U1249">
        <f t="shared" si="153"/>
        <v>264</v>
      </c>
      <c r="V1249">
        <f t="shared" si="154"/>
        <v>12.878048780487806</v>
      </c>
      <c r="W1249" s="1" t="str">
        <f t="shared" si="155"/>
        <v>101</v>
      </c>
      <c r="X1249">
        <f t="shared" si="149"/>
        <v>5</v>
      </c>
      <c r="Y1249">
        <f t="shared" si="148"/>
        <v>1.1000000000000001</v>
      </c>
    </row>
    <row r="1250" spans="2:25" x14ac:dyDescent="0.25">
      <c r="B1250" s="1" t="s">
        <v>128</v>
      </c>
      <c r="C1250" s="1">
        <v>0</v>
      </c>
      <c r="D1250" s="1">
        <v>0</v>
      </c>
      <c r="E1250" s="2">
        <v>1</v>
      </c>
      <c r="F1250" s="2" t="s">
        <v>149</v>
      </c>
      <c r="G1250" s="1">
        <v>0</v>
      </c>
      <c r="H1250" s="23">
        <v>5</v>
      </c>
      <c r="I1250" s="1">
        <v>75</v>
      </c>
      <c r="J1250" s="1">
        <v>31</v>
      </c>
      <c r="K1250" s="1">
        <v>0</v>
      </c>
      <c r="L1250" t="s">
        <v>199</v>
      </c>
      <c r="M1250" t="s">
        <v>376</v>
      </c>
      <c r="N1250" t="s">
        <v>273</v>
      </c>
      <c r="O1250" t="s">
        <v>199</v>
      </c>
      <c r="P1250" t="s">
        <v>359</v>
      </c>
      <c r="Q1250" t="s">
        <v>275</v>
      </c>
      <c r="R1250">
        <f t="shared" si="150"/>
        <v>0</v>
      </c>
      <c r="S1250">
        <f t="shared" si="151"/>
        <v>1</v>
      </c>
      <c r="T1250">
        <f t="shared" si="152"/>
        <v>252</v>
      </c>
      <c r="U1250">
        <f t="shared" si="153"/>
        <v>508</v>
      </c>
      <c r="V1250">
        <f t="shared" si="154"/>
        <v>24.780487804878049</v>
      </c>
      <c r="W1250" s="1" t="str">
        <f t="shared" si="155"/>
        <v>101</v>
      </c>
      <c r="X1250">
        <f t="shared" si="149"/>
        <v>5</v>
      </c>
      <c r="Y1250">
        <f t="shared" si="148"/>
        <v>1.1000000000000001</v>
      </c>
    </row>
    <row r="1251" spans="2:25" x14ac:dyDescent="0.25">
      <c r="B1251" s="1" t="s">
        <v>66</v>
      </c>
      <c r="C1251" s="1">
        <v>0</v>
      </c>
      <c r="D1251" s="1">
        <v>0</v>
      </c>
      <c r="E1251" s="2">
        <v>1</v>
      </c>
      <c r="F1251" s="2" t="s">
        <v>101</v>
      </c>
      <c r="G1251" s="1">
        <v>0</v>
      </c>
      <c r="H1251" s="23">
        <v>5</v>
      </c>
      <c r="I1251" s="1">
        <v>75</v>
      </c>
      <c r="J1251" s="1">
        <v>31</v>
      </c>
      <c r="K1251" s="1">
        <v>0</v>
      </c>
      <c r="L1251" t="s">
        <v>199</v>
      </c>
      <c r="M1251" t="s">
        <v>344</v>
      </c>
      <c r="N1251" t="s">
        <v>273</v>
      </c>
      <c r="O1251" t="s">
        <v>199</v>
      </c>
      <c r="P1251" t="s">
        <v>359</v>
      </c>
      <c r="Q1251" t="s">
        <v>275</v>
      </c>
      <c r="R1251">
        <f t="shared" si="150"/>
        <v>0</v>
      </c>
      <c r="S1251">
        <f t="shared" si="151"/>
        <v>1</v>
      </c>
      <c r="T1251">
        <f t="shared" si="152"/>
        <v>244</v>
      </c>
      <c r="U1251">
        <f t="shared" si="153"/>
        <v>500</v>
      </c>
      <c r="V1251">
        <f t="shared" si="154"/>
        <v>24.390243902439025</v>
      </c>
      <c r="W1251" s="1" t="str">
        <f t="shared" si="155"/>
        <v>101</v>
      </c>
      <c r="X1251">
        <f t="shared" si="149"/>
        <v>5</v>
      </c>
      <c r="Y1251">
        <f t="shared" si="148"/>
        <v>1.1000000000000001</v>
      </c>
    </row>
    <row r="1252" spans="2:25" x14ac:dyDescent="0.25">
      <c r="B1252" s="1" t="s">
        <v>169</v>
      </c>
      <c r="C1252" s="1">
        <v>0</v>
      </c>
      <c r="D1252" s="1">
        <v>0</v>
      </c>
      <c r="E1252" s="2">
        <v>1</v>
      </c>
      <c r="F1252" s="2" t="s">
        <v>142</v>
      </c>
      <c r="G1252" s="1">
        <v>0</v>
      </c>
      <c r="H1252" s="23">
        <v>5</v>
      </c>
      <c r="I1252" s="1">
        <v>75</v>
      </c>
      <c r="J1252" s="1">
        <v>31</v>
      </c>
      <c r="K1252" s="1">
        <v>0</v>
      </c>
      <c r="L1252" t="s">
        <v>199</v>
      </c>
      <c r="M1252" t="s">
        <v>344</v>
      </c>
      <c r="N1252" t="s">
        <v>273</v>
      </c>
      <c r="O1252" t="s">
        <v>199</v>
      </c>
      <c r="P1252" t="s">
        <v>359</v>
      </c>
      <c r="Q1252" t="s">
        <v>275</v>
      </c>
      <c r="R1252">
        <f t="shared" si="150"/>
        <v>0</v>
      </c>
      <c r="S1252">
        <f t="shared" si="151"/>
        <v>1</v>
      </c>
      <c r="T1252">
        <f t="shared" si="152"/>
        <v>232</v>
      </c>
      <c r="U1252">
        <f t="shared" si="153"/>
        <v>488</v>
      </c>
      <c r="V1252">
        <f t="shared" si="154"/>
        <v>23.804878048780488</v>
      </c>
      <c r="W1252" s="1" t="str">
        <f t="shared" si="155"/>
        <v>101</v>
      </c>
      <c r="X1252">
        <f t="shared" si="149"/>
        <v>5</v>
      </c>
      <c r="Y1252">
        <f t="shared" si="148"/>
        <v>1.1000000000000001</v>
      </c>
    </row>
    <row r="1253" spans="2:25" x14ac:dyDescent="0.25">
      <c r="B1253" s="1" t="s">
        <v>77</v>
      </c>
      <c r="C1253" s="1">
        <v>0</v>
      </c>
      <c r="D1253" s="1">
        <v>0</v>
      </c>
      <c r="E1253" s="2">
        <v>1</v>
      </c>
      <c r="F1253" s="2" t="s">
        <v>142</v>
      </c>
      <c r="G1253" s="1">
        <v>0</v>
      </c>
      <c r="H1253" s="23">
        <v>5</v>
      </c>
      <c r="I1253" s="1">
        <v>75</v>
      </c>
      <c r="J1253" s="1">
        <v>31</v>
      </c>
      <c r="K1253" s="1">
        <v>0</v>
      </c>
      <c r="L1253" t="s">
        <v>199</v>
      </c>
      <c r="M1253" t="s">
        <v>344</v>
      </c>
      <c r="N1253" t="s">
        <v>273</v>
      </c>
      <c r="O1253" t="s">
        <v>199</v>
      </c>
      <c r="P1253" t="s">
        <v>359</v>
      </c>
      <c r="Q1253" t="s">
        <v>275</v>
      </c>
      <c r="R1253">
        <f t="shared" si="150"/>
        <v>0</v>
      </c>
      <c r="S1253">
        <f t="shared" si="151"/>
        <v>1</v>
      </c>
      <c r="T1253">
        <f t="shared" si="152"/>
        <v>232</v>
      </c>
      <c r="U1253">
        <f t="shared" si="153"/>
        <v>488</v>
      </c>
      <c r="V1253">
        <f t="shared" si="154"/>
        <v>23.804878048780488</v>
      </c>
      <c r="W1253" s="1" t="str">
        <f t="shared" si="155"/>
        <v>101</v>
      </c>
      <c r="X1253">
        <f t="shared" si="149"/>
        <v>5</v>
      </c>
      <c r="Y1253">
        <f t="shared" si="148"/>
        <v>1.1000000000000001</v>
      </c>
    </row>
    <row r="1254" spans="2:25" x14ac:dyDescent="0.25">
      <c r="B1254" s="1" t="s">
        <v>89</v>
      </c>
      <c r="C1254" s="1">
        <v>0</v>
      </c>
      <c r="D1254" s="1">
        <v>0</v>
      </c>
      <c r="E1254" s="2">
        <v>1</v>
      </c>
      <c r="F1254" s="2" t="s">
        <v>48</v>
      </c>
      <c r="G1254" s="1">
        <v>0</v>
      </c>
      <c r="H1254" s="23">
        <v>5</v>
      </c>
      <c r="I1254" s="1">
        <v>75</v>
      </c>
      <c r="J1254" s="1">
        <v>31</v>
      </c>
      <c r="K1254" s="1">
        <v>0</v>
      </c>
      <c r="L1254" t="s">
        <v>199</v>
      </c>
      <c r="M1254" t="s">
        <v>345</v>
      </c>
      <c r="N1254" t="s">
        <v>273</v>
      </c>
      <c r="O1254" t="s">
        <v>199</v>
      </c>
      <c r="P1254" t="s">
        <v>362</v>
      </c>
      <c r="Q1254" t="s">
        <v>275</v>
      </c>
      <c r="R1254">
        <f t="shared" si="150"/>
        <v>0</v>
      </c>
      <c r="S1254">
        <f t="shared" si="151"/>
        <v>1</v>
      </c>
      <c r="T1254">
        <f t="shared" si="152"/>
        <v>236</v>
      </c>
      <c r="U1254">
        <f t="shared" si="153"/>
        <v>492</v>
      </c>
      <c r="V1254">
        <f t="shared" si="154"/>
        <v>24</v>
      </c>
      <c r="W1254" s="1" t="str">
        <f t="shared" si="155"/>
        <v>101</v>
      </c>
      <c r="X1254">
        <f t="shared" si="149"/>
        <v>5</v>
      </c>
      <c r="Y1254">
        <f t="shared" si="148"/>
        <v>1.1000000000000001</v>
      </c>
    </row>
    <row r="1255" spans="2:25" x14ac:dyDescent="0.25">
      <c r="B1255" s="1" t="s">
        <v>65</v>
      </c>
      <c r="C1255" s="1">
        <v>0</v>
      </c>
      <c r="D1255" s="1">
        <v>0</v>
      </c>
      <c r="E1255" s="2">
        <v>1</v>
      </c>
      <c r="F1255" s="2" t="s">
        <v>19</v>
      </c>
      <c r="G1255" s="1">
        <v>0</v>
      </c>
      <c r="H1255" s="23">
        <v>5</v>
      </c>
      <c r="I1255" s="1">
        <v>75</v>
      </c>
      <c r="J1255" s="1">
        <v>31</v>
      </c>
      <c r="K1255" s="1">
        <v>0</v>
      </c>
      <c r="L1255" t="s">
        <v>199</v>
      </c>
      <c r="M1255" t="s">
        <v>384</v>
      </c>
      <c r="N1255" t="s">
        <v>273</v>
      </c>
      <c r="O1255" t="s">
        <v>199</v>
      </c>
      <c r="P1255" t="s">
        <v>362</v>
      </c>
      <c r="Q1255" t="s">
        <v>275</v>
      </c>
      <c r="R1255">
        <f t="shared" si="150"/>
        <v>0</v>
      </c>
      <c r="S1255">
        <f t="shared" si="151"/>
        <v>1</v>
      </c>
      <c r="T1255">
        <f t="shared" si="152"/>
        <v>228</v>
      </c>
      <c r="U1255">
        <f t="shared" si="153"/>
        <v>484</v>
      </c>
      <c r="V1255">
        <f t="shared" si="154"/>
        <v>23.609756097560975</v>
      </c>
      <c r="W1255" s="1" t="str">
        <f t="shared" si="155"/>
        <v>101</v>
      </c>
      <c r="X1255">
        <f t="shared" si="149"/>
        <v>5</v>
      </c>
      <c r="Y1255">
        <f t="shared" si="148"/>
        <v>1.1000000000000001</v>
      </c>
    </row>
    <row r="1256" spans="2:25" x14ac:dyDescent="0.25">
      <c r="B1256" s="1" t="s">
        <v>85</v>
      </c>
      <c r="C1256" s="1">
        <v>0</v>
      </c>
      <c r="D1256" s="1">
        <v>0</v>
      </c>
      <c r="E1256" s="2">
        <v>1</v>
      </c>
      <c r="F1256" s="2" t="s">
        <v>33</v>
      </c>
      <c r="G1256" s="1">
        <v>0</v>
      </c>
      <c r="H1256" s="23">
        <v>5</v>
      </c>
      <c r="I1256" s="1">
        <v>75</v>
      </c>
      <c r="J1256" s="1">
        <v>31</v>
      </c>
      <c r="K1256" s="1">
        <v>0</v>
      </c>
      <c r="L1256" t="s">
        <v>199</v>
      </c>
      <c r="M1256" t="s">
        <v>329</v>
      </c>
      <c r="N1256" t="s">
        <v>273</v>
      </c>
      <c r="O1256" t="s">
        <v>199</v>
      </c>
      <c r="P1256" t="s">
        <v>362</v>
      </c>
      <c r="Q1256" t="s">
        <v>275</v>
      </c>
      <c r="R1256">
        <f t="shared" si="150"/>
        <v>0</v>
      </c>
      <c r="S1256">
        <f t="shared" si="151"/>
        <v>1</v>
      </c>
      <c r="T1256">
        <f t="shared" si="152"/>
        <v>196</v>
      </c>
      <c r="U1256">
        <f t="shared" si="153"/>
        <v>452</v>
      </c>
      <c r="V1256">
        <f t="shared" si="154"/>
        <v>22.048780487804876</v>
      </c>
      <c r="W1256" s="1" t="str">
        <f t="shared" si="155"/>
        <v>101</v>
      </c>
      <c r="X1256">
        <f t="shared" si="149"/>
        <v>5</v>
      </c>
      <c r="Y1256">
        <f t="shared" si="148"/>
        <v>1.1000000000000001</v>
      </c>
    </row>
    <row r="1257" spans="2:25" x14ac:dyDescent="0.25">
      <c r="B1257" s="1" t="s">
        <v>129</v>
      </c>
      <c r="C1257" s="1">
        <v>0</v>
      </c>
      <c r="D1257" s="1">
        <v>0</v>
      </c>
      <c r="E1257" s="2">
        <v>1</v>
      </c>
      <c r="F1257" s="2" t="s">
        <v>78</v>
      </c>
      <c r="G1257" s="1">
        <v>0</v>
      </c>
      <c r="H1257" s="23">
        <v>5</v>
      </c>
      <c r="I1257" s="1">
        <v>75</v>
      </c>
      <c r="J1257" s="1">
        <v>31</v>
      </c>
      <c r="K1257" s="1">
        <v>0</v>
      </c>
      <c r="L1257" t="s">
        <v>199</v>
      </c>
      <c r="M1257" t="s">
        <v>252</v>
      </c>
      <c r="N1257" t="s">
        <v>273</v>
      </c>
      <c r="O1257" t="s">
        <v>199</v>
      </c>
      <c r="P1257" t="s">
        <v>377</v>
      </c>
      <c r="Q1257" t="s">
        <v>275</v>
      </c>
      <c r="R1257">
        <f t="shared" si="150"/>
        <v>0</v>
      </c>
      <c r="S1257">
        <f t="shared" si="151"/>
        <v>1</v>
      </c>
      <c r="T1257">
        <f t="shared" si="152"/>
        <v>172</v>
      </c>
      <c r="U1257">
        <f t="shared" si="153"/>
        <v>428</v>
      </c>
      <c r="V1257">
        <f t="shared" si="154"/>
        <v>20.878048780487806</v>
      </c>
      <c r="W1257" s="1" t="str">
        <f t="shared" si="155"/>
        <v>101</v>
      </c>
      <c r="X1257">
        <f t="shared" si="149"/>
        <v>5</v>
      </c>
      <c r="Y1257">
        <f t="shared" si="148"/>
        <v>1.1000000000000001</v>
      </c>
    </row>
    <row r="1258" spans="2:25" x14ac:dyDescent="0.25">
      <c r="B1258" s="1" t="s">
        <v>80</v>
      </c>
      <c r="C1258" s="1">
        <v>0</v>
      </c>
      <c r="D1258" s="1">
        <v>0</v>
      </c>
      <c r="E1258" s="2">
        <v>1</v>
      </c>
      <c r="F1258" s="2" t="s">
        <v>118</v>
      </c>
      <c r="G1258" s="1">
        <v>0</v>
      </c>
      <c r="H1258" s="23">
        <v>5</v>
      </c>
      <c r="I1258" s="1">
        <v>75</v>
      </c>
      <c r="J1258" s="1">
        <v>31</v>
      </c>
      <c r="K1258" s="1">
        <v>0</v>
      </c>
      <c r="L1258" t="s">
        <v>199</v>
      </c>
      <c r="M1258" t="s">
        <v>252</v>
      </c>
      <c r="N1258" t="s">
        <v>273</v>
      </c>
      <c r="O1258" t="s">
        <v>199</v>
      </c>
      <c r="P1258" t="s">
        <v>362</v>
      </c>
      <c r="Q1258" t="s">
        <v>275</v>
      </c>
      <c r="R1258">
        <f t="shared" si="150"/>
        <v>0</v>
      </c>
      <c r="S1258">
        <f t="shared" si="151"/>
        <v>1</v>
      </c>
      <c r="T1258">
        <f t="shared" si="152"/>
        <v>156</v>
      </c>
      <c r="U1258">
        <f t="shared" si="153"/>
        <v>412</v>
      </c>
      <c r="V1258">
        <f t="shared" si="154"/>
        <v>20.097560975609756</v>
      </c>
      <c r="W1258" s="1" t="str">
        <f t="shared" si="155"/>
        <v>101</v>
      </c>
      <c r="X1258">
        <f t="shared" si="149"/>
        <v>5</v>
      </c>
      <c r="Y1258">
        <f t="shared" si="148"/>
        <v>1.1000000000000001</v>
      </c>
    </row>
    <row r="1259" spans="2:25" x14ac:dyDescent="0.25">
      <c r="B1259" s="1" t="s">
        <v>133</v>
      </c>
      <c r="C1259" s="1">
        <v>0</v>
      </c>
      <c r="D1259" s="1">
        <v>0</v>
      </c>
      <c r="E1259" s="2">
        <v>1</v>
      </c>
      <c r="F1259" s="2">
        <v>84</v>
      </c>
      <c r="G1259" s="1">
        <v>0</v>
      </c>
      <c r="H1259" s="23">
        <v>5</v>
      </c>
      <c r="I1259" s="1">
        <v>75</v>
      </c>
      <c r="J1259" s="1">
        <v>31</v>
      </c>
      <c r="K1259" s="1">
        <v>0</v>
      </c>
      <c r="L1259" t="s">
        <v>199</v>
      </c>
      <c r="M1259" t="s">
        <v>257</v>
      </c>
      <c r="N1259" t="s">
        <v>273</v>
      </c>
      <c r="O1259" t="s">
        <v>199</v>
      </c>
      <c r="P1259" t="s">
        <v>377</v>
      </c>
      <c r="Q1259" t="s">
        <v>275</v>
      </c>
      <c r="R1259">
        <f t="shared" si="150"/>
        <v>0</v>
      </c>
      <c r="S1259">
        <f t="shared" si="151"/>
        <v>1</v>
      </c>
      <c r="T1259">
        <f t="shared" si="152"/>
        <v>132</v>
      </c>
      <c r="U1259">
        <f t="shared" si="153"/>
        <v>388</v>
      </c>
      <c r="V1259">
        <f t="shared" si="154"/>
        <v>18.926829268292682</v>
      </c>
      <c r="W1259" s="1" t="str">
        <f t="shared" si="155"/>
        <v>101</v>
      </c>
      <c r="X1259">
        <f t="shared" si="149"/>
        <v>5</v>
      </c>
      <c r="Y1259">
        <f t="shared" si="148"/>
        <v>1.1000000000000001</v>
      </c>
    </row>
    <row r="1260" spans="2:25" x14ac:dyDescent="0.25">
      <c r="B1260" s="1" t="s">
        <v>74</v>
      </c>
      <c r="C1260" s="1">
        <v>0</v>
      </c>
      <c r="D1260" s="1">
        <v>0</v>
      </c>
      <c r="E1260" s="2">
        <v>1</v>
      </c>
      <c r="F1260" s="2">
        <v>70</v>
      </c>
      <c r="G1260" s="1">
        <v>0</v>
      </c>
      <c r="H1260" s="23">
        <v>5</v>
      </c>
      <c r="I1260" s="1">
        <v>75</v>
      </c>
      <c r="J1260" s="1">
        <v>31</v>
      </c>
      <c r="K1260" s="1">
        <v>0</v>
      </c>
      <c r="L1260" t="s">
        <v>199</v>
      </c>
      <c r="M1260" t="s">
        <v>257</v>
      </c>
      <c r="N1260" t="s">
        <v>273</v>
      </c>
      <c r="O1260" t="s">
        <v>199</v>
      </c>
      <c r="P1260" t="s">
        <v>377</v>
      </c>
      <c r="Q1260" t="s">
        <v>275</v>
      </c>
      <c r="R1260">
        <f t="shared" si="150"/>
        <v>0</v>
      </c>
      <c r="S1260">
        <f t="shared" si="151"/>
        <v>1</v>
      </c>
      <c r="T1260">
        <f t="shared" si="152"/>
        <v>112</v>
      </c>
      <c r="U1260">
        <f t="shared" si="153"/>
        <v>368</v>
      </c>
      <c r="V1260">
        <f t="shared" si="154"/>
        <v>17.951219512195124</v>
      </c>
      <c r="W1260" s="1" t="str">
        <f t="shared" si="155"/>
        <v>101</v>
      </c>
      <c r="X1260">
        <f t="shared" si="149"/>
        <v>5</v>
      </c>
      <c r="Y1260">
        <f t="shared" si="148"/>
        <v>1.1000000000000001</v>
      </c>
    </row>
    <row r="1261" spans="2:25" x14ac:dyDescent="0.25">
      <c r="B1261" s="1" t="s">
        <v>134</v>
      </c>
      <c r="C1261" s="1">
        <v>0</v>
      </c>
      <c r="D1261" s="1">
        <v>0</v>
      </c>
      <c r="E1261" s="2">
        <v>1</v>
      </c>
      <c r="F1261" s="2">
        <v>40</v>
      </c>
      <c r="G1261" s="1">
        <v>0</v>
      </c>
      <c r="H1261" s="23">
        <v>5</v>
      </c>
      <c r="I1261" s="1">
        <v>75</v>
      </c>
      <c r="J1261" s="1">
        <v>31</v>
      </c>
      <c r="K1261" s="1">
        <v>0</v>
      </c>
      <c r="L1261" t="s">
        <v>199</v>
      </c>
      <c r="M1261" t="s">
        <v>299</v>
      </c>
      <c r="N1261" t="s">
        <v>273</v>
      </c>
      <c r="O1261" t="s">
        <v>199</v>
      </c>
      <c r="P1261" t="s">
        <v>366</v>
      </c>
      <c r="Q1261" t="s">
        <v>275</v>
      </c>
      <c r="R1261">
        <f t="shared" si="150"/>
        <v>0</v>
      </c>
      <c r="S1261">
        <f t="shared" si="151"/>
        <v>1</v>
      </c>
      <c r="T1261">
        <f t="shared" si="152"/>
        <v>64</v>
      </c>
      <c r="U1261">
        <f t="shared" si="153"/>
        <v>320</v>
      </c>
      <c r="V1261">
        <f t="shared" si="154"/>
        <v>15.609756097560975</v>
      </c>
      <c r="W1261" s="1" t="str">
        <f t="shared" si="155"/>
        <v>101</v>
      </c>
      <c r="X1261">
        <f t="shared" si="149"/>
        <v>5</v>
      </c>
      <c r="Y1261">
        <f t="shared" si="148"/>
        <v>1.1000000000000001</v>
      </c>
    </row>
    <row r="1262" spans="2:25" x14ac:dyDescent="0.25">
      <c r="B1262" s="1" t="s">
        <v>135</v>
      </c>
      <c r="C1262" s="1">
        <v>0</v>
      </c>
      <c r="D1262" s="1">
        <v>0</v>
      </c>
      <c r="E1262" s="2">
        <v>1</v>
      </c>
      <c r="F1262" s="2">
        <v>24</v>
      </c>
      <c r="G1262" s="1">
        <v>0</v>
      </c>
      <c r="H1262" s="23">
        <v>5</v>
      </c>
      <c r="I1262" s="1">
        <v>75</v>
      </c>
      <c r="J1262" s="1">
        <v>31</v>
      </c>
      <c r="K1262" s="1">
        <v>0</v>
      </c>
      <c r="L1262" t="s">
        <v>199</v>
      </c>
      <c r="M1262" t="s">
        <v>346</v>
      </c>
      <c r="N1262" t="s">
        <v>273</v>
      </c>
      <c r="O1262" t="s">
        <v>199</v>
      </c>
      <c r="P1262" t="s">
        <v>369</v>
      </c>
      <c r="Q1262" t="s">
        <v>275</v>
      </c>
      <c r="R1262">
        <f t="shared" si="150"/>
        <v>0</v>
      </c>
      <c r="S1262">
        <f t="shared" si="151"/>
        <v>1</v>
      </c>
      <c r="T1262">
        <f t="shared" si="152"/>
        <v>36</v>
      </c>
      <c r="U1262">
        <f t="shared" si="153"/>
        <v>292</v>
      </c>
      <c r="V1262">
        <f t="shared" si="154"/>
        <v>14.24390243902439</v>
      </c>
      <c r="W1262" s="1" t="str">
        <f t="shared" si="155"/>
        <v>101</v>
      </c>
      <c r="X1262">
        <f t="shared" si="149"/>
        <v>5</v>
      </c>
      <c r="Y1262">
        <f t="shared" si="148"/>
        <v>1.1000000000000001</v>
      </c>
    </row>
    <row r="1263" spans="2:25" x14ac:dyDescent="0.25">
      <c r="B1263" s="1" t="s">
        <v>90</v>
      </c>
      <c r="C1263" s="1">
        <v>0</v>
      </c>
      <c r="D1263" s="1">
        <v>0</v>
      </c>
      <c r="E1263" s="2">
        <v>0</v>
      </c>
      <c r="F1263" s="2" t="s">
        <v>58</v>
      </c>
      <c r="G1263" s="1">
        <v>0</v>
      </c>
      <c r="H1263" s="23">
        <v>5</v>
      </c>
      <c r="I1263" s="1">
        <v>75</v>
      </c>
      <c r="J1263" s="1">
        <v>31</v>
      </c>
      <c r="K1263" s="1">
        <v>0</v>
      </c>
      <c r="L1263" t="s">
        <v>199</v>
      </c>
      <c r="M1263" t="s">
        <v>385</v>
      </c>
      <c r="N1263" t="s">
        <v>273</v>
      </c>
      <c r="O1263" t="s">
        <v>199</v>
      </c>
      <c r="P1263" t="s">
        <v>386</v>
      </c>
      <c r="Q1263" t="s">
        <v>275</v>
      </c>
      <c r="R1263">
        <f t="shared" si="150"/>
        <v>0</v>
      </c>
      <c r="S1263">
        <f t="shared" si="151"/>
        <v>0</v>
      </c>
      <c r="T1263">
        <f t="shared" si="152"/>
        <v>248</v>
      </c>
      <c r="U1263">
        <f t="shared" si="153"/>
        <v>248</v>
      </c>
      <c r="V1263">
        <f t="shared" si="154"/>
        <v>12.097560975609756</v>
      </c>
      <c r="W1263" s="1" t="str">
        <f t="shared" si="155"/>
        <v>101</v>
      </c>
      <c r="X1263">
        <f t="shared" si="149"/>
        <v>5</v>
      </c>
      <c r="Y1263">
        <f t="shared" si="148"/>
        <v>1.1000000000000001</v>
      </c>
    </row>
    <row r="1264" spans="2:25" x14ac:dyDescent="0.25">
      <c r="B1264" s="1" t="s">
        <v>114</v>
      </c>
      <c r="C1264" s="1">
        <v>0</v>
      </c>
      <c r="D1264" s="1">
        <v>0</v>
      </c>
      <c r="E1264" s="2">
        <v>1</v>
      </c>
      <c r="F1264" s="2">
        <v>20</v>
      </c>
      <c r="G1264" s="1">
        <v>0</v>
      </c>
      <c r="H1264" s="23">
        <v>5</v>
      </c>
      <c r="I1264" s="1">
        <v>75</v>
      </c>
      <c r="J1264" s="1">
        <v>31</v>
      </c>
      <c r="K1264" s="1">
        <v>0</v>
      </c>
      <c r="L1264" t="s">
        <v>199</v>
      </c>
      <c r="M1264" t="s">
        <v>387</v>
      </c>
      <c r="N1264" t="s">
        <v>273</v>
      </c>
      <c r="O1264" t="s">
        <v>199</v>
      </c>
      <c r="P1264" t="s">
        <v>388</v>
      </c>
      <c r="Q1264" t="s">
        <v>275</v>
      </c>
      <c r="R1264">
        <f t="shared" si="150"/>
        <v>0</v>
      </c>
      <c r="S1264">
        <f t="shared" si="151"/>
        <v>1</v>
      </c>
      <c r="T1264">
        <f t="shared" si="152"/>
        <v>32</v>
      </c>
      <c r="U1264">
        <f t="shared" si="153"/>
        <v>288</v>
      </c>
      <c r="V1264">
        <f t="shared" si="154"/>
        <v>14.048780487804878</v>
      </c>
      <c r="W1264" s="1" t="str">
        <f t="shared" si="155"/>
        <v>101</v>
      </c>
      <c r="X1264">
        <f t="shared" si="149"/>
        <v>5</v>
      </c>
      <c r="Y1264">
        <f t="shared" si="148"/>
        <v>1.1000000000000001</v>
      </c>
    </row>
    <row r="1265" spans="2:25" x14ac:dyDescent="0.25">
      <c r="B1265" s="1" t="s">
        <v>112</v>
      </c>
      <c r="C1265" s="1">
        <v>0</v>
      </c>
      <c r="D1265" s="1">
        <v>0</v>
      </c>
      <c r="E1265" s="2">
        <v>1</v>
      </c>
      <c r="F1265" s="2">
        <v>32</v>
      </c>
      <c r="G1265" s="1">
        <v>0</v>
      </c>
      <c r="H1265" s="23">
        <v>5</v>
      </c>
      <c r="I1265" s="1">
        <v>75</v>
      </c>
      <c r="J1265" s="1">
        <v>31</v>
      </c>
      <c r="K1265" s="1">
        <v>0</v>
      </c>
      <c r="L1265" t="s">
        <v>199</v>
      </c>
      <c r="M1265" t="s">
        <v>389</v>
      </c>
      <c r="N1265" t="s">
        <v>273</v>
      </c>
      <c r="O1265" t="s">
        <v>199</v>
      </c>
      <c r="P1265" t="s">
        <v>390</v>
      </c>
      <c r="Q1265" t="s">
        <v>275</v>
      </c>
      <c r="R1265">
        <f t="shared" si="150"/>
        <v>0</v>
      </c>
      <c r="S1265">
        <f t="shared" si="151"/>
        <v>1</v>
      </c>
      <c r="T1265">
        <f t="shared" si="152"/>
        <v>50</v>
      </c>
      <c r="U1265">
        <f t="shared" si="153"/>
        <v>306</v>
      </c>
      <c r="V1265">
        <f t="shared" si="154"/>
        <v>14.926829268292684</v>
      </c>
      <c r="W1265" s="1" t="str">
        <f t="shared" si="155"/>
        <v>101</v>
      </c>
      <c r="X1265">
        <f t="shared" si="149"/>
        <v>5</v>
      </c>
      <c r="Y1265">
        <f t="shared" si="148"/>
        <v>1.1000000000000001</v>
      </c>
    </row>
    <row r="1266" spans="2:25" x14ac:dyDescent="0.25">
      <c r="B1266" s="1" t="s">
        <v>137</v>
      </c>
      <c r="C1266" s="1">
        <v>0</v>
      </c>
      <c r="D1266" s="1">
        <v>0</v>
      </c>
      <c r="E1266" s="2">
        <v>1</v>
      </c>
      <c r="F1266" s="2">
        <v>0</v>
      </c>
      <c r="G1266" s="1">
        <v>0</v>
      </c>
      <c r="H1266" s="23" t="s">
        <v>84</v>
      </c>
      <c r="I1266" s="1">
        <v>75</v>
      </c>
      <c r="J1266" s="1">
        <v>31</v>
      </c>
      <c r="K1266" s="1">
        <v>0</v>
      </c>
      <c r="L1266" t="s">
        <v>199</v>
      </c>
      <c r="M1266" t="s">
        <v>391</v>
      </c>
      <c r="N1266" t="s">
        <v>273</v>
      </c>
      <c r="O1266" t="s">
        <v>199</v>
      </c>
      <c r="P1266" t="s">
        <v>392</v>
      </c>
      <c r="Q1266" t="s">
        <v>275</v>
      </c>
      <c r="R1266">
        <f t="shared" si="150"/>
        <v>0</v>
      </c>
      <c r="S1266">
        <f t="shared" si="151"/>
        <v>1</v>
      </c>
      <c r="T1266">
        <f t="shared" si="152"/>
        <v>0</v>
      </c>
      <c r="U1266">
        <f t="shared" si="153"/>
        <v>256</v>
      </c>
      <c r="V1266">
        <f t="shared" si="154"/>
        <v>12.487804878048781</v>
      </c>
      <c r="W1266" s="1" t="str">
        <f t="shared" si="155"/>
        <v>1010</v>
      </c>
      <c r="X1266">
        <f t="shared" si="149"/>
        <v>10</v>
      </c>
      <c r="Y1266">
        <f t="shared" si="148"/>
        <v>2.2000000000000002</v>
      </c>
    </row>
    <row r="1267" spans="2:25" x14ac:dyDescent="0.25">
      <c r="B1267" s="1" t="s">
        <v>106</v>
      </c>
      <c r="C1267" s="1">
        <v>0</v>
      </c>
      <c r="D1267" s="1">
        <v>0</v>
      </c>
      <c r="E1267" s="2">
        <v>1</v>
      </c>
      <c r="F1267" s="2" t="s">
        <v>37</v>
      </c>
      <c r="G1267" s="1">
        <v>0</v>
      </c>
      <c r="H1267" s="23" t="s">
        <v>84</v>
      </c>
      <c r="I1267" s="1">
        <v>75</v>
      </c>
      <c r="J1267" s="1">
        <v>31</v>
      </c>
      <c r="K1267" s="1">
        <v>0</v>
      </c>
      <c r="L1267" t="s">
        <v>199</v>
      </c>
      <c r="M1267" t="s">
        <v>393</v>
      </c>
      <c r="N1267" t="s">
        <v>273</v>
      </c>
      <c r="O1267" t="s">
        <v>199</v>
      </c>
      <c r="P1267" t="s">
        <v>392</v>
      </c>
      <c r="Q1267" t="s">
        <v>275</v>
      </c>
      <c r="R1267">
        <f t="shared" si="150"/>
        <v>0</v>
      </c>
      <c r="S1267">
        <f t="shared" si="151"/>
        <v>1</v>
      </c>
      <c r="T1267">
        <f t="shared" si="152"/>
        <v>212</v>
      </c>
      <c r="U1267">
        <f t="shared" si="153"/>
        <v>468</v>
      </c>
      <c r="V1267">
        <f t="shared" si="154"/>
        <v>22.829268292682926</v>
      </c>
      <c r="W1267" s="1" t="str">
        <f t="shared" si="155"/>
        <v>1010</v>
      </c>
      <c r="X1267">
        <f t="shared" si="149"/>
        <v>10</v>
      </c>
      <c r="Y1267">
        <f t="shared" si="148"/>
        <v>2.2000000000000002</v>
      </c>
    </row>
    <row r="1268" spans="2:25" x14ac:dyDescent="0.25">
      <c r="B1268" s="1" t="s">
        <v>33</v>
      </c>
      <c r="C1268" s="1">
        <v>0</v>
      </c>
      <c r="D1268" s="1">
        <v>0</v>
      </c>
      <c r="E1268" s="2">
        <v>1</v>
      </c>
      <c r="F1268" s="2" t="s">
        <v>130</v>
      </c>
      <c r="G1268" s="1">
        <v>0</v>
      </c>
      <c r="H1268" s="23" t="s">
        <v>84</v>
      </c>
      <c r="I1268" s="1">
        <v>75</v>
      </c>
      <c r="J1268" s="1">
        <v>31</v>
      </c>
      <c r="K1268" s="1">
        <v>0</v>
      </c>
      <c r="L1268" t="s">
        <v>199</v>
      </c>
      <c r="M1268" t="s">
        <v>342</v>
      </c>
      <c r="N1268" t="s">
        <v>273</v>
      </c>
      <c r="O1268" t="s">
        <v>199</v>
      </c>
      <c r="P1268" t="s">
        <v>392</v>
      </c>
      <c r="Q1268" t="s">
        <v>275</v>
      </c>
      <c r="R1268">
        <f t="shared" si="150"/>
        <v>0</v>
      </c>
      <c r="S1268">
        <f t="shared" si="151"/>
        <v>1</v>
      </c>
      <c r="T1268">
        <f t="shared" si="152"/>
        <v>176</v>
      </c>
      <c r="U1268">
        <f t="shared" si="153"/>
        <v>432</v>
      </c>
      <c r="V1268">
        <f t="shared" si="154"/>
        <v>21.073170731707318</v>
      </c>
      <c r="W1268" s="1" t="str">
        <f t="shared" si="155"/>
        <v>1010</v>
      </c>
      <c r="X1268">
        <f t="shared" si="149"/>
        <v>10</v>
      </c>
      <c r="Y1268">
        <f t="shared" si="148"/>
        <v>2.2000000000000002</v>
      </c>
    </row>
    <row r="1269" spans="2:25" x14ac:dyDescent="0.25">
      <c r="B1269" s="1" t="s">
        <v>110</v>
      </c>
      <c r="C1269" s="1">
        <v>0</v>
      </c>
      <c r="D1269" s="1">
        <v>0</v>
      </c>
      <c r="E1269" s="2">
        <v>1</v>
      </c>
      <c r="F1269" s="2" t="s">
        <v>131</v>
      </c>
      <c r="G1269" s="1">
        <v>0</v>
      </c>
      <c r="H1269" s="23" t="s">
        <v>84</v>
      </c>
      <c r="I1269" s="1">
        <v>75</v>
      </c>
      <c r="J1269" s="1">
        <v>31</v>
      </c>
      <c r="K1269" s="1">
        <v>0</v>
      </c>
      <c r="L1269" t="s">
        <v>199</v>
      </c>
      <c r="M1269" t="s">
        <v>310</v>
      </c>
      <c r="N1269" t="s">
        <v>273</v>
      </c>
      <c r="O1269" t="s">
        <v>199</v>
      </c>
      <c r="P1269" t="s">
        <v>394</v>
      </c>
      <c r="Q1269" t="s">
        <v>275</v>
      </c>
      <c r="R1269">
        <f t="shared" si="150"/>
        <v>0</v>
      </c>
      <c r="S1269">
        <f t="shared" si="151"/>
        <v>1</v>
      </c>
      <c r="T1269">
        <f t="shared" si="152"/>
        <v>108</v>
      </c>
      <c r="U1269">
        <f t="shared" si="153"/>
        <v>364</v>
      </c>
      <c r="V1269">
        <f t="shared" si="154"/>
        <v>17.756097560975611</v>
      </c>
      <c r="W1269" s="1" t="str">
        <f t="shared" si="155"/>
        <v>1010</v>
      </c>
      <c r="X1269">
        <f t="shared" si="149"/>
        <v>10</v>
      </c>
      <c r="Y1269">
        <f t="shared" si="148"/>
        <v>2.2000000000000002</v>
      </c>
    </row>
    <row r="1270" spans="2:25" x14ac:dyDescent="0.25">
      <c r="B1270" s="1" t="s">
        <v>27</v>
      </c>
      <c r="C1270" s="1">
        <v>0</v>
      </c>
      <c r="D1270" s="1">
        <v>0</v>
      </c>
      <c r="E1270" s="2">
        <v>1</v>
      </c>
      <c r="F1270" s="2">
        <v>28</v>
      </c>
      <c r="G1270" s="1">
        <v>0</v>
      </c>
      <c r="H1270" s="23" t="s">
        <v>84</v>
      </c>
      <c r="I1270" s="1">
        <v>75</v>
      </c>
      <c r="J1270" s="1">
        <v>31</v>
      </c>
      <c r="K1270" s="1">
        <v>0</v>
      </c>
      <c r="L1270" t="s">
        <v>199</v>
      </c>
      <c r="M1270" t="s">
        <v>301</v>
      </c>
      <c r="N1270" t="s">
        <v>273</v>
      </c>
      <c r="O1270" t="s">
        <v>199</v>
      </c>
      <c r="P1270" t="s">
        <v>394</v>
      </c>
      <c r="Q1270" t="s">
        <v>275</v>
      </c>
      <c r="R1270">
        <f t="shared" si="150"/>
        <v>0</v>
      </c>
      <c r="S1270">
        <f t="shared" si="151"/>
        <v>1</v>
      </c>
      <c r="T1270">
        <f t="shared" si="152"/>
        <v>40</v>
      </c>
      <c r="U1270">
        <f t="shared" si="153"/>
        <v>296</v>
      </c>
      <c r="V1270">
        <f t="shared" si="154"/>
        <v>14.439024390243903</v>
      </c>
      <c r="W1270" s="1" t="str">
        <f t="shared" si="155"/>
        <v>1010</v>
      </c>
      <c r="X1270">
        <f t="shared" si="149"/>
        <v>10</v>
      </c>
      <c r="Y1270">
        <f t="shared" si="148"/>
        <v>2.2000000000000002</v>
      </c>
    </row>
    <row r="1271" spans="2:25" x14ac:dyDescent="0.25">
      <c r="B1271" s="1" t="s">
        <v>56</v>
      </c>
      <c r="C1271" s="1">
        <v>0</v>
      </c>
      <c r="D1271" s="1">
        <v>0</v>
      </c>
      <c r="E1271" s="2">
        <v>1</v>
      </c>
      <c r="F1271" s="2" t="s">
        <v>142</v>
      </c>
      <c r="G1271" s="1">
        <v>0</v>
      </c>
      <c r="H1271" s="23">
        <v>5</v>
      </c>
      <c r="I1271" s="1">
        <v>75</v>
      </c>
      <c r="J1271" s="1">
        <v>31</v>
      </c>
      <c r="K1271" s="1">
        <v>0</v>
      </c>
      <c r="L1271" t="s">
        <v>199</v>
      </c>
      <c r="M1271" t="s">
        <v>290</v>
      </c>
      <c r="N1271" t="s">
        <v>273</v>
      </c>
      <c r="O1271" t="s">
        <v>199</v>
      </c>
      <c r="P1271" t="s">
        <v>394</v>
      </c>
      <c r="Q1271" t="s">
        <v>275</v>
      </c>
      <c r="R1271">
        <f t="shared" si="150"/>
        <v>0</v>
      </c>
      <c r="S1271">
        <f t="shared" si="151"/>
        <v>1</v>
      </c>
      <c r="T1271">
        <f t="shared" si="152"/>
        <v>232</v>
      </c>
      <c r="U1271">
        <f t="shared" si="153"/>
        <v>488</v>
      </c>
      <c r="V1271">
        <f t="shared" si="154"/>
        <v>23.804878048780488</v>
      </c>
      <c r="W1271" s="1" t="str">
        <f t="shared" si="155"/>
        <v>101</v>
      </c>
      <c r="X1271">
        <f t="shared" si="149"/>
        <v>5</v>
      </c>
      <c r="Y1271">
        <f t="shared" si="148"/>
        <v>1.1000000000000001</v>
      </c>
    </row>
    <row r="1272" spans="2:25" x14ac:dyDescent="0.25">
      <c r="B1272" s="1" t="s">
        <v>3</v>
      </c>
      <c r="C1272" s="1">
        <v>0</v>
      </c>
      <c r="D1272" s="1">
        <v>0</v>
      </c>
      <c r="E1272" s="2">
        <v>1</v>
      </c>
      <c r="F1272" s="2" t="s">
        <v>37</v>
      </c>
      <c r="G1272" s="1">
        <v>0</v>
      </c>
      <c r="H1272" s="23">
        <v>5</v>
      </c>
      <c r="I1272" s="1">
        <v>75</v>
      </c>
      <c r="J1272" s="1">
        <v>31</v>
      </c>
      <c r="K1272" s="1">
        <v>0</v>
      </c>
      <c r="L1272" t="s">
        <v>199</v>
      </c>
      <c r="M1272" t="s">
        <v>384</v>
      </c>
      <c r="N1272" t="s">
        <v>273</v>
      </c>
      <c r="O1272" t="s">
        <v>199</v>
      </c>
      <c r="P1272" t="s">
        <v>394</v>
      </c>
      <c r="Q1272" t="s">
        <v>275</v>
      </c>
      <c r="R1272">
        <f t="shared" si="150"/>
        <v>0</v>
      </c>
      <c r="S1272">
        <f t="shared" si="151"/>
        <v>1</v>
      </c>
      <c r="T1272">
        <f t="shared" si="152"/>
        <v>212</v>
      </c>
      <c r="U1272">
        <f t="shared" si="153"/>
        <v>468</v>
      </c>
      <c r="V1272">
        <f t="shared" si="154"/>
        <v>22.829268292682926</v>
      </c>
      <c r="W1272" s="1" t="str">
        <f t="shared" si="155"/>
        <v>101</v>
      </c>
      <c r="X1272">
        <f t="shared" si="149"/>
        <v>5</v>
      </c>
      <c r="Y1272">
        <f t="shared" si="148"/>
        <v>1.1000000000000001</v>
      </c>
    </row>
    <row r="1273" spans="2:25" x14ac:dyDescent="0.25">
      <c r="B1273" s="1" t="s">
        <v>115</v>
      </c>
      <c r="C1273" s="1">
        <v>0</v>
      </c>
      <c r="D1273" s="1">
        <v>0</v>
      </c>
      <c r="E1273" s="2">
        <v>1</v>
      </c>
      <c r="F1273" s="2" t="s">
        <v>78</v>
      </c>
      <c r="G1273" s="1">
        <v>0</v>
      </c>
      <c r="H1273" s="23">
        <v>5</v>
      </c>
      <c r="I1273" s="1">
        <v>75</v>
      </c>
      <c r="J1273" s="1">
        <v>31</v>
      </c>
      <c r="K1273" s="1">
        <v>0</v>
      </c>
      <c r="L1273" t="s">
        <v>199</v>
      </c>
      <c r="M1273" t="s">
        <v>258</v>
      </c>
      <c r="N1273" t="s">
        <v>273</v>
      </c>
      <c r="O1273" t="s">
        <v>199</v>
      </c>
      <c r="P1273" t="s">
        <v>394</v>
      </c>
      <c r="Q1273" t="s">
        <v>275</v>
      </c>
      <c r="R1273">
        <f t="shared" si="150"/>
        <v>0</v>
      </c>
      <c r="S1273">
        <f t="shared" si="151"/>
        <v>1</v>
      </c>
      <c r="T1273">
        <f t="shared" si="152"/>
        <v>172</v>
      </c>
      <c r="U1273">
        <f t="shared" si="153"/>
        <v>428</v>
      </c>
      <c r="V1273">
        <f t="shared" si="154"/>
        <v>20.878048780487806</v>
      </c>
      <c r="W1273" s="1" t="str">
        <f t="shared" si="155"/>
        <v>101</v>
      </c>
      <c r="X1273">
        <f t="shared" si="149"/>
        <v>5</v>
      </c>
      <c r="Y1273">
        <f t="shared" si="148"/>
        <v>1.1000000000000001</v>
      </c>
    </row>
    <row r="1274" spans="2:25" x14ac:dyDescent="0.25">
      <c r="B1274" s="1" t="s">
        <v>0</v>
      </c>
      <c r="C1274" s="1">
        <v>0</v>
      </c>
      <c r="D1274" s="1">
        <v>0</v>
      </c>
      <c r="E1274" s="2">
        <v>1</v>
      </c>
      <c r="F1274" s="2">
        <v>98</v>
      </c>
      <c r="G1274" s="1">
        <v>0</v>
      </c>
      <c r="H1274" s="23">
        <v>5</v>
      </c>
      <c r="I1274" s="1">
        <v>75</v>
      </c>
      <c r="J1274" s="1">
        <v>31</v>
      </c>
      <c r="K1274" s="1">
        <v>0</v>
      </c>
      <c r="L1274" t="s">
        <v>199</v>
      </c>
      <c r="M1274" t="s">
        <v>395</v>
      </c>
      <c r="N1274" t="s">
        <v>273</v>
      </c>
      <c r="O1274" t="s">
        <v>199</v>
      </c>
      <c r="P1274" t="s">
        <v>394</v>
      </c>
      <c r="Q1274" t="s">
        <v>275</v>
      </c>
      <c r="R1274">
        <f t="shared" si="150"/>
        <v>0</v>
      </c>
      <c r="S1274">
        <f t="shared" si="151"/>
        <v>1</v>
      </c>
      <c r="T1274">
        <f t="shared" si="152"/>
        <v>152</v>
      </c>
      <c r="U1274">
        <f t="shared" si="153"/>
        <v>408</v>
      </c>
      <c r="V1274">
        <f t="shared" si="154"/>
        <v>19.902439024390244</v>
      </c>
      <c r="W1274" s="1" t="str">
        <f t="shared" si="155"/>
        <v>101</v>
      </c>
      <c r="X1274">
        <f t="shared" si="149"/>
        <v>5</v>
      </c>
      <c r="Y1274">
        <f t="shared" si="148"/>
        <v>1.1000000000000001</v>
      </c>
    </row>
    <row r="1275" spans="2:25" x14ac:dyDescent="0.25">
      <c r="B1275" s="1" t="s">
        <v>4</v>
      </c>
      <c r="C1275" s="1">
        <v>0</v>
      </c>
      <c r="D1275" s="1">
        <v>0</v>
      </c>
      <c r="E1275" s="2">
        <v>1</v>
      </c>
      <c r="F1275" s="2">
        <v>98</v>
      </c>
      <c r="G1275" s="1">
        <v>0</v>
      </c>
      <c r="H1275" s="23">
        <v>5</v>
      </c>
      <c r="I1275" s="1">
        <v>75</v>
      </c>
      <c r="J1275" s="1">
        <v>31</v>
      </c>
      <c r="K1275" s="1">
        <v>0</v>
      </c>
      <c r="L1275" t="s">
        <v>199</v>
      </c>
      <c r="M1275" t="s">
        <v>368</v>
      </c>
      <c r="N1275" t="s">
        <v>273</v>
      </c>
      <c r="O1275" t="s">
        <v>199</v>
      </c>
      <c r="P1275" t="s">
        <v>390</v>
      </c>
      <c r="Q1275" t="s">
        <v>275</v>
      </c>
      <c r="R1275">
        <f t="shared" si="150"/>
        <v>0</v>
      </c>
      <c r="S1275">
        <f t="shared" si="151"/>
        <v>1</v>
      </c>
      <c r="T1275">
        <f t="shared" si="152"/>
        <v>152</v>
      </c>
      <c r="U1275">
        <f t="shared" si="153"/>
        <v>408</v>
      </c>
      <c r="V1275">
        <f t="shared" si="154"/>
        <v>19.902439024390244</v>
      </c>
      <c r="W1275" s="1" t="str">
        <f t="shared" si="155"/>
        <v>101</v>
      </c>
      <c r="X1275">
        <f t="shared" si="149"/>
        <v>5</v>
      </c>
      <c r="Y1275">
        <f t="shared" si="148"/>
        <v>1.1000000000000001</v>
      </c>
    </row>
    <row r="1276" spans="2:25" x14ac:dyDescent="0.25">
      <c r="B1276" s="1" t="s">
        <v>11</v>
      </c>
      <c r="C1276" s="1">
        <v>0</v>
      </c>
      <c r="D1276" s="1">
        <v>0</v>
      </c>
      <c r="E1276" s="2">
        <v>1</v>
      </c>
      <c r="F1276" s="2">
        <v>90</v>
      </c>
      <c r="G1276" s="1">
        <v>0</v>
      </c>
      <c r="H1276" s="23">
        <v>5</v>
      </c>
      <c r="I1276" s="1">
        <v>75</v>
      </c>
      <c r="J1276" s="1">
        <v>31</v>
      </c>
      <c r="K1276" s="1">
        <v>0</v>
      </c>
      <c r="L1276" t="s">
        <v>199</v>
      </c>
      <c r="M1276" t="s">
        <v>383</v>
      </c>
      <c r="N1276" t="s">
        <v>273</v>
      </c>
      <c r="O1276" t="s">
        <v>199</v>
      </c>
      <c r="P1276" t="s">
        <v>390</v>
      </c>
      <c r="Q1276" t="s">
        <v>275</v>
      </c>
      <c r="R1276">
        <f t="shared" si="150"/>
        <v>0</v>
      </c>
      <c r="S1276">
        <f t="shared" si="151"/>
        <v>1</v>
      </c>
      <c r="T1276">
        <f t="shared" si="152"/>
        <v>144</v>
      </c>
      <c r="U1276">
        <f t="shared" si="153"/>
        <v>400</v>
      </c>
      <c r="V1276">
        <f t="shared" si="154"/>
        <v>19.512195121951219</v>
      </c>
      <c r="W1276" s="1" t="str">
        <f t="shared" si="155"/>
        <v>101</v>
      </c>
      <c r="X1276">
        <f t="shared" si="149"/>
        <v>5</v>
      </c>
      <c r="Y1276">
        <f t="shared" si="148"/>
        <v>1.1000000000000001</v>
      </c>
    </row>
    <row r="1277" spans="2:25" x14ac:dyDescent="0.25">
      <c r="B1277" s="1" t="s">
        <v>13</v>
      </c>
      <c r="C1277" s="1">
        <v>0</v>
      </c>
      <c r="D1277" s="1">
        <v>0</v>
      </c>
      <c r="E1277" s="2">
        <v>1</v>
      </c>
      <c r="F1277" s="2">
        <v>98</v>
      </c>
      <c r="G1277" s="1">
        <v>0</v>
      </c>
      <c r="H1277" s="23">
        <v>5</v>
      </c>
      <c r="I1277" s="1">
        <v>75</v>
      </c>
      <c r="J1277" s="1">
        <v>31</v>
      </c>
      <c r="K1277" s="1">
        <v>0</v>
      </c>
      <c r="L1277" t="s">
        <v>199</v>
      </c>
      <c r="M1277" t="s">
        <v>370</v>
      </c>
      <c r="N1277" t="s">
        <v>273</v>
      </c>
      <c r="O1277" t="s">
        <v>199</v>
      </c>
      <c r="P1277" t="s">
        <v>390</v>
      </c>
      <c r="Q1277" t="s">
        <v>275</v>
      </c>
      <c r="R1277">
        <f t="shared" si="150"/>
        <v>0</v>
      </c>
      <c r="S1277">
        <f t="shared" si="151"/>
        <v>1</v>
      </c>
      <c r="T1277">
        <f t="shared" si="152"/>
        <v>152</v>
      </c>
      <c r="U1277">
        <f t="shared" si="153"/>
        <v>408</v>
      </c>
      <c r="V1277">
        <f t="shared" si="154"/>
        <v>19.902439024390244</v>
      </c>
      <c r="W1277" s="1" t="str">
        <f t="shared" si="155"/>
        <v>101</v>
      </c>
      <c r="X1277">
        <f t="shared" si="149"/>
        <v>5</v>
      </c>
      <c r="Y1277">
        <f t="shared" si="148"/>
        <v>1.1000000000000001</v>
      </c>
    </row>
    <row r="1278" spans="2:25" x14ac:dyDescent="0.25">
      <c r="B1278" s="1" t="s">
        <v>18</v>
      </c>
      <c r="C1278" s="1">
        <v>0</v>
      </c>
      <c r="D1278" s="1">
        <v>0</v>
      </c>
      <c r="E1278" s="2">
        <v>1</v>
      </c>
      <c r="F1278" s="2">
        <v>98</v>
      </c>
      <c r="G1278" s="1">
        <v>0</v>
      </c>
      <c r="H1278" s="23">
        <v>5</v>
      </c>
      <c r="I1278" s="1">
        <v>75</v>
      </c>
      <c r="J1278" s="1">
        <v>31</v>
      </c>
      <c r="K1278" s="1">
        <v>0</v>
      </c>
      <c r="L1278" t="s">
        <v>199</v>
      </c>
      <c r="M1278" t="s">
        <v>254</v>
      </c>
      <c r="N1278" t="s">
        <v>273</v>
      </c>
      <c r="O1278" t="s">
        <v>199</v>
      </c>
      <c r="P1278" t="s">
        <v>388</v>
      </c>
      <c r="Q1278" t="s">
        <v>275</v>
      </c>
      <c r="R1278">
        <f t="shared" si="150"/>
        <v>0</v>
      </c>
      <c r="S1278">
        <f t="shared" si="151"/>
        <v>1</v>
      </c>
      <c r="T1278">
        <f t="shared" si="152"/>
        <v>152</v>
      </c>
      <c r="U1278">
        <f t="shared" si="153"/>
        <v>408</v>
      </c>
      <c r="V1278">
        <f t="shared" si="154"/>
        <v>19.902439024390244</v>
      </c>
      <c r="W1278" s="1" t="str">
        <f t="shared" si="155"/>
        <v>101</v>
      </c>
      <c r="X1278">
        <f t="shared" si="149"/>
        <v>5</v>
      </c>
      <c r="Y1278">
        <f t="shared" si="148"/>
        <v>1.1000000000000001</v>
      </c>
    </row>
    <row r="1279" spans="2:25" x14ac:dyDescent="0.25">
      <c r="B1279" s="1" t="s">
        <v>15</v>
      </c>
      <c r="C1279" s="1">
        <v>0</v>
      </c>
      <c r="D1279" s="1">
        <v>0</v>
      </c>
      <c r="E1279" s="2">
        <v>1</v>
      </c>
      <c r="F1279" s="2">
        <v>98</v>
      </c>
      <c r="G1279" s="1">
        <v>0</v>
      </c>
      <c r="H1279" s="23">
        <v>5</v>
      </c>
      <c r="I1279" s="1">
        <v>75</v>
      </c>
      <c r="J1279" s="1">
        <v>31</v>
      </c>
      <c r="K1279" s="1">
        <v>0</v>
      </c>
      <c r="L1279" t="s">
        <v>199</v>
      </c>
      <c r="M1279" t="s">
        <v>383</v>
      </c>
      <c r="N1279" t="s">
        <v>273</v>
      </c>
      <c r="O1279" t="s">
        <v>199</v>
      </c>
      <c r="P1279" t="s">
        <v>396</v>
      </c>
      <c r="Q1279" t="s">
        <v>275</v>
      </c>
      <c r="R1279">
        <f t="shared" si="150"/>
        <v>0</v>
      </c>
      <c r="S1279">
        <f t="shared" si="151"/>
        <v>1</v>
      </c>
      <c r="T1279">
        <f t="shared" si="152"/>
        <v>152</v>
      </c>
      <c r="U1279">
        <f t="shared" si="153"/>
        <v>408</v>
      </c>
      <c r="V1279">
        <f t="shared" si="154"/>
        <v>19.902439024390244</v>
      </c>
      <c r="W1279" s="1" t="str">
        <f t="shared" si="155"/>
        <v>101</v>
      </c>
      <c r="X1279">
        <f t="shared" si="149"/>
        <v>5</v>
      </c>
      <c r="Y1279">
        <f t="shared" si="148"/>
        <v>1.1000000000000001</v>
      </c>
    </row>
    <row r="1280" spans="2:25" x14ac:dyDescent="0.25">
      <c r="B1280" s="1" t="s">
        <v>24</v>
      </c>
      <c r="C1280" s="1">
        <v>0</v>
      </c>
      <c r="D1280" s="1">
        <v>0</v>
      </c>
      <c r="E1280" s="2">
        <v>1</v>
      </c>
      <c r="F1280" s="2">
        <v>98</v>
      </c>
      <c r="G1280" s="1">
        <v>0</v>
      </c>
      <c r="H1280" s="23">
        <v>5</v>
      </c>
      <c r="I1280" s="1">
        <v>75</v>
      </c>
      <c r="J1280" s="1">
        <v>31</v>
      </c>
      <c r="K1280" s="1">
        <v>0</v>
      </c>
      <c r="L1280" t="s">
        <v>199</v>
      </c>
      <c r="M1280" t="s">
        <v>338</v>
      </c>
      <c r="N1280" t="s">
        <v>273</v>
      </c>
      <c r="O1280" t="s">
        <v>199</v>
      </c>
      <c r="P1280" t="s">
        <v>396</v>
      </c>
      <c r="Q1280" t="s">
        <v>275</v>
      </c>
      <c r="R1280">
        <f t="shared" si="150"/>
        <v>0</v>
      </c>
      <c r="S1280">
        <f t="shared" si="151"/>
        <v>1</v>
      </c>
      <c r="T1280">
        <f t="shared" si="152"/>
        <v>152</v>
      </c>
      <c r="U1280">
        <f t="shared" si="153"/>
        <v>408</v>
      </c>
      <c r="V1280">
        <f t="shared" si="154"/>
        <v>19.902439024390244</v>
      </c>
      <c r="W1280" s="1" t="str">
        <f t="shared" si="155"/>
        <v>101</v>
      </c>
      <c r="X1280">
        <f t="shared" si="149"/>
        <v>5</v>
      </c>
      <c r="Y1280">
        <f t="shared" si="148"/>
        <v>1.1000000000000001</v>
      </c>
    </row>
    <row r="1281" spans="2:25" x14ac:dyDescent="0.25">
      <c r="B1281" s="1" t="s">
        <v>20</v>
      </c>
      <c r="C1281" s="1">
        <v>0</v>
      </c>
      <c r="D1281" s="1">
        <v>0</v>
      </c>
      <c r="E1281" s="2">
        <v>1</v>
      </c>
      <c r="F1281" s="2">
        <v>94</v>
      </c>
      <c r="G1281" s="1">
        <v>0</v>
      </c>
      <c r="H1281" s="23">
        <v>5</v>
      </c>
      <c r="I1281" s="1">
        <v>75</v>
      </c>
      <c r="J1281" s="1">
        <v>31</v>
      </c>
      <c r="K1281" s="1">
        <v>0</v>
      </c>
      <c r="L1281" t="s">
        <v>199</v>
      </c>
      <c r="M1281" t="s">
        <v>344</v>
      </c>
      <c r="N1281" t="s">
        <v>273</v>
      </c>
      <c r="O1281" t="s">
        <v>199</v>
      </c>
      <c r="P1281" t="s">
        <v>386</v>
      </c>
      <c r="Q1281" t="s">
        <v>275</v>
      </c>
      <c r="R1281">
        <f t="shared" si="150"/>
        <v>0</v>
      </c>
      <c r="S1281">
        <f t="shared" si="151"/>
        <v>1</v>
      </c>
      <c r="T1281">
        <f t="shared" si="152"/>
        <v>148</v>
      </c>
      <c r="U1281">
        <f t="shared" si="153"/>
        <v>404</v>
      </c>
      <c r="V1281">
        <f t="shared" si="154"/>
        <v>19.707317073170731</v>
      </c>
      <c r="W1281" s="1" t="str">
        <f t="shared" si="155"/>
        <v>101</v>
      </c>
      <c r="X1281">
        <f t="shared" si="149"/>
        <v>5</v>
      </c>
      <c r="Y1281">
        <f t="shared" si="148"/>
        <v>1.1000000000000001</v>
      </c>
    </row>
    <row r="1282" spans="2:25" x14ac:dyDescent="0.25">
      <c r="B1282" s="1" t="s">
        <v>30</v>
      </c>
      <c r="C1282" s="1">
        <v>0</v>
      </c>
      <c r="D1282" s="1">
        <v>0</v>
      </c>
      <c r="E1282" s="2">
        <v>1</v>
      </c>
      <c r="F1282" s="2">
        <v>80</v>
      </c>
      <c r="G1282" s="1">
        <v>0</v>
      </c>
      <c r="H1282" s="23">
        <v>0</v>
      </c>
      <c r="I1282" s="1">
        <v>75</v>
      </c>
      <c r="J1282" s="1">
        <v>31</v>
      </c>
      <c r="K1282" s="1">
        <v>0</v>
      </c>
      <c r="L1282" t="s">
        <v>199</v>
      </c>
      <c r="M1282" t="s">
        <v>258</v>
      </c>
      <c r="N1282" t="s">
        <v>273</v>
      </c>
      <c r="O1282" t="s">
        <v>199</v>
      </c>
      <c r="P1282" t="s">
        <v>386</v>
      </c>
      <c r="Q1282" t="s">
        <v>275</v>
      </c>
      <c r="R1282">
        <f t="shared" si="150"/>
        <v>0</v>
      </c>
      <c r="S1282">
        <f t="shared" si="151"/>
        <v>1</v>
      </c>
      <c r="T1282">
        <f t="shared" si="152"/>
        <v>128</v>
      </c>
      <c r="U1282">
        <f t="shared" si="153"/>
        <v>384</v>
      </c>
      <c r="V1282">
        <f t="shared" si="154"/>
        <v>18.73170731707317</v>
      </c>
      <c r="W1282" s="1" t="str">
        <f t="shared" si="155"/>
        <v>0</v>
      </c>
      <c r="X1282">
        <f t="shared" si="149"/>
        <v>0</v>
      </c>
      <c r="Y1282">
        <f t="shared" si="148"/>
        <v>0</v>
      </c>
    </row>
    <row r="1283" spans="2:25" x14ac:dyDescent="0.25">
      <c r="B1283" s="1" t="s">
        <v>35</v>
      </c>
      <c r="C1283" s="1">
        <v>0</v>
      </c>
      <c r="D1283" s="1">
        <v>0</v>
      </c>
      <c r="E1283" s="2">
        <v>1</v>
      </c>
      <c r="F1283" s="2">
        <v>40</v>
      </c>
      <c r="G1283" s="1">
        <v>0</v>
      </c>
      <c r="H1283" s="23">
        <v>0</v>
      </c>
      <c r="I1283" s="1">
        <v>75</v>
      </c>
      <c r="J1283" s="1">
        <v>31</v>
      </c>
      <c r="K1283" s="1">
        <v>0</v>
      </c>
      <c r="L1283" t="s">
        <v>199</v>
      </c>
      <c r="M1283" t="s">
        <v>397</v>
      </c>
      <c r="N1283" t="s">
        <v>273</v>
      </c>
      <c r="O1283" t="s">
        <v>199</v>
      </c>
      <c r="P1283" t="s">
        <v>386</v>
      </c>
      <c r="Q1283" t="s">
        <v>275</v>
      </c>
      <c r="R1283">
        <f t="shared" si="150"/>
        <v>0</v>
      </c>
      <c r="S1283">
        <f t="shared" si="151"/>
        <v>1</v>
      </c>
      <c r="T1283">
        <f t="shared" si="152"/>
        <v>64</v>
      </c>
      <c r="U1283">
        <f t="shared" si="153"/>
        <v>320</v>
      </c>
      <c r="V1283">
        <f t="shared" si="154"/>
        <v>15.609756097560975</v>
      </c>
      <c r="W1283" s="1" t="str">
        <f t="shared" si="155"/>
        <v>0</v>
      </c>
      <c r="X1283">
        <f t="shared" si="149"/>
        <v>0</v>
      </c>
      <c r="Y1283">
        <f t="shared" ref="Y1283:Y1346" si="156">X1283*$Y$1</f>
        <v>0</v>
      </c>
    </row>
    <row r="1284" spans="2:25" x14ac:dyDescent="0.25">
      <c r="B1284" s="1" t="s">
        <v>37</v>
      </c>
      <c r="C1284" s="1">
        <v>0</v>
      </c>
      <c r="D1284" s="1">
        <v>0</v>
      </c>
      <c r="E1284" s="2">
        <v>1</v>
      </c>
      <c r="F1284" s="2">
        <v>0</v>
      </c>
      <c r="G1284" s="1">
        <v>0</v>
      </c>
      <c r="H1284" s="23">
        <v>0</v>
      </c>
      <c r="I1284" s="1">
        <v>75</v>
      </c>
      <c r="J1284" s="1">
        <v>31</v>
      </c>
      <c r="K1284" s="1">
        <v>0</v>
      </c>
      <c r="L1284" t="s">
        <v>199</v>
      </c>
      <c r="M1284" t="s">
        <v>257</v>
      </c>
      <c r="N1284" t="s">
        <v>273</v>
      </c>
      <c r="O1284" t="s">
        <v>199</v>
      </c>
      <c r="P1284" t="s">
        <v>398</v>
      </c>
      <c r="Q1284" t="s">
        <v>275</v>
      </c>
      <c r="R1284">
        <f t="shared" si="150"/>
        <v>0</v>
      </c>
      <c r="S1284">
        <f t="shared" si="151"/>
        <v>1</v>
      </c>
      <c r="T1284">
        <f t="shared" si="152"/>
        <v>0</v>
      </c>
      <c r="U1284">
        <f t="shared" si="153"/>
        <v>256</v>
      </c>
      <c r="V1284">
        <f t="shared" si="154"/>
        <v>12.487804878048781</v>
      </c>
      <c r="W1284" s="1" t="str">
        <f t="shared" si="155"/>
        <v>0</v>
      </c>
      <c r="X1284">
        <f t="shared" ref="X1284:X1347" si="157">HEX2DEC(H1284)</f>
        <v>0</v>
      </c>
      <c r="Y1284">
        <f t="shared" si="156"/>
        <v>0</v>
      </c>
    </row>
    <row r="1285" spans="2:25" x14ac:dyDescent="0.25">
      <c r="B1285" s="1" t="s">
        <v>43</v>
      </c>
      <c r="C1285" s="1">
        <v>0</v>
      </c>
      <c r="D1285" s="1">
        <v>0</v>
      </c>
      <c r="E1285" s="2">
        <v>1</v>
      </c>
      <c r="F1285" s="2" t="s">
        <v>3</v>
      </c>
      <c r="G1285" s="1">
        <v>0</v>
      </c>
      <c r="H1285" s="23">
        <v>0</v>
      </c>
      <c r="I1285" s="1">
        <v>75</v>
      </c>
      <c r="J1285" s="1">
        <v>31</v>
      </c>
      <c r="K1285" s="1">
        <v>0</v>
      </c>
      <c r="L1285" t="s">
        <v>199</v>
      </c>
      <c r="M1285" t="s">
        <v>352</v>
      </c>
      <c r="N1285" t="s">
        <v>273</v>
      </c>
      <c r="O1285" t="s">
        <v>199</v>
      </c>
      <c r="P1285" t="s">
        <v>371</v>
      </c>
      <c r="Q1285" t="s">
        <v>275</v>
      </c>
      <c r="R1285">
        <f t="shared" si="150"/>
        <v>0</v>
      </c>
      <c r="S1285">
        <f t="shared" si="151"/>
        <v>1</v>
      </c>
      <c r="T1285">
        <f t="shared" si="152"/>
        <v>200</v>
      </c>
      <c r="U1285">
        <f t="shared" si="153"/>
        <v>456</v>
      </c>
      <c r="V1285">
        <f t="shared" si="154"/>
        <v>22.243902439024389</v>
      </c>
      <c r="W1285" s="1" t="str">
        <f t="shared" si="155"/>
        <v>0</v>
      </c>
      <c r="X1285">
        <f t="shared" si="157"/>
        <v>0</v>
      </c>
      <c r="Y1285">
        <f t="shared" si="156"/>
        <v>0</v>
      </c>
    </row>
    <row r="1286" spans="2:25" x14ac:dyDescent="0.25">
      <c r="B1286" s="1" t="s">
        <v>45</v>
      </c>
      <c r="C1286" s="1">
        <v>0</v>
      </c>
      <c r="D1286" s="1">
        <v>0</v>
      </c>
      <c r="E1286" s="2">
        <v>1</v>
      </c>
      <c r="F1286" s="2" t="s">
        <v>98</v>
      </c>
      <c r="G1286" s="1">
        <v>0</v>
      </c>
      <c r="H1286" s="23">
        <v>0</v>
      </c>
      <c r="I1286" s="1">
        <v>75</v>
      </c>
      <c r="J1286" s="1">
        <v>31</v>
      </c>
      <c r="K1286" s="1">
        <v>0</v>
      </c>
      <c r="L1286" t="s">
        <v>199</v>
      </c>
      <c r="M1286" t="s">
        <v>350</v>
      </c>
      <c r="N1286" t="s">
        <v>273</v>
      </c>
      <c r="O1286" t="s">
        <v>199</v>
      </c>
      <c r="P1286" t="s">
        <v>373</v>
      </c>
      <c r="Q1286" t="s">
        <v>275</v>
      </c>
      <c r="R1286">
        <f t="shared" ref="R1286:R1345" si="158">HEX2DEC(D1286)</f>
        <v>0</v>
      </c>
      <c r="S1286">
        <f t="shared" si="151"/>
        <v>1</v>
      </c>
      <c r="T1286">
        <f t="shared" si="152"/>
        <v>164</v>
      </c>
      <c r="U1286">
        <f t="shared" si="153"/>
        <v>420</v>
      </c>
      <c r="V1286">
        <f t="shared" si="154"/>
        <v>20.487804878048781</v>
      </c>
      <c r="W1286" s="1" t="str">
        <f t="shared" si="155"/>
        <v>0</v>
      </c>
      <c r="X1286">
        <f t="shared" si="157"/>
        <v>0</v>
      </c>
      <c r="Y1286">
        <f t="shared" si="156"/>
        <v>0</v>
      </c>
    </row>
    <row r="1287" spans="2:25" x14ac:dyDescent="0.25">
      <c r="B1287" s="1" t="s">
        <v>44</v>
      </c>
      <c r="C1287" s="1">
        <v>0</v>
      </c>
      <c r="D1287" s="1">
        <v>0</v>
      </c>
      <c r="E1287" s="2">
        <v>1</v>
      </c>
      <c r="F1287" s="2">
        <v>70</v>
      </c>
      <c r="G1287" s="1">
        <v>0</v>
      </c>
      <c r="H1287" s="23">
        <v>0</v>
      </c>
      <c r="I1287" s="1">
        <v>75</v>
      </c>
      <c r="J1287" s="1">
        <v>31</v>
      </c>
      <c r="K1287" s="1">
        <v>0</v>
      </c>
      <c r="L1287" t="s">
        <v>199</v>
      </c>
      <c r="M1287" t="s">
        <v>344</v>
      </c>
      <c r="N1287" t="s">
        <v>273</v>
      </c>
      <c r="O1287" t="s">
        <v>199</v>
      </c>
      <c r="P1287" t="s">
        <v>369</v>
      </c>
      <c r="Q1287" t="s">
        <v>275</v>
      </c>
      <c r="R1287">
        <f t="shared" si="158"/>
        <v>0</v>
      </c>
      <c r="S1287">
        <f t="shared" si="151"/>
        <v>1</v>
      </c>
      <c r="T1287">
        <f t="shared" si="152"/>
        <v>112</v>
      </c>
      <c r="U1287">
        <f t="shared" si="153"/>
        <v>368</v>
      </c>
      <c r="V1287">
        <f t="shared" si="154"/>
        <v>17.951219512195124</v>
      </c>
      <c r="W1287" s="1" t="str">
        <f t="shared" si="155"/>
        <v>0</v>
      </c>
      <c r="X1287">
        <f t="shared" si="157"/>
        <v>0</v>
      </c>
      <c r="Y1287">
        <f t="shared" si="156"/>
        <v>0</v>
      </c>
    </row>
    <row r="1288" spans="2:25" x14ac:dyDescent="0.25">
      <c r="B1288" s="1" t="s">
        <v>51</v>
      </c>
      <c r="C1288" s="1">
        <v>0</v>
      </c>
      <c r="D1288" s="1">
        <v>0</v>
      </c>
      <c r="E1288" s="2">
        <v>1</v>
      </c>
      <c r="F1288" s="2" t="s">
        <v>122</v>
      </c>
      <c r="G1288" s="1">
        <v>0</v>
      </c>
      <c r="H1288" s="23">
        <v>0</v>
      </c>
      <c r="I1288" s="1">
        <v>75</v>
      </c>
      <c r="J1288" s="1">
        <v>31</v>
      </c>
      <c r="K1288" s="1">
        <v>0</v>
      </c>
      <c r="L1288" t="s">
        <v>199</v>
      </c>
      <c r="M1288" t="s">
        <v>251</v>
      </c>
      <c r="N1288" t="s">
        <v>273</v>
      </c>
      <c r="O1288" t="s">
        <v>199</v>
      </c>
      <c r="P1288" t="s">
        <v>369</v>
      </c>
      <c r="Q1288" t="s">
        <v>275</v>
      </c>
      <c r="R1288">
        <f t="shared" si="158"/>
        <v>0</v>
      </c>
      <c r="S1288">
        <f t="shared" si="151"/>
        <v>1</v>
      </c>
      <c r="T1288">
        <f t="shared" si="152"/>
        <v>60</v>
      </c>
      <c r="U1288">
        <f t="shared" si="153"/>
        <v>316</v>
      </c>
      <c r="V1288">
        <f t="shared" si="154"/>
        <v>15.414634146341463</v>
      </c>
      <c r="W1288" s="1" t="str">
        <f t="shared" si="155"/>
        <v>0</v>
      </c>
      <c r="X1288">
        <f t="shared" si="157"/>
        <v>0</v>
      </c>
      <c r="Y1288">
        <f t="shared" si="156"/>
        <v>0</v>
      </c>
    </row>
    <row r="1289" spans="2:25" x14ac:dyDescent="0.25">
      <c r="B1289" s="1" t="s">
        <v>2</v>
      </c>
      <c r="C1289" s="1">
        <v>0</v>
      </c>
      <c r="D1289" s="1">
        <v>0</v>
      </c>
      <c r="E1289" s="2">
        <v>1</v>
      </c>
      <c r="F1289" s="2">
        <v>24</v>
      </c>
      <c r="G1289" s="1">
        <v>0</v>
      </c>
      <c r="H1289" s="23">
        <v>0</v>
      </c>
      <c r="I1289" s="1">
        <v>75</v>
      </c>
      <c r="J1289" s="1">
        <v>31</v>
      </c>
      <c r="K1289" s="1">
        <v>0</v>
      </c>
      <c r="L1289" t="s">
        <v>199</v>
      </c>
      <c r="M1289" t="s">
        <v>258</v>
      </c>
      <c r="N1289" t="s">
        <v>273</v>
      </c>
      <c r="O1289" t="s">
        <v>199</v>
      </c>
      <c r="P1289" t="s">
        <v>369</v>
      </c>
      <c r="Q1289" t="s">
        <v>275</v>
      </c>
      <c r="R1289">
        <f t="shared" si="158"/>
        <v>0</v>
      </c>
      <c r="S1289">
        <f t="shared" si="151"/>
        <v>1</v>
      </c>
      <c r="T1289">
        <f t="shared" si="152"/>
        <v>36</v>
      </c>
      <c r="U1289">
        <f t="shared" si="153"/>
        <v>292</v>
      </c>
      <c r="V1289">
        <f t="shared" si="154"/>
        <v>14.24390243902439</v>
      </c>
      <c r="W1289" s="1" t="str">
        <f t="shared" si="155"/>
        <v>0</v>
      </c>
      <c r="X1289">
        <f t="shared" si="157"/>
        <v>0</v>
      </c>
      <c r="Y1289">
        <f t="shared" si="156"/>
        <v>0</v>
      </c>
    </row>
    <row r="1290" spans="2:25" x14ac:dyDescent="0.25">
      <c r="B1290" s="1" t="s">
        <v>57</v>
      </c>
      <c r="C1290" s="1">
        <v>0</v>
      </c>
      <c r="D1290" s="1">
        <v>0</v>
      </c>
      <c r="E1290" s="2">
        <v>0</v>
      </c>
      <c r="F1290" s="2" t="s">
        <v>107</v>
      </c>
      <c r="G1290" s="1">
        <v>0</v>
      </c>
      <c r="H1290" s="23">
        <v>0</v>
      </c>
      <c r="I1290" s="1">
        <v>75</v>
      </c>
      <c r="J1290" s="1">
        <v>31</v>
      </c>
      <c r="K1290" s="1">
        <v>0</v>
      </c>
      <c r="L1290" t="s">
        <v>199</v>
      </c>
      <c r="M1290" t="s">
        <v>397</v>
      </c>
      <c r="N1290" t="s">
        <v>273</v>
      </c>
      <c r="O1290" t="s">
        <v>199</v>
      </c>
      <c r="P1290" t="s">
        <v>366</v>
      </c>
      <c r="Q1290" t="s">
        <v>275</v>
      </c>
      <c r="R1290">
        <f t="shared" si="158"/>
        <v>0</v>
      </c>
      <c r="S1290">
        <f t="shared" si="151"/>
        <v>0</v>
      </c>
      <c r="T1290">
        <f t="shared" si="152"/>
        <v>240</v>
      </c>
      <c r="U1290">
        <f t="shared" si="153"/>
        <v>240</v>
      </c>
      <c r="V1290">
        <f t="shared" si="154"/>
        <v>11.707317073170731</v>
      </c>
      <c r="W1290" s="1" t="str">
        <f t="shared" si="155"/>
        <v>0</v>
      </c>
      <c r="X1290">
        <f t="shared" si="157"/>
        <v>0</v>
      </c>
      <c r="Y1290">
        <f t="shared" si="156"/>
        <v>0</v>
      </c>
    </row>
    <row r="1291" spans="2:25" x14ac:dyDescent="0.25">
      <c r="B1291" s="1" t="s">
        <v>59</v>
      </c>
      <c r="C1291" s="1">
        <v>0</v>
      </c>
      <c r="D1291" s="1">
        <v>0</v>
      </c>
      <c r="E1291" s="2">
        <v>0</v>
      </c>
      <c r="F1291" s="2" t="s">
        <v>33</v>
      </c>
      <c r="G1291" s="1">
        <v>0</v>
      </c>
      <c r="H1291" s="23">
        <v>0</v>
      </c>
      <c r="I1291" s="1">
        <v>75</v>
      </c>
      <c r="J1291" s="1">
        <v>31</v>
      </c>
      <c r="K1291" s="1">
        <v>0</v>
      </c>
      <c r="L1291" t="s">
        <v>199</v>
      </c>
      <c r="M1291" t="s">
        <v>345</v>
      </c>
      <c r="N1291" t="s">
        <v>273</v>
      </c>
      <c r="O1291" t="s">
        <v>199</v>
      </c>
      <c r="P1291" t="s">
        <v>369</v>
      </c>
      <c r="Q1291" t="s">
        <v>275</v>
      </c>
      <c r="R1291">
        <f t="shared" si="158"/>
        <v>0</v>
      </c>
      <c r="S1291">
        <f t="shared" si="151"/>
        <v>0</v>
      </c>
      <c r="T1291">
        <f t="shared" si="152"/>
        <v>196</v>
      </c>
      <c r="U1291">
        <f t="shared" si="153"/>
        <v>196</v>
      </c>
      <c r="V1291">
        <f t="shared" si="154"/>
        <v>9.5609756097560972</v>
      </c>
      <c r="W1291" s="1" t="str">
        <f t="shared" si="155"/>
        <v>0</v>
      </c>
      <c r="X1291">
        <f t="shared" si="157"/>
        <v>0</v>
      </c>
      <c r="Y1291">
        <f t="shared" si="156"/>
        <v>0</v>
      </c>
    </row>
    <row r="1292" spans="2:25" x14ac:dyDescent="0.25">
      <c r="B1292" s="1" t="s">
        <v>63</v>
      </c>
      <c r="C1292" s="1">
        <v>0</v>
      </c>
      <c r="D1292" s="1">
        <v>0</v>
      </c>
      <c r="E1292" s="2">
        <v>0</v>
      </c>
      <c r="F1292" s="2">
        <v>98</v>
      </c>
      <c r="G1292" s="1">
        <v>0</v>
      </c>
      <c r="H1292" s="23">
        <v>0</v>
      </c>
      <c r="I1292" s="1">
        <v>75</v>
      </c>
      <c r="J1292" s="1">
        <v>31</v>
      </c>
      <c r="K1292" s="1">
        <v>0</v>
      </c>
      <c r="L1292" t="s">
        <v>199</v>
      </c>
      <c r="M1292" t="s">
        <v>251</v>
      </c>
      <c r="N1292" t="s">
        <v>273</v>
      </c>
      <c r="O1292" t="s">
        <v>199</v>
      </c>
      <c r="P1292" t="s">
        <v>366</v>
      </c>
      <c r="Q1292" t="s">
        <v>275</v>
      </c>
      <c r="R1292">
        <f t="shared" si="158"/>
        <v>0</v>
      </c>
      <c r="S1292">
        <f t="shared" si="151"/>
        <v>0</v>
      </c>
      <c r="T1292">
        <f t="shared" si="152"/>
        <v>152</v>
      </c>
      <c r="U1292">
        <f t="shared" si="153"/>
        <v>152</v>
      </c>
      <c r="V1292">
        <f t="shared" si="154"/>
        <v>7.4146341463414638</v>
      </c>
      <c r="W1292" s="1" t="str">
        <f t="shared" si="155"/>
        <v>0</v>
      </c>
      <c r="X1292">
        <f t="shared" si="157"/>
        <v>0</v>
      </c>
      <c r="Y1292">
        <f t="shared" si="156"/>
        <v>0</v>
      </c>
    </row>
    <row r="1293" spans="2:25" x14ac:dyDescent="0.25">
      <c r="B1293" s="1" t="s">
        <v>123</v>
      </c>
      <c r="C1293" s="1">
        <v>0</v>
      </c>
      <c r="D1293" s="1">
        <v>0</v>
      </c>
      <c r="E1293" s="2">
        <v>0</v>
      </c>
      <c r="F1293" s="2">
        <v>84</v>
      </c>
      <c r="G1293" s="1">
        <v>0</v>
      </c>
      <c r="H1293" s="23">
        <v>0</v>
      </c>
      <c r="I1293" s="1">
        <v>75</v>
      </c>
      <c r="J1293" s="1">
        <v>31</v>
      </c>
      <c r="K1293" s="1">
        <v>0</v>
      </c>
      <c r="L1293" t="s">
        <v>199</v>
      </c>
      <c r="M1293" t="s">
        <v>259</v>
      </c>
      <c r="N1293" t="s">
        <v>273</v>
      </c>
      <c r="O1293" t="s">
        <v>199</v>
      </c>
      <c r="P1293" t="s">
        <v>369</v>
      </c>
      <c r="Q1293" t="s">
        <v>275</v>
      </c>
      <c r="R1293">
        <f t="shared" si="158"/>
        <v>0</v>
      </c>
      <c r="S1293">
        <f t="shared" si="151"/>
        <v>0</v>
      </c>
      <c r="T1293">
        <f t="shared" si="152"/>
        <v>132</v>
      </c>
      <c r="U1293">
        <f t="shared" si="153"/>
        <v>132</v>
      </c>
      <c r="V1293">
        <f t="shared" si="154"/>
        <v>6.4390243902439028</v>
      </c>
      <c r="W1293" s="1" t="str">
        <f t="shared" si="155"/>
        <v>0</v>
      </c>
      <c r="X1293">
        <f t="shared" si="157"/>
        <v>0</v>
      </c>
      <c r="Y1293">
        <f t="shared" si="156"/>
        <v>0</v>
      </c>
    </row>
    <row r="1294" spans="2:25" x14ac:dyDescent="0.25">
      <c r="B1294" s="1" t="s">
        <v>8</v>
      </c>
      <c r="C1294" s="1">
        <v>0</v>
      </c>
      <c r="D1294" s="1">
        <v>0</v>
      </c>
      <c r="E1294" s="2">
        <v>0</v>
      </c>
      <c r="F1294" s="2" t="s">
        <v>71</v>
      </c>
      <c r="G1294" s="1">
        <v>0</v>
      </c>
      <c r="H1294" s="23">
        <v>0</v>
      </c>
      <c r="I1294" s="1">
        <v>75</v>
      </c>
      <c r="J1294" s="1">
        <v>31</v>
      </c>
      <c r="K1294" s="1">
        <v>0</v>
      </c>
      <c r="L1294" t="s">
        <v>199</v>
      </c>
      <c r="M1294" t="s">
        <v>500</v>
      </c>
      <c r="N1294" t="s">
        <v>273</v>
      </c>
      <c r="O1294" t="s">
        <v>199</v>
      </c>
      <c r="P1294" t="s">
        <v>369</v>
      </c>
      <c r="Q1294" t="s">
        <v>275</v>
      </c>
      <c r="R1294">
        <f t="shared" si="158"/>
        <v>0</v>
      </c>
      <c r="S1294">
        <f t="shared" si="151"/>
        <v>0</v>
      </c>
      <c r="T1294">
        <f t="shared" si="152"/>
        <v>92</v>
      </c>
      <c r="U1294">
        <f t="shared" si="153"/>
        <v>92</v>
      </c>
      <c r="V1294">
        <f t="shared" si="154"/>
        <v>4.4878048780487809</v>
      </c>
      <c r="W1294" s="1" t="str">
        <f t="shared" si="155"/>
        <v>0</v>
      </c>
      <c r="X1294">
        <f t="shared" si="157"/>
        <v>0</v>
      </c>
      <c r="Y1294">
        <f t="shared" si="156"/>
        <v>0</v>
      </c>
    </row>
    <row r="1295" spans="2:25" x14ac:dyDescent="0.25">
      <c r="B1295" s="1" t="s">
        <v>124</v>
      </c>
      <c r="C1295" s="1">
        <v>0</v>
      </c>
      <c r="D1295" s="1">
        <v>0</v>
      </c>
      <c r="E1295" s="2">
        <v>0</v>
      </c>
      <c r="F1295" s="2">
        <v>38</v>
      </c>
      <c r="G1295" s="1">
        <v>0</v>
      </c>
      <c r="H1295" s="23">
        <v>0</v>
      </c>
      <c r="I1295" s="1">
        <v>75</v>
      </c>
      <c r="J1295" s="1">
        <v>31</v>
      </c>
      <c r="K1295" s="1">
        <v>0</v>
      </c>
      <c r="L1295" t="s">
        <v>199</v>
      </c>
      <c r="M1295" t="s">
        <v>284</v>
      </c>
      <c r="N1295" t="s">
        <v>273</v>
      </c>
      <c r="O1295" t="s">
        <v>199</v>
      </c>
      <c r="P1295" t="s">
        <v>377</v>
      </c>
      <c r="Q1295" t="s">
        <v>275</v>
      </c>
      <c r="R1295">
        <f t="shared" si="158"/>
        <v>0</v>
      </c>
      <c r="S1295">
        <f t="shared" si="151"/>
        <v>0</v>
      </c>
      <c r="T1295">
        <f t="shared" si="152"/>
        <v>56</v>
      </c>
      <c r="U1295">
        <f t="shared" si="153"/>
        <v>56</v>
      </c>
      <c r="V1295">
        <f t="shared" si="154"/>
        <v>2.7317073170731709</v>
      </c>
      <c r="W1295" s="1" t="str">
        <f t="shared" si="155"/>
        <v>0</v>
      </c>
      <c r="X1295">
        <f t="shared" si="157"/>
        <v>0</v>
      </c>
      <c r="Y1295">
        <f t="shared" si="156"/>
        <v>0</v>
      </c>
    </row>
    <row r="1296" spans="2:25" x14ac:dyDescent="0.25">
      <c r="B1296" s="1" t="s">
        <v>117</v>
      </c>
      <c r="C1296" s="1">
        <v>0</v>
      </c>
      <c r="D1296" s="1">
        <v>0</v>
      </c>
      <c r="E1296" s="2">
        <v>0</v>
      </c>
      <c r="F1296" s="2">
        <v>18</v>
      </c>
      <c r="G1296" s="1">
        <v>0</v>
      </c>
      <c r="H1296" s="23">
        <v>0</v>
      </c>
      <c r="I1296" s="1">
        <v>75</v>
      </c>
      <c r="J1296" s="1">
        <v>31</v>
      </c>
      <c r="K1296" s="1">
        <v>0</v>
      </c>
      <c r="L1296" t="s">
        <v>199</v>
      </c>
      <c r="M1296" t="s">
        <v>344</v>
      </c>
      <c r="N1296" t="s">
        <v>273</v>
      </c>
      <c r="O1296" t="s">
        <v>199</v>
      </c>
      <c r="P1296" t="s">
        <v>362</v>
      </c>
      <c r="Q1296" t="s">
        <v>275</v>
      </c>
      <c r="R1296">
        <f t="shared" si="158"/>
        <v>0</v>
      </c>
      <c r="S1296">
        <f t="shared" si="151"/>
        <v>0</v>
      </c>
      <c r="T1296">
        <f t="shared" si="152"/>
        <v>24</v>
      </c>
      <c r="U1296">
        <f t="shared" si="153"/>
        <v>24</v>
      </c>
      <c r="V1296">
        <f t="shared" si="154"/>
        <v>1.1707317073170731</v>
      </c>
      <c r="W1296" s="1" t="str">
        <f t="shared" si="155"/>
        <v>0</v>
      </c>
      <c r="X1296">
        <f t="shared" si="157"/>
        <v>0</v>
      </c>
      <c r="Y1296">
        <f t="shared" si="156"/>
        <v>0</v>
      </c>
    </row>
    <row r="1297" spans="2:25" x14ac:dyDescent="0.25">
      <c r="B1297" s="1" t="s">
        <v>125</v>
      </c>
      <c r="C1297" s="1">
        <v>0</v>
      </c>
      <c r="D1297" s="1">
        <v>0</v>
      </c>
      <c r="E1297" s="2">
        <v>0</v>
      </c>
      <c r="F1297" s="2" t="s">
        <v>31</v>
      </c>
      <c r="G1297" s="1">
        <v>0</v>
      </c>
      <c r="H1297" s="23">
        <v>0</v>
      </c>
      <c r="I1297" s="1">
        <v>75</v>
      </c>
      <c r="J1297" s="1">
        <v>31</v>
      </c>
      <c r="K1297" s="1">
        <v>0</v>
      </c>
      <c r="L1297" t="s">
        <v>199</v>
      </c>
      <c r="M1297" t="s">
        <v>284</v>
      </c>
      <c r="N1297" t="s">
        <v>273</v>
      </c>
      <c r="O1297" t="s">
        <v>199</v>
      </c>
      <c r="P1297" t="s">
        <v>359</v>
      </c>
      <c r="Q1297" t="s">
        <v>275</v>
      </c>
      <c r="R1297">
        <f t="shared" si="158"/>
        <v>0</v>
      </c>
      <c r="S1297">
        <f t="shared" si="151"/>
        <v>0</v>
      </c>
      <c r="T1297">
        <f t="shared" si="152"/>
        <v>12</v>
      </c>
      <c r="U1297">
        <f t="shared" si="153"/>
        <v>12</v>
      </c>
      <c r="V1297">
        <f t="shared" si="154"/>
        <v>0.58536585365853655</v>
      </c>
      <c r="W1297" s="1" t="str">
        <f t="shared" si="155"/>
        <v>0</v>
      </c>
      <c r="X1297">
        <f t="shared" si="157"/>
        <v>0</v>
      </c>
      <c r="Y1297">
        <f t="shared" si="156"/>
        <v>0</v>
      </c>
    </row>
    <row r="1298" spans="2:25" x14ac:dyDescent="0.25">
      <c r="B1298" s="1" t="s">
        <v>126</v>
      </c>
      <c r="C1298" s="1">
        <v>0</v>
      </c>
      <c r="D1298" s="1">
        <v>0</v>
      </c>
      <c r="E1298" s="2">
        <v>0</v>
      </c>
      <c r="F1298" s="2">
        <v>0</v>
      </c>
      <c r="G1298" s="1">
        <v>0</v>
      </c>
      <c r="H1298" s="23">
        <v>0</v>
      </c>
      <c r="I1298" s="1">
        <v>75</v>
      </c>
      <c r="J1298" s="1">
        <v>31</v>
      </c>
      <c r="K1298" s="1">
        <v>0</v>
      </c>
      <c r="L1298" t="s">
        <v>199</v>
      </c>
      <c r="M1298" t="s">
        <v>353</v>
      </c>
      <c r="N1298" t="s">
        <v>273</v>
      </c>
      <c r="O1298" t="s">
        <v>199</v>
      </c>
      <c r="P1298" t="s">
        <v>362</v>
      </c>
      <c r="Q1298" t="s">
        <v>275</v>
      </c>
      <c r="R1298">
        <f t="shared" si="158"/>
        <v>0</v>
      </c>
      <c r="S1298">
        <f t="shared" si="151"/>
        <v>0</v>
      </c>
      <c r="T1298">
        <f t="shared" si="152"/>
        <v>0</v>
      </c>
      <c r="U1298">
        <f t="shared" si="153"/>
        <v>0</v>
      </c>
      <c r="V1298">
        <f t="shared" si="154"/>
        <v>0</v>
      </c>
      <c r="W1298" s="1" t="str">
        <f t="shared" si="155"/>
        <v>0</v>
      </c>
      <c r="X1298">
        <f t="shared" si="157"/>
        <v>0</v>
      </c>
      <c r="Y1298">
        <f t="shared" si="156"/>
        <v>0</v>
      </c>
    </row>
    <row r="1299" spans="2:25" x14ac:dyDescent="0.25">
      <c r="B1299" s="1" t="s">
        <v>127</v>
      </c>
      <c r="C1299" s="1">
        <v>0</v>
      </c>
      <c r="D1299" s="1">
        <v>0</v>
      </c>
      <c r="E1299" s="2">
        <v>0</v>
      </c>
      <c r="F1299" s="2">
        <v>0</v>
      </c>
      <c r="G1299" s="1">
        <v>0</v>
      </c>
      <c r="H1299" s="23">
        <v>0</v>
      </c>
      <c r="I1299" s="1">
        <v>75</v>
      </c>
      <c r="J1299" s="1">
        <v>31</v>
      </c>
      <c r="K1299" s="1">
        <v>0</v>
      </c>
      <c r="L1299" t="s">
        <v>199</v>
      </c>
      <c r="M1299" t="s">
        <v>376</v>
      </c>
      <c r="N1299" t="s">
        <v>273</v>
      </c>
      <c r="O1299" t="s">
        <v>199</v>
      </c>
      <c r="P1299" t="s">
        <v>359</v>
      </c>
      <c r="Q1299" t="s">
        <v>275</v>
      </c>
      <c r="R1299">
        <f t="shared" si="158"/>
        <v>0</v>
      </c>
      <c r="S1299">
        <f t="shared" si="151"/>
        <v>0</v>
      </c>
      <c r="T1299">
        <f t="shared" si="152"/>
        <v>0</v>
      </c>
      <c r="U1299">
        <f t="shared" si="153"/>
        <v>0</v>
      </c>
      <c r="V1299">
        <f t="shared" si="154"/>
        <v>0</v>
      </c>
      <c r="W1299" s="1" t="str">
        <f t="shared" si="155"/>
        <v>0</v>
      </c>
      <c r="X1299">
        <f t="shared" si="157"/>
        <v>0</v>
      </c>
      <c r="Y1299">
        <f t="shared" si="156"/>
        <v>0</v>
      </c>
    </row>
    <row r="1300" spans="2:25" x14ac:dyDescent="0.25">
      <c r="B1300" s="1" t="s">
        <v>19</v>
      </c>
      <c r="C1300" s="1">
        <v>0</v>
      </c>
      <c r="D1300" s="1">
        <v>0</v>
      </c>
      <c r="E1300" s="2">
        <v>0</v>
      </c>
      <c r="F1300" s="2">
        <v>0</v>
      </c>
      <c r="G1300" s="1">
        <v>0</v>
      </c>
      <c r="H1300" s="23">
        <v>0</v>
      </c>
      <c r="I1300" s="1">
        <v>75</v>
      </c>
      <c r="J1300" s="1">
        <v>31</v>
      </c>
      <c r="K1300" s="1">
        <v>0</v>
      </c>
      <c r="L1300" t="s">
        <v>199</v>
      </c>
      <c r="M1300" t="s">
        <v>376</v>
      </c>
      <c r="N1300" t="s">
        <v>273</v>
      </c>
      <c r="O1300" t="s">
        <v>199</v>
      </c>
      <c r="P1300" t="s">
        <v>359</v>
      </c>
      <c r="Q1300" t="s">
        <v>275</v>
      </c>
      <c r="R1300">
        <f t="shared" si="158"/>
        <v>0</v>
      </c>
      <c r="S1300">
        <f t="shared" si="151"/>
        <v>0</v>
      </c>
      <c r="T1300">
        <f t="shared" si="152"/>
        <v>0</v>
      </c>
      <c r="U1300">
        <f t="shared" si="153"/>
        <v>0</v>
      </c>
      <c r="V1300">
        <f t="shared" si="154"/>
        <v>0</v>
      </c>
      <c r="W1300" s="1" t="str">
        <f t="shared" si="155"/>
        <v>0</v>
      </c>
      <c r="X1300">
        <f t="shared" si="157"/>
        <v>0</v>
      </c>
      <c r="Y1300">
        <f t="shared" si="156"/>
        <v>0</v>
      </c>
    </row>
    <row r="1301" spans="2:25" x14ac:dyDescent="0.25">
      <c r="B1301" s="1" t="s">
        <v>62</v>
      </c>
      <c r="C1301" s="1">
        <v>0</v>
      </c>
      <c r="D1301" s="1">
        <v>0</v>
      </c>
      <c r="E1301" s="2">
        <v>0</v>
      </c>
      <c r="F1301" s="2">
        <v>0</v>
      </c>
      <c r="G1301" s="1">
        <v>0</v>
      </c>
      <c r="H1301" s="23">
        <v>0</v>
      </c>
      <c r="I1301" s="1">
        <v>75</v>
      </c>
      <c r="J1301" s="1">
        <v>31</v>
      </c>
      <c r="K1301" s="1">
        <v>0</v>
      </c>
      <c r="L1301" t="s">
        <v>199</v>
      </c>
      <c r="M1301" t="s">
        <v>395</v>
      </c>
      <c r="N1301" t="s">
        <v>273</v>
      </c>
      <c r="O1301" t="s">
        <v>199</v>
      </c>
      <c r="P1301" t="s">
        <v>378</v>
      </c>
      <c r="Q1301" t="s">
        <v>275</v>
      </c>
      <c r="R1301">
        <f t="shared" si="158"/>
        <v>0</v>
      </c>
      <c r="S1301">
        <f t="shared" si="151"/>
        <v>0</v>
      </c>
      <c r="T1301">
        <f t="shared" si="152"/>
        <v>0</v>
      </c>
      <c r="U1301">
        <f t="shared" si="153"/>
        <v>0</v>
      </c>
      <c r="V1301">
        <f t="shared" si="154"/>
        <v>0</v>
      </c>
      <c r="W1301" s="1" t="str">
        <f t="shared" si="155"/>
        <v>0</v>
      </c>
      <c r="X1301">
        <f t="shared" si="157"/>
        <v>0</v>
      </c>
      <c r="Y1301">
        <f t="shared" si="156"/>
        <v>0</v>
      </c>
    </row>
    <row r="1302" spans="2:25" x14ac:dyDescent="0.25">
      <c r="B1302" s="1" t="s">
        <v>12</v>
      </c>
      <c r="C1302" s="1">
        <v>0</v>
      </c>
      <c r="D1302" s="1">
        <v>0</v>
      </c>
      <c r="E1302" s="2">
        <v>0</v>
      </c>
      <c r="F1302" s="2">
        <v>0</v>
      </c>
      <c r="G1302" s="1">
        <v>0</v>
      </c>
      <c r="H1302" s="23">
        <v>0</v>
      </c>
      <c r="I1302" s="1">
        <v>75</v>
      </c>
      <c r="J1302" s="1">
        <v>31</v>
      </c>
      <c r="K1302" s="1">
        <v>0</v>
      </c>
      <c r="L1302" t="s">
        <v>199</v>
      </c>
      <c r="M1302" t="s">
        <v>376</v>
      </c>
      <c r="N1302" t="s">
        <v>273</v>
      </c>
      <c r="O1302" t="s">
        <v>199</v>
      </c>
      <c r="P1302" t="s">
        <v>378</v>
      </c>
      <c r="Q1302" t="s">
        <v>275</v>
      </c>
      <c r="R1302">
        <f t="shared" si="158"/>
        <v>0</v>
      </c>
      <c r="S1302">
        <f t="shared" si="151"/>
        <v>0</v>
      </c>
      <c r="T1302">
        <f t="shared" si="152"/>
        <v>0</v>
      </c>
      <c r="U1302">
        <f t="shared" si="153"/>
        <v>0</v>
      </c>
      <c r="V1302">
        <f t="shared" si="154"/>
        <v>0</v>
      </c>
      <c r="W1302" s="1" t="str">
        <f t="shared" si="155"/>
        <v>0</v>
      </c>
      <c r="X1302">
        <f t="shared" si="157"/>
        <v>0</v>
      </c>
      <c r="Y1302">
        <f t="shared" si="156"/>
        <v>0</v>
      </c>
    </row>
    <row r="1303" spans="2:25" x14ac:dyDescent="0.25">
      <c r="B1303" s="1" t="s">
        <v>174</v>
      </c>
      <c r="C1303" s="1">
        <v>0</v>
      </c>
      <c r="D1303" s="1">
        <v>0</v>
      </c>
      <c r="E1303" s="2">
        <v>0</v>
      </c>
      <c r="F1303" s="2">
        <v>0</v>
      </c>
      <c r="G1303" s="1">
        <v>0</v>
      </c>
      <c r="H1303" s="23">
        <v>0</v>
      </c>
      <c r="I1303" s="1">
        <v>75</v>
      </c>
      <c r="J1303" s="1">
        <v>31</v>
      </c>
      <c r="K1303" s="1">
        <v>0</v>
      </c>
      <c r="L1303" t="s">
        <v>199</v>
      </c>
      <c r="M1303" t="s">
        <v>500</v>
      </c>
      <c r="N1303" t="s">
        <v>273</v>
      </c>
      <c r="O1303" t="s">
        <v>199</v>
      </c>
      <c r="P1303" t="s">
        <v>357</v>
      </c>
      <c r="Q1303" t="s">
        <v>275</v>
      </c>
      <c r="R1303">
        <f t="shared" si="158"/>
        <v>0</v>
      </c>
      <c r="S1303">
        <f t="shared" si="151"/>
        <v>0</v>
      </c>
      <c r="T1303">
        <f t="shared" si="152"/>
        <v>0</v>
      </c>
      <c r="U1303">
        <f t="shared" si="153"/>
        <v>0</v>
      </c>
      <c r="V1303">
        <f t="shared" si="154"/>
        <v>0</v>
      </c>
      <c r="W1303" s="1" t="str">
        <f t="shared" si="155"/>
        <v>0</v>
      </c>
      <c r="X1303">
        <f t="shared" si="157"/>
        <v>0</v>
      </c>
      <c r="Y1303">
        <f t="shared" si="156"/>
        <v>0</v>
      </c>
    </row>
    <row r="1304" spans="2:25" x14ac:dyDescent="0.25">
      <c r="B1304" s="1" t="s">
        <v>142</v>
      </c>
      <c r="C1304" s="1">
        <v>0</v>
      </c>
      <c r="D1304" s="1">
        <v>0</v>
      </c>
      <c r="E1304" s="2">
        <v>0</v>
      </c>
      <c r="F1304" s="2">
        <v>0</v>
      </c>
      <c r="G1304" s="1">
        <v>0</v>
      </c>
      <c r="H1304" s="23">
        <v>0</v>
      </c>
      <c r="I1304" s="1">
        <v>75</v>
      </c>
      <c r="J1304" s="1">
        <v>31</v>
      </c>
      <c r="K1304" s="1">
        <v>0</v>
      </c>
      <c r="L1304" t="s">
        <v>199</v>
      </c>
      <c r="M1304" t="s">
        <v>376</v>
      </c>
      <c r="N1304" t="s">
        <v>273</v>
      </c>
      <c r="O1304" t="s">
        <v>199</v>
      </c>
      <c r="P1304" t="s">
        <v>357</v>
      </c>
      <c r="Q1304" t="s">
        <v>275</v>
      </c>
      <c r="R1304">
        <f t="shared" si="158"/>
        <v>0</v>
      </c>
      <c r="S1304">
        <f t="shared" si="151"/>
        <v>0</v>
      </c>
      <c r="T1304">
        <f t="shared" si="152"/>
        <v>0</v>
      </c>
      <c r="U1304">
        <f t="shared" si="153"/>
        <v>0</v>
      </c>
      <c r="V1304">
        <f t="shared" si="154"/>
        <v>0</v>
      </c>
      <c r="W1304" s="1" t="str">
        <f t="shared" si="155"/>
        <v>0</v>
      </c>
      <c r="X1304">
        <f t="shared" si="157"/>
        <v>0</v>
      </c>
      <c r="Y1304">
        <f t="shared" si="156"/>
        <v>0</v>
      </c>
    </row>
    <row r="1305" spans="2:25" x14ac:dyDescent="0.25">
      <c r="B1305" s="1" t="s">
        <v>147</v>
      </c>
      <c r="C1305" s="1">
        <v>0</v>
      </c>
      <c r="D1305" s="1">
        <v>0</v>
      </c>
      <c r="E1305" s="2">
        <v>0</v>
      </c>
      <c r="F1305" s="2">
        <v>0</v>
      </c>
      <c r="G1305" s="1">
        <v>0</v>
      </c>
      <c r="H1305" s="23">
        <v>0</v>
      </c>
      <c r="I1305" s="1">
        <v>75</v>
      </c>
      <c r="J1305" s="1">
        <v>31</v>
      </c>
      <c r="K1305" s="1">
        <v>0</v>
      </c>
      <c r="L1305" t="s">
        <v>199</v>
      </c>
      <c r="M1305" t="s">
        <v>376</v>
      </c>
      <c r="N1305" t="s">
        <v>273</v>
      </c>
      <c r="O1305" t="s">
        <v>199</v>
      </c>
      <c r="P1305" t="s">
        <v>355</v>
      </c>
      <c r="Q1305" t="s">
        <v>275</v>
      </c>
      <c r="R1305">
        <f t="shared" si="158"/>
        <v>0</v>
      </c>
      <c r="S1305">
        <f t="shared" si="151"/>
        <v>0</v>
      </c>
      <c r="T1305">
        <f t="shared" si="152"/>
        <v>0</v>
      </c>
      <c r="U1305">
        <f t="shared" si="153"/>
        <v>0</v>
      </c>
      <c r="V1305">
        <f t="shared" si="154"/>
        <v>0</v>
      </c>
      <c r="W1305" s="1" t="str">
        <f t="shared" si="155"/>
        <v>0</v>
      </c>
      <c r="X1305">
        <f t="shared" si="157"/>
        <v>0</v>
      </c>
      <c r="Y1305">
        <f t="shared" si="156"/>
        <v>0</v>
      </c>
    </row>
    <row r="1306" spans="2:25" x14ac:dyDescent="0.25">
      <c r="B1306" s="1" t="s">
        <v>139</v>
      </c>
      <c r="C1306" s="1">
        <v>0</v>
      </c>
      <c r="D1306" s="1">
        <v>0</v>
      </c>
      <c r="E1306" s="2">
        <v>0</v>
      </c>
      <c r="F1306" s="2">
        <v>0</v>
      </c>
      <c r="G1306" s="1">
        <v>0</v>
      </c>
      <c r="H1306" s="23">
        <v>0</v>
      </c>
      <c r="I1306" s="1">
        <v>75</v>
      </c>
      <c r="J1306" s="1">
        <v>31</v>
      </c>
      <c r="K1306" s="1">
        <v>0</v>
      </c>
      <c r="L1306" t="s">
        <v>199</v>
      </c>
      <c r="M1306" t="s">
        <v>350</v>
      </c>
      <c r="N1306" t="s">
        <v>273</v>
      </c>
      <c r="O1306" t="s">
        <v>199</v>
      </c>
      <c r="P1306" t="s">
        <v>351</v>
      </c>
      <c r="Q1306" t="s">
        <v>275</v>
      </c>
      <c r="R1306">
        <f t="shared" si="158"/>
        <v>0</v>
      </c>
      <c r="S1306">
        <f t="shared" si="151"/>
        <v>0</v>
      </c>
      <c r="T1306">
        <f t="shared" si="152"/>
        <v>0</v>
      </c>
      <c r="U1306">
        <f t="shared" si="153"/>
        <v>0</v>
      </c>
      <c r="V1306">
        <f t="shared" si="154"/>
        <v>0</v>
      </c>
      <c r="W1306" s="1" t="str">
        <f t="shared" si="155"/>
        <v>0</v>
      </c>
      <c r="X1306">
        <f t="shared" si="157"/>
        <v>0</v>
      </c>
      <c r="Y1306">
        <f t="shared" si="156"/>
        <v>0</v>
      </c>
    </row>
    <row r="1307" spans="2:25" x14ac:dyDescent="0.25">
      <c r="B1307" s="1" t="s">
        <v>145</v>
      </c>
      <c r="C1307" s="1">
        <v>0</v>
      </c>
      <c r="D1307" s="1">
        <v>0</v>
      </c>
      <c r="E1307" s="2">
        <v>0</v>
      </c>
      <c r="F1307" s="2">
        <v>0</v>
      </c>
      <c r="G1307" s="1">
        <v>0</v>
      </c>
      <c r="H1307" s="23">
        <v>0</v>
      </c>
      <c r="I1307" s="1">
        <v>75</v>
      </c>
      <c r="J1307" s="1">
        <v>31</v>
      </c>
      <c r="K1307" s="1">
        <v>0</v>
      </c>
      <c r="L1307" t="s">
        <v>199</v>
      </c>
      <c r="M1307" t="s">
        <v>485</v>
      </c>
      <c r="N1307" t="s">
        <v>273</v>
      </c>
      <c r="O1307" t="s">
        <v>199</v>
      </c>
      <c r="P1307" t="s">
        <v>351</v>
      </c>
      <c r="Q1307" t="s">
        <v>275</v>
      </c>
      <c r="R1307">
        <f t="shared" si="158"/>
        <v>0</v>
      </c>
      <c r="S1307">
        <f t="shared" si="151"/>
        <v>0</v>
      </c>
      <c r="T1307">
        <f t="shared" si="152"/>
        <v>0</v>
      </c>
      <c r="U1307">
        <f t="shared" si="153"/>
        <v>0</v>
      </c>
      <c r="V1307">
        <f t="shared" si="154"/>
        <v>0</v>
      </c>
      <c r="W1307" s="1" t="str">
        <f t="shared" si="155"/>
        <v>0</v>
      </c>
      <c r="X1307">
        <f t="shared" si="157"/>
        <v>0</v>
      </c>
      <c r="Y1307">
        <f t="shared" si="156"/>
        <v>0</v>
      </c>
    </row>
    <row r="1308" spans="2:25" x14ac:dyDescent="0.25">
      <c r="B1308" s="1" t="s">
        <v>48</v>
      </c>
      <c r="C1308" s="1">
        <v>0</v>
      </c>
      <c r="D1308" s="1">
        <v>0</v>
      </c>
      <c r="E1308" s="2">
        <v>0</v>
      </c>
      <c r="F1308" s="2">
        <v>0</v>
      </c>
      <c r="G1308" s="1">
        <v>0</v>
      </c>
      <c r="H1308" s="23">
        <v>0</v>
      </c>
      <c r="I1308" s="1">
        <v>75</v>
      </c>
      <c r="J1308" s="1">
        <v>31</v>
      </c>
      <c r="K1308" s="1">
        <v>0</v>
      </c>
      <c r="L1308" t="s">
        <v>199</v>
      </c>
      <c r="M1308" t="s">
        <v>310</v>
      </c>
      <c r="N1308" t="s">
        <v>273</v>
      </c>
      <c r="O1308" t="s">
        <v>199</v>
      </c>
      <c r="P1308" t="s">
        <v>349</v>
      </c>
      <c r="Q1308" t="s">
        <v>275</v>
      </c>
      <c r="R1308">
        <f t="shared" si="158"/>
        <v>0</v>
      </c>
      <c r="S1308">
        <f t="shared" si="151"/>
        <v>0</v>
      </c>
      <c r="T1308">
        <f t="shared" si="152"/>
        <v>0</v>
      </c>
      <c r="U1308">
        <f t="shared" si="153"/>
        <v>0</v>
      </c>
      <c r="V1308">
        <f t="shared" si="154"/>
        <v>0</v>
      </c>
      <c r="W1308" s="1" t="str">
        <f t="shared" si="155"/>
        <v>0</v>
      </c>
      <c r="X1308">
        <f t="shared" si="157"/>
        <v>0</v>
      </c>
      <c r="Y1308">
        <f t="shared" si="156"/>
        <v>0</v>
      </c>
    </row>
    <row r="1309" spans="2:25" x14ac:dyDescent="0.25">
      <c r="B1309" s="1" t="s">
        <v>144</v>
      </c>
      <c r="C1309" s="1">
        <v>0</v>
      </c>
      <c r="D1309" s="1">
        <v>0</v>
      </c>
      <c r="E1309" s="2">
        <v>0</v>
      </c>
      <c r="F1309" s="2">
        <v>0</v>
      </c>
      <c r="G1309" s="1">
        <v>0</v>
      </c>
      <c r="H1309" s="23">
        <v>0</v>
      </c>
      <c r="I1309" s="1">
        <v>75</v>
      </c>
      <c r="J1309" s="1">
        <v>31</v>
      </c>
      <c r="K1309" s="1">
        <v>0</v>
      </c>
      <c r="L1309" t="s">
        <v>199</v>
      </c>
      <c r="M1309" t="s">
        <v>399</v>
      </c>
      <c r="N1309" t="s">
        <v>273</v>
      </c>
      <c r="O1309" t="s">
        <v>199</v>
      </c>
      <c r="P1309" t="s">
        <v>378</v>
      </c>
      <c r="Q1309" t="s">
        <v>275</v>
      </c>
      <c r="R1309">
        <f t="shared" si="158"/>
        <v>0</v>
      </c>
      <c r="S1309">
        <f t="shared" si="151"/>
        <v>0</v>
      </c>
      <c r="T1309">
        <f t="shared" si="152"/>
        <v>0</v>
      </c>
      <c r="U1309">
        <f t="shared" si="153"/>
        <v>0</v>
      </c>
      <c r="V1309">
        <f t="shared" si="154"/>
        <v>0</v>
      </c>
      <c r="W1309" s="1" t="str">
        <f t="shared" si="155"/>
        <v>0</v>
      </c>
      <c r="X1309">
        <f t="shared" si="157"/>
        <v>0</v>
      </c>
      <c r="Y1309">
        <f t="shared" si="156"/>
        <v>0</v>
      </c>
    </row>
    <row r="1310" spans="2:25" x14ac:dyDescent="0.25">
      <c r="B1310" s="1" t="s">
        <v>42</v>
      </c>
      <c r="C1310" s="1">
        <v>0</v>
      </c>
      <c r="D1310" s="1">
        <v>0</v>
      </c>
      <c r="E1310" s="2">
        <v>0</v>
      </c>
      <c r="F1310" s="2" t="s">
        <v>63</v>
      </c>
      <c r="G1310" s="1">
        <v>0</v>
      </c>
      <c r="H1310" s="23">
        <v>0</v>
      </c>
      <c r="I1310" s="1">
        <v>75</v>
      </c>
      <c r="J1310" s="1">
        <v>31</v>
      </c>
      <c r="K1310" s="1">
        <v>0</v>
      </c>
      <c r="L1310" t="s">
        <v>199</v>
      </c>
      <c r="M1310" t="s">
        <v>400</v>
      </c>
      <c r="N1310" t="s">
        <v>273</v>
      </c>
      <c r="O1310" t="s">
        <v>199</v>
      </c>
      <c r="P1310" t="s">
        <v>366</v>
      </c>
      <c r="Q1310" t="s">
        <v>275</v>
      </c>
      <c r="R1310">
        <f t="shared" si="158"/>
        <v>0</v>
      </c>
      <c r="S1310">
        <f t="shared" si="151"/>
        <v>0</v>
      </c>
      <c r="T1310">
        <f t="shared" si="152"/>
        <v>220</v>
      </c>
      <c r="U1310">
        <f t="shared" si="153"/>
        <v>220</v>
      </c>
      <c r="V1310">
        <f t="shared" si="154"/>
        <v>10.731707317073171</v>
      </c>
      <c r="W1310" s="1" t="str">
        <f t="shared" si="155"/>
        <v>0</v>
      </c>
      <c r="X1310">
        <f t="shared" si="157"/>
        <v>0</v>
      </c>
      <c r="Y1310">
        <f t="shared" si="156"/>
        <v>0</v>
      </c>
    </row>
    <row r="1311" spans="2:25" x14ac:dyDescent="0.25">
      <c r="B1311" s="1" t="s">
        <v>17</v>
      </c>
      <c r="C1311" s="1">
        <v>0</v>
      </c>
      <c r="D1311" s="1">
        <v>0</v>
      </c>
      <c r="E1311" s="2">
        <v>1</v>
      </c>
      <c r="F1311" s="2" t="s">
        <v>98</v>
      </c>
      <c r="G1311" s="1">
        <v>0</v>
      </c>
      <c r="H1311" s="23">
        <v>0</v>
      </c>
      <c r="I1311" s="1">
        <v>75</v>
      </c>
      <c r="J1311" s="1">
        <v>31</v>
      </c>
      <c r="K1311" s="1">
        <v>0</v>
      </c>
      <c r="L1311" t="s">
        <v>199</v>
      </c>
      <c r="M1311" t="s">
        <v>401</v>
      </c>
      <c r="N1311" t="s">
        <v>273</v>
      </c>
      <c r="O1311" t="s">
        <v>199</v>
      </c>
      <c r="P1311" t="s">
        <v>398</v>
      </c>
      <c r="Q1311" t="s">
        <v>275</v>
      </c>
      <c r="R1311">
        <f t="shared" si="158"/>
        <v>0</v>
      </c>
      <c r="S1311">
        <f t="shared" si="151"/>
        <v>1</v>
      </c>
      <c r="T1311">
        <f t="shared" si="152"/>
        <v>164</v>
      </c>
      <c r="U1311">
        <f t="shared" si="153"/>
        <v>420</v>
      </c>
      <c r="V1311">
        <f t="shared" si="154"/>
        <v>20.487804878048781</v>
      </c>
      <c r="W1311" s="1" t="str">
        <f t="shared" si="155"/>
        <v>0</v>
      </c>
      <c r="X1311">
        <f t="shared" si="157"/>
        <v>0</v>
      </c>
      <c r="Y1311">
        <f t="shared" si="156"/>
        <v>0</v>
      </c>
    </row>
    <row r="1312" spans="2:25" x14ac:dyDescent="0.25">
      <c r="B1312" s="1" t="s">
        <v>107</v>
      </c>
      <c r="C1312" s="1">
        <v>0</v>
      </c>
      <c r="D1312" s="1">
        <v>0</v>
      </c>
      <c r="E1312" s="2">
        <v>1</v>
      </c>
      <c r="F1312" s="2">
        <v>98</v>
      </c>
      <c r="G1312" s="1">
        <v>0</v>
      </c>
      <c r="H1312" s="23">
        <v>28</v>
      </c>
      <c r="I1312" s="1">
        <v>75</v>
      </c>
      <c r="J1312" s="1">
        <v>31</v>
      </c>
      <c r="K1312" s="1">
        <v>0</v>
      </c>
      <c r="L1312" t="s">
        <v>199</v>
      </c>
      <c r="M1312" t="s">
        <v>402</v>
      </c>
      <c r="N1312" t="s">
        <v>273</v>
      </c>
      <c r="O1312" t="s">
        <v>199</v>
      </c>
      <c r="P1312" t="s">
        <v>403</v>
      </c>
      <c r="Q1312" t="s">
        <v>275</v>
      </c>
      <c r="R1312">
        <f t="shared" si="158"/>
        <v>0</v>
      </c>
      <c r="S1312">
        <f t="shared" ref="S1312:S1375" si="159">HEX2DEC(E1312)</f>
        <v>1</v>
      </c>
      <c r="T1312">
        <f t="shared" ref="T1312:T1375" si="160">HEX2DEC(F1312)</f>
        <v>152</v>
      </c>
      <c r="U1312">
        <f t="shared" ref="U1312:U1375" si="161">(S1312*256)+T1312</f>
        <v>408</v>
      </c>
      <c r="V1312">
        <f t="shared" ref="V1312:V1375" si="162">U1312/20.5</f>
        <v>19.902439024390244</v>
      </c>
      <c r="W1312" s="1" t="str">
        <f t="shared" ref="W1312:W1375" si="163">HEX2BIN(H1312)</f>
        <v>101000</v>
      </c>
      <c r="X1312">
        <f t="shared" si="157"/>
        <v>40</v>
      </c>
      <c r="Y1312">
        <f t="shared" si="156"/>
        <v>8.8000000000000007</v>
      </c>
    </row>
    <row r="1313" spans="2:25" x14ac:dyDescent="0.25">
      <c r="B1313" s="1" t="s">
        <v>23</v>
      </c>
      <c r="C1313" s="1">
        <v>0</v>
      </c>
      <c r="D1313" s="1">
        <v>0</v>
      </c>
      <c r="E1313" s="2">
        <v>1</v>
      </c>
      <c r="F1313" s="2">
        <v>80</v>
      </c>
      <c r="G1313" s="1">
        <v>0</v>
      </c>
      <c r="H1313" s="23">
        <v>28</v>
      </c>
      <c r="I1313" s="1">
        <v>75</v>
      </c>
      <c r="J1313" s="1">
        <v>31</v>
      </c>
      <c r="K1313" s="1">
        <v>0</v>
      </c>
      <c r="L1313" t="s">
        <v>199</v>
      </c>
      <c r="M1313" t="s">
        <v>404</v>
      </c>
      <c r="N1313" t="s">
        <v>273</v>
      </c>
      <c r="O1313" t="s">
        <v>199</v>
      </c>
      <c r="P1313" t="s">
        <v>405</v>
      </c>
      <c r="Q1313" t="s">
        <v>275</v>
      </c>
      <c r="R1313">
        <f t="shared" si="158"/>
        <v>0</v>
      </c>
      <c r="S1313">
        <f t="shared" si="159"/>
        <v>1</v>
      </c>
      <c r="T1313">
        <f t="shared" si="160"/>
        <v>128</v>
      </c>
      <c r="U1313">
        <f t="shared" si="161"/>
        <v>384</v>
      </c>
      <c r="V1313">
        <f t="shared" si="162"/>
        <v>18.73170731707317</v>
      </c>
      <c r="W1313" s="1" t="str">
        <f t="shared" si="163"/>
        <v>101000</v>
      </c>
      <c r="X1313">
        <f t="shared" si="157"/>
        <v>40</v>
      </c>
      <c r="Y1313">
        <f t="shared" si="156"/>
        <v>8.8000000000000007</v>
      </c>
    </row>
    <row r="1314" spans="2:25" x14ac:dyDescent="0.25">
      <c r="B1314" s="1" t="s">
        <v>104</v>
      </c>
      <c r="C1314" s="1">
        <v>0</v>
      </c>
      <c r="D1314" s="1">
        <v>0</v>
      </c>
      <c r="E1314" s="2">
        <v>1</v>
      </c>
      <c r="F1314" s="2" t="s">
        <v>16</v>
      </c>
      <c r="G1314" s="1">
        <v>0</v>
      </c>
      <c r="H1314" s="23">
        <v>28</v>
      </c>
      <c r="I1314" s="1">
        <v>75</v>
      </c>
      <c r="J1314" s="1">
        <v>31</v>
      </c>
      <c r="K1314" s="1">
        <v>0</v>
      </c>
      <c r="L1314" t="s">
        <v>199</v>
      </c>
      <c r="M1314" t="s">
        <v>406</v>
      </c>
      <c r="N1314" t="s">
        <v>273</v>
      </c>
      <c r="O1314" t="s">
        <v>199</v>
      </c>
      <c r="P1314" t="s">
        <v>407</v>
      </c>
      <c r="Q1314" t="s">
        <v>275</v>
      </c>
      <c r="R1314">
        <f t="shared" si="158"/>
        <v>0</v>
      </c>
      <c r="S1314">
        <f t="shared" si="159"/>
        <v>1</v>
      </c>
      <c r="T1314">
        <f t="shared" si="160"/>
        <v>140</v>
      </c>
      <c r="U1314">
        <f t="shared" si="161"/>
        <v>396</v>
      </c>
      <c r="V1314">
        <f t="shared" si="162"/>
        <v>19.317073170731707</v>
      </c>
      <c r="W1314" s="1" t="str">
        <f t="shared" si="163"/>
        <v>101000</v>
      </c>
      <c r="X1314">
        <f t="shared" si="157"/>
        <v>40</v>
      </c>
      <c r="Y1314">
        <f t="shared" si="156"/>
        <v>8.8000000000000007</v>
      </c>
    </row>
    <row r="1315" spans="2:25" x14ac:dyDescent="0.25">
      <c r="B1315" s="1" t="s">
        <v>83</v>
      </c>
      <c r="C1315" s="1">
        <v>0</v>
      </c>
      <c r="D1315" s="1">
        <v>0</v>
      </c>
      <c r="E1315" s="2">
        <v>1</v>
      </c>
      <c r="F1315" s="2" t="s">
        <v>118</v>
      </c>
      <c r="G1315" s="1">
        <v>0</v>
      </c>
      <c r="H1315" s="23">
        <v>28</v>
      </c>
      <c r="I1315" s="1">
        <v>75</v>
      </c>
      <c r="J1315" s="1">
        <v>31</v>
      </c>
      <c r="K1315" s="1">
        <v>0</v>
      </c>
      <c r="L1315" t="s">
        <v>199</v>
      </c>
      <c r="M1315" t="s">
        <v>408</v>
      </c>
      <c r="N1315" t="s">
        <v>273</v>
      </c>
      <c r="O1315" t="s">
        <v>199</v>
      </c>
      <c r="P1315" t="s">
        <v>334</v>
      </c>
      <c r="Q1315" t="s">
        <v>275</v>
      </c>
      <c r="R1315">
        <f t="shared" si="158"/>
        <v>0</v>
      </c>
      <c r="S1315">
        <f t="shared" si="159"/>
        <v>1</v>
      </c>
      <c r="T1315">
        <f t="shared" si="160"/>
        <v>156</v>
      </c>
      <c r="U1315">
        <f t="shared" si="161"/>
        <v>412</v>
      </c>
      <c r="V1315">
        <f t="shared" si="162"/>
        <v>20.097560975609756</v>
      </c>
      <c r="W1315" s="1" t="str">
        <f t="shared" si="163"/>
        <v>101000</v>
      </c>
      <c r="X1315">
        <f t="shared" si="157"/>
        <v>40</v>
      </c>
      <c r="Y1315">
        <f t="shared" si="156"/>
        <v>8.8000000000000007</v>
      </c>
    </row>
    <row r="1316" spans="2:25" x14ac:dyDescent="0.25">
      <c r="B1316" s="1" t="s">
        <v>101</v>
      </c>
      <c r="C1316" s="1">
        <v>0</v>
      </c>
      <c r="D1316" s="1">
        <v>0</v>
      </c>
      <c r="E1316" s="2">
        <v>1</v>
      </c>
      <c r="F1316" s="2">
        <v>68</v>
      </c>
      <c r="G1316" s="1">
        <v>0</v>
      </c>
      <c r="H1316" s="23">
        <v>28</v>
      </c>
      <c r="I1316" s="1">
        <v>75</v>
      </c>
      <c r="J1316" s="1">
        <v>31</v>
      </c>
      <c r="K1316" s="1">
        <v>0</v>
      </c>
      <c r="L1316" t="s">
        <v>199</v>
      </c>
      <c r="M1316" t="s">
        <v>409</v>
      </c>
      <c r="N1316" t="s">
        <v>273</v>
      </c>
      <c r="O1316" t="s">
        <v>199</v>
      </c>
      <c r="P1316" t="s">
        <v>410</v>
      </c>
      <c r="Q1316" t="s">
        <v>275</v>
      </c>
      <c r="R1316">
        <f t="shared" si="158"/>
        <v>0</v>
      </c>
      <c r="S1316">
        <f t="shared" si="159"/>
        <v>1</v>
      </c>
      <c r="T1316">
        <f t="shared" si="160"/>
        <v>104</v>
      </c>
      <c r="U1316">
        <f t="shared" si="161"/>
        <v>360</v>
      </c>
      <c r="V1316">
        <f t="shared" si="162"/>
        <v>17.560975609756099</v>
      </c>
      <c r="W1316" s="1" t="str">
        <f t="shared" si="163"/>
        <v>101000</v>
      </c>
      <c r="X1316">
        <f t="shared" si="157"/>
        <v>40</v>
      </c>
      <c r="Y1316">
        <f t="shared" si="156"/>
        <v>8.8000000000000007</v>
      </c>
    </row>
    <row r="1317" spans="2:25" x14ac:dyDescent="0.25">
      <c r="B1317" s="1" t="s">
        <v>10</v>
      </c>
      <c r="C1317" s="1">
        <v>0</v>
      </c>
      <c r="D1317" s="1">
        <v>0</v>
      </c>
      <c r="E1317" s="2">
        <v>1</v>
      </c>
      <c r="F1317" s="2">
        <v>74</v>
      </c>
      <c r="G1317" s="1">
        <v>0</v>
      </c>
      <c r="H1317" s="23">
        <v>28</v>
      </c>
      <c r="I1317" s="1">
        <v>75</v>
      </c>
      <c r="J1317" s="1">
        <v>31</v>
      </c>
      <c r="K1317" s="1">
        <v>0</v>
      </c>
      <c r="L1317" t="s">
        <v>199</v>
      </c>
      <c r="M1317" t="s">
        <v>411</v>
      </c>
      <c r="N1317" t="s">
        <v>273</v>
      </c>
      <c r="O1317" t="s">
        <v>199</v>
      </c>
      <c r="P1317" t="s">
        <v>412</v>
      </c>
      <c r="Q1317" t="s">
        <v>275</v>
      </c>
      <c r="R1317">
        <f t="shared" si="158"/>
        <v>0</v>
      </c>
      <c r="S1317">
        <f t="shared" si="159"/>
        <v>1</v>
      </c>
      <c r="T1317">
        <f t="shared" si="160"/>
        <v>116</v>
      </c>
      <c r="U1317">
        <f t="shared" si="161"/>
        <v>372</v>
      </c>
      <c r="V1317">
        <f t="shared" si="162"/>
        <v>18.146341463414632</v>
      </c>
      <c r="W1317" s="1" t="str">
        <f t="shared" si="163"/>
        <v>101000</v>
      </c>
      <c r="X1317">
        <f t="shared" si="157"/>
        <v>40</v>
      </c>
      <c r="Y1317">
        <f t="shared" si="156"/>
        <v>8.8000000000000007</v>
      </c>
    </row>
    <row r="1318" spans="2:25" x14ac:dyDescent="0.25">
      <c r="B1318" s="1" t="s">
        <v>96</v>
      </c>
      <c r="C1318" s="1">
        <v>0</v>
      </c>
      <c r="D1318" s="1">
        <v>0</v>
      </c>
      <c r="E1318" s="2">
        <v>1</v>
      </c>
      <c r="F1318" s="2" t="s">
        <v>87</v>
      </c>
      <c r="G1318" s="1">
        <v>0</v>
      </c>
      <c r="H1318" s="23">
        <v>34</v>
      </c>
      <c r="I1318" s="1">
        <v>75</v>
      </c>
      <c r="J1318" s="1">
        <v>31</v>
      </c>
      <c r="K1318" s="1">
        <v>0</v>
      </c>
      <c r="L1318" t="s">
        <v>199</v>
      </c>
      <c r="M1318" t="s">
        <v>413</v>
      </c>
      <c r="N1318" t="s">
        <v>273</v>
      </c>
      <c r="O1318" t="s">
        <v>199</v>
      </c>
      <c r="P1318" t="s">
        <v>414</v>
      </c>
      <c r="Q1318" t="s">
        <v>275</v>
      </c>
      <c r="R1318">
        <f t="shared" si="158"/>
        <v>0</v>
      </c>
      <c r="S1318">
        <f t="shared" si="159"/>
        <v>1</v>
      </c>
      <c r="T1318">
        <f t="shared" si="160"/>
        <v>124</v>
      </c>
      <c r="U1318">
        <f t="shared" si="161"/>
        <v>380</v>
      </c>
      <c r="V1318">
        <f t="shared" si="162"/>
        <v>18.536585365853657</v>
      </c>
      <c r="W1318" s="1" t="str">
        <f t="shared" si="163"/>
        <v>110100</v>
      </c>
      <c r="X1318">
        <f t="shared" si="157"/>
        <v>52</v>
      </c>
      <c r="Y1318">
        <f t="shared" si="156"/>
        <v>11.44</v>
      </c>
    </row>
    <row r="1319" spans="2:25" x14ac:dyDescent="0.25">
      <c r="B1319" s="1" t="s">
        <v>99</v>
      </c>
      <c r="C1319" s="1">
        <v>0</v>
      </c>
      <c r="D1319" s="1">
        <v>0</v>
      </c>
      <c r="E1319" s="2">
        <v>1</v>
      </c>
      <c r="F1319" s="2" t="s">
        <v>122</v>
      </c>
      <c r="G1319" s="1">
        <v>0</v>
      </c>
      <c r="H1319" s="23">
        <v>34</v>
      </c>
      <c r="I1319" s="1">
        <v>75</v>
      </c>
      <c r="J1319" s="1">
        <v>31</v>
      </c>
      <c r="K1319" s="1">
        <v>0</v>
      </c>
      <c r="L1319" t="s">
        <v>199</v>
      </c>
      <c r="M1319" t="s">
        <v>415</v>
      </c>
      <c r="N1319" t="s">
        <v>273</v>
      </c>
      <c r="O1319" t="s">
        <v>199</v>
      </c>
      <c r="P1319" t="s">
        <v>416</v>
      </c>
      <c r="Q1319" t="s">
        <v>275</v>
      </c>
      <c r="R1319">
        <f t="shared" si="158"/>
        <v>0</v>
      </c>
      <c r="S1319">
        <f t="shared" si="159"/>
        <v>1</v>
      </c>
      <c r="T1319">
        <f t="shared" si="160"/>
        <v>60</v>
      </c>
      <c r="U1319">
        <f t="shared" si="161"/>
        <v>316</v>
      </c>
      <c r="V1319">
        <f t="shared" si="162"/>
        <v>15.414634146341463</v>
      </c>
      <c r="W1319" s="1" t="str">
        <f t="shared" si="163"/>
        <v>110100</v>
      </c>
      <c r="X1319">
        <f t="shared" si="157"/>
        <v>52</v>
      </c>
      <c r="Y1319">
        <f t="shared" si="156"/>
        <v>11.44</v>
      </c>
    </row>
    <row r="1320" spans="2:25" x14ac:dyDescent="0.25">
      <c r="B1320" s="1" t="s">
        <v>58</v>
      </c>
      <c r="C1320" s="1">
        <v>0</v>
      </c>
      <c r="D1320" s="1">
        <v>0</v>
      </c>
      <c r="E1320" s="2">
        <v>0</v>
      </c>
      <c r="F1320" s="2" t="s">
        <v>107</v>
      </c>
      <c r="G1320" s="1">
        <v>0</v>
      </c>
      <c r="H1320" s="23">
        <v>34</v>
      </c>
      <c r="I1320" s="1">
        <v>75</v>
      </c>
      <c r="J1320" s="1">
        <v>31</v>
      </c>
      <c r="K1320" s="1">
        <v>0</v>
      </c>
      <c r="L1320" t="s">
        <v>199</v>
      </c>
      <c r="M1320" t="s">
        <v>417</v>
      </c>
      <c r="N1320" t="s">
        <v>273</v>
      </c>
      <c r="O1320" t="s">
        <v>199</v>
      </c>
      <c r="P1320" t="s">
        <v>418</v>
      </c>
      <c r="Q1320" t="s">
        <v>275</v>
      </c>
      <c r="R1320">
        <f t="shared" si="158"/>
        <v>0</v>
      </c>
      <c r="S1320">
        <f t="shared" si="159"/>
        <v>0</v>
      </c>
      <c r="T1320">
        <f t="shared" si="160"/>
        <v>240</v>
      </c>
      <c r="U1320">
        <f t="shared" si="161"/>
        <v>240</v>
      </c>
      <c r="V1320">
        <f t="shared" si="162"/>
        <v>11.707317073170731</v>
      </c>
      <c r="W1320" s="1" t="str">
        <f t="shared" si="163"/>
        <v>110100</v>
      </c>
      <c r="X1320">
        <f t="shared" si="157"/>
        <v>52</v>
      </c>
      <c r="Y1320">
        <f t="shared" si="156"/>
        <v>11.44</v>
      </c>
    </row>
    <row r="1321" spans="2:25" x14ac:dyDescent="0.25">
      <c r="B1321" s="1" t="s">
        <v>50</v>
      </c>
      <c r="C1321" s="1">
        <v>0</v>
      </c>
      <c r="D1321" s="1">
        <v>0</v>
      </c>
      <c r="E1321" s="2">
        <v>0</v>
      </c>
      <c r="F1321" s="2" t="s">
        <v>107</v>
      </c>
      <c r="G1321" s="1">
        <v>0</v>
      </c>
      <c r="H1321" s="23">
        <v>34</v>
      </c>
      <c r="I1321" s="1">
        <v>75</v>
      </c>
      <c r="J1321" s="1">
        <v>31</v>
      </c>
      <c r="K1321" s="1">
        <v>0</v>
      </c>
      <c r="L1321" t="s">
        <v>199</v>
      </c>
      <c r="M1321" t="s">
        <v>419</v>
      </c>
      <c r="N1321" t="s">
        <v>273</v>
      </c>
      <c r="O1321" t="s">
        <v>199</v>
      </c>
      <c r="P1321" t="s">
        <v>420</v>
      </c>
      <c r="Q1321" t="s">
        <v>275</v>
      </c>
      <c r="R1321">
        <f t="shared" si="158"/>
        <v>0</v>
      </c>
      <c r="S1321">
        <f t="shared" si="159"/>
        <v>0</v>
      </c>
      <c r="T1321">
        <f t="shared" si="160"/>
        <v>240</v>
      </c>
      <c r="U1321">
        <f t="shared" si="161"/>
        <v>240</v>
      </c>
      <c r="V1321">
        <f t="shared" si="162"/>
        <v>11.707317073170731</v>
      </c>
      <c r="W1321" s="1" t="str">
        <f t="shared" si="163"/>
        <v>110100</v>
      </c>
      <c r="X1321">
        <f t="shared" si="157"/>
        <v>52</v>
      </c>
      <c r="Y1321">
        <f t="shared" si="156"/>
        <v>11.44</v>
      </c>
    </row>
    <row r="1322" spans="2:25" x14ac:dyDescent="0.25">
      <c r="B1322" s="1" t="s">
        <v>53</v>
      </c>
      <c r="C1322" s="1">
        <v>0</v>
      </c>
      <c r="D1322" s="1">
        <v>0</v>
      </c>
      <c r="E1322" s="2">
        <v>0</v>
      </c>
      <c r="F1322" s="2" t="s">
        <v>58</v>
      </c>
      <c r="G1322" s="1">
        <v>0</v>
      </c>
      <c r="H1322" s="23">
        <v>34</v>
      </c>
      <c r="I1322" s="1">
        <v>75</v>
      </c>
      <c r="J1322" s="1">
        <v>31</v>
      </c>
      <c r="K1322" s="1">
        <v>0</v>
      </c>
      <c r="L1322" t="s">
        <v>199</v>
      </c>
      <c r="M1322" t="s">
        <v>421</v>
      </c>
      <c r="N1322" t="s">
        <v>273</v>
      </c>
      <c r="O1322" t="s">
        <v>199</v>
      </c>
      <c r="P1322" t="s">
        <v>422</v>
      </c>
      <c r="Q1322" t="s">
        <v>275</v>
      </c>
      <c r="R1322">
        <f t="shared" si="158"/>
        <v>0</v>
      </c>
      <c r="S1322">
        <f t="shared" si="159"/>
        <v>0</v>
      </c>
      <c r="T1322">
        <f t="shared" si="160"/>
        <v>248</v>
      </c>
      <c r="U1322">
        <f t="shared" si="161"/>
        <v>248</v>
      </c>
      <c r="V1322">
        <f t="shared" si="162"/>
        <v>12.097560975609756</v>
      </c>
      <c r="W1322" s="1" t="str">
        <f t="shared" si="163"/>
        <v>110100</v>
      </c>
      <c r="X1322">
        <f t="shared" si="157"/>
        <v>52</v>
      </c>
      <c r="Y1322">
        <f t="shared" si="156"/>
        <v>11.44</v>
      </c>
    </row>
    <row r="1323" spans="2:25" x14ac:dyDescent="0.25">
      <c r="B1323" s="1" t="s">
        <v>29</v>
      </c>
      <c r="C1323" s="1">
        <v>0</v>
      </c>
      <c r="D1323" s="1">
        <v>0</v>
      </c>
      <c r="E1323" s="2">
        <v>0</v>
      </c>
      <c r="F1323" s="2" t="s">
        <v>107</v>
      </c>
      <c r="G1323" s="1">
        <v>0</v>
      </c>
      <c r="H1323" s="23">
        <v>28</v>
      </c>
      <c r="I1323" s="1">
        <v>75</v>
      </c>
      <c r="J1323" s="1">
        <v>31</v>
      </c>
      <c r="K1323" s="1">
        <v>0</v>
      </c>
      <c r="L1323" t="s">
        <v>199</v>
      </c>
      <c r="M1323" t="s">
        <v>423</v>
      </c>
      <c r="N1323" t="s">
        <v>273</v>
      </c>
      <c r="O1323" t="s">
        <v>199</v>
      </c>
      <c r="P1323" t="s">
        <v>424</v>
      </c>
      <c r="Q1323" t="s">
        <v>275</v>
      </c>
      <c r="R1323">
        <f t="shared" si="158"/>
        <v>0</v>
      </c>
      <c r="S1323">
        <f t="shared" si="159"/>
        <v>0</v>
      </c>
      <c r="T1323">
        <f t="shared" si="160"/>
        <v>240</v>
      </c>
      <c r="U1323">
        <f t="shared" si="161"/>
        <v>240</v>
      </c>
      <c r="V1323">
        <f t="shared" si="162"/>
        <v>11.707317073170731</v>
      </c>
      <c r="W1323" s="1" t="str">
        <f t="shared" si="163"/>
        <v>101000</v>
      </c>
      <c r="X1323">
        <f t="shared" si="157"/>
        <v>40</v>
      </c>
      <c r="Y1323">
        <f t="shared" si="156"/>
        <v>8.8000000000000007</v>
      </c>
    </row>
    <row r="1324" spans="2:25" x14ac:dyDescent="0.25">
      <c r="B1324" s="1" t="s">
        <v>149</v>
      </c>
      <c r="C1324" s="1">
        <v>0</v>
      </c>
      <c r="D1324" s="1">
        <v>0</v>
      </c>
      <c r="E1324" s="2">
        <v>0</v>
      </c>
      <c r="F1324" s="2" t="s">
        <v>101</v>
      </c>
      <c r="G1324" s="1">
        <v>0</v>
      </c>
      <c r="H1324" s="23">
        <v>28</v>
      </c>
      <c r="I1324" s="1">
        <v>75</v>
      </c>
      <c r="J1324" s="1">
        <v>31</v>
      </c>
      <c r="K1324" s="1">
        <v>0</v>
      </c>
      <c r="L1324" t="s">
        <v>199</v>
      </c>
      <c r="M1324" t="s">
        <v>425</v>
      </c>
      <c r="N1324" t="s">
        <v>273</v>
      </c>
      <c r="O1324" t="s">
        <v>199</v>
      </c>
      <c r="P1324" t="s">
        <v>426</v>
      </c>
      <c r="Q1324" t="s">
        <v>275</v>
      </c>
      <c r="R1324">
        <f t="shared" si="158"/>
        <v>0</v>
      </c>
      <c r="S1324">
        <f t="shared" si="159"/>
        <v>0</v>
      </c>
      <c r="T1324">
        <f t="shared" si="160"/>
        <v>244</v>
      </c>
      <c r="U1324">
        <f t="shared" si="161"/>
        <v>244</v>
      </c>
      <c r="V1324">
        <f t="shared" si="162"/>
        <v>11.902439024390244</v>
      </c>
      <c r="W1324" s="1" t="str">
        <f t="shared" si="163"/>
        <v>101000</v>
      </c>
      <c r="X1324">
        <f t="shared" si="157"/>
        <v>40</v>
      </c>
      <c r="Y1324">
        <f t="shared" si="156"/>
        <v>8.8000000000000007</v>
      </c>
    </row>
    <row r="1325" spans="2:25" x14ac:dyDescent="0.25">
      <c r="B1325" s="1" t="s">
        <v>36</v>
      </c>
      <c r="C1325" s="1">
        <v>0</v>
      </c>
      <c r="D1325" s="1">
        <v>0</v>
      </c>
      <c r="E1325" s="2">
        <v>0</v>
      </c>
      <c r="F1325" s="2" t="s">
        <v>101</v>
      </c>
      <c r="G1325" s="1">
        <v>0</v>
      </c>
      <c r="H1325" s="23">
        <v>28</v>
      </c>
      <c r="I1325" s="1">
        <v>75</v>
      </c>
      <c r="J1325" s="1">
        <v>31</v>
      </c>
      <c r="K1325" s="1">
        <v>0</v>
      </c>
      <c r="L1325" t="s">
        <v>199</v>
      </c>
      <c r="M1325" t="s">
        <v>427</v>
      </c>
      <c r="N1325" t="s">
        <v>273</v>
      </c>
      <c r="O1325" t="s">
        <v>199</v>
      </c>
      <c r="P1325" t="s">
        <v>428</v>
      </c>
      <c r="Q1325" t="s">
        <v>275</v>
      </c>
      <c r="R1325">
        <f t="shared" si="158"/>
        <v>0</v>
      </c>
      <c r="S1325">
        <f t="shared" si="159"/>
        <v>0</v>
      </c>
      <c r="T1325">
        <f t="shared" si="160"/>
        <v>244</v>
      </c>
      <c r="U1325">
        <f t="shared" si="161"/>
        <v>244</v>
      </c>
      <c r="V1325">
        <f t="shared" si="162"/>
        <v>11.902439024390244</v>
      </c>
      <c r="W1325" s="1" t="str">
        <f t="shared" si="163"/>
        <v>101000</v>
      </c>
      <c r="X1325">
        <f t="shared" si="157"/>
        <v>40</v>
      </c>
      <c r="Y1325">
        <f t="shared" si="156"/>
        <v>8.8000000000000007</v>
      </c>
    </row>
    <row r="1326" spans="2:25" x14ac:dyDescent="0.25">
      <c r="B1326" s="1" t="s">
        <v>64</v>
      </c>
      <c r="C1326" s="1">
        <v>0</v>
      </c>
      <c r="D1326" s="1">
        <v>0</v>
      </c>
      <c r="E1326" s="2">
        <v>0</v>
      </c>
      <c r="F1326" s="2" t="s">
        <v>101</v>
      </c>
      <c r="G1326" s="1">
        <v>0</v>
      </c>
      <c r="H1326" s="23">
        <v>28</v>
      </c>
      <c r="I1326" s="1">
        <v>75</v>
      </c>
      <c r="J1326" s="1">
        <v>31</v>
      </c>
      <c r="K1326" s="1">
        <v>0</v>
      </c>
      <c r="L1326" t="s">
        <v>199</v>
      </c>
      <c r="M1326" t="s">
        <v>429</v>
      </c>
      <c r="N1326" t="s">
        <v>273</v>
      </c>
      <c r="O1326" t="s">
        <v>199</v>
      </c>
      <c r="P1326" t="s">
        <v>430</v>
      </c>
      <c r="Q1326" t="s">
        <v>275</v>
      </c>
      <c r="R1326">
        <f t="shared" si="158"/>
        <v>0</v>
      </c>
      <c r="S1326">
        <f t="shared" si="159"/>
        <v>0</v>
      </c>
      <c r="T1326">
        <f t="shared" si="160"/>
        <v>244</v>
      </c>
      <c r="U1326">
        <f t="shared" si="161"/>
        <v>244</v>
      </c>
      <c r="V1326">
        <f t="shared" si="162"/>
        <v>11.902439024390244</v>
      </c>
      <c r="W1326" s="1" t="str">
        <f t="shared" si="163"/>
        <v>101000</v>
      </c>
      <c r="X1326">
        <f t="shared" si="157"/>
        <v>40</v>
      </c>
      <c r="Y1326">
        <f t="shared" si="156"/>
        <v>8.8000000000000007</v>
      </c>
    </row>
    <row r="1327" spans="2:25" x14ac:dyDescent="0.25">
      <c r="B1327" s="1" t="s">
        <v>136</v>
      </c>
      <c r="C1327" s="1">
        <v>0</v>
      </c>
      <c r="D1327" s="1">
        <v>0</v>
      </c>
      <c r="E1327" s="2">
        <v>0</v>
      </c>
      <c r="F1327" s="2" t="s">
        <v>58</v>
      </c>
      <c r="G1327" s="1">
        <v>0</v>
      </c>
      <c r="H1327" s="23">
        <v>28</v>
      </c>
      <c r="I1327" s="1">
        <v>75</v>
      </c>
      <c r="J1327" s="1">
        <v>31</v>
      </c>
      <c r="K1327" s="1">
        <v>0</v>
      </c>
      <c r="L1327" t="s">
        <v>199</v>
      </c>
      <c r="M1327" t="s">
        <v>421</v>
      </c>
      <c r="N1327" t="s">
        <v>273</v>
      </c>
      <c r="O1327" t="s">
        <v>199</v>
      </c>
      <c r="P1327" t="s">
        <v>431</v>
      </c>
      <c r="Q1327" t="s">
        <v>275</v>
      </c>
      <c r="R1327">
        <f t="shared" si="158"/>
        <v>0</v>
      </c>
      <c r="S1327">
        <f t="shared" si="159"/>
        <v>0</v>
      </c>
      <c r="T1327">
        <f t="shared" si="160"/>
        <v>248</v>
      </c>
      <c r="U1327">
        <f t="shared" si="161"/>
        <v>248</v>
      </c>
      <c r="V1327">
        <f t="shared" si="162"/>
        <v>12.097560975609756</v>
      </c>
      <c r="W1327" s="1" t="str">
        <f t="shared" si="163"/>
        <v>101000</v>
      </c>
      <c r="X1327">
        <f t="shared" si="157"/>
        <v>40</v>
      </c>
      <c r="Y1327">
        <f t="shared" si="156"/>
        <v>8.8000000000000007</v>
      </c>
    </row>
    <row r="1328" spans="2:25" x14ac:dyDescent="0.25">
      <c r="B1328" s="1">
        <v>0</v>
      </c>
      <c r="C1328" s="1">
        <v>0</v>
      </c>
      <c r="D1328" s="1">
        <v>0</v>
      </c>
      <c r="E1328" s="2">
        <v>0</v>
      </c>
      <c r="F1328" s="2" t="s">
        <v>101</v>
      </c>
      <c r="G1328" s="1">
        <v>0</v>
      </c>
      <c r="H1328" s="23">
        <v>28</v>
      </c>
      <c r="I1328" s="1">
        <v>75</v>
      </c>
      <c r="J1328" s="1">
        <v>31</v>
      </c>
      <c r="K1328" s="1">
        <v>0</v>
      </c>
      <c r="L1328" t="s">
        <v>199</v>
      </c>
      <c r="M1328" t="s">
        <v>432</v>
      </c>
      <c r="N1328" t="s">
        <v>273</v>
      </c>
      <c r="O1328" t="s">
        <v>199</v>
      </c>
      <c r="P1328" t="s">
        <v>433</v>
      </c>
      <c r="Q1328" t="s">
        <v>275</v>
      </c>
      <c r="R1328">
        <f t="shared" si="158"/>
        <v>0</v>
      </c>
      <c r="S1328">
        <f t="shared" si="159"/>
        <v>0</v>
      </c>
      <c r="T1328">
        <f t="shared" si="160"/>
        <v>244</v>
      </c>
      <c r="U1328">
        <f t="shared" si="161"/>
        <v>244</v>
      </c>
      <c r="V1328">
        <f t="shared" si="162"/>
        <v>11.902439024390244</v>
      </c>
      <c r="W1328" s="1" t="str">
        <f t="shared" si="163"/>
        <v>101000</v>
      </c>
      <c r="X1328">
        <f t="shared" si="157"/>
        <v>40</v>
      </c>
      <c r="Y1328">
        <f t="shared" si="156"/>
        <v>8.8000000000000007</v>
      </c>
    </row>
    <row r="1329" spans="2:25" x14ac:dyDescent="0.25">
      <c r="B1329" s="1">
        <v>1</v>
      </c>
      <c r="C1329" s="1">
        <v>0</v>
      </c>
      <c r="D1329" s="1">
        <v>0</v>
      </c>
      <c r="E1329" s="2">
        <v>0</v>
      </c>
      <c r="F1329" s="2" t="s">
        <v>101</v>
      </c>
      <c r="G1329" s="1">
        <v>0</v>
      </c>
      <c r="H1329" s="23">
        <v>28</v>
      </c>
      <c r="I1329" s="1">
        <v>75</v>
      </c>
      <c r="J1329" s="1">
        <v>31</v>
      </c>
      <c r="K1329" s="1">
        <v>0</v>
      </c>
      <c r="L1329" t="s">
        <v>199</v>
      </c>
      <c r="M1329" t="s">
        <v>434</v>
      </c>
      <c r="N1329" t="s">
        <v>273</v>
      </c>
      <c r="O1329" t="s">
        <v>199</v>
      </c>
      <c r="P1329" t="s">
        <v>435</v>
      </c>
      <c r="Q1329" t="s">
        <v>275</v>
      </c>
      <c r="R1329">
        <f t="shared" si="158"/>
        <v>0</v>
      </c>
      <c r="S1329">
        <f t="shared" si="159"/>
        <v>0</v>
      </c>
      <c r="T1329">
        <f t="shared" si="160"/>
        <v>244</v>
      </c>
      <c r="U1329">
        <f t="shared" si="161"/>
        <v>244</v>
      </c>
      <c r="V1329">
        <f t="shared" si="162"/>
        <v>11.902439024390244</v>
      </c>
      <c r="W1329" s="1" t="str">
        <f t="shared" si="163"/>
        <v>101000</v>
      </c>
      <c r="X1329">
        <f t="shared" si="157"/>
        <v>40</v>
      </c>
      <c r="Y1329">
        <f t="shared" si="156"/>
        <v>8.8000000000000007</v>
      </c>
    </row>
    <row r="1330" spans="2:25" x14ac:dyDescent="0.25">
      <c r="B1330" s="1">
        <v>2</v>
      </c>
      <c r="C1330" s="1">
        <v>0</v>
      </c>
      <c r="D1330" s="1">
        <v>0</v>
      </c>
      <c r="E1330" s="2">
        <v>0</v>
      </c>
      <c r="F1330" s="2" t="s">
        <v>58</v>
      </c>
      <c r="G1330" s="1">
        <v>0</v>
      </c>
      <c r="H1330" s="23">
        <v>28</v>
      </c>
      <c r="I1330" s="1">
        <v>75</v>
      </c>
      <c r="J1330" s="1">
        <v>31</v>
      </c>
      <c r="K1330" s="1">
        <v>0</v>
      </c>
      <c r="L1330" t="s">
        <v>199</v>
      </c>
      <c r="M1330" t="s">
        <v>436</v>
      </c>
      <c r="N1330" t="s">
        <v>273</v>
      </c>
      <c r="O1330" t="s">
        <v>199</v>
      </c>
      <c r="P1330" t="s">
        <v>437</v>
      </c>
      <c r="Q1330" t="s">
        <v>275</v>
      </c>
      <c r="R1330">
        <f t="shared" si="158"/>
        <v>0</v>
      </c>
      <c r="S1330">
        <f t="shared" si="159"/>
        <v>0</v>
      </c>
      <c r="T1330">
        <f t="shared" si="160"/>
        <v>248</v>
      </c>
      <c r="U1330">
        <f t="shared" si="161"/>
        <v>248</v>
      </c>
      <c r="V1330">
        <f t="shared" si="162"/>
        <v>12.097560975609756</v>
      </c>
      <c r="W1330" s="1" t="str">
        <f t="shared" si="163"/>
        <v>101000</v>
      </c>
      <c r="X1330">
        <f t="shared" si="157"/>
        <v>40</v>
      </c>
      <c r="Y1330">
        <f t="shared" si="156"/>
        <v>8.8000000000000007</v>
      </c>
    </row>
    <row r="1331" spans="2:25" x14ac:dyDescent="0.25">
      <c r="B1331" s="1">
        <v>3</v>
      </c>
      <c r="C1331" s="1">
        <v>0</v>
      </c>
      <c r="D1331" s="1">
        <v>0</v>
      </c>
      <c r="E1331" s="2">
        <v>0</v>
      </c>
      <c r="F1331" s="2" t="s">
        <v>101</v>
      </c>
      <c r="G1331" s="1">
        <v>0</v>
      </c>
      <c r="H1331" s="23">
        <v>28</v>
      </c>
      <c r="I1331" s="1">
        <v>75</v>
      </c>
      <c r="J1331" s="1">
        <v>31</v>
      </c>
      <c r="K1331" s="1">
        <v>0</v>
      </c>
      <c r="L1331" t="s">
        <v>199</v>
      </c>
      <c r="M1331" t="s">
        <v>438</v>
      </c>
      <c r="N1331" t="s">
        <v>273</v>
      </c>
      <c r="O1331" t="s">
        <v>199</v>
      </c>
      <c r="P1331" t="s">
        <v>439</v>
      </c>
      <c r="Q1331" t="s">
        <v>275</v>
      </c>
      <c r="R1331">
        <f t="shared" si="158"/>
        <v>0</v>
      </c>
      <c r="S1331">
        <f t="shared" si="159"/>
        <v>0</v>
      </c>
      <c r="T1331">
        <f t="shared" si="160"/>
        <v>244</v>
      </c>
      <c r="U1331">
        <f t="shared" si="161"/>
        <v>244</v>
      </c>
      <c r="V1331">
        <f t="shared" si="162"/>
        <v>11.902439024390244</v>
      </c>
      <c r="W1331" s="1" t="str">
        <f t="shared" si="163"/>
        <v>101000</v>
      </c>
      <c r="X1331">
        <f t="shared" si="157"/>
        <v>40</v>
      </c>
      <c r="Y1331">
        <f t="shared" si="156"/>
        <v>8.8000000000000007</v>
      </c>
    </row>
    <row r="1332" spans="2:25" x14ac:dyDescent="0.25">
      <c r="B1332" s="1">
        <v>4</v>
      </c>
      <c r="C1332" s="1">
        <v>0</v>
      </c>
      <c r="D1332" s="1">
        <v>0</v>
      </c>
      <c r="E1332" s="2">
        <v>0</v>
      </c>
      <c r="F1332" s="2" t="s">
        <v>107</v>
      </c>
      <c r="G1332" s="1">
        <v>0</v>
      </c>
      <c r="H1332" s="23">
        <v>28</v>
      </c>
      <c r="I1332" s="1">
        <v>75</v>
      </c>
      <c r="J1332" s="1">
        <v>31</v>
      </c>
      <c r="K1332" s="1">
        <v>0</v>
      </c>
      <c r="L1332" t="s">
        <v>199</v>
      </c>
      <c r="M1332" t="s">
        <v>440</v>
      </c>
      <c r="N1332" t="s">
        <v>273</v>
      </c>
      <c r="O1332" t="s">
        <v>199</v>
      </c>
      <c r="P1332" t="s">
        <v>441</v>
      </c>
      <c r="Q1332" t="s">
        <v>275</v>
      </c>
      <c r="R1332">
        <f t="shared" si="158"/>
        <v>0</v>
      </c>
      <c r="S1332">
        <f t="shared" si="159"/>
        <v>0</v>
      </c>
      <c r="T1332">
        <f t="shared" si="160"/>
        <v>240</v>
      </c>
      <c r="U1332">
        <f t="shared" si="161"/>
        <v>240</v>
      </c>
      <c r="V1332">
        <f t="shared" si="162"/>
        <v>11.707317073170731</v>
      </c>
      <c r="W1332" s="1" t="str">
        <f t="shared" si="163"/>
        <v>101000</v>
      </c>
      <c r="X1332">
        <f t="shared" si="157"/>
        <v>40</v>
      </c>
      <c r="Y1332">
        <f t="shared" si="156"/>
        <v>8.8000000000000007</v>
      </c>
    </row>
    <row r="1333" spans="2:25" x14ac:dyDescent="0.25">
      <c r="B1333" s="1">
        <v>5</v>
      </c>
      <c r="C1333" s="1">
        <v>0</v>
      </c>
      <c r="D1333" s="1">
        <v>0</v>
      </c>
      <c r="E1333" s="2">
        <v>0</v>
      </c>
      <c r="F1333" s="2" t="s">
        <v>149</v>
      </c>
      <c r="G1333" s="1">
        <v>0</v>
      </c>
      <c r="H1333" s="23">
        <v>28</v>
      </c>
      <c r="I1333" s="1">
        <v>75</v>
      </c>
      <c r="J1333" s="1">
        <v>31</v>
      </c>
      <c r="K1333" s="1">
        <v>0</v>
      </c>
      <c r="L1333" t="s">
        <v>199</v>
      </c>
      <c r="M1333" t="s">
        <v>442</v>
      </c>
      <c r="N1333" t="s">
        <v>273</v>
      </c>
      <c r="O1333" t="s">
        <v>199</v>
      </c>
      <c r="P1333" t="s">
        <v>443</v>
      </c>
      <c r="Q1333" t="s">
        <v>275</v>
      </c>
      <c r="R1333">
        <f t="shared" si="158"/>
        <v>0</v>
      </c>
      <c r="S1333">
        <f t="shared" si="159"/>
        <v>0</v>
      </c>
      <c r="T1333">
        <f t="shared" si="160"/>
        <v>252</v>
      </c>
      <c r="U1333">
        <f t="shared" si="161"/>
        <v>252</v>
      </c>
      <c r="V1333">
        <f t="shared" si="162"/>
        <v>12.292682926829269</v>
      </c>
      <c r="W1333" s="1" t="str">
        <f t="shared" si="163"/>
        <v>101000</v>
      </c>
      <c r="X1333">
        <f t="shared" si="157"/>
        <v>40</v>
      </c>
      <c r="Y1333">
        <f t="shared" si="156"/>
        <v>8.8000000000000007</v>
      </c>
    </row>
    <row r="1334" spans="2:25" x14ac:dyDescent="0.25">
      <c r="B1334" s="1">
        <v>6</v>
      </c>
      <c r="C1334" s="1">
        <v>0</v>
      </c>
      <c r="D1334" s="1">
        <v>0</v>
      </c>
      <c r="E1334" s="2">
        <v>0</v>
      </c>
      <c r="F1334" s="2" t="s">
        <v>107</v>
      </c>
      <c r="G1334" s="1">
        <v>0</v>
      </c>
      <c r="H1334" s="23">
        <v>28</v>
      </c>
      <c r="I1334" s="1">
        <v>75</v>
      </c>
      <c r="J1334" s="1">
        <v>31</v>
      </c>
      <c r="K1334" s="1">
        <v>0</v>
      </c>
      <c r="L1334" t="s">
        <v>199</v>
      </c>
      <c r="M1334" t="s">
        <v>444</v>
      </c>
      <c r="N1334" t="s">
        <v>273</v>
      </c>
      <c r="O1334" t="s">
        <v>199</v>
      </c>
      <c r="P1334" t="s">
        <v>445</v>
      </c>
      <c r="Q1334" t="s">
        <v>275</v>
      </c>
      <c r="R1334">
        <f t="shared" si="158"/>
        <v>0</v>
      </c>
      <c r="S1334">
        <f t="shared" si="159"/>
        <v>0</v>
      </c>
      <c r="T1334">
        <f t="shared" si="160"/>
        <v>240</v>
      </c>
      <c r="U1334">
        <f t="shared" si="161"/>
        <v>240</v>
      </c>
      <c r="V1334">
        <f t="shared" si="162"/>
        <v>11.707317073170731</v>
      </c>
      <c r="W1334" s="1" t="str">
        <f t="shared" si="163"/>
        <v>101000</v>
      </c>
      <c r="X1334">
        <f t="shared" si="157"/>
        <v>40</v>
      </c>
      <c r="Y1334">
        <f t="shared" si="156"/>
        <v>8.8000000000000007</v>
      </c>
    </row>
    <row r="1335" spans="2:25" x14ac:dyDescent="0.25">
      <c r="B1335" s="1">
        <v>7</v>
      </c>
      <c r="C1335" s="1">
        <v>0</v>
      </c>
      <c r="D1335" s="1">
        <v>0</v>
      </c>
      <c r="E1335" s="2">
        <v>0</v>
      </c>
      <c r="F1335" s="2" t="s">
        <v>149</v>
      </c>
      <c r="G1335" s="1">
        <v>0</v>
      </c>
      <c r="H1335" s="23">
        <v>28</v>
      </c>
      <c r="I1335" s="1">
        <v>75</v>
      </c>
      <c r="J1335" s="1">
        <v>31</v>
      </c>
      <c r="K1335" s="1">
        <v>0</v>
      </c>
      <c r="L1335" t="s">
        <v>199</v>
      </c>
      <c r="M1335" t="s">
        <v>442</v>
      </c>
      <c r="N1335" t="s">
        <v>273</v>
      </c>
      <c r="O1335" t="s">
        <v>199</v>
      </c>
      <c r="P1335" t="s">
        <v>446</v>
      </c>
      <c r="Q1335" t="s">
        <v>275</v>
      </c>
      <c r="R1335">
        <f t="shared" si="158"/>
        <v>0</v>
      </c>
      <c r="S1335">
        <f t="shared" si="159"/>
        <v>0</v>
      </c>
      <c r="T1335">
        <f t="shared" si="160"/>
        <v>252</v>
      </c>
      <c r="U1335">
        <f t="shared" si="161"/>
        <v>252</v>
      </c>
      <c r="V1335">
        <f t="shared" si="162"/>
        <v>12.292682926829269</v>
      </c>
      <c r="W1335" s="1" t="str">
        <f t="shared" si="163"/>
        <v>101000</v>
      </c>
      <c r="X1335">
        <f t="shared" si="157"/>
        <v>40</v>
      </c>
      <c r="Y1335">
        <f t="shared" si="156"/>
        <v>8.8000000000000007</v>
      </c>
    </row>
    <row r="1336" spans="2:25" x14ac:dyDescent="0.25">
      <c r="B1336" s="1">
        <v>8</v>
      </c>
      <c r="C1336" s="1">
        <v>0</v>
      </c>
      <c r="D1336" s="1">
        <v>0</v>
      </c>
      <c r="E1336" s="2">
        <v>0</v>
      </c>
      <c r="F1336" s="2" t="s">
        <v>58</v>
      </c>
      <c r="G1336" s="1">
        <v>0</v>
      </c>
      <c r="H1336" s="23">
        <v>28</v>
      </c>
      <c r="I1336" s="1">
        <v>75</v>
      </c>
      <c r="J1336" s="1">
        <v>31</v>
      </c>
      <c r="K1336" s="1">
        <v>0</v>
      </c>
      <c r="L1336" t="s">
        <v>199</v>
      </c>
      <c r="M1336" t="s">
        <v>447</v>
      </c>
      <c r="N1336" t="s">
        <v>273</v>
      </c>
      <c r="O1336" t="s">
        <v>199</v>
      </c>
      <c r="P1336" t="s">
        <v>448</v>
      </c>
      <c r="Q1336" t="s">
        <v>275</v>
      </c>
      <c r="R1336">
        <f t="shared" si="158"/>
        <v>0</v>
      </c>
      <c r="S1336">
        <f t="shared" si="159"/>
        <v>0</v>
      </c>
      <c r="T1336">
        <f t="shared" si="160"/>
        <v>248</v>
      </c>
      <c r="U1336">
        <f t="shared" si="161"/>
        <v>248</v>
      </c>
      <c r="V1336">
        <f t="shared" si="162"/>
        <v>12.097560975609756</v>
      </c>
      <c r="W1336" s="1" t="str">
        <f t="shared" si="163"/>
        <v>101000</v>
      </c>
      <c r="X1336">
        <f t="shared" si="157"/>
        <v>40</v>
      </c>
      <c r="Y1336">
        <f t="shared" si="156"/>
        <v>8.8000000000000007</v>
      </c>
    </row>
    <row r="1337" spans="2:25" x14ac:dyDescent="0.25">
      <c r="B1337" s="1">
        <v>9</v>
      </c>
      <c r="C1337" s="1">
        <v>0</v>
      </c>
      <c r="D1337" s="1">
        <v>0</v>
      </c>
      <c r="E1337" s="2">
        <v>0</v>
      </c>
      <c r="F1337" s="2" t="s">
        <v>58</v>
      </c>
      <c r="G1337" s="1">
        <v>0</v>
      </c>
      <c r="H1337" s="23">
        <v>0</v>
      </c>
      <c r="I1337" s="1">
        <v>75</v>
      </c>
      <c r="J1337" s="1">
        <v>31</v>
      </c>
      <c r="K1337" s="1">
        <v>0</v>
      </c>
      <c r="L1337" t="s">
        <v>199</v>
      </c>
      <c r="M1337" t="s">
        <v>449</v>
      </c>
      <c r="N1337" t="s">
        <v>273</v>
      </c>
      <c r="O1337" t="s">
        <v>199</v>
      </c>
      <c r="P1337" t="s">
        <v>450</v>
      </c>
      <c r="Q1337" t="s">
        <v>275</v>
      </c>
      <c r="R1337">
        <f t="shared" si="158"/>
        <v>0</v>
      </c>
      <c r="S1337">
        <f t="shared" si="159"/>
        <v>0</v>
      </c>
      <c r="T1337">
        <f t="shared" si="160"/>
        <v>248</v>
      </c>
      <c r="U1337">
        <f t="shared" si="161"/>
        <v>248</v>
      </c>
      <c r="V1337">
        <f t="shared" si="162"/>
        <v>12.097560975609756</v>
      </c>
      <c r="W1337" s="1" t="str">
        <f t="shared" si="163"/>
        <v>0</v>
      </c>
      <c r="X1337">
        <f t="shared" si="157"/>
        <v>0</v>
      </c>
      <c r="Y1337">
        <f t="shared" si="156"/>
        <v>0</v>
      </c>
    </row>
    <row r="1338" spans="2:25" x14ac:dyDescent="0.25">
      <c r="B1338" s="1" t="s">
        <v>84</v>
      </c>
      <c r="C1338" s="1">
        <v>0</v>
      </c>
      <c r="D1338" s="1">
        <v>0</v>
      </c>
      <c r="E1338" s="2">
        <v>0</v>
      </c>
      <c r="F1338" s="2">
        <v>0</v>
      </c>
      <c r="G1338" s="1">
        <v>0</v>
      </c>
      <c r="H1338" s="23">
        <v>0</v>
      </c>
      <c r="I1338" s="1">
        <v>75</v>
      </c>
      <c r="J1338" s="1">
        <v>31</v>
      </c>
      <c r="K1338" s="1">
        <v>0</v>
      </c>
      <c r="L1338" t="s">
        <v>199</v>
      </c>
      <c r="M1338" t="s">
        <v>451</v>
      </c>
      <c r="N1338" t="s">
        <v>273</v>
      </c>
      <c r="O1338" t="s">
        <v>199</v>
      </c>
      <c r="P1338" t="s">
        <v>448</v>
      </c>
      <c r="Q1338" t="s">
        <v>275</v>
      </c>
      <c r="R1338">
        <f t="shared" si="158"/>
        <v>0</v>
      </c>
      <c r="S1338">
        <f t="shared" si="159"/>
        <v>0</v>
      </c>
      <c r="T1338">
        <f t="shared" si="160"/>
        <v>0</v>
      </c>
      <c r="U1338">
        <f t="shared" si="161"/>
        <v>0</v>
      </c>
      <c r="V1338">
        <f t="shared" si="162"/>
        <v>0</v>
      </c>
      <c r="W1338" s="1" t="str">
        <f t="shared" si="163"/>
        <v>0</v>
      </c>
      <c r="X1338">
        <f t="shared" si="157"/>
        <v>0</v>
      </c>
      <c r="Y1338">
        <f t="shared" si="156"/>
        <v>0</v>
      </c>
    </row>
    <row r="1339" spans="2:25" x14ac:dyDescent="0.25">
      <c r="B1339" s="1" t="s">
        <v>54</v>
      </c>
      <c r="C1339" s="1">
        <v>0</v>
      </c>
      <c r="D1339" s="1">
        <v>0</v>
      </c>
      <c r="E1339" s="2">
        <v>0</v>
      </c>
      <c r="F1339" s="2">
        <v>0</v>
      </c>
      <c r="G1339" s="1">
        <v>0</v>
      </c>
      <c r="H1339" s="23">
        <v>0</v>
      </c>
      <c r="I1339" s="1">
        <v>75</v>
      </c>
      <c r="J1339" s="1">
        <v>31</v>
      </c>
      <c r="K1339" s="1">
        <v>0</v>
      </c>
      <c r="L1339" t="s">
        <v>199</v>
      </c>
      <c r="M1339" t="s">
        <v>452</v>
      </c>
      <c r="N1339" t="s">
        <v>273</v>
      </c>
      <c r="O1339" t="s">
        <v>199</v>
      </c>
      <c r="P1339" t="s">
        <v>453</v>
      </c>
      <c r="Q1339" t="s">
        <v>275</v>
      </c>
      <c r="R1339">
        <f t="shared" si="158"/>
        <v>0</v>
      </c>
      <c r="S1339">
        <f t="shared" si="159"/>
        <v>0</v>
      </c>
      <c r="T1339">
        <f t="shared" si="160"/>
        <v>0</v>
      </c>
      <c r="U1339">
        <f t="shared" si="161"/>
        <v>0</v>
      </c>
      <c r="V1339">
        <f t="shared" si="162"/>
        <v>0</v>
      </c>
      <c r="W1339" s="1" t="str">
        <f t="shared" si="163"/>
        <v>0</v>
      </c>
      <c r="X1339">
        <f t="shared" si="157"/>
        <v>0</v>
      </c>
      <c r="Y1339">
        <f t="shared" si="156"/>
        <v>0</v>
      </c>
    </row>
    <row r="1340" spans="2:25" x14ac:dyDescent="0.25">
      <c r="B1340" s="1" t="s">
        <v>31</v>
      </c>
      <c r="C1340" s="1">
        <v>0</v>
      </c>
      <c r="D1340" s="1">
        <v>0</v>
      </c>
      <c r="E1340" s="2">
        <v>0</v>
      </c>
      <c r="F1340" s="2">
        <v>0</v>
      </c>
      <c r="G1340" s="1">
        <v>0</v>
      </c>
      <c r="H1340" s="23">
        <v>0</v>
      </c>
      <c r="I1340" s="1">
        <v>75</v>
      </c>
      <c r="J1340" s="1">
        <v>31</v>
      </c>
      <c r="K1340" s="1">
        <v>0</v>
      </c>
      <c r="L1340" t="s">
        <v>199</v>
      </c>
      <c r="M1340" t="s">
        <v>352</v>
      </c>
      <c r="N1340" t="s">
        <v>273</v>
      </c>
      <c r="O1340" t="s">
        <v>199</v>
      </c>
      <c r="P1340" t="s">
        <v>450</v>
      </c>
      <c r="Q1340" t="s">
        <v>275</v>
      </c>
      <c r="R1340">
        <f t="shared" si="158"/>
        <v>0</v>
      </c>
      <c r="S1340">
        <f t="shared" si="159"/>
        <v>0</v>
      </c>
      <c r="T1340">
        <f t="shared" si="160"/>
        <v>0</v>
      </c>
      <c r="U1340">
        <f t="shared" si="161"/>
        <v>0</v>
      </c>
      <c r="V1340">
        <f t="shared" si="162"/>
        <v>0</v>
      </c>
      <c r="W1340" s="1" t="str">
        <f t="shared" si="163"/>
        <v>0</v>
      </c>
      <c r="X1340">
        <f t="shared" si="157"/>
        <v>0</v>
      </c>
      <c r="Y1340">
        <f t="shared" si="156"/>
        <v>0</v>
      </c>
    </row>
    <row r="1341" spans="2:25" x14ac:dyDescent="0.25">
      <c r="B1341" s="1" t="s">
        <v>32</v>
      </c>
      <c r="C1341" s="1">
        <v>0</v>
      </c>
      <c r="D1341" s="1">
        <v>0</v>
      </c>
      <c r="E1341" s="2">
        <v>0</v>
      </c>
      <c r="F1341" s="2">
        <v>0</v>
      </c>
      <c r="G1341" s="1">
        <v>0</v>
      </c>
      <c r="H1341" s="23">
        <v>0</v>
      </c>
      <c r="I1341" s="1">
        <v>75</v>
      </c>
      <c r="J1341" s="1">
        <v>31</v>
      </c>
      <c r="K1341" s="1">
        <v>0</v>
      </c>
      <c r="L1341" t="s">
        <v>199</v>
      </c>
      <c r="M1341" t="s">
        <v>352</v>
      </c>
      <c r="N1341" t="s">
        <v>273</v>
      </c>
      <c r="O1341" t="s">
        <v>199</v>
      </c>
      <c r="P1341" t="s">
        <v>450</v>
      </c>
      <c r="Q1341" t="s">
        <v>275</v>
      </c>
      <c r="R1341">
        <f t="shared" si="158"/>
        <v>0</v>
      </c>
      <c r="S1341">
        <f t="shared" si="159"/>
        <v>0</v>
      </c>
      <c r="T1341">
        <f t="shared" si="160"/>
        <v>0</v>
      </c>
      <c r="U1341">
        <f t="shared" si="161"/>
        <v>0</v>
      </c>
      <c r="V1341">
        <f t="shared" si="162"/>
        <v>0</v>
      </c>
      <c r="W1341" s="1" t="str">
        <f t="shared" si="163"/>
        <v>0</v>
      </c>
      <c r="X1341">
        <f t="shared" si="157"/>
        <v>0</v>
      </c>
      <c r="Y1341">
        <f t="shared" si="156"/>
        <v>0</v>
      </c>
    </row>
    <row r="1342" spans="2:25" x14ac:dyDescent="0.25">
      <c r="B1342" s="1" t="s">
        <v>25</v>
      </c>
      <c r="C1342" s="1">
        <v>0</v>
      </c>
      <c r="D1342" s="1">
        <v>0</v>
      </c>
      <c r="E1342" s="2">
        <v>0</v>
      </c>
      <c r="F1342" s="2">
        <v>0</v>
      </c>
      <c r="G1342" s="1">
        <v>0</v>
      </c>
      <c r="H1342" s="23">
        <v>0</v>
      </c>
      <c r="I1342" s="1">
        <v>75</v>
      </c>
      <c r="J1342" s="1">
        <v>31</v>
      </c>
      <c r="K1342" s="1">
        <v>0</v>
      </c>
      <c r="L1342" t="s">
        <v>199</v>
      </c>
      <c r="M1342" t="s">
        <v>284</v>
      </c>
      <c r="N1342" t="s">
        <v>273</v>
      </c>
      <c r="O1342" t="s">
        <v>199</v>
      </c>
      <c r="P1342" t="s">
        <v>453</v>
      </c>
      <c r="Q1342" t="s">
        <v>275</v>
      </c>
      <c r="R1342">
        <f t="shared" si="158"/>
        <v>0</v>
      </c>
      <c r="S1342">
        <f t="shared" si="159"/>
        <v>0</v>
      </c>
      <c r="T1342">
        <f t="shared" si="160"/>
        <v>0</v>
      </c>
      <c r="U1342">
        <f t="shared" si="161"/>
        <v>0</v>
      </c>
      <c r="V1342">
        <f t="shared" si="162"/>
        <v>0</v>
      </c>
      <c r="W1342" s="1" t="str">
        <f t="shared" si="163"/>
        <v>0</v>
      </c>
      <c r="X1342">
        <f t="shared" si="157"/>
        <v>0</v>
      </c>
      <c r="Y1342">
        <f t="shared" si="156"/>
        <v>0</v>
      </c>
    </row>
    <row r="1343" spans="2:25" x14ac:dyDescent="0.25">
      <c r="B1343" s="1" t="s">
        <v>26</v>
      </c>
      <c r="C1343" s="1">
        <v>0</v>
      </c>
      <c r="D1343" s="1">
        <v>0</v>
      </c>
      <c r="E1343" s="2">
        <v>0</v>
      </c>
      <c r="F1343" s="2">
        <v>0</v>
      </c>
      <c r="G1343" s="1">
        <v>0</v>
      </c>
      <c r="H1343" s="23">
        <v>0</v>
      </c>
      <c r="I1343" s="1">
        <v>75</v>
      </c>
      <c r="J1343" s="1">
        <v>31</v>
      </c>
      <c r="K1343" s="1">
        <v>0</v>
      </c>
      <c r="L1343" t="s">
        <v>199</v>
      </c>
      <c r="M1343" t="s">
        <v>395</v>
      </c>
      <c r="N1343" t="s">
        <v>273</v>
      </c>
      <c r="O1343" t="s">
        <v>199</v>
      </c>
      <c r="P1343" t="s">
        <v>454</v>
      </c>
      <c r="Q1343" t="s">
        <v>275</v>
      </c>
      <c r="R1343">
        <f t="shared" si="158"/>
        <v>0</v>
      </c>
      <c r="S1343">
        <f t="shared" si="159"/>
        <v>0</v>
      </c>
      <c r="T1343">
        <f t="shared" si="160"/>
        <v>0</v>
      </c>
      <c r="U1343">
        <f t="shared" si="161"/>
        <v>0</v>
      </c>
      <c r="V1343">
        <f t="shared" si="162"/>
        <v>0</v>
      </c>
      <c r="W1343" s="1" t="str">
        <f t="shared" si="163"/>
        <v>0</v>
      </c>
      <c r="X1343">
        <f t="shared" si="157"/>
        <v>0</v>
      </c>
      <c r="Y1343">
        <f t="shared" si="156"/>
        <v>0</v>
      </c>
    </row>
    <row r="1344" spans="2:25" x14ac:dyDescent="0.25">
      <c r="B1344" s="1">
        <v>10</v>
      </c>
      <c r="C1344" s="1">
        <v>0</v>
      </c>
      <c r="D1344" s="1">
        <v>0</v>
      </c>
      <c r="E1344" s="2">
        <v>0</v>
      </c>
      <c r="F1344" s="2">
        <v>0</v>
      </c>
      <c r="G1344" s="1">
        <v>0</v>
      </c>
      <c r="H1344" s="23">
        <v>0</v>
      </c>
      <c r="I1344" s="1">
        <v>75</v>
      </c>
      <c r="J1344" s="1">
        <v>31</v>
      </c>
      <c r="K1344" s="1">
        <v>0</v>
      </c>
      <c r="L1344" t="s">
        <v>199</v>
      </c>
      <c r="M1344" t="s">
        <v>367</v>
      </c>
      <c r="N1344" t="s">
        <v>273</v>
      </c>
      <c r="O1344" t="s">
        <v>199</v>
      </c>
      <c r="P1344" t="s">
        <v>454</v>
      </c>
      <c r="Q1344" t="s">
        <v>275</v>
      </c>
      <c r="R1344">
        <f t="shared" si="158"/>
        <v>0</v>
      </c>
      <c r="S1344">
        <f t="shared" si="159"/>
        <v>0</v>
      </c>
      <c r="T1344">
        <f t="shared" si="160"/>
        <v>0</v>
      </c>
      <c r="U1344">
        <f t="shared" si="161"/>
        <v>0</v>
      </c>
      <c r="V1344">
        <f t="shared" si="162"/>
        <v>0</v>
      </c>
      <c r="W1344" s="1" t="str">
        <f t="shared" si="163"/>
        <v>0</v>
      </c>
      <c r="X1344">
        <f t="shared" si="157"/>
        <v>0</v>
      </c>
      <c r="Y1344">
        <f t="shared" si="156"/>
        <v>0</v>
      </c>
    </row>
    <row r="1345" spans="2:25" x14ac:dyDescent="0.25">
      <c r="B1345" s="1">
        <v>11</v>
      </c>
      <c r="C1345" s="1">
        <v>0</v>
      </c>
      <c r="D1345" s="1">
        <v>0</v>
      </c>
      <c r="E1345" s="2">
        <v>0</v>
      </c>
      <c r="F1345" s="2">
        <v>0</v>
      </c>
      <c r="G1345" s="1">
        <v>0</v>
      </c>
      <c r="H1345" s="23">
        <v>0</v>
      </c>
      <c r="I1345" s="1">
        <v>75</v>
      </c>
      <c r="J1345" s="1">
        <v>31</v>
      </c>
      <c r="K1345" s="1">
        <v>0</v>
      </c>
      <c r="L1345" t="s">
        <v>199</v>
      </c>
      <c r="M1345" t="s">
        <v>299</v>
      </c>
      <c r="N1345" t="s">
        <v>273</v>
      </c>
      <c r="O1345" t="s">
        <v>199</v>
      </c>
      <c r="P1345" t="s">
        <v>455</v>
      </c>
      <c r="Q1345" t="s">
        <v>275</v>
      </c>
      <c r="R1345">
        <f t="shared" si="158"/>
        <v>0</v>
      </c>
      <c r="S1345">
        <f t="shared" si="159"/>
        <v>0</v>
      </c>
      <c r="T1345">
        <f t="shared" si="160"/>
        <v>0</v>
      </c>
      <c r="U1345">
        <f t="shared" si="161"/>
        <v>0</v>
      </c>
      <c r="V1345">
        <f t="shared" si="162"/>
        <v>0</v>
      </c>
      <c r="W1345" s="1" t="str">
        <f t="shared" si="163"/>
        <v>0</v>
      </c>
      <c r="X1345">
        <f t="shared" si="157"/>
        <v>0</v>
      </c>
      <c r="Y1345">
        <f t="shared" si="156"/>
        <v>0</v>
      </c>
    </row>
    <row r="1346" spans="2:25" x14ac:dyDescent="0.25">
      <c r="B1346" s="1">
        <v>12</v>
      </c>
      <c r="C1346" s="1">
        <v>0</v>
      </c>
      <c r="D1346" s="1">
        <v>0</v>
      </c>
      <c r="E1346" s="2">
        <v>0</v>
      </c>
      <c r="F1346" s="2">
        <v>8</v>
      </c>
      <c r="G1346" s="1">
        <v>0</v>
      </c>
      <c r="H1346" s="23">
        <v>0</v>
      </c>
      <c r="I1346" s="1">
        <v>75</v>
      </c>
      <c r="J1346" s="1">
        <v>31</v>
      </c>
      <c r="K1346" s="1">
        <v>0</v>
      </c>
      <c r="L1346" t="s">
        <v>199</v>
      </c>
      <c r="M1346" t="s">
        <v>456</v>
      </c>
      <c r="N1346" t="s">
        <v>273</v>
      </c>
      <c r="O1346" t="s">
        <v>199</v>
      </c>
      <c r="P1346" t="s">
        <v>457</v>
      </c>
      <c r="Q1346" t="s">
        <v>275</v>
      </c>
      <c r="R1346">
        <f t="shared" ref="R1346:R1388" si="164">HEX2DEC(D1346)</f>
        <v>0</v>
      </c>
      <c r="S1346">
        <f t="shared" si="159"/>
        <v>0</v>
      </c>
      <c r="T1346">
        <f t="shared" si="160"/>
        <v>8</v>
      </c>
      <c r="U1346">
        <f t="shared" si="161"/>
        <v>8</v>
      </c>
      <c r="V1346">
        <f t="shared" si="162"/>
        <v>0.3902439024390244</v>
      </c>
      <c r="W1346" s="1" t="str">
        <f t="shared" si="163"/>
        <v>0</v>
      </c>
      <c r="X1346">
        <f t="shared" si="157"/>
        <v>0</v>
      </c>
      <c r="Y1346">
        <f t="shared" si="156"/>
        <v>0</v>
      </c>
    </row>
    <row r="1347" spans="2:25" x14ac:dyDescent="0.25">
      <c r="B1347" s="1">
        <v>13</v>
      </c>
      <c r="C1347" s="1">
        <v>0</v>
      </c>
      <c r="D1347" s="1">
        <v>0</v>
      </c>
      <c r="E1347" s="2">
        <v>1</v>
      </c>
      <c r="F1347" s="2" t="s">
        <v>31</v>
      </c>
      <c r="G1347" s="1">
        <v>0</v>
      </c>
      <c r="H1347" s="23">
        <v>0</v>
      </c>
      <c r="I1347" s="1">
        <v>75</v>
      </c>
      <c r="J1347" s="1">
        <v>31</v>
      </c>
      <c r="K1347" s="1">
        <v>0</v>
      </c>
      <c r="L1347" t="s">
        <v>199</v>
      </c>
      <c r="M1347" t="s">
        <v>458</v>
      </c>
      <c r="N1347" t="s">
        <v>273</v>
      </c>
      <c r="O1347" t="s">
        <v>199</v>
      </c>
      <c r="P1347" t="s">
        <v>459</v>
      </c>
      <c r="Q1347" t="s">
        <v>275</v>
      </c>
      <c r="R1347">
        <f t="shared" si="164"/>
        <v>0</v>
      </c>
      <c r="S1347">
        <f t="shared" si="159"/>
        <v>1</v>
      </c>
      <c r="T1347">
        <f t="shared" si="160"/>
        <v>12</v>
      </c>
      <c r="U1347">
        <f t="shared" si="161"/>
        <v>268</v>
      </c>
      <c r="V1347">
        <f t="shared" si="162"/>
        <v>13.073170731707316</v>
      </c>
      <c r="W1347" s="1" t="str">
        <f t="shared" si="163"/>
        <v>0</v>
      </c>
      <c r="X1347">
        <f t="shared" si="157"/>
        <v>0</v>
      </c>
      <c r="Y1347">
        <f t="shared" ref="Y1347:Y1410" si="165">X1347*$Y$1</f>
        <v>0</v>
      </c>
    </row>
    <row r="1348" spans="2:25" x14ac:dyDescent="0.25">
      <c r="B1348" s="1">
        <v>14</v>
      </c>
      <c r="C1348" s="1">
        <v>0</v>
      </c>
      <c r="D1348" s="1">
        <v>0</v>
      </c>
      <c r="E1348" s="2">
        <v>1</v>
      </c>
      <c r="F1348" s="2" t="s">
        <v>87</v>
      </c>
      <c r="G1348" s="1">
        <v>0</v>
      </c>
      <c r="H1348" s="23">
        <v>0</v>
      </c>
      <c r="I1348" s="1">
        <v>75</v>
      </c>
      <c r="J1348" s="1">
        <v>31</v>
      </c>
      <c r="K1348" s="1">
        <v>0</v>
      </c>
      <c r="L1348" t="s">
        <v>199</v>
      </c>
      <c r="M1348" t="s">
        <v>460</v>
      </c>
      <c r="N1348" t="s">
        <v>273</v>
      </c>
      <c r="O1348" t="s">
        <v>199</v>
      </c>
      <c r="P1348" t="s">
        <v>461</v>
      </c>
      <c r="Q1348" t="s">
        <v>275</v>
      </c>
      <c r="R1348">
        <f t="shared" si="164"/>
        <v>0</v>
      </c>
      <c r="S1348">
        <f t="shared" si="159"/>
        <v>1</v>
      </c>
      <c r="T1348">
        <f t="shared" si="160"/>
        <v>124</v>
      </c>
      <c r="U1348">
        <f t="shared" si="161"/>
        <v>380</v>
      </c>
      <c r="V1348">
        <f t="shared" si="162"/>
        <v>18.536585365853657</v>
      </c>
      <c r="W1348" s="1" t="str">
        <f t="shared" si="163"/>
        <v>0</v>
      </c>
      <c r="X1348">
        <f t="shared" ref="X1348:X1411" si="166">HEX2DEC(H1348)</f>
        <v>0</v>
      </c>
      <c r="Y1348">
        <f t="shared" si="165"/>
        <v>0</v>
      </c>
    </row>
    <row r="1349" spans="2:25" x14ac:dyDescent="0.25">
      <c r="B1349" s="1">
        <v>15</v>
      </c>
      <c r="C1349" s="1">
        <v>0</v>
      </c>
      <c r="D1349" s="1">
        <v>0</v>
      </c>
      <c r="E1349" s="2">
        <v>1</v>
      </c>
      <c r="F1349" s="2">
        <v>88</v>
      </c>
      <c r="G1349" s="1">
        <v>0</v>
      </c>
      <c r="H1349" s="23">
        <v>28</v>
      </c>
      <c r="I1349" s="1">
        <v>75</v>
      </c>
      <c r="J1349" s="1">
        <v>31</v>
      </c>
      <c r="K1349" s="1">
        <v>0</v>
      </c>
      <c r="L1349" t="s">
        <v>199</v>
      </c>
      <c r="M1349" s="24" t="s">
        <v>462</v>
      </c>
      <c r="N1349" t="s">
        <v>273</v>
      </c>
      <c r="O1349" t="s">
        <v>199</v>
      </c>
      <c r="P1349" t="s">
        <v>463</v>
      </c>
      <c r="Q1349" t="s">
        <v>275</v>
      </c>
      <c r="R1349">
        <f t="shared" si="164"/>
        <v>0</v>
      </c>
      <c r="S1349">
        <f t="shared" si="159"/>
        <v>1</v>
      </c>
      <c r="T1349">
        <f t="shared" si="160"/>
        <v>136</v>
      </c>
      <c r="U1349">
        <f t="shared" si="161"/>
        <v>392</v>
      </c>
      <c r="V1349">
        <f t="shared" si="162"/>
        <v>19.121951219512194</v>
      </c>
      <c r="W1349" s="1" t="str">
        <f t="shared" si="163"/>
        <v>101000</v>
      </c>
      <c r="X1349">
        <f t="shared" si="166"/>
        <v>40</v>
      </c>
      <c r="Y1349">
        <f t="shared" si="165"/>
        <v>8.8000000000000007</v>
      </c>
    </row>
    <row r="1350" spans="2:25" x14ac:dyDescent="0.25">
      <c r="B1350" s="1">
        <v>16</v>
      </c>
      <c r="C1350" s="1">
        <v>0</v>
      </c>
      <c r="D1350" s="1">
        <v>0</v>
      </c>
      <c r="E1350" s="2">
        <v>1</v>
      </c>
      <c r="F1350" s="2" t="s">
        <v>24</v>
      </c>
      <c r="G1350" s="1">
        <v>0</v>
      </c>
      <c r="H1350" s="23">
        <v>28</v>
      </c>
      <c r="I1350" s="1">
        <v>75</v>
      </c>
      <c r="J1350" s="1">
        <v>31</v>
      </c>
      <c r="K1350" s="1">
        <v>0</v>
      </c>
      <c r="L1350" t="s">
        <v>199</v>
      </c>
      <c r="M1350" s="24" t="s">
        <v>464</v>
      </c>
      <c r="N1350" t="s">
        <v>273</v>
      </c>
      <c r="O1350" t="s">
        <v>199</v>
      </c>
      <c r="P1350" t="s">
        <v>465</v>
      </c>
      <c r="Q1350" t="s">
        <v>275</v>
      </c>
      <c r="R1350">
        <f t="shared" si="164"/>
        <v>0</v>
      </c>
      <c r="S1350">
        <f t="shared" si="159"/>
        <v>1</v>
      </c>
      <c r="T1350">
        <f t="shared" si="160"/>
        <v>208</v>
      </c>
      <c r="U1350">
        <f t="shared" si="161"/>
        <v>464</v>
      </c>
      <c r="V1350">
        <f t="shared" si="162"/>
        <v>22.634146341463413</v>
      </c>
      <c r="W1350" s="1" t="str">
        <f t="shared" si="163"/>
        <v>101000</v>
      </c>
      <c r="X1350">
        <f t="shared" si="166"/>
        <v>40</v>
      </c>
      <c r="Y1350">
        <f t="shared" si="165"/>
        <v>8.8000000000000007</v>
      </c>
    </row>
    <row r="1351" spans="2:25" x14ac:dyDescent="0.25">
      <c r="B1351" s="1">
        <v>17</v>
      </c>
      <c r="C1351" s="1">
        <v>0</v>
      </c>
      <c r="D1351" s="1">
        <v>0</v>
      </c>
      <c r="E1351" s="2">
        <v>1</v>
      </c>
      <c r="F1351" s="2" t="s">
        <v>58</v>
      </c>
      <c r="G1351" s="1">
        <v>0</v>
      </c>
      <c r="H1351" s="23">
        <v>28</v>
      </c>
      <c r="I1351" s="1">
        <v>75</v>
      </c>
      <c r="J1351" s="1">
        <v>31</v>
      </c>
      <c r="K1351" s="1">
        <v>0</v>
      </c>
      <c r="L1351" t="s">
        <v>199</v>
      </c>
      <c r="M1351" s="24" t="s">
        <v>466</v>
      </c>
      <c r="N1351" t="s">
        <v>273</v>
      </c>
      <c r="O1351" t="s">
        <v>199</v>
      </c>
      <c r="P1351" t="s">
        <v>467</v>
      </c>
      <c r="Q1351" t="s">
        <v>275</v>
      </c>
      <c r="R1351">
        <f t="shared" si="164"/>
        <v>0</v>
      </c>
      <c r="S1351">
        <f t="shared" si="159"/>
        <v>1</v>
      </c>
      <c r="T1351">
        <f t="shared" si="160"/>
        <v>248</v>
      </c>
      <c r="U1351">
        <f t="shared" si="161"/>
        <v>504</v>
      </c>
      <c r="V1351">
        <f t="shared" si="162"/>
        <v>24.585365853658537</v>
      </c>
      <c r="W1351" s="1" t="str">
        <f t="shared" si="163"/>
        <v>101000</v>
      </c>
      <c r="X1351">
        <f t="shared" si="166"/>
        <v>40</v>
      </c>
      <c r="Y1351">
        <f t="shared" si="165"/>
        <v>8.8000000000000007</v>
      </c>
    </row>
    <row r="1352" spans="2:25" x14ac:dyDescent="0.25">
      <c r="B1352" s="1">
        <v>18</v>
      </c>
      <c r="C1352" s="1">
        <v>0</v>
      </c>
      <c r="D1352" s="1">
        <v>0</v>
      </c>
      <c r="E1352" s="2">
        <v>1</v>
      </c>
      <c r="F1352" s="2" t="s">
        <v>149</v>
      </c>
      <c r="G1352" s="1">
        <v>0</v>
      </c>
      <c r="H1352" s="23">
        <v>28</v>
      </c>
      <c r="I1352" s="1">
        <v>75</v>
      </c>
      <c r="J1352" s="1">
        <v>31</v>
      </c>
      <c r="K1352" s="1">
        <v>0</v>
      </c>
      <c r="L1352" t="s">
        <v>199</v>
      </c>
      <c r="M1352" s="24" t="s">
        <v>468</v>
      </c>
      <c r="N1352" t="s">
        <v>273</v>
      </c>
      <c r="O1352" t="s">
        <v>199</v>
      </c>
      <c r="P1352" t="s">
        <v>469</v>
      </c>
      <c r="Q1352" t="s">
        <v>275</v>
      </c>
      <c r="R1352">
        <f t="shared" si="164"/>
        <v>0</v>
      </c>
      <c r="S1352">
        <f t="shared" si="159"/>
        <v>1</v>
      </c>
      <c r="T1352">
        <f t="shared" si="160"/>
        <v>252</v>
      </c>
      <c r="U1352">
        <f t="shared" si="161"/>
        <v>508</v>
      </c>
      <c r="V1352">
        <f t="shared" si="162"/>
        <v>24.780487804878049</v>
      </c>
      <c r="W1352" s="1" t="str">
        <f t="shared" si="163"/>
        <v>101000</v>
      </c>
      <c r="X1352">
        <f t="shared" si="166"/>
        <v>40</v>
      </c>
      <c r="Y1352">
        <f t="shared" si="165"/>
        <v>8.8000000000000007</v>
      </c>
    </row>
    <row r="1353" spans="2:25" x14ac:dyDescent="0.25">
      <c r="B1353" s="1">
        <v>19</v>
      </c>
      <c r="C1353" s="1">
        <v>0</v>
      </c>
      <c r="D1353" s="1">
        <v>0</v>
      </c>
      <c r="E1353" s="2">
        <v>1</v>
      </c>
      <c r="F1353" s="2">
        <v>40</v>
      </c>
      <c r="G1353" s="1">
        <v>0</v>
      </c>
      <c r="H1353" s="23">
        <v>28</v>
      </c>
      <c r="I1353" s="1">
        <v>75</v>
      </c>
      <c r="J1353" s="1">
        <v>31</v>
      </c>
      <c r="K1353" s="1">
        <v>0</v>
      </c>
      <c r="L1353" t="s">
        <v>199</v>
      </c>
      <c r="M1353" s="24" t="s">
        <v>470</v>
      </c>
      <c r="N1353" t="s">
        <v>273</v>
      </c>
      <c r="O1353" t="s">
        <v>199</v>
      </c>
      <c r="P1353" t="s">
        <v>471</v>
      </c>
      <c r="Q1353" t="s">
        <v>275</v>
      </c>
      <c r="R1353">
        <f t="shared" si="164"/>
        <v>0</v>
      </c>
      <c r="S1353">
        <f t="shared" si="159"/>
        <v>1</v>
      </c>
      <c r="T1353">
        <f t="shared" si="160"/>
        <v>64</v>
      </c>
      <c r="U1353">
        <f t="shared" si="161"/>
        <v>320</v>
      </c>
      <c r="V1353">
        <f t="shared" si="162"/>
        <v>15.609756097560975</v>
      </c>
      <c r="W1353" s="1" t="str">
        <f t="shared" si="163"/>
        <v>101000</v>
      </c>
      <c r="X1353">
        <f t="shared" si="166"/>
        <v>40</v>
      </c>
      <c r="Y1353">
        <f t="shared" si="165"/>
        <v>8.8000000000000007</v>
      </c>
    </row>
    <row r="1354" spans="2:25" x14ac:dyDescent="0.25">
      <c r="B1354" s="1" t="s">
        <v>21</v>
      </c>
      <c r="C1354" s="1">
        <v>0</v>
      </c>
      <c r="D1354" s="1">
        <v>0</v>
      </c>
      <c r="E1354" s="2">
        <v>1</v>
      </c>
      <c r="F1354" s="2">
        <v>40</v>
      </c>
      <c r="G1354" s="1">
        <v>0</v>
      </c>
      <c r="H1354" s="23" t="s">
        <v>119</v>
      </c>
      <c r="I1354" s="1">
        <v>75</v>
      </c>
      <c r="J1354" s="1">
        <v>31</v>
      </c>
      <c r="K1354" s="1">
        <v>0</v>
      </c>
      <c r="L1354" t="s">
        <v>199</v>
      </c>
      <c r="M1354" s="26" t="s">
        <v>472</v>
      </c>
      <c r="N1354" t="s">
        <v>273</v>
      </c>
      <c r="O1354" t="s">
        <v>199</v>
      </c>
      <c r="P1354" t="s">
        <v>473</v>
      </c>
      <c r="Q1354" t="s">
        <v>275</v>
      </c>
      <c r="R1354">
        <f t="shared" si="164"/>
        <v>0</v>
      </c>
      <c r="S1354">
        <f t="shared" si="159"/>
        <v>1</v>
      </c>
      <c r="T1354">
        <f t="shared" si="160"/>
        <v>64</v>
      </c>
      <c r="U1354">
        <f t="shared" si="161"/>
        <v>320</v>
      </c>
      <c r="V1354">
        <f t="shared" si="162"/>
        <v>15.609756097560975</v>
      </c>
      <c r="W1354" s="1" t="str">
        <f t="shared" si="163"/>
        <v>101110</v>
      </c>
      <c r="X1354">
        <f t="shared" si="166"/>
        <v>46</v>
      </c>
      <c r="Y1354">
        <f t="shared" si="165"/>
        <v>10.119999999999999</v>
      </c>
    </row>
    <row r="1355" spans="2:25" x14ac:dyDescent="0.25">
      <c r="B1355" s="1" t="s">
        <v>14</v>
      </c>
      <c r="C1355" s="1">
        <v>0</v>
      </c>
      <c r="D1355" s="1">
        <v>0</v>
      </c>
      <c r="E1355" s="2">
        <v>1</v>
      </c>
      <c r="F1355" s="2">
        <v>0</v>
      </c>
      <c r="G1355" s="1">
        <v>0</v>
      </c>
      <c r="H1355" s="23" t="s">
        <v>119</v>
      </c>
      <c r="I1355" s="1">
        <v>75</v>
      </c>
      <c r="J1355" s="1">
        <v>31</v>
      </c>
      <c r="K1355" s="1">
        <v>0</v>
      </c>
      <c r="L1355" t="s">
        <v>199</v>
      </c>
      <c r="M1355" s="26" t="s">
        <v>474</v>
      </c>
      <c r="N1355" t="s">
        <v>273</v>
      </c>
      <c r="O1355" t="s">
        <v>199</v>
      </c>
      <c r="P1355" t="s">
        <v>475</v>
      </c>
      <c r="Q1355" t="s">
        <v>275</v>
      </c>
      <c r="R1355">
        <f t="shared" si="164"/>
        <v>0</v>
      </c>
      <c r="S1355">
        <f t="shared" si="159"/>
        <v>1</v>
      </c>
      <c r="T1355">
        <f t="shared" si="160"/>
        <v>0</v>
      </c>
      <c r="U1355">
        <f t="shared" si="161"/>
        <v>256</v>
      </c>
      <c r="V1355">
        <f t="shared" si="162"/>
        <v>12.487804878048781</v>
      </c>
      <c r="W1355" s="1" t="str">
        <f t="shared" si="163"/>
        <v>101110</v>
      </c>
      <c r="X1355">
        <f t="shared" si="166"/>
        <v>46</v>
      </c>
      <c r="Y1355">
        <f t="shared" si="165"/>
        <v>10.119999999999999</v>
      </c>
    </row>
    <row r="1356" spans="2:25" x14ac:dyDescent="0.25">
      <c r="B1356" s="1" t="s">
        <v>1</v>
      </c>
      <c r="C1356" s="1">
        <v>0</v>
      </c>
      <c r="D1356" s="1">
        <v>0</v>
      </c>
      <c r="E1356" s="2">
        <v>0</v>
      </c>
      <c r="F1356" s="2" t="s">
        <v>149</v>
      </c>
      <c r="G1356" s="1">
        <v>0</v>
      </c>
      <c r="H1356" s="23" t="s">
        <v>119</v>
      </c>
      <c r="I1356" s="1">
        <v>75</v>
      </c>
      <c r="J1356" s="1">
        <v>31</v>
      </c>
      <c r="K1356" s="1">
        <v>0</v>
      </c>
      <c r="L1356" t="s">
        <v>199</v>
      </c>
      <c r="M1356" s="26" t="s">
        <v>476</v>
      </c>
      <c r="N1356" t="s">
        <v>273</v>
      </c>
      <c r="O1356" t="s">
        <v>199</v>
      </c>
      <c r="P1356" t="s">
        <v>331</v>
      </c>
      <c r="Q1356" t="s">
        <v>275</v>
      </c>
      <c r="R1356">
        <f t="shared" si="164"/>
        <v>0</v>
      </c>
      <c r="S1356">
        <f t="shared" si="159"/>
        <v>0</v>
      </c>
      <c r="T1356">
        <f t="shared" si="160"/>
        <v>252</v>
      </c>
      <c r="U1356">
        <f t="shared" si="161"/>
        <v>252</v>
      </c>
      <c r="V1356">
        <f t="shared" si="162"/>
        <v>12.292682926829269</v>
      </c>
      <c r="W1356" s="1" t="str">
        <f t="shared" si="163"/>
        <v>101110</v>
      </c>
      <c r="X1356">
        <f t="shared" si="166"/>
        <v>46</v>
      </c>
      <c r="Y1356">
        <f t="shared" si="165"/>
        <v>10.119999999999999</v>
      </c>
    </row>
    <row r="1357" spans="2:25" x14ac:dyDescent="0.25">
      <c r="B1357" s="1" t="s">
        <v>46</v>
      </c>
      <c r="C1357" s="1">
        <v>0</v>
      </c>
      <c r="D1357" s="1">
        <v>0</v>
      </c>
      <c r="E1357" s="2">
        <v>0</v>
      </c>
      <c r="F1357" s="2" t="s">
        <v>122</v>
      </c>
      <c r="G1357" s="1">
        <v>0</v>
      </c>
      <c r="H1357" s="23" t="s">
        <v>119</v>
      </c>
      <c r="I1357" s="1">
        <v>75</v>
      </c>
      <c r="J1357" s="1">
        <v>31</v>
      </c>
      <c r="K1357" s="1">
        <v>0</v>
      </c>
      <c r="L1357" t="s">
        <v>199</v>
      </c>
      <c r="M1357" s="26" t="s">
        <v>477</v>
      </c>
      <c r="N1357" t="s">
        <v>273</v>
      </c>
      <c r="O1357" t="s">
        <v>199</v>
      </c>
      <c r="P1357" t="s">
        <v>478</v>
      </c>
      <c r="Q1357" t="s">
        <v>275</v>
      </c>
      <c r="R1357">
        <f t="shared" si="164"/>
        <v>0</v>
      </c>
      <c r="S1357">
        <f t="shared" si="159"/>
        <v>0</v>
      </c>
      <c r="T1357">
        <f t="shared" si="160"/>
        <v>60</v>
      </c>
      <c r="U1357">
        <f t="shared" si="161"/>
        <v>60</v>
      </c>
      <c r="V1357">
        <f t="shared" si="162"/>
        <v>2.9268292682926829</v>
      </c>
      <c r="W1357" s="1" t="str">
        <f t="shared" si="163"/>
        <v>101110</v>
      </c>
      <c r="X1357">
        <f t="shared" si="166"/>
        <v>46</v>
      </c>
      <c r="Y1357">
        <f t="shared" si="165"/>
        <v>10.119999999999999</v>
      </c>
    </row>
    <row r="1358" spans="2:25" x14ac:dyDescent="0.25">
      <c r="B1358" s="1" t="s">
        <v>38</v>
      </c>
      <c r="C1358" s="1">
        <v>0</v>
      </c>
      <c r="D1358" s="1">
        <v>0</v>
      </c>
      <c r="E1358" s="2">
        <v>0</v>
      </c>
      <c r="F1358" s="2">
        <v>20</v>
      </c>
      <c r="G1358" s="1">
        <v>0</v>
      </c>
      <c r="H1358" s="23">
        <v>0</v>
      </c>
      <c r="I1358" s="1">
        <v>75</v>
      </c>
      <c r="J1358" s="1">
        <v>31</v>
      </c>
      <c r="K1358" s="1">
        <v>0</v>
      </c>
      <c r="L1358" t="s">
        <v>199</v>
      </c>
      <c r="M1358" t="s">
        <v>479</v>
      </c>
      <c r="N1358" t="s">
        <v>273</v>
      </c>
      <c r="O1358" t="s">
        <v>199</v>
      </c>
      <c r="P1358" t="s">
        <v>480</v>
      </c>
      <c r="Q1358" t="s">
        <v>275</v>
      </c>
      <c r="R1358">
        <f t="shared" si="164"/>
        <v>0</v>
      </c>
      <c r="S1358">
        <f t="shared" si="159"/>
        <v>0</v>
      </c>
      <c r="T1358">
        <f t="shared" si="160"/>
        <v>32</v>
      </c>
      <c r="U1358">
        <f t="shared" si="161"/>
        <v>32</v>
      </c>
      <c r="V1358">
        <f t="shared" si="162"/>
        <v>1.5609756097560976</v>
      </c>
      <c r="W1358" s="1" t="str">
        <f t="shared" si="163"/>
        <v>0</v>
      </c>
      <c r="X1358">
        <f t="shared" si="166"/>
        <v>0</v>
      </c>
      <c r="Y1358">
        <f t="shared" si="165"/>
        <v>0</v>
      </c>
    </row>
    <row r="1359" spans="2:25" x14ac:dyDescent="0.25">
      <c r="B1359" s="1" t="s">
        <v>39</v>
      </c>
      <c r="C1359" s="1">
        <v>0</v>
      </c>
      <c r="D1359" s="1">
        <v>0</v>
      </c>
      <c r="E1359" s="2">
        <v>0</v>
      </c>
      <c r="F1359" s="2">
        <v>0</v>
      </c>
      <c r="G1359" s="1">
        <v>0</v>
      </c>
      <c r="H1359" s="23">
        <v>0</v>
      </c>
      <c r="I1359" s="1">
        <v>75</v>
      </c>
      <c r="J1359" s="1">
        <v>31</v>
      </c>
      <c r="K1359" s="1">
        <v>0</v>
      </c>
      <c r="L1359" t="s">
        <v>199</v>
      </c>
      <c r="M1359" t="s">
        <v>481</v>
      </c>
      <c r="N1359" t="s">
        <v>273</v>
      </c>
      <c r="O1359" t="s">
        <v>199</v>
      </c>
      <c r="P1359" t="s">
        <v>482</v>
      </c>
      <c r="Q1359" t="s">
        <v>275</v>
      </c>
      <c r="R1359">
        <f t="shared" si="164"/>
        <v>0</v>
      </c>
      <c r="S1359">
        <f t="shared" si="159"/>
        <v>0</v>
      </c>
      <c r="T1359">
        <f t="shared" si="160"/>
        <v>0</v>
      </c>
      <c r="U1359">
        <f t="shared" si="161"/>
        <v>0</v>
      </c>
      <c r="V1359">
        <f t="shared" si="162"/>
        <v>0</v>
      </c>
      <c r="W1359" s="1" t="str">
        <f t="shared" si="163"/>
        <v>0</v>
      </c>
      <c r="X1359">
        <f t="shared" si="166"/>
        <v>0</v>
      </c>
      <c r="Y1359">
        <f t="shared" si="165"/>
        <v>0</v>
      </c>
    </row>
    <row r="1360" spans="2:25" x14ac:dyDescent="0.25">
      <c r="B1360" s="1">
        <v>20</v>
      </c>
      <c r="C1360" s="1">
        <v>0</v>
      </c>
      <c r="D1360" s="1">
        <v>0</v>
      </c>
      <c r="E1360" s="2">
        <v>0</v>
      </c>
      <c r="F1360" s="2">
        <v>0</v>
      </c>
      <c r="G1360" s="1">
        <v>0</v>
      </c>
      <c r="H1360" s="23">
        <v>0</v>
      </c>
      <c r="I1360" s="1">
        <v>75</v>
      </c>
      <c r="J1360" s="1">
        <v>31</v>
      </c>
      <c r="K1360" s="1">
        <v>0</v>
      </c>
      <c r="L1360" t="s">
        <v>199</v>
      </c>
      <c r="M1360" t="s">
        <v>483</v>
      </c>
      <c r="N1360" t="s">
        <v>273</v>
      </c>
      <c r="O1360" t="s">
        <v>199</v>
      </c>
      <c r="P1360" t="s">
        <v>484</v>
      </c>
      <c r="Q1360" t="s">
        <v>275</v>
      </c>
      <c r="R1360">
        <f t="shared" si="164"/>
        <v>0</v>
      </c>
      <c r="S1360">
        <f t="shared" si="159"/>
        <v>0</v>
      </c>
      <c r="T1360">
        <f t="shared" si="160"/>
        <v>0</v>
      </c>
      <c r="U1360">
        <f t="shared" si="161"/>
        <v>0</v>
      </c>
      <c r="V1360">
        <f t="shared" si="162"/>
        <v>0</v>
      </c>
      <c r="W1360" s="1" t="str">
        <f t="shared" si="163"/>
        <v>0</v>
      </c>
      <c r="X1360">
        <f t="shared" si="166"/>
        <v>0</v>
      </c>
      <c r="Y1360">
        <f t="shared" si="165"/>
        <v>0</v>
      </c>
    </row>
    <row r="1361" spans="2:25" x14ac:dyDescent="0.25">
      <c r="B1361" s="1">
        <v>21</v>
      </c>
      <c r="C1361" s="1">
        <v>0</v>
      </c>
      <c r="D1361" s="1">
        <v>0</v>
      </c>
      <c r="E1361" s="2">
        <v>0</v>
      </c>
      <c r="F1361" s="2">
        <v>0</v>
      </c>
      <c r="G1361" s="1">
        <v>0</v>
      </c>
      <c r="H1361" s="23">
        <v>0</v>
      </c>
      <c r="I1361" s="1">
        <v>75</v>
      </c>
      <c r="J1361" s="1">
        <v>31</v>
      </c>
      <c r="K1361" s="1">
        <v>0</v>
      </c>
      <c r="L1361" t="s">
        <v>199</v>
      </c>
      <c r="M1361" t="s">
        <v>485</v>
      </c>
      <c r="N1361" t="s">
        <v>273</v>
      </c>
      <c r="O1361" t="s">
        <v>199</v>
      </c>
      <c r="P1361" t="s">
        <v>459</v>
      </c>
      <c r="Q1361" t="s">
        <v>275</v>
      </c>
      <c r="R1361">
        <f t="shared" si="164"/>
        <v>0</v>
      </c>
      <c r="S1361">
        <f t="shared" si="159"/>
        <v>0</v>
      </c>
      <c r="T1361">
        <f t="shared" si="160"/>
        <v>0</v>
      </c>
      <c r="U1361">
        <f t="shared" si="161"/>
        <v>0</v>
      </c>
      <c r="V1361">
        <f t="shared" si="162"/>
        <v>0</v>
      </c>
      <c r="W1361" s="1" t="str">
        <f t="shared" si="163"/>
        <v>0</v>
      </c>
      <c r="X1361">
        <f t="shared" si="166"/>
        <v>0</v>
      </c>
      <c r="Y1361">
        <f t="shared" si="165"/>
        <v>0</v>
      </c>
    </row>
    <row r="1362" spans="2:25" x14ac:dyDescent="0.25">
      <c r="B1362" s="1">
        <v>22</v>
      </c>
      <c r="C1362" s="1">
        <v>0</v>
      </c>
      <c r="D1362" s="1">
        <v>0</v>
      </c>
      <c r="E1362" s="2">
        <v>0</v>
      </c>
      <c r="F1362" s="2">
        <v>0</v>
      </c>
      <c r="G1362" s="1">
        <v>0</v>
      </c>
      <c r="H1362" s="23">
        <v>0</v>
      </c>
      <c r="I1362" s="1">
        <v>75</v>
      </c>
      <c r="J1362" s="1">
        <v>31</v>
      </c>
      <c r="K1362" s="1">
        <v>0</v>
      </c>
      <c r="L1362" t="s">
        <v>199</v>
      </c>
      <c r="M1362" t="s">
        <v>350</v>
      </c>
      <c r="N1362" t="s">
        <v>273</v>
      </c>
      <c r="O1362" t="s">
        <v>199</v>
      </c>
      <c r="P1362" t="s">
        <v>332</v>
      </c>
      <c r="Q1362" t="s">
        <v>275</v>
      </c>
      <c r="R1362">
        <f t="shared" si="164"/>
        <v>0</v>
      </c>
      <c r="S1362">
        <f t="shared" si="159"/>
        <v>0</v>
      </c>
      <c r="T1362">
        <f t="shared" si="160"/>
        <v>0</v>
      </c>
      <c r="U1362">
        <f t="shared" si="161"/>
        <v>0</v>
      </c>
      <c r="V1362">
        <f t="shared" si="162"/>
        <v>0</v>
      </c>
      <c r="W1362" s="1" t="str">
        <f t="shared" si="163"/>
        <v>0</v>
      </c>
      <c r="X1362">
        <f t="shared" si="166"/>
        <v>0</v>
      </c>
      <c r="Y1362">
        <f t="shared" si="165"/>
        <v>0</v>
      </c>
    </row>
    <row r="1363" spans="2:25" x14ac:dyDescent="0.25">
      <c r="B1363" s="1">
        <v>23</v>
      </c>
      <c r="C1363" s="1">
        <v>0</v>
      </c>
      <c r="D1363" s="1">
        <v>0</v>
      </c>
      <c r="E1363" s="2">
        <v>0</v>
      </c>
      <c r="F1363" s="2">
        <v>0</v>
      </c>
      <c r="G1363" s="1">
        <v>0</v>
      </c>
      <c r="H1363" s="23">
        <v>0</v>
      </c>
      <c r="I1363" s="1">
        <v>75</v>
      </c>
      <c r="J1363" s="1">
        <v>31</v>
      </c>
      <c r="K1363" s="1">
        <v>0</v>
      </c>
      <c r="L1363" t="s">
        <v>199</v>
      </c>
      <c r="M1363" t="s">
        <v>290</v>
      </c>
      <c r="N1363" t="s">
        <v>273</v>
      </c>
      <c r="O1363" t="s">
        <v>199</v>
      </c>
      <c r="P1363" t="s">
        <v>450</v>
      </c>
      <c r="Q1363" t="s">
        <v>275</v>
      </c>
      <c r="R1363">
        <f t="shared" si="164"/>
        <v>0</v>
      </c>
      <c r="S1363">
        <f t="shared" si="159"/>
        <v>0</v>
      </c>
      <c r="T1363">
        <f t="shared" si="160"/>
        <v>0</v>
      </c>
      <c r="U1363">
        <f t="shared" si="161"/>
        <v>0</v>
      </c>
      <c r="V1363">
        <f t="shared" si="162"/>
        <v>0</v>
      </c>
      <c r="W1363" s="1" t="str">
        <f t="shared" si="163"/>
        <v>0</v>
      </c>
      <c r="X1363">
        <f t="shared" si="166"/>
        <v>0</v>
      </c>
      <c r="Y1363">
        <f t="shared" si="165"/>
        <v>0</v>
      </c>
    </row>
    <row r="1364" spans="2:25" x14ac:dyDescent="0.25">
      <c r="B1364" s="1">
        <v>24</v>
      </c>
      <c r="C1364" s="1">
        <v>0</v>
      </c>
      <c r="D1364" s="1">
        <v>0</v>
      </c>
      <c r="E1364" s="2">
        <v>0</v>
      </c>
      <c r="F1364" s="2">
        <v>18</v>
      </c>
      <c r="G1364" s="1">
        <v>0</v>
      </c>
      <c r="H1364" s="23">
        <v>0</v>
      </c>
      <c r="I1364" s="1">
        <v>75</v>
      </c>
      <c r="J1364" s="1">
        <v>31</v>
      </c>
      <c r="K1364" s="1">
        <v>0</v>
      </c>
      <c r="L1364" t="s">
        <v>199</v>
      </c>
      <c r="M1364" t="s">
        <v>486</v>
      </c>
      <c r="N1364" t="s">
        <v>273</v>
      </c>
      <c r="O1364" t="s">
        <v>199</v>
      </c>
      <c r="P1364" t="s">
        <v>487</v>
      </c>
      <c r="Q1364" t="s">
        <v>275</v>
      </c>
      <c r="R1364">
        <f t="shared" si="164"/>
        <v>0</v>
      </c>
      <c r="S1364">
        <f t="shared" si="159"/>
        <v>0</v>
      </c>
      <c r="T1364">
        <f t="shared" si="160"/>
        <v>24</v>
      </c>
      <c r="U1364">
        <f t="shared" si="161"/>
        <v>24</v>
      </c>
      <c r="V1364">
        <f t="shared" si="162"/>
        <v>1.1707317073170731</v>
      </c>
      <c r="W1364" s="1" t="str">
        <f t="shared" si="163"/>
        <v>0</v>
      </c>
      <c r="X1364">
        <f t="shared" si="166"/>
        <v>0</v>
      </c>
      <c r="Y1364">
        <f t="shared" si="165"/>
        <v>0</v>
      </c>
    </row>
    <row r="1365" spans="2:25" x14ac:dyDescent="0.25">
      <c r="B1365" s="1">
        <v>25</v>
      </c>
      <c r="C1365" s="1">
        <v>0</v>
      </c>
      <c r="D1365" s="1">
        <v>0</v>
      </c>
      <c r="E1365" s="2">
        <v>1</v>
      </c>
      <c r="F1365" s="2" t="s">
        <v>37</v>
      </c>
      <c r="G1365" s="1">
        <v>0</v>
      </c>
      <c r="H1365" s="23" t="s">
        <v>84</v>
      </c>
      <c r="I1365" s="1">
        <v>75</v>
      </c>
      <c r="J1365" s="1">
        <v>31</v>
      </c>
      <c r="K1365" s="1">
        <v>0</v>
      </c>
      <c r="L1365" t="s">
        <v>199</v>
      </c>
      <c r="M1365" s="25" t="s">
        <v>282</v>
      </c>
      <c r="N1365" t="s">
        <v>273</v>
      </c>
      <c r="O1365" t="s">
        <v>199</v>
      </c>
      <c r="P1365" t="s">
        <v>445</v>
      </c>
      <c r="Q1365" t="s">
        <v>275</v>
      </c>
      <c r="R1365">
        <f t="shared" si="164"/>
        <v>0</v>
      </c>
      <c r="S1365">
        <f t="shared" si="159"/>
        <v>1</v>
      </c>
      <c r="T1365">
        <f t="shared" si="160"/>
        <v>212</v>
      </c>
      <c r="U1365">
        <f t="shared" si="161"/>
        <v>468</v>
      </c>
      <c r="V1365">
        <f t="shared" si="162"/>
        <v>22.829268292682926</v>
      </c>
      <c r="W1365" s="1" t="str">
        <f t="shared" si="163"/>
        <v>1010</v>
      </c>
      <c r="X1365">
        <f t="shared" si="166"/>
        <v>10</v>
      </c>
      <c r="Y1365">
        <f t="shared" si="165"/>
        <v>2.2000000000000002</v>
      </c>
    </row>
    <row r="1366" spans="2:25" x14ac:dyDescent="0.25">
      <c r="B1366" s="1">
        <v>26</v>
      </c>
      <c r="C1366" s="1">
        <v>0</v>
      </c>
      <c r="D1366" s="1">
        <v>0</v>
      </c>
      <c r="E1366" s="2">
        <v>1</v>
      </c>
      <c r="F1366" s="2">
        <v>60</v>
      </c>
      <c r="G1366" s="1">
        <v>0</v>
      </c>
      <c r="H1366" s="23" t="s">
        <v>84</v>
      </c>
      <c r="I1366" s="1">
        <v>75</v>
      </c>
      <c r="J1366" s="1">
        <v>31</v>
      </c>
      <c r="K1366" s="1">
        <v>0</v>
      </c>
      <c r="L1366" t="s">
        <v>199</v>
      </c>
      <c r="M1366" s="25" t="s">
        <v>488</v>
      </c>
      <c r="N1366" t="s">
        <v>273</v>
      </c>
      <c r="O1366" t="s">
        <v>199</v>
      </c>
      <c r="P1366" t="s">
        <v>441</v>
      </c>
      <c r="Q1366" t="s">
        <v>275</v>
      </c>
      <c r="R1366">
        <f t="shared" si="164"/>
        <v>0</v>
      </c>
      <c r="S1366">
        <f t="shared" si="159"/>
        <v>1</v>
      </c>
      <c r="T1366">
        <f t="shared" si="160"/>
        <v>96</v>
      </c>
      <c r="U1366">
        <f t="shared" si="161"/>
        <v>352</v>
      </c>
      <c r="V1366">
        <f t="shared" si="162"/>
        <v>17.170731707317074</v>
      </c>
      <c r="W1366" s="1" t="str">
        <f t="shared" si="163"/>
        <v>1010</v>
      </c>
      <c r="X1366">
        <f t="shared" si="166"/>
        <v>10</v>
      </c>
      <c r="Y1366">
        <f t="shared" si="165"/>
        <v>2.2000000000000002</v>
      </c>
    </row>
    <row r="1367" spans="2:25" x14ac:dyDescent="0.25">
      <c r="B1367" s="1">
        <v>27</v>
      </c>
      <c r="C1367" s="1">
        <v>0</v>
      </c>
      <c r="D1367" s="1">
        <v>0</v>
      </c>
      <c r="E1367" s="2">
        <v>1</v>
      </c>
      <c r="F1367" s="2" t="s">
        <v>131</v>
      </c>
      <c r="G1367" s="1">
        <v>0</v>
      </c>
      <c r="H1367" s="23" t="s">
        <v>84</v>
      </c>
      <c r="I1367" s="1">
        <v>75</v>
      </c>
      <c r="J1367" s="1">
        <v>31</v>
      </c>
      <c r="K1367" s="1">
        <v>0</v>
      </c>
      <c r="L1367" t="s">
        <v>199</v>
      </c>
      <c r="M1367" s="25" t="s">
        <v>489</v>
      </c>
      <c r="N1367" t="s">
        <v>273</v>
      </c>
      <c r="O1367" t="s">
        <v>199</v>
      </c>
      <c r="P1367" t="s">
        <v>439</v>
      </c>
      <c r="Q1367" t="s">
        <v>275</v>
      </c>
      <c r="R1367">
        <f t="shared" si="164"/>
        <v>0</v>
      </c>
      <c r="S1367">
        <f t="shared" si="159"/>
        <v>1</v>
      </c>
      <c r="T1367">
        <f t="shared" si="160"/>
        <v>108</v>
      </c>
      <c r="U1367">
        <f t="shared" si="161"/>
        <v>364</v>
      </c>
      <c r="V1367">
        <f t="shared" si="162"/>
        <v>17.756097560975611</v>
      </c>
      <c r="W1367" s="1" t="str">
        <f t="shared" si="163"/>
        <v>1010</v>
      </c>
      <c r="X1367">
        <f t="shared" si="166"/>
        <v>10</v>
      </c>
      <c r="Y1367">
        <f t="shared" si="165"/>
        <v>2.2000000000000002</v>
      </c>
    </row>
    <row r="1368" spans="2:25" x14ac:dyDescent="0.25">
      <c r="B1368" s="1">
        <v>28</v>
      </c>
      <c r="C1368" s="1">
        <v>0</v>
      </c>
      <c r="D1368" s="1">
        <v>0</v>
      </c>
      <c r="E1368" s="2">
        <v>1</v>
      </c>
      <c r="F1368" s="2">
        <v>80</v>
      </c>
      <c r="G1368" s="1">
        <v>0</v>
      </c>
      <c r="H1368" s="23" t="s">
        <v>84</v>
      </c>
      <c r="I1368" s="1">
        <v>75</v>
      </c>
      <c r="J1368" s="1">
        <v>31</v>
      </c>
      <c r="K1368" s="1">
        <v>0</v>
      </c>
      <c r="L1368" t="s">
        <v>199</v>
      </c>
      <c r="M1368" s="25" t="s">
        <v>490</v>
      </c>
      <c r="N1368" t="s">
        <v>273</v>
      </c>
      <c r="O1368" t="s">
        <v>199</v>
      </c>
      <c r="P1368" t="s">
        <v>491</v>
      </c>
      <c r="Q1368" t="s">
        <v>275</v>
      </c>
      <c r="R1368">
        <f t="shared" si="164"/>
        <v>0</v>
      </c>
      <c r="S1368">
        <f t="shared" si="159"/>
        <v>1</v>
      </c>
      <c r="T1368">
        <f t="shared" si="160"/>
        <v>128</v>
      </c>
      <c r="U1368">
        <f t="shared" si="161"/>
        <v>384</v>
      </c>
      <c r="V1368">
        <f t="shared" si="162"/>
        <v>18.73170731707317</v>
      </c>
      <c r="W1368" s="1" t="str">
        <f t="shared" si="163"/>
        <v>1010</v>
      </c>
      <c r="X1368">
        <f t="shared" si="166"/>
        <v>10</v>
      </c>
      <c r="Y1368">
        <f t="shared" si="165"/>
        <v>2.2000000000000002</v>
      </c>
    </row>
    <row r="1369" spans="2:25" x14ac:dyDescent="0.25">
      <c r="B1369" s="1">
        <v>29</v>
      </c>
      <c r="C1369" s="1">
        <v>0</v>
      </c>
      <c r="D1369" s="1">
        <v>0</v>
      </c>
      <c r="E1369" s="2">
        <v>1</v>
      </c>
      <c r="F1369" s="2" t="s">
        <v>16</v>
      </c>
      <c r="G1369" s="1">
        <v>0</v>
      </c>
      <c r="H1369" s="23" t="s">
        <v>84</v>
      </c>
      <c r="I1369" s="1">
        <v>75</v>
      </c>
      <c r="J1369" s="1">
        <v>31</v>
      </c>
      <c r="K1369" s="1">
        <v>0</v>
      </c>
      <c r="L1369" t="s">
        <v>199</v>
      </c>
      <c r="M1369" s="25" t="s">
        <v>356</v>
      </c>
      <c r="N1369" t="s">
        <v>273</v>
      </c>
      <c r="O1369" t="s">
        <v>199</v>
      </c>
      <c r="P1369" t="s">
        <v>492</v>
      </c>
      <c r="Q1369" t="s">
        <v>275</v>
      </c>
      <c r="R1369">
        <f t="shared" si="164"/>
        <v>0</v>
      </c>
      <c r="S1369">
        <f t="shared" si="159"/>
        <v>1</v>
      </c>
      <c r="T1369">
        <f t="shared" si="160"/>
        <v>140</v>
      </c>
      <c r="U1369">
        <f t="shared" si="161"/>
        <v>396</v>
      </c>
      <c r="V1369">
        <f t="shared" si="162"/>
        <v>19.317073170731707</v>
      </c>
      <c r="W1369" s="1" t="str">
        <f t="shared" si="163"/>
        <v>1010</v>
      </c>
      <c r="X1369">
        <f t="shared" si="166"/>
        <v>10</v>
      </c>
      <c r="Y1369">
        <f t="shared" si="165"/>
        <v>2.2000000000000002</v>
      </c>
    </row>
    <row r="1370" spans="2:25" x14ac:dyDescent="0.25">
      <c r="B1370" s="1" t="s">
        <v>94</v>
      </c>
      <c r="C1370" s="1">
        <v>0</v>
      </c>
      <c r="D1370" s="1">
        <v>0</v>
      </c>
      <c r="E1370" s="2">
        <v>1</v>
      </c>
      <c r="F1370" s="2">
        <v>94</v>
      </c>
      <c r="G1370" s="1">
        <v>0</v>
      </c>
      <c r="H1370" s="23">
        <v>5</v>
      </c>
      <c r="I1370" s="1">
        <v>75</v>
      </c>
      <c r="J1370" s="1">
        <v>31</v>
      </c>
      <c r="K1370" s="1">
        <v>0</v>
      </c>
      <c r="L1370" t="s">
        <v>199</v>
      </c>
      <c r="M1370" t="s">
        <v>493</v>
      </c>
      <c r="N1370" t="s">
        <v>273</v>
      </c>
      <c r="O1370" t="s">
        <v>199</v>
      </c>
      <c r="P1370" t="s">
        <v>494</v>
      </c>
      <c r="Q1370" t="s">
        <v>275</v>
      </c>
      <c r="R1370">
        <f t="shared" si="164"/>
        <v>0</v>
      </c>
      <c r="S1370">
        <f t="shared" si="159"/>
        <v>1</v>
      </c>
      <c r="T1370">
        <f t="shared" si="160"/>
        <v>148</v>
      </c>
      <c r="U1370">
        <f t="shared" si="161"/>
        <v>404</v>
      </c>
      <c r="V1370">
        <f t="shared" si="162"/>
        <v>19.707317073170731</v>
      </c>
      <c r="W1370" s="1" t="str">
        <f t="shared" si="163"/>
        <v>101</v>
      </c>
      <c r="X1370">
        <f t="shared" si="166"/>
        <v>5</v>
      </c>
      <c r="Y1370">
        <f t="shared" si="165"/>
        <v>1.1000000000000001</v>
      </c>
    </row>
    <row r="1371" spans="2:25" x14ac:dyDescent="0.25">
      <c r="B1371" s="1" t="s">
        <v>105</v>
      </c>
      <c r="C1371" s="1">
        <v>0</v>
      </c>
      <c r="D1371" s="1">
        <v>0</v>
      </c>
      <c r="E1371" s="2">
        <v>1</v>
      </c>
      <c r="F1371" s="2" t="s">
        <v>152</v>
      </c>
      <c r="G1371" s="1">
        <v>0</v>
      </c>
      <c r="H1371" s="23">
        <v>5</v>
      </c>
      <c r="I1371" s="1">
        <v>75</v>
      </c>
      <c r="J1371" s="1">
        <v>31</v>
      </c>
      <c r="K1371" s="1">
        <v>0</v>
      </c>
      <c r="L1371" t="s">
        <v>199</v>
      </c>
      <c r="M1371" t="s">
        <v>495</v>
      </c>
      <c r="N1371" t="s">
        <v>273</v>
      </c>
      <c r="O1371" t="s">
        <v>199</v>
      </c>
      <c r="P1371" t="s">
        <v>431</v>
      </c>
      <c r="Q1371" t="s">
        <v>275</v>
      </c>
      <c r="R1371">
        <f t="shared" si="164"/>
        <v>0</v>
      </c>
      <c r="S1371">
        <f t="shared" si="159"/>
        <v>1</v>
      </c>
      <c r="T1371">
        <f t="shared" si="160"/>
        <v>168</v>
      </c>
      <c r="U1371">
        <f t="shared" si="161"/>
        <v>424</v>
      </c>
      <c r="V1371">
        <f t="shared" si="162"/>
        <v>20.682926829268293</v>
      </c>
      <c r="W1371" s="1" t="str">
        <f t="shared" si="163"/>
        <v>101</v>
      </c>
      <c r="X1371">
        <f t="shared" si="166"/>
        <v>5</v>
      </c>
      <c r="Y1371">
        <f t="shared" si="165"/>
        <v>1.1000000000000001</v>
      </c>
    </row>
    <row r="1372" spans="2:25" x14ac:dyDescent="0.25">
      <c r="B1372" s="1" t="s">
        <v>150</v>
      </c>
      <c r="C1372" s="1">
        <v>0</v>
      </c>
      <c r="D1372" s="1">
        <v>0</v>
      </c>
      <c r="E1372" s="2">
        <v>1</v>
      </c>
      <c r="F1372" s="2" t="s">
        <v>122</v>
      </c>
      <c r="G1372" s="1">
        <v>0</v>
      </c>
      <c r="H1372" s="23">
        <v>5</v>
      </c>
      <c r="I1372" s="1">
        <v>75</v>
      </c>
      <c r="J1372" s="1">
        <v>31</v>
      </c>
      <c r="K1372" s="1">
        <v>0</v>
      </c>
      <c r="L1372" t="s">
        <v>199</v>
      </c>
      <c r="M1372" t="s">
        <v>496</v>
      </c>
      <c r="N1372" t="s">
        <v>273</v>
      </c>
      <c r="O1372" t="s">
        <v>199</v>
      </c>
      <c r="P1372" t="s">
        <v>497</v>
      </c>
      <c r="Q1372" t="s">
        <v>275</v>
      </c>
      <c r="R1372">
        <f t="shared" si="164"/>
        <v>0</v>
      </c>
      <c r="S1372">
        <f t="shared" si="159"/>
        <v>1</v>
      </c>
      <c r="T1372">
        <f t="shared" si="160"/>
        <v>60</v>
      </c>
      <c r="U1372">
        <f t="shared" si="161"/>
        <v>316</v>
      </c>
      <c r="V1372">
        <f t="shared" si="162"/>
        <v>15.414634146341463</v>
      </c>
      <c r="W1372" s="1" t="str">
        <f t="shared" si="163"/>
        <v>101</v>
      </c>
      <c r="X1372">
        <f t="shared" si="166"/>
        <v>5</v>
      </c>
      <c r="Y1372">
        <f t="shared" si="165"/>
        <v>1.1000000000000001</v>
      </c>
    </row>
    <row r="1373" spans="2:25" x14ac:dyDescent="0.25">
      <c r="B1373" s="1" t="s">
        <v>102</v>
      </c>
      <c r="C1373" s="1">
        <v>0</v>
      </c>
      <c r="D1373" s="1">
        <v>0</v>
      </c>
      <c r="E1373" s="2">
        <v>1</v>
      </c>
      <c r="F1373" s="2">
        <v>40</v>
      </c>
      <c r="G1373" s="1">
        <v>0</v>
      </c>
      <c r="H1373" s="23">
        <v>5</v>
      </c>
      <c r="I1373" s="1">
        <v>75</v>
      </c>
      <c r="J1373" s="1">
        <v>31</v>
      </c>
      <c r="K1373" s="1">
        <v>0</v>
      </c>
      <c r="L1373" t="s">
        <v>199</v>
      </c>
      <c r="M1373" t="s">
        <v>493</v>
      </c>
      <c r="N1373" t="s">
        <v>273</v>
      </c>
      <c r="O1373" t="s">
        <v>199</v>
      </c>
      <c r="P1373" t="s">
        <v>430</v>
      </c>
      <c r="Q1373" t="s">
        <v>275</v>
      </c>
      <c r="R1373">
        <f t="shared" si="164"/>
        <v>0</v>
      </c>
      <c r="S1373">
        <f t="shared" si="159"/>
        <v>1</v>
      </c>
      <c r="T1373">
        <f t="shared" si="160"/>
        <v>64</v>
      </c>
      <c r="U1373">
        <f t="shared" si="161"/>
        <v>320</v>
      </c>
      <c r="V1373">
        <f t="shared" si="162"/>
        <v>15.609756097560975</v>
      </c>
      <c r="W1373" s="1" t="str">
        <f t="shared" si="163"/>
        <v>101</v>
      </c>
      <c r="X1373">
        <f t="shared" si="166"/>
        <v>5</v>
      </c>
      <c r="Y1373">
        <f t="shared" si="165"/>
        <v>1.1000000000000001</v>
      </c>
    </row>
    <row r="1374" spans="2:25" x14ac:dyDescent="0.25">
      <c r="B1374" s="1" t="s">
        <v>119</v>
      </c>
      <c r="C1374" s="1">
        <v>0</v>
      </c>
      <c r="D1374" s="1">
        <v>0</v>
      </c>
      <c r="E1374" s="2">
        <v>1</v>
      </c>
      <c r="F1374" s="2">
        <v>38</v>
      </c>
      <c r="G1374" s="1">
        <v>0</v>
      </c>
      <c r="H1374" s="23">
        <v>5</v>
      </c>
      <c r="I1374" s="1">
        <v>75</v>
      </c>
      <c r="J1374" s="1">
        <v>31</v>
      </c>
      <c r="K1374" s="1">
        <v>0</v>
      </c>
      <c r="L1374" t="s">
        <v>199</v>
      </c>
      <c r="M1374" t="s">
        <v>498</v>
      </c>
      <c r="N1374" t="s">
        <v>273</v>
      </c>
      <c r="O1374" t="s">
        <v>199</v>
      </c>
      <c r="P1374" t="s">
        <v>499</v>
      </c>
      <c r="Q1374" t="s">
        <v>275</v>
      </c>
      <c r="R1374">
        <f t="shared" si="164"/>
        <v>0</v>
      </c>
      <c r="S1374">
        <f t="shared" si="159"/>
        <v>1</v>
      </c>
      <c r="T1374">
        <f t="shared" si="160"/>
        <v>56</v>
      </c>
      <c r="U1374">
        <f t="shared" si="161"/>
        <v>312</v>
      </c>
      <c r="V1374">
        <f t="shared" si="162"/>
        <v>15.219512195121951</v>
      </c>
      <c r="W1374" s="1" t="str">
        <f t="shared" si="163"/>
        <v>101</v>
      </c>
      <c r="X1374">
        <f t="shared" si="166"/>
        <v>5</v>
      </c>
      <c r="Y1374">
        <f t="shared" si="165"/>
        <v>1.1000000000000001</v>
      </c>
    </row>
    <row r="1375" spans="2:25" x14ac:dyDescent="0.25">
      <c r="B1375" s="1" t="s">
        <v>97</v>
      </c>
      <c r="C1375" s="1">
        <v>0</v>
      </c>
      <c r="D1375" s="1">
        <v>0</v>
      </c>
      <c r="E1375" s="2">
        <v>1</v>
      </c>
      <c r="F1375" s="2">
        <v>28</v>
      </c>
      <c r="G1375" s="1">
        <v>0</v>
      </c>
      <c r="H1375" s="23">
        <v>5</v>
      </c>
      <c r="I1375" s="1">
        <v>75</v>
      </c>
      <c r="J1375" s="1">
        <v>31</v>
      </c>
      <c r="K1375" s="1">
        <v>0</v>
      </c>
      <c r="L1375" t="s">
        <v>199</v>
      </c>
      <c r="M1375" t="s">
        <v>254</v>
      </c>
      <c r="N1375" t="s">
        <v>273</v>
      </c>
      <c r="O1375" t="s">
        <v>199</v>
      </c>
      <c r="P1375" t="s">
        <v>424</v>
      </c>
      <c r="Q1375" t="s">
        <v>275</v>
      </c>
      <c r="R1375">
        <f t="shared" si="164"/>
        <v>0</v>
      </c>
      <c r="S1375">
        <f t="shared" si="159"/>
        <v>1</v>
      </c>
      <c r="T1375">
        <f t="shared" si="160"/>
        <v>40</v>
      </c>
      <c r="U1375">
        <f t="shared" si="161"/>
        <v>296</v>
      </c>
      <c r="V1375">
        <f t="shared" si="162"/>
        <v>14.439024390243903</v>
      </c>
      <c r="W1375" s="1" t="str">
        <f t="shared" si="163"/>
        <v>101</v>
      </c>
      <c r="X1375">
        <f t="shared" si="166"/>
        <v>5</v>
      </c>
      <c r="Y1375">
        <f t="shared" si="165"/>
        <v>1.1000000000000001</v>
      </c>
    </row>
    <row r="1376" spans="2:25" x14ac:dyDescent="0.25">
      <c r="B1376" s="1">
        <v>30</v>
      </c>
      <c r="C1376" s="1">
        <v>0</v>
      </c>
      <c r="D1376" s="1">
        <v>0</v>
      </c>
      <c r="E1376" s="2">
        <v>1</v>
      </c>
      <c r="F1376" s="2">
        <v>8</v>
      </c>
      <c r="G1376" s="1">
        <v>0</v>
      </c>
      <c r="H1376" s="23">
        <v>5</v>
      </c>
      <c r="I1376" s="1">
        <v>75</v>
      </c>
      <c r="J1376" s="1">
        <v>31</v>
      </c>
      <c r="K1376" s="1">
        <v>0</v>
      </c>
      <c r="L1376" t="s">
        <v>199</v>
      </c>
      <c r="M1376" t="s">
        <v>381</v>
      </c>
      <c r="N1376" t="s">
        <v>273</v>
      </c>
      <c r="O1376" t="s">
        <v>199</v>
      </c>
      <c r="P1376" t="s">
        <v>422</v>
      </c>
      <c r="Q1376" t="s">
        <v>275</v>
      </c>
      <c r="R1376">
        <f t="shared" si="164"/>
        <v>0</v>
      </c>
      <c r="S1376">
        <f t="shared" ref="S1376:S1418" si="167">HEX2DEC(E1376)</f>
        <v>1</v>
      </c>
      <c r="T1376">
        <f t="shared" ref="T1376:T1418" si="168">HEX2DEC(F1376)</f>
        <v>8</v>
      </c>
      <c r="U1376">
        <f t="shared" ref="U1376:U1418" si="169">(S1376*256)+T1376</f>
        <v>264</v>
      </c>
      <c r="V1376">
        <f t="shared" ref="V1376:V1418" si="170">U1376/20.5</f>
        <v>12.878048780487806</v>
      </c>
      <c r="W1376" s="1" t="str">
        <f t="shared" ref="W1376:W1418" si="171">HEX2BIN(H1376)</f>
        <v>101</v>
      </c>
      <c r="X1376">
        <f t="shared" si="166"/>
        <v>5</v>
      </c>
      <c r="Y1376">
        <f t="shared" si="165"/>
        <v>1.1000000000000001</v>
      </c>
    </row>
    <row r="1377" spans="2:25" x14ac:dyDescent="0.25">
      <c r="B1377" s="1">
        <v>31</v>
      </c>
      <c r="C1377" s="1">
        <v>0</v>
      </c>
      <c r="D1377" s="1">
        <v>0</v>
      </c>
      <c r="E1377" s="2">
        <v>1</v>
      </c>
      <c r="F1377" s="2" t="s">
        <v>107</v>
      </c>
      <c r="G1377" s="1">
        <v>0</v>
      </c>
      <c r="H1377" s="23">
        <v>5</v>
      </c>
      <c r="I1377" s="1">
        <v>75</v>
      </c>
      <c r="J1377" s="1">
        <v>31</v>
      </c>
      <c r="K1377" s="1">
        <v>0</v>
      </c>
      <c r="L1377" t="s">
        <v>199</v>
      </c>
      <c r="M1377" t="s">
        <v>500</v>
      </c>
      <c r="N1377" t="s">
        <v>273</v>
      </c>
      <c r="O1377" t="s">
        <v>199</v>
      </c>
      <c r="P1377" t="s">
        <v>501</v>
      </c>
      <c r="Q1377" t="s">
        <v>275</v>
      </c>
      <c r="R1377">
        <f t="shared" si="164"/>
        <v>0</v>
      </c>
      <c r="S1377">
        <f t="shared" si="167"/>
        <v>1</v>
      </c>
      <c r="T1377">
        <f t="shared" si="168"/>
        <v>240</v>
      </c>
      <c r="U1377">
        <f t="shared" si="169"/>
        <v>496</v>
      </c>
      <c r="V1377">
        <f t="shared" si="170"/>
        <v>24.195121951219512</v>
      </c>
      <c r="W1377" s="1" t="str">
        <f t="shared" si="171"/>
        <v>101</v>
      </c>
      <c r="X1377">
        <f t="shared" si="166"/>
        <v>5</v>
      </c>
      <c r="Y1377">
        <f t="shared" si="165"/>
        <v>1.1000000000000001</v>
      </c>
    </row>
    <row r="1378" spans="2:25" x14ac:dyDescent="0.25">
      <c r="B1378" s="1">
        <v>32</v>
      </c>
      <c r="C1378" s="1">
        <v>0</v>
      </c>
      <c r="D1378" s="1">
        <v>0</v>
      </c>
      <c r="E1378" s="2">
        <v>1</v>
      </c>
      <c r="F1378" s="2" t="s">
        <v>117</v>
      </c>
      <c r="G1378" s="1">
        <v>0</v>
      </c>
      <c r="H1378" s="23">
        <v>5</v>
      </c>
      <c r="I1378" s="1">
        <v>75</v>
      </c>
      <c r="J1378" s="1">
        <v>31</v>
      </c>
      <c r="K1378" s="1">
        <v>0</v>
      </c>
      <c r="L1378" t="s">
        <v>199</v>
      </c>
      <c r="M1378" t="s">
        <v>345</v>
      </c>
      <c r="N1378" t="s">
        <v>273</v>
      </c>
      <c r="O1378" t="s">
        <v>199</v>
      </c>
      <c r="P1378" t="s">
        <v>418</v>
      </c>
      <c r="Q1378" t="s">
        <v>275</v>
      </c>
      <c r="R1378">
        <f t="shared" si="164"/>
        <v>0</v>
      </c>
      <c r="S1378">
        <f t="shared" si="167"/>
        <v>1</v>
      </c>
      <c r="T1378">
        <f t="shared" si="168"/>
        <v>224</v>
      </c>
      <c r="U1378">
        <f t="shared" si="169"/>
        <v>480</v>
      </c>
      <c r="V1378">
        <f t="shared" si="170"/>
        <v>23.414634146341463</v>
      </c>
      <c r="W1378" s="1" t="str">
        <f t="shared" si="171"/>
        <v>101</v>
      </c>
      <c r="X1378">
        <f t="shared" si="166"/>
        <v>5</v>
      </c>
      <c r="Y1378">
        <f t="shared" si="165"/>
        <v>1.1000000000000001</v>
      </c>
    </row>
    <row r="1379" spans="2:25" x14ac:dyDescent="0.25">
      <c r="B1379" s="1">
        <v>33</v>
      </c>
      <c r="C1379" s="1">
        <v>0</v>
      </c>
      <c r="D1379" s="1">
        <v>0</v>
      </c>
      <c r="E1379" s="2">
        <v>1</v>
      </c>
      <c r="F1379" s="2" t="s">
        <v>169</v>
      </c>
      <c r="G1379" s="1">
        <v>0</v>
      </c>
      <c r="H1379" s="23">
        <v>5</v>
      </c>
      <c r="I1379" s="1">
        <v>75</v>
      </c>
      <c r="J1379" s="1">
        <v>31</v>
      </c>
      <c r="K1379" s="1">
        <v>0</v>
      </c>
      <c r="L1379" t="s">
        <v>199</v>
      </c>
      <c r="M1379" t="s">
        <v>337</v>
      </c>
      <c r="N1379" t="s">
        <v>273</v>
      </c>
      <c r="O1379" t="s">
        <v>199</v>
      </c>
      <c r="P1379" t="s">
        <v>502</v>
      </c>
      <c r="Q1379" t="s">
        <v>275</v>
      </c>
      <c r="R1379">
        <f t="shared" si="164"/>
        <v>0</v>
      </c>
      <c r="S1379">
        <f t="shared" si="167"/>
        <v>1</v>
      </c>
      <c r="T1379">
        <f t="shared" si="168"/>
        <v>180</v>
      </c>
      <c r="U1379">
        <f t="shared" si="169"/>
        <v>436</v>
      </c>
      <c r="V1379">
        <f t="shared" si="170"/>
        <v>21.26829268292683</v>
      </c>
      <c r="W1379" s="1" t="str">
        <f t="shared" si="171"/>
        <v>101</v>
      </c>
      <c r="X1379">
        <f t="shared" si="166"/>
        <v>5</v>
      </c>
      <c r="Y1379">
        <f t="shared" si="165"/>
        <v>1.1000000000000001</v>
      </c>
    </row>
    <row r="1380" spans="2:25" x14ac:dyDescent="0.25">
      <c r="B1380" s="1">
        <v>34</v>
      </c>
      <c r="C1380" s="1">
        <v>0</v>
      </c>
      <c r="D1380" s="1">
        <v>0</v>
      </c>
      <c r="E1380" s="2">
        <v>1</v>
      </c>
      <c r="F1380" s="2">
        <v>70</v>
      </c>
      <c r="G1380" s="1">
        <v>0</v>
      </c>
      <c r="H1380" s="23">
        <v>0</v>
      </c>
      <c r="I1380" s="1">
        <v>75</v>
      </c>
      <c r="J1380" s="1">
        <v>31</v>
      </c>
      <c r="K1380" s="1">
        <v>0</v>
      </c>
      <c r="L1380" t="s">
        <v>199</v>
      </c>
      <c r="M1380" t="s">
        <v>288</v>
      </c>
      <c r="N1380" t="s">
        <v>273</v>
      </c>
      <c r="O1380" t="s">
        <v>199</v>
      </c>
      <c r="P1380" t="s">
        <v>414</v>
      </c>
      <c r="Q1380" t="s">
        <v>275</v>
      </c>
      <c r="R1380">
        <f t="shared" si="164"/>
        <v>0</v>
      </c>
      <c r="S1380">
        <f t="shared" si="167"/>
        <v>1</v>
      </c>
      <c r="T1380">
        <f t="shared" si="168"/>
        <v>112</v>
      </c>
      <c r="U1380">
        <f t="shared" si="169"/>
        <v>368</v>
      </c>
      <c r="V1380">
        <f t="shared" si="170"/>
        <v>17.951219512195124</v>
      </c>
      <c r="W1380" s="1" t="str">
        <f t="shared" si="171"/>
        <v>0</v>
      </c>
      <c r="X1380">
        <f t="shared" si="166"/>
        <v>0</v>
      </c>
      <c r="Y1380">
        <f t="shared" si="165"/>
        <v>0</v>
      </c>
    </row>
    <row r="1381" spans="2:25" x14ac:dyDescent="0.25">
      <c r="B1381" s="1">
        <v>35</v>
      </c>
      <c r="C1381" s="1">
        <v>0</v>
      </c>
      <c r="D1381" s="1">
        <v>0</v>
      </c>
      <c r="E1381" s="2">
        <v>1</v>
      </c>
      <c r="F1381" s="2">
        <v>50</v>
      </c>
      <c r="G1381" s="1">
        <v>0</v>
      </c>
      <c r="H1381" s="23">
        <v>0</v>
      </c>
      <c r="I1381" s="1">
        <v>75</v>
      </c>
      <c r="J1381" s="1">
        <v>31</v>
      </c>
      <c r="K1381" s="1">
        <v>0</v>
      </c>
      <c r="L1381" t="s">
        <v>199</v>
      </c>
      <c r="M1381" t="s">
        <v>284</v>
      </c>
      <c r="N1381" t="s">
        <v>273</v>
      </c>
      <c r="O1381" t="s">
        <v>199</v>
      </c>
      <c r="P1381" t="s">
        <v>503</v>
      </c>
      <c r="Q1381" t="s">
        <v>275</v>
      </c>
      <c r="R1381">
        <f t="shared" si="164"/>
        <v>0</v>
      </c>
      <c r="S1381">
        <f t="shared" si="167"/>
        <v>1</v>
      </c>
      <c r="T1381">
        <f t="shared" si="168"/>
        <v>80</v>
      </c>
      <c r="U1381">
        <f t="shared" si="169"/>
        <v>336</v>
      </c>
      <c r="V1381">
        <f t="shared" si="170"/>
        <v>16.390243902439025</v>
      </c>
      <c r="W1381" s="1" t="str">
        <f t="shared" si="171"/>
        <v>0</v>
      </c>
      <c r="X1381">
        <f t="shared" si="166"/>
        <v>0</v>
      </c>
      <c r="Y1381">
        <f t="shared" si="165"/>
        <v>0</v>
      </c>
    </row>
    <row r="1382" spans="2:25" x14ac:dyDescent="0.25">
      <c r="B1382" s="1">
        <v>36</v>
      </c>
      <c r="C1382" s="1">
        <v>0</v>
      </c>
      <c r="D1382" s="1">
        <v>0</v>
      </c>
      <c r="E1382" s="2">
        <v>1</v>
      </c>
      <c r="F1382" s="2" t="s">
        <v>142</v>
      </c>
      <c r="G1382" s="1">
        <v>0</v>
      </c>
      <c r="H1382" s="23">
        <v>0</v>
      </c>
      <c r="I1382" s="1">
        <v>75</v>
      </c>
      <c r="J1382" s="1">
        <v>31</v>
      </c>
      <c r="K1382" s="1">
        <v>0</v>
      </c>
      <c r="L1382" t="s">
        <v>199</v>
      </c>
      <c r="M1382" t="s">
        <v>251</v>
      </c>
      <c r="N1382" t="s">
        <v>273</v>
      </c>
      <c r="O1382" t="s">
        <v>199</v>
      </c>
      <c r="P1382" t="s">
        <v>504</v>
      </c>
      <c r="Q1382" t="s">
        <v>275</v>
      </c>
      <c r="R1382">
        <f t="shared" si="164"/>
        <v>0</v>
      </c>
      <c r="S1382">
        <f t="shared" si="167"/>
        <v>1</v>
      </c>
      <c r="T1382">
        <f t="shared" si="168"/>
        <v>232</v>
      </c>
      <c r="U1382">
        <f t="shared" si="169"/>
        <v>488</v>
      </c>
      <c r="V1382">
        <f t="shared" si="170"/>
        <v>23.804878048780488</v>
      </c>
      <c r="W1382" s="1" t="str">
        <f t="shared" si="171"/>
        <v>0</v>
      </c>
      <c r="X1382">
        <f t="shared" si="166"/>
        <v>0</v>
      </c>
      <c r="Y1382">
        <f t="shared" si="165"/>
        <v>0</v>
      </c>
    </row>
    <row r="1383" spans="2:25" x14ac:dyDescent="0.25">
      <c r="B1383" s="1">
        <v>37</v>
      </c>
      <c r="C1383" s="1">
        <v>0</v>
      </c>
      <c r="D1383" s="1">
        <v>0</v>
      </c>
      <c r="E1383" s="2">
        <v>0</v>
      </c>
      <c r="F1383" s="2">
        <v>4</v>
      </c>
      <c r="G1383" s="1">
        <v>0</v>
      </c>
      <c r="H1383" s="23">
        <v>0</v>
      </c>
      <c r="I1383" s="1">
        <v>75</v>
      </c>
      <c r="J1383" s="1">
        <v>31</v>
      </c>
      <c r="K1383" s="1">
        <v>0</v>
      </c>
      <c r="L1383" t="s">
        <v>199</v>
      </c>
      <c r="M1383" t="s">
        <v>485</v>
      </c>
      <c r="N1383" t="s">
        <v>273</v>
      </c>
      <c r="O1383" t="s">
        <v>199</v>
      </c>
      <c r="P1383" t="s">
        <v>505</v>
      </c>
      <c r="Q1383" t="s">
        <v>275</v>
      </c>
      <c r="R1383">
        <f t="shared" si="164"/>
        <v>0</v>
      </c>
      <c r="S1383">
        <f t="shared" si="167"/>
        <v>0</v>
      </c>
      <c r="T1383">
        <f t="shared" si="168"/>
        <v>4</v>
      </c>
      <c r="U1383">
        <f t="shared" si="169"/>
        <v>4</v>
      </c>
      <c r="V1383">
        <f t="shared" si="170"/>
        <v>0.1951219512195122</v>
      </c>
      <c r="W1383" s="1" t="str">
        <f t="shared" si="171"/>
        <v>0</v>
      </c>
      <c r="X1383">
        <f t="shared" si="166"/>
        <v>0</v>
      </c>
      <c r="Y1383">
        <f t="shared" si="165"/>
        <v>0</v>
      </c>
    </row>
    <row r="1384" spans="2:25" x14ac:dyDescent="0.25">
      <c r="B1384" s="1">
        <v>38</v>
      </c>
      <c r="C1384" s="1">
        <v>0</v>
      </c>
      <c r="D1384" s="1">
        <v>0</v>
      </c>
      <c r="E1384" s="2">
        <v>0</v>
      </c>
      <c r="F1384" s="2">
        <v>0</v>
      </c>
      <c r="G1384" s="1">
        <v>0</v>
      </c>
      <c r="H1384" s="23">
        <v>0</v>
      </c>
      <c r="I1384" s="1">
        <v>75</v>
      </c>
      <c r="J1384" s="1">
        <v>31</v>
      </c>
      <c r="K1384" s="1">
        <v>0</v>
      </c>
      <c r="L1384" t="s">
        <v>199</v>
      </c>
      <c r="M1384" t="s">
        <v>259</v>
      </c>
      <c r="N1384" t="s">
        <v>273</v>
      </c>
      <c r="O1384" t="s">
        <v>199</v>
      </c>
      <c r="P1384" t="s">
        <v>506</v>
      </c>
      <c r="Q1384" t="s">
        <v>275</v>
      </c>
      <c r="R1384">
        <f t="shared" si="164"/>
        <v>0</v>
      </c>
      <c r="S1384">
        <f t="shared" si="167"/>
        <v>0</v>
      </c>
      <c r="T1384">
        <f t="shared" si="168"/>
        <v>0</v>
      </c>
      <c r="U1384">
        <f t="shared" si="169"/>
        <v>0</v>
      </c>
      <c r="V1384">
        <f t="shared" si="170"/>
        <v>0</v>
      </c>
      <c r="W1384" s="1" t="str">
        <f t="shared" si="171"/>
        <v>0</v>
      </c>
      <c r="X1384">
        <f t="shared" si="166"/>
        <v>0</v>
      </c>
      <c r="Y1384">
        <f t="shared" si="165"/>
        <v>0</v>
      </c>
    </row>
    <row r="1385" spans="2:25" x14ac:dyDescent="0.25">
      <c r="B1385" s="1">
        <v>39</v>
      </c>
      <c r="C1385" s="1">
        <v>0</v>
      </c>
      <c r="D1385" s="1">
        <v>0</v>
      </c>
      <c r="E1385" s="2">
        <v>0</v>
      </c>
      <c r="F1385" s="2">
        <v>10</v>
      </c>
      <c r="G1385" s="1">
        <v>0</v>
      </c>
      <c r="H1385" s="23">
        <v>0</v>
      </c>
      <c r="I1385" s="1">
        <v>75</v>
      </c>
      <c r="J1385" s="1">
        <v>31</v>
      </c>
      <c r="K1385" s="1">
        <v>0</v>
      </c>
      <c r="L1385" t="s">
        <v>199</v>
      </c>
      <c r="M1385" t="s">
        <v>507</v>
      </c>
      <c r="N1385" t="s">
        <v>273</v>
      </c>
      <c r="O1385" t="s">
        <v>199</v>
      </c>
      <c r="P1385" t="s">
        <v>504</v>
      </c>
      <c r="Q1385" t="s">
        <v>275</v>
      </c>
      <c r="R1385">
        <f t="shared" si="164"/>
        <v>0</v>
      </c>
      <c r="S1385">
        <f t="shared" si="167"/>
        <v>0</v>
      </c>
      <c r="T1385">
        <f t="shared" si="168"/>
        <v>16</v>
      </c>
      <c r="U1385">
        <f t="shared" si="169"/>
        <v>16</v>
      </c>
      <c r="V1385">
        <f t="shared" si="170"/>
        <v>0.78048780487804881</v>
      </c>
      <c r="W1385" s="1" t="str">
        <f t="shared" si="171"/>
        <v>0</v>
      </c>
      <c r="X1385">
        <f t="shared" si="166"/>
        <v>0</v>
      </c>
      <c r="Y1385">
        <f t="shared" si="165"/>
        <v>0</v>
      </c>
    </row>
    <row r="1386" spans="2:25" x14ac:dyDescent="0.25">
      <c r="B1386" s="1" t="s">
        <v>120</v>
      </c>
      <c r="C1386" s="1">
        <v>0</v>
      </c>
      <c r="D1386" s="1">
        <v>0</v>
      </c>
      <c r="E1386" s="2">
        <v>0</v>
      </c>
      <c r="F1386" s="2" t="s">
        <v>149</v>
      </c>
      <c r="G1386" s="1">
        <v>0</v>
      </c>
      <c r="H1386" s="23">
        <v>0</v>
      </c>
      <c r="I1386" s="1">
        <v>75</v>
      </c>
      <c r="J1386" s="1">
        <v>31</v>
      </c>
      <c r="K1386" s="1">
        <v>0</v>
      </c>
      <c r="L1386" t="s">
        <v>199</v>
      </c>
      <c r="M1386" t="s">
        <v>508</v>
      </c>
      <c r="N1386" t="s">
        <v>273</v>
      </c>
      <c r="O1386" t="s">
        <v>199</v>
      </c>
      <c r="P1386" t="s">
        <v>412</v>
      </c>
      <c r="Q1386" t="s">
        <v>275</v>
      </c>
      <c r="R1386">
        <f t="shared" si="164"/>
        <v>0</v>
      </c>
      <c r="S1386">
        <f t="shared" si="167"/>
        <v>0</v>
      </c>
      <c r="T1386">
        <f t="shared" si="168"/>
        <v>252</v>
      </c>
      <c r="U1386">
        <f t="shared" si="169"/>
        <v>252</v>
      </c>
      <c r="V1386">
        <f t="shared" si="170"/>
        <v>12.292682926829269</v>
      </c>
      <c r="W1386" s="1" t="str">
        <f t="shared" si="171"/>
        <v>0</v>
      </c>
      <c r="X1386">
        <f t="shared" si="166"/>
        <v>0</v>
      </c>
      <c r="Y1386">
        <f t="shared" si="165"/>
        <v>0</v>
      </c>
    </row>
    <row r="1387" spans="2:25" x14ac:dyDescent="0.25">
      <c r="B1387" s="1" t="s">
        <v>121</v>
      </c>
      <c r="C1387" s="1">
        <v>0</v>
      </c>
      <c r="D1387" s="1">
        <v>0</v>
      </c>
      <c r="E1387" s="2">
        <v>0</v>
      </c>
      <c r="F1387" s="2" t="s">
        <v>149</v>
      </c>
      <c r="G1387" s="1">
        <v>0</v>
      </c>
      <c r="H1387" s="23" t="s">
        <v>1</v>
      </c>
      <c r="I1387" s="1">
        <v>75</v>
      </c>
      <c r="J1387" s="1">
        <v>31</v>
      </c>
      <c r="K1387" s="1">
        <v>0</v>
      </c>
      <c r="L1387" t="s">
        <v>199</v>
      </c>
      <c r="M1387" s="25" t="s">
        <v>509</v>
      </c>
      <c r="N1387" t="s">
        <v>273</v>
      </c>
      <c r="O1387" t="s">
        <v>199</v>
      </c>
      <c r="P1387" t="s">
        <v>510</v>
      </c>
      <c r="Q1387" t="s">
        <v>275</v>
      </c>
      <c r="R1387">
        <f t="shared" si="164"/>
        <v>0</v>
      </c>
      <c r="S1387">
        <f t="shared" si="167"/>
        <v>0</v>
      </c>
      <c r="T1387">
        <f t="shared" si="168"/>
        <v>252</v>
      </c>
      <c r="U1387">
        <f t="shared" si="169"/>
        <v>252</v>
      </c>
      <c r="V1387">
        <f t="shared" si="170"/>
        <v>12.292682926829269</v>
      </c>
      <c r="W1387" s="1" t="str">
        <f t="shared" si="171"/>
        <v>11100</v>
      </c>
      <c r="X1387">
        <f t="shared" si="166"/>
        <v>28</v>
      </c>
      <c r="Y1387">
        <f t="shared" si="165"/>
        <v>6.16</v>
      </c>
    </row>
    <row r="1388" spans="2:25" x14ac:dyDescent="0.25">
      <c r="B1388" s="1" t="s">
        <v>122</v>
      </c>
      <c r="C1388" s="1">
        <v>0</v>
      </c>
      <c r="D1388" s="1">
        <v>0</v>
      </c>
      <c r="E1388" s="2">
        <v>1</v>
      </c>
      <c r="F1388" s="2">
        <v>10</v>
      </c>
      <c r="G1388" s="1">
        <v>0</v>
      </c>
      <c r="H1388" s="23" t="s">
        <v>1</v>
      </c>
      <c r="I1388" s="1">
        <v>75</v>
      </c>
      <c r="J1388" s="1">
        <v>31</v>
      </c>
      <c r="K1388" s="1">
        <v>0</v>
      </c>
      <c r="L1388" t="s">
        <v>199</v>
      </c>
      <c r="M1388" s="25" t="s">
        <v>511</v>
      </c>
      <c r="N1388" t="s">
        <v>273</v>
      </c>
      <c r="O1388" t="s">
        <v>199</v>
      </c>
      <c r="P1388" t="s">
        <v>512</v>
      </c>
      <c r="Q1388" t="s">
        <v>275</v>
      </c>
      <c r="R1388">
        <f t="shared" si="164"/>
        <v>0</v>
      </c>
      <c r="S1388">
        <f t="shared" si="167"/>
        <v>1</v>
      </c>
      <c r="T1388">
        <f t="shared" si="168"/>
        <v>16</v>
      </c>
      <c r="U1388">
        <f t="shared" si="169"/>
        <v>272</v>
      </c>
      <c r="V1388">
        <f t="shared" si="170"/>
        <v>13.268292682926829</v>
      </c>
      <c r="W1388" s="1" t="str">
        <f t="shared" si="171"/>
        <v>11100</v>
      </c>
      <c r="X1388">
        <f t="shared" si="166"/>
        <v>28</v>
      </c>
      <c r="Y1388">
        <f t="shared" si="165"/>
        <v>6.16</v>
      </c>
    </row>
    <row r="1389" spans="2:25" x14ac:dyDescent="0.25">
      <c r="B1389" s="1" t="s">
        <v>34</v>
      </c>
      <c r="C1389" s="1">
        <v>0</v>
      </c>
      <c r="D1389" s="1">
        <v>0</v>
      </c>
      <c r="E1389" s="2">
        <v>1</v>
      </c>
      <c r="F1389" s="2" t="s">
        <v>74</v>
      </c>
      <c r="G1389" s="1">
        <v>0</v>
      </c>
      <c r="H1389" s="23" t="s">
        <v>1</v>
      </c>
      <c r="I1389" s="1">
        <v>75</v>
      </c>
      <c r="J1389" s="1">
        <v>31</v>
      </c>
      <c r="K1389" s="1">
        <v>0</v>
      </c>
      <c r="L1389" t="s">
        <v>199</v>
      </c>
      <c r="M1389" s="25" t="s">
        <v>513</v>
      </c>
      <c r="N1389" t="s">
        <v>273</v>
      </c>
      <c r="O1389" t="s">
        <v>199</v>
      </c>
      <c r="P1389" t="s">
        <v>514</v>
      </c>
      <c r="Q1389" t="s">
        <v>275</v>
      </c>
      <c r="S1389">
        <f t="shared" si="167"/>
        <v>1</v>
      </c>
      <c r="T1389">
        <f t="shared" si="168"/>
        <v>188</v>
      </c>
      <c r="U1389">
        <f t="shared" si="169"/>
        <v>444</v>
      </c>
      <c r="V1389">
        <f t="shared" si="170"/>
        <v>21.658536585365855</v>
      </c>
      <c r="W1389" s="1" t="str">
        <f t="shared" si="171"/>
        <v>11100</v>
      </c>
      <c r="X1389">
        <f t="shared" si="166"/>
        <v>28</v>
      </c>
      <c r="Y1389">
        <f t="shared" si="165"/>
        <v>6.16</v>
      </c>
    </row>
    <row r="1390" spans="2:25" x14ac:dyDescent="0.25">
      <c r="B1390" s="1" t="s">
        <v>132</v>
      </c>
      <c r="C1390" s="1">
        <v>0</v>
      </c>
      <c r="D1390" s="1">
        <v>0</v>
      </c>
      <c r="E1390" s="2">
        <v>1</v>
      </c>
      <c r="F1390" s="2" t="s">
        <v>114</v>
      </c>
      <c r="G1390" s="1">
        <v>0</v>
      </c>
      <c r="H1390" s="23" t="s">
        <v>1</v>
      </c>
      <c r="I1390" s="1">
        <v>75</v>
      </c>
      <c r="J1390" s="1">
        <v>31</v>
      </c>
      <c r="K1390" s="1">
        <v>0</v>
      </c>
      <c r="L1390" t="s">
        <v>199</v>
      </c>
      <c r="M1390" s="25" t="s">
        <v>515</v>
      </c>
      <c r="N1390" t="s">
        <v>273</v>
      </c>
      <c r="O1390" t="s">
        <v>199</v>
      </c>
      <c r="P1390" t="s">
        <v>516</v>
      </c>
      <c r="Q1390" t="s">
        <v>275</v>
      </c>
      <c r="S1390">
        <f t="shared" si="167"/>
        <v>1</v>
      </c>
      <c r="T1390">
        <f t="shared" si="168"/>
        <v>192</v>
      </c>
      <c r="U1390">
        <f t="shared" si="169"/>
        <v>448</v>
      </c>
      <c r="V1390">
        <f t="shared" si="170"/>
        <v>21.853658536585368</v>
      </c>
      <c r="W1390" s="1" t="str">
        <f t="shared" si="171"/>
        <v>11100</v>
      </c>
      <c r="X1390">
        <f t="shared" si="166"/>
        <v>28</v>
      </c>
      <c r="Y1390">
        <f t="shared" si="165"/>
        <v>6.16</v>
      </c>
    </row>
    <row r="1391" spans="2:25" x14ac:dyDescent="0.25">
      <c r="B1391" s="1" t="s">
        <v>28</v>
      </c>
      <c r="C1391" s="1">
        <v>0</v>
      </c>
      <c r="D1391" s="1">
        <v>0</v>
      </c>
      <c r="E1391" s="2">
        <v>1</v>
      </c>
      <c r="F1391" s="2" t="s">
        <v>114</v>
      </c>
      <c r="G1391" s="1">
        <v>0</v>
      </c>
      <c r="H1391" s="23" t="s">
        <v>1</v>
      </c>
      <c r="I1391" s="1">
        <v>75</v>
      </c>
      <c r="J1391" s="1">
        <v>31</v>
      </c>
      <c r="K1391" s="1">
        <v>0</v>
      </c>
      <c r="L1391" t="s">
        <v>199</v>
      </c>
      <c r="M1391" s="25" t="s">
        <v>472</v>
      </c>
      <c r="N1391" t="s">
        <v>273</v>
      </c>
      <c r="O1391" t="s">
        <v>199</v>
      </c>
      <c r="P1391" t="s">
        <v>424</v>
      </c>
      <c r="Q1391" t="s">
        <v>275</v>
      </c>
      <c r="S1391">
        <f t="shared" si="167"/>
        <v>1</v>
      </c>
      <c r="T1391">
        <f t="shared" si="168"/>
        <v>192</v>
      </c>
      <c r="U1391">
        <f t="shared" si="169"/>
        <v>448</v>
      </c>
      <c r="V1391">
        <f t="shared" si="170"/>
        <v>21.853658536585368</v>
      </c>
      <c r="W1391" s="1" t="str">
        <f t="shared" si="171"/>
        <v>11100</v>
      </c>
      <c r="X1391">
        <f t="shared" si="166"/>
        <v>28</v>
      </c>
      <c r="Y1391">
        <f t="shared" si="165"/>
        <v>6.16</v>
      </c>
    </row>
    <row r="1392" spans="2:25" x14ac:dyDescent="0.25">
      <c r="B1392" s="1">
        <v>40</v>
      </c>
      <c r="C1392" s="1">
        <v>0</v>
      </c>
      <c r="D1392" s="1">
        <v>0</v>
      </c>
      <c r="E1392" s="2">
        <v>1</v>
      </c>
      <c r="F1392" s="2" t="s">
        <v>33</v>
      </c>
      <c r="G1392" s="1">
        <v>0</v>
      </c>
      <c r="H1392" s="23" t="s">
        <v>1</v>
      </c>
      <c r="I1392" s="1">
        <v>75</v>
      </c>
      <c r="J1392" s="1">
        <v>31</v>
      </c>
      <c r="K1392" s="1">
        <v>0</v>
      </c>
      <c r="L1392" t="s">
        <v>199</v>
      </c>
      <c r="M1392" s="25" t="s">
        <v>517</v>
      </c>
      <c r="N1392" t="s">
        <v>273</v>
      </c>
      <c r="O1392" t="s">
        <v>199</v>
      </c>
      <c r="P1392" t="s">
        <v>518</v>
      </c>
      <c r="Q1392" t="s">
        <v>275</v>
      </c>
      <c r="S1392">
        <f t="shared" si="167"/>
        <v>1</v>
      </c>
      <c r="T1392">
        <f t="shared" si="168"/>
        <v>196</v>
      </c>
      <c r="U1392">
        <f t="shared" si="169"/>
        <v>452</v>
      </c>
      <c r="V1392">
        <f t="shared" si="170"/>
        <v>22.048780487804876</v>
      </c>
      <c r="W1392" s="1" t="str">
        <f t="shared" si="171"/>
        <v>11100</v>
      </c>
      <c r="X1392">
        <f t="shared" si="166"/>
        <v>28</v>
      </c>
      <c r="Y1392">
        <f t="shared" si="165"/>
        <v>6.16</v>
      </c>
    </row>
    <row r="1393" spans="2:25" x14ac:dyDescent="0.25">
      <c r="B1393" s="1">
        <v>41</v>
      </c>
      <c r="C1393" s="1">
        <v>0</v>
      </c>
      <c r="D1393" s="1">
        <v>0</v>
      </c>
      <c r="E1393" s="2">
        <v>1</v>
      </c>
      <c r="F1393" s="2" t="s">
        <v>33</v>
      </c>
      <c r="G1393" s="1">
        <v>0</v>
      </c>
      <c r="H1393" s="23" t="s">
        <v>119</v>
      </c>
      <c r="I1393" s="1">
        <v>75</v>
      </c>
      <c r="J1393" s="1">
        <v>31</v>
      </c>
      <c r="K1393" s="1">
        <v>0</v>
      </c>
      <c r="L1393" t="s">
        <v>199</v>
      </c>
      <c r="M1393" s="24" t="s">
        <v>519</v>
      </c>
      <c r="N1393" t="s">
        <v>273</v>
      </c>
      <c r="O1393" t="s">
        <v>199</v>
      </c>
      <c r="P1393" t="s">
        <v>520</v>
      </c>
      <c r="Q1393" t="s">
        <v>275</v>
      </c>
      <c r="S1393">
        <f t="shared" si="167"/>
        <v>1</v>
      </c>
      <c r="T1393">
        <f t="shared" si="168"/>
        <v>196</v>
      </c>
      <c r="U1393">
        <f t="shared" si="169"/>
        <v>452</v>
      </c>
      <c r="V1393">
        <f t="shared" si="170"/>
        <v>22.048780487804876</v>
      </c>
      <c r="W1393" s="1" t="str">
        <f t="shared" si="171"/>
        <v>101110</v>
      </c>
      <c r="X1393">
        <f t="shared" si="166"/>
        <v>46</v>
      </c>
      <c r="Y1393">
        <f t="shared" si="165"/>
        <v>10.119999999999999</v>
      </c>
    </row>
    <row r="1394" spans="2:25" x14ac:dyDescent="0.25">
      <c r="B1394" s="1">
        <v>42</v>
      </c>
      <c r="C1394" s="1">
        <v>0</v>
      </c>
      <c r="D1394" s="1">
        <v>0</v>
      </c>
      <c r="E1394" s="2">
        <v>1</v>
      </c>
      <c r="F1394" s="2" t="s">
        <v>149</v>
      </c>
      <c r="G1394" s="1">
        <v>0</v>
      </c>
      <c r="H1394" s="23" t="s">
        <v>119</v>
      </c>
      <c r="I1394" s="1">
        <v>75</v>
      </c>
      <c r="J1394" s="1">
        <v>31</v>
      </c>
      <c r="K1394" s="1">
        <v>0</v>
      </c>
      <c r="L1394" t="s">
        <v>199</v>
      </c>
      <c r="M1394" s="24" t="s">
        <v>521</v>
      </c>
      <c r="N1394" t="s">
        <v>273</v>
      </c>
      <c r="O1394" t="s">
        <v>199</v>
      </c>
      <c r="P1394" t="s">
        <v>522</v>
      </c>
      <c r="Q1394" t="s">
        <v>275</v>
      </c>
      <c r="S1394">
        <f t="shared" si="167"/>
        <v>1</v>
      </c>
      <c r="T1394">
        <f t="shared" si="168"/>
        <v>252</v>
      </c>
      <c r="U1394">
        <f t="shared" si="169"/>
        <v>508</v>
      </c>
      <c r="V1394">
        <f t="shared" si="170"/>
        <v>24.780487804878049</v>
      </c>
      <c r="W1394" s="1" t="str">
        <f t="shared" si="171"/>
        <v>101110</v>
      </c>
      <c r="X1394">
        <f t="shared" si="166"/>
        <v>46</v>
      </c>
      <c r="Y1394">
        <f t="shared" si="165"/>
        <v>10.119999999999999</v>
      </c>
    </row>
    <row r="1395" spans="2:25" x14ac:dyDescent="0.25">
      <c r="B1395" s="1">
        <v>43</v>
      </c>
      <c r="C1395" s="1">
        <v>0</v>
      </c>
      <c r="D1395" s="1">
        <v>0</v>
      </c>
      <c r="E1395" s="2">
        <v>1</v>
      </c>
      <c r="F1395" s="2">
        <v>28</v>
      </c>
      <c r="G1395" s="1">
        <v>0</v>
      </c>
      <c r="H1395" s="23" t="s">
        <v>119</v>
      </c>
      <c r="I1395" s="1">
        <v>75</v>
      </c>
      <c r="J1395" s="1">
        <v>31</v>
      </c>
      <c r="K1395" s="1">
        <v>0</v>
      </c>
      <c r="L1395" t="s">
        <v>199</v>
      </c>
      <c r="M1395" s="24" t="s">
        <v>523</v>
      </c>
      <c r="N1395" t="s">
        <v>273</v>
      </c>
      <c r="O1395" t="s">
        <v>199</v>
      </c>
      <c r="P1395" t="s">
        <v>522</v>
      </c>
      <c r="Q1395" t="s">
        <v>275</v>
      </c>
      <c r="S1395">
        <f t="shared" si="167"/>
        <v>1</v>
      </c>
      <c r="T1395">
        <f t="shared" si="168"/>
        <v>40</v>
      </c>
      <c r="U1395">
        <f t="shared" si="169"/>
        <v>296</v>
      </c>
      <c r="V1395">
        <f t="shared" si="170"/>
        <v>14.439024390243903</v>
      </c>
      <c r="W1395" s="1" t="str">
        <f t="shared" si="171"/>
        <v>101110</v>
      </c>
      <c r="X1395">
        <f t="shared" si="166"/>
        <v>46</v>
      </c>
      <c r="Y1395">
        <f t="shared" si="165"/>
        <v>10.119999999999999</v>
      </c>
    </row>
    <row r="1396" spans="2:25" x14ac:dyDescent="0.25">
      <c r="B1396" s="1">
        <v>44</v>
      </c>
      <c r="C1396" s="1">
        <v>0</v>
      </c>
      <c r="D1396" s="1">
        <v>0</v>
      </c>
      <c r="E1396" s="2">
        <v>1</v>
      </c>
      <c r="F1396" s="2">
        <v>28</v>
      </c>
      <c r="G1396" s="1">
        <v>0</v>
      </c>
      <c r="H1396" s="23" t="s">
        <v>119</v>
      </c>
      <c r="I1396" s="1">
        <v>75</v>
      </c>
      <c r="J1396" s="1">
        <v>31</v>
      </c>
      <c r="K1396" s="1">
        <v>0</v>
      </c>
      <c r="L1396" t="s">
        <v>199</v>
      </c>
      <c r="M1396" s="24" t="s">
        <v>524</v>
      </c>
      <c r="N1396" t="s">
        <v>273</v>
      </c>
      <c r="O1396" t="s">
        <v>199</v>
      </c>
      <c r="P1396" t="s">
        <v>518</v>
      </c>
      <c r="Q1396" t="s">
        <v>275</v>
      </c>
      <c r="S1396">
        <f t="shared" si="167"/>
        <v>1</v>
      </c>
      <c r="T1396">
        <f t="shared" si="168"/>
        <v>40</v>
      </c>
      <c r="U1396">
        <f t="shared" si="169"/>
        <v>296</v>
      </c>
      <c r="V1396">
        <f t="shared" si="170"/>
        <v>14.439024390243903</v>
      </c>
      <c r="W1396" s="1" t="str">
        <f t="shared" si="171"/>
        <v>101110</v>
      </c>
      <c r="X1396">
        <f t="shared" si="166"/>
        <v>46</v>
      </c>
      <c r="Y1396">
        <f t="shared" si="165"/>
        <v>10.119999999999999</v>
      </c>
    </row>
    <row r="1397" spans="2:25" x14ac:dyDescent="0.25">
      <c r="B1397" s="1">
        <v>45</v>
      </c>
      <c r="C1397" s="1">
        <v>0</v>
      </c>
      <c r="D1397" s="1">
        <v>0</v>
      </c>
      <c r="E1397" s="2">
        <v>1</v>
      </c>
      <c r="F1397" s="2" t="s">
        <v>31</v>
      </c>
      <c r="G1397" s="1">
        <v>0</v>
      </c>
      <c r="H1397" s="23" t="s">
        <v>119</v>
      </c>
      <c r="I1397" s="1">
        <v>75</v>
      </c>
      <c r="J1397" s="1">
        <v>31</v>
      </c>
      <c r="K1397" s="1">
        <v>0</v>
      </c>
      <c r="L1397" t="s">
        <v>199</v>
      </c>
      <c r="M1397" s="24" t="s">
        <v>525</v>
      </c>
      <c r="N1397" t="s">
        <v>273</v>
      </c>
      <c r="O1397" t="s">
        <v>199</v>
      </c>
      <c r="P1397" t="s">
        <v>526</v>
      </c>
      <c r="Q1397" t="s">
        <v>275</v>
      </c>
      <c r="S1397">
        <f t="shared" si="167"/>
        <v>1</v>
      </c>
      <c r="T1397">
        <f t="shared" si="168"/>
        <v>12</v>
      </c>
      <c r="U1397">
        <f t="shared" si="169"/>
        <v>268</v>
      </c>
      <c r="V1397">
        <f t="shared" si="170"/>
        <v>13.073170731707316</v>
      </c>
      <c r="W1397" s="1" t="str">
        <f t="shared" si="171"/>
        <v>101110</v>
      </c>
      <c r="X1397">
        <f t="shared" si="166"/>
        <v>46</v>
      </c>
      <c r="Y1397">
        <f t="shared" si="165"/>
        <v>10.119999999999999</v>
      </c>
    </row>
    <row r="1398" spans="2:25" x14ac:dyDescent="0.25">
      <c r="B1398" s="1">
        <v>46</v>
      </c>
      <c r="C1398" s="1">
        <v>0</v>
      </c>
      <c r="D1398" s="1">
        <v>0</v>
      </c>
      <c r="E1398" s="2">
        <v>0</v>
      </c>
      <c r="F1398" s="2" t="s">
        <v>74</v>
      </c>
      <c r="G1398" s="1">
        <v>0</v>
      </c>
      <c r="H1398" s="23" t="s">
        <v>119</v>
      </c>
      <c r="I1398" s="1">
        <v>75</v>
      </c>
      <c r="J1398" s="1">
        <v>31</v>
      </c>
      <c r="K1398" s="1">
        <v>0</v>
      </c>
      <c r="L1398" t="s">
        <v>199</v>
      </c>
      <c r="M1398" s="24" t="s">
        <v>511</v>
      </c>
      <c r="N1398" t="s">
        <v>273</v>
      </c>
      <c r="O1398" t="s">
        <v>199</v>
      </c>
      <c r="P1398" t="s">
        <v>527</v>
      </c>
      <c r="Q1398" t="s">
        <v>275</v>
      </c>
      <c r="S1398">
        <f t="shared" si="167"/>
        <v>0</v>
      </c>
      <c r="T1398">
        <f t="shared" si="168"/>
        <v>188</v>
      </c>
      <c r="U1398">
        <f t="shared" si="169"/>
        <v>188</v>
      </c>
      <c r="V1398">
        <f t="shared" si="170"/>
        <v>9.1707317073170724</v>
      </c>
      <c r="W1398" s="1" t="str">
        <f t="shared" si="171"/>
        <v>101110</v>
      </c>
      <c r="X1398">
        <f t="shared" si="166"/>
        <v>46</v>
      </c>
      <c r="Y1398">
        <f t="shared" si="165"/>
        <v>10.119999999999999</v>
      </c>
    </row>
    <row r="1399" spans="2:25" x14ac:dyDescent="0.25">
      <c r="B1399" s="1">
        <v>47</v>
      </c>
      <c r="C1399" s="1">
        <v>0</v>
      </c>
      <c r="D1399" s="1">
        <v>0</v>
      </c>
      <c r="E1399" s="2">
        <v>0</v>
      </c>
      <c r="F1399" s="2">
        <v>64</v>
      </c>
      <c r="G1399" s="1">
        <v>0</v>
      </c>
      <c r="H1399" s="23">
        <v>0</v>
      </c>
      <c r="I1399" s="1">
        <v>75</v>
      </c>
      <c r="J1399" s="1">
        <v>31</v>
      </c>
      <c r="K1399" s="1">
        <v>0</v>
      </c>
      <c r="L1399" t="s">
        <v>199</v>
      </c>
      <c r="M1399" t="s">
        <v>528</v>
      </c>
      <c r="N1399" t="s">
        <v>273</v>
      </c>
      <c r="O1399" t="s">
        <v>199</v>
      </c>
      <c r="P1399" t="s">
        <v>501</v>
      </c>
      <c r="Q1399" t="s">
        <v>275</v>
      </c>
      <c r="S1399">
        <f t="shared" si="167"/>
        <v>0</v>
      </c>
      <c r="T1399">
        <f t="shared" si="168"/>
        <v>100</v>
      </c>
      <c r="U1399">
        <f t="shared" si="169"/>
        <v>100</v>
      </c>
      <c r="V1399">
        <f t="shared" si="170"/>
        <v>4.8780487804878048</v>
      </c>
      <c r="W1399" s="1" t="str">
        <f t="shared" si="171"/>
        <v>0</v>
      </c>
      <c r="X1399">
        <f t="shared" si="166"/>
        <v>0</v>
      </c>
      <c r="Y1399">
        <f t="shared" si="165"/>
        <v>0</v>
      </c>
    </row>
    <row r="1400" spans="2:25" x14ac:dyDescent="0.25">
      <c r="B1400" s="1">
        <v>48</v>
      </c>
      <c r="C1400" s="1">
        <v>0</v>
      </c>
      <c r="D1400" s="1">
        <v>0</v>
      </c>
      <c r="E1400" s="2">
        <v>0</v>
      </c>
      <c r="F1400" s="2">
        <v>0</v>
      </c>
      <c r="G1400" s="1">
        <v>0</v>
      </c>
      <c r="H1400" s="23">
        <v>0</v>
      </c>
      <c r="I1400" s="1">
        <v>75</v>
      </c>
      <c r="J1400" s="1">
        <v>31</v>
      </c>
      <c r="K1400" s="1">
        <v>0</v>
      </c>
      <c r="L1400" t="s">
        <v>199</v>
      </c>
      <c r="M1400" t="s">
        <v>529</v>
      </c>
      <c r="N1400" t="s">
        <v>273</v>
      </c>
      <c r="O1400" t="s">
        <v>199</v>
      </c>
      <c r="P1400" t="s">
        <v>530</v>
      </c>
      <c r="Q1400" t="s">
        <v>275</v>
      </c>
      <c r="S1400">
        <f t="shared" si="167"/>
        <v>0</v>
      </c>
      <c r="T1400">
        <f t="shared" si="168"/>
        <v>0</v>
      </c>
      <c r="U1400">
        <f t="shared" si="169"/>
        <v>0</v>
      </c>
      <c r="V1400">
        <f t="shared" si="170"/>
        <v>0</v>
      </c>
      <c r="W1400" s="1" t="str">
        <f t="shared" si="171"/>
        <v>0</v>
      </c>
      <c r="X1400">
        <f t="shared" si="166"/>
        <v>0</v>
      </c>
      <c r="Y1400">
        <f t="shared" si="165"/>
        <v>0</v>
      </c>
    </row>
    <row r="1401" spans="2:25" x14ac:dyDescent="0.25">
      <c r="B1401" s="1">
        <v>49</v>
      </c>
      <c r="C1401" s="1">
        <v>0</v>
      </c>
      <c r="D1401" s="1">
        <v>0</v>
      </c>
      <c r="E1401" s="2">
        <v>0</v>
      </c>
      <c r="F1401" s="2">
        <v>0</v>
      </c>
      <c r="G1401" s="1">
        <v>0</v>
      </c>
      <c r="H1401" s="23">
        <v>0</v>
      </c>
      <c r="I1401" s="1">
        <v>75</v>
      </c>
      <c r="J1401" s="1">
        <v>31</v>
      </c>
      <c r="K1401" s="1">
        <v>0</v>
      </c>
      <c r="L1401" t="s">
        <v>199</v>
      </c>
      <c r="M1401" t="s">
        <v>282</v>
      </c>
      <c r="N1401" t="s">
        <v>273</v>
      </c>
      <c r="O1401" t="s">
        <v>199</v>
      </c>
      <c r="P1401" t="s">
        <v>416</v>
      </c>
      <c r="Q1401" t="s">
        <v>275</v>
      </c>
      <c r="S1401">
        <f t="shared" si="167"/>
        <v>0</v>
      </c>
      <c r="T1401">
        <f t="shared" si="168"/>
        <v>0</v>
      </c>
      <c r="U1401">
        <f t="shared" si="169"/>
        <v>0</v>
      </c>
      <c r="V1401">
        <f t="shared" si="170"/>
        <v>0</v>
      </c>
      <c r="W1401" s="1" t="str">
        <f t="shared" si="171"/>
        <v>0</v>
      </c>
      <c r="X1401">
        <f t="shared" si="166"/>
        <v>0</v>
      </c>
      <c r="Y1401">
        <f t="shared" si="165"/>
        <v>0</v>
      </c>
    </row>
    <row r="1402" spans="2:25" x14ac:dyDescent="0.25">
      <c r="B1402" s="1" t="s">
        <v>61</v>
      </c>
      <c r="C1402" s="1">
        <v>0</v>
      </c>
      <c r="D1402" s="1">
        <v>0</v>
      </c>
      <c r="E1402" s="2">
        <v>0</v>
      </c>
      <c r="F1402" s="2">
        <v>0</v>
      </c>
      <c r="G1402" s="1">
        <v>0</v>
      </c>
      <c r="H1402" s="23">
        <v>0</v>
      </c>
      <c r="I1402" s="1">
        <v>75</v>
      </c>
      <c r="J1402" s="1">
        <v>31</v>
      </c>
      <c r="K1402" s="1">
        <v>0</v>
      </c>
      <c r="L1402" t="s">
        <v>199</v>
      </c>
      <c r="M1402" t="s">
        <v>365</v>
      </c>
      <c r="N1402" t="s">
        <v>273</v>
      </c>
      <c r="O1402" t="s">
        <v>199</v>
      </c>
      <c r="P1402" t="s">
        <v>512</v>
      </c>
      <c r="Q1402" t="s">
        <v>275</v>
      </c>
      <c r="S1402">
        <f t="shared" si="167"/>
        <v>0</v>
      </c>
      <c r="T1402">
        <f t="shared" si="168"/>
        <v>0</v>
      </c>
      <c r="U1402">
        <f t="shared" si="169"/>
        <v>0</v>
      </c>
      <c r="V1402">
        <f t="shared" si="170"/>
        <v>0</v>
      </c>
      <c r="W1402" s="1" t="str">
        <f t="shared" si="171"/>
        <v>0</v>
      </c>
      <c r="X1402">
        <f t="shared" si="166"/>
        <v>0</v>
      </c>
      <c r="Y1402">
        <f t="shared" si="165"/>
        <v>0</v>
      </c>
    </row>
    <row r="1403" spans="2:25" x14ac:dyDescent="0.25">
      <c r="B1403" s="1" t="s">
        <v>41</v>
      </c>
      <c r="C1403" s="1">
        <v>0</v>
      </c>
      <c r="D1403" s="1">
        <v>0</v>
      </c>
      <c r="E1403" s="2">
        <v>0</v>
      </c>
      <c r="F1403" s="2">
        <v>0</v>
      </c>
      <c r="G1403" s="1">
        <v>0</v>
      </c>
      <c r="H1403" s="23">
        <v>0</v>
      </c>
      <c r="I1403" s="1">
        <v>75</v>
      </c>
      <c r="J1403" s="1">
        <v>31</v>
      </c>
      <c r="K1403" s="1">
        <v>0</v>
      </c>
      <c r="L1403" t="s">
        <v>199</v>
      </c>
      <c r="M1403" t="s">
        <v>346</v>
      </c>
      <c r="N1403" t="s">
        <v>273</v>
      </c>
      <c r="O1403" t="s">
        <v>199</v>
      </c>
      <c r="P1403" t="s">
        <v>531</v>
      </c>
      <c r="Q1403" t="s">
        <v>275</v>
      </c>
      <c r="S1403">
        <f t="shared" si="167"/>
        <v>0</v>
      </c>
      <c r="T1403">
        <f t="shared" si="168"/>
        <v>0</v>
      </c>
      <c r="U1403">
        <f t="shared" si="169"/>
        <v>0</v>
      </c>
      <c r="V1403">
        <f t="shared" si="170"/>
        <v>0</v>
      </c>
      <c r="W1403" s="1" t="str">
        <f t="shared" si="171"/>
        <v>0</v>
      </c>
      <c r="X1403">
        <f t="shared" si="166"/>
        <v>0</v>
      </c>
      <c r="Y1403">
        <f t="shared" si="165"/>
        <v>0</v>
      </c>
    </row>
    <row r="1404" spans="2:25" x14ac:dyDescent="0.25">
      <c r="B1404" s="1" t="s">
        <v>55</v>
      </c>
      <c r="C1404" s="1">
        <v>0</v>
      </c>
      <c r="D1404" s="1">
        <v>0</v>
      </c>
      <c r="E1404" s="2">
        <v>0</v>
      </c>
      <c r="F1404" s="2">
        <v>0</v>
      </c>
      <c r="G1404" s="1">
        <v>0</v>
      </c>
      <c r="H1404" s="23">
        <v>0</v>
      </c>
      <c r="I1404" s="1">
        <v>75</v>
      </c>
      <c r="J1404" s="1">
        <v>31</v>
      </c>
      <c r="K1404" s="1">
        <v>0</v>
      </c>
      <c r="L1404" t="s">
        <v>199</v>
      </c>
      <c r="M1404" t="s">
        <v>345</v>
      </c>
      <c r="N1404" t="s">
        <v>273</v>
      </c>
      <c r="O1404" t="s">
        <v>199</v>
      </c>
      <c r="P1404" t="s">
        <v>532</v>
      </c>
      <c r="Q1404" t="s">
        <v>275</v>
      </c>
      <c r="S1404">
        <f t="shared" si="167"/>
        <v>0</v>
      </c>
      <c r="T1404">
        <f t="shared" si="168"/>
        <v>0</v>
      </c>
      <c r="U1404">
        <f t="shared" si="169"/>
        <v>0</v>
      </c>
      <c r="V1404">
        <f t="shared" si="170"/>
        <v>0</v>
      </c>
      <c r="W1404" s="1" t="str">
        <f t="shared" si="171"/>
        <v>0</v>
      </c>
      <c r="X1404">
        <f t="shared" si="166"/>
        <v>0</v>
      </c>
      <c r="Y1404">
        <f t="shared" si="165"/>
        <v>0</v>
      </c>
    </row>
    <row r="1405" spans="2:25" x14ac:dyDescent="0.25">
      <c r="B1405" s="1" t="s">
        <v>138</v>
      </c>
      <c r="C1405" s="1">
        <v>0</v>
      </c>
      <c r="D1405" s="1">
        <v>0</v>
      </c>
      <c r="E1405" s="2">
        <v>0</v>
      </c>
      <c r="F1405" s="2">
        <v>0</v>
      </c>
      <c r="G1405" s="1">
        <v>0</v>
      </c>
      <c r="H1405" s="23">
        <v>0</v>
      </c>
      <c r="I1405" s="1">
        <v>75</v>
      </c>
      <c r="J1405" s="1">
        <v>31</v>
      </c>
      <c r="K1405" s="1">
        <v>0</v>
      </c>
      <c r="L1405" t="s">
        <v>199</v>
      </c>
      <c r="M1405" t="s">
        <v>345</v>
      </c>
      <c r="N1405" t="s">
        <v>273</v>
      </c>
      <c r="O1405" t="s">
        <v>199</v>
      </c>
      <c r="P1405" t="s">
        <v>532</v>
      </c>
      <c r="Q1405" t="s">
        <v>275</v>
      </c>
      <c r="S1405">
        <f t="shared" si="167"/>
        <v>0</v>
      </c>
      <c r="T1405">
        <f t="shared" si="168"/>
        <v>0</v>
      </c>
      <c r="U1405">
        <f t="shared" si="169"/>
        <v>0</v>
      </c>
      <c r="V1405">
        <f t="shared" si="170"/>
        <v>0</v>
      </c>
      <c r="W1405" s="1" t="str">
        <f t="shared" si="171"/>
        <v>0</v>
      </c>
      <c r="X1405">
        <f t="shared" si="166"/>
        <v>0</v>
      </c>
      <c r="Y1405">
        <f t="shared" si="165"/>
        <v>0</v>
      </c>
    </row>
    <row r="1406" spans="2:25" x14ac:dyDescent="0.25">
      <c r="B1406" s="1" t="s">
        <v>49</v>
      </c>
      <c r="C1406" s="1">
        <v>0</v>
      </c>
      <c r="D1406" s="1">
        <v>0</v>
      </c>
      <c r="E1406" s="2">
        <v>0</v>
      </c>
      <c r="F1406" s="2">
        <v>0</v>
      </c>
      <c r="G1406" s="1">
        <v>0</v>
      </c>
      <c r="H1406" s="23">
        <v>0</v>
      </c>
      <c r="I1406" s="1">
        <v>75</v>
      </c>
      <c r="J1406" s="1">
        <v>31</v>
      </c>
      <c r="K1406" s="1">
        <v>0</v>
      </c>
      <c r="L1406" t="s">
        <v>199</v>
      </c>
      <c r="M1406" t="s">
        <v>346</v>
      </c>
      <c r="N1406" t="s">
        <v>273</v>
      </c>
      <c r="O1406" t="s">
        <v>199</v>
      </c>
      <c r="P1406" t="s">
        <v>414</v>
      </c>
      <c r="Q1406" t="s">
        <v>275</v>
      </c>
      <c r="S1406">
        <f t="shared" si="167"/>
        <v>0</v>
      </c>
      <c r="T1406">
        <f t="shared" si="168"/>
        <v>0</v>
      </c>
      <c r="U1406">
        <f t="shared" si="169"/>
        <v>0</v>
      </c>
      <c r="V1406">
        <f t="shared" si="170"/>
        <v>0</v>
      </c>
      <c r="W1406" s="1" t="str">
        <f t="shared" si="171"/>
        <v>0</v>
      </c>
      <c r="X1406">
        <f t="shared" si="166"/>
        <v>0</v>
      </c>
      <c r="Y1406">
        <f t="shared" si="165"/>
        <v>0</v>
      </c>
    </row>
    <row r="1407" spans="2:25" x14ac:dyDescent="0.25">
      <c r="B1407" s="1" t="s">
        <v>92</v>
      </c>
      <c r="C1407" s="1">
        <v>0</v>
      </c>
      <c r="D1407" s="1">
        <v>0</v>
      </c>
      <c r="E1407" s="2">
        <v>0</v>
      </c>
      <c r="F1407" s="2">
        <v>0</v>
      </c>
      <c r="G1407" s="1">
        <v>0</v>
      </c>
      <c r="H1407" s="23">
        <v>0</v>
      </c>
      <c r="I1407" s="1">
        <v>75</v>
      </c>
      <c r="J1407" s="1">
        <v>31</v>
      </c>
      <c r="K1407" s="1">
        <v>0</v>
      </c>
      <c r="L1407" t="s">
        <v>199</v>
      </c>
      <c r="M1407" t="s">
        <v>500</v>
      </c>
      <c r="N1407" t="s">
        <v>273</v>
      </c>
      <c r="O1407" t="s">
        <v>199</v>
      </c>
      <c r="P1407" t="s">
        <v>414</v>
      </c>
      <c r="Q1407" t="s">
        <v>275</v>
      </c>
      <c r="S1407">
        <f t="shared" si="167"/>
        <v>0</v>
      </c>
      <c r="T1407">
        <f t="shared" si="168"/>
        <v>0</v>
      </c>
      <c r="U1407">
        <f t="shared" si="169"/>
        <v>0</v>
      </c>
      <c r="V1407">
        <f t="shared" si="170"/>
        <v>0</v>
      </c>
      <c r="W1407" s="1" t="str">
        <f t="shared" si="171"/>
        <v>0</v>
      </c>
      <c r="X1407">
        <f t="shared" si="166"/>
        <v>0</v>
      </c>
      <c r="Y1407">
        <f t="shared" si="165"/>
        <v>0</v>
      </c>
    </row>
    <row r="1408" spans="2:25" x14ac:dyDescent="0.25">
      <c r="B1408" s="1">
        <v>50</v>
      </c>
      <c r="C1408" s="1">
        <v>0</v>
      </c>
      <c r="D1408" s="1">
        <v>0</v>
      </c>
      <c r="E1408" s="2">
        <v>0</v>
      </c>
      <c r="F1408" s="2">
        <v>0</v>
      </c>
      <c r="G1408" s="1">
        <v>0</v>
      </c>
      <c r="H1408" s="23">
        <v>0</v>
      </c>
      <c r="I1408" s="1">
        <v>75</v>
      </c>
      <c r="J1408" s="1">
        <v>31</v>
      </c>
      <c r="K1408" s="1">
        <v>0</v>
      </c>
      <c r="L1408" t="s">
        <v>199</v>
      </c>
      <c r="M1408" t="s">
        <v>259</v>
      </c>
      <c r="N1408" t="s">
        <v>273</v>
      </c>
      <c r="O1408" t="s">
        <v>199</v>
      </c>
      <c r="P1408" t="s">
        <v>532</v>
      </c>
      <c r="Q1408" t="s">
        <v>275</v>
      </c>
      <c r="S1408">
        <f t="shared" si="167"/>
        <v>0</v>
      </c>
      <c r="T1408">
        <f t="shared" si="168"/>
        <v>0</v>
      </c>
      <c r="U1408">
        <f t="shared" si="169"/>
        <v>0</v>
      </c>
      <c r="V1408">
        <f t="shared" si="170"/>
        <v>0</v>
      </c>
      <c r="W1408" s="1" t="str">
        <f t="shared" si="171"/>
        <v>0</v>
      </c>
      <c r="X1408">
        <f t="shared" si="166"/>
        <v>0</v>
      </c>
      <c r="Y1408">
        <f t="shared" si="165"/>
        <v>0</v>
      </c>
    </row>
    <row r="1409" spans="2:25" x14ac:dyDescent="0.25">
      <c r="B1409" s="1">
        <v>51</v>
      </c>
      <c r="C1409" s="1">
        <v>0</v>
      </c>
      <c r="D1409" s="1">
        <v>0</v>
      </c>
      <c r="E1409" s="2">
        <v>0</v>
      </c>
      <c r="F1409" s="2">
        <v>0</v>
      </c>
      <c r="G1409" s="1">
        <v>0</v>
      </c>
      <c r="H1409" s="23">
        <v>0</v>
      </c>
      <c r="I1409" s="1">
        <v>75</v>
      </c>
      <c r="J1409" s="1">
        <v>31</v>
      </c>
      <c r="K1409" s="1">
        <v>0</v>
      </c>
      <c r="L1409" t="s">
        <v>199</v>
      </c>
      <c r="M1409" t="s">
        <v>367</v>
      </c>
      <c r="N1409" t="s">
        <v>273</v>
      </c>
      <c r="O1409" t="s">
        <v>199</v>
      </c>
      <c r="P1409" t="s">
        <v>510</v>
      </c>
      <c r="Q1409" t="s">
        <v>275</v>
      </c>
      <c r="S1409">
        <f t="shared" si="167"/>
        <v>0</v>
      </c>
      <c r="T1409">
        <f t="shared" si="168"/>
        <v>0</v>
      </c>
      <c r="U1409">
        <f t="shared" si="169"/>
        <v>0</v>
      </c>
      <c r="V1409">
        <f t="shared" si="170"/>
        <v>0</v>
      </c>
      <c r="W1409" s="1" t="str">
        <f t="shared" si="171"/>
        <v>0</v>
      </c>
      <c r="X1409">
        <f t="shared" si="166"/>
        <v>0</v>
      </c>
      <c r="Y1409">
        <f t="shared" si="165"/>
        <v>0</v>
      </c>
    </row>
    <row r="1410" spans="2:25" x14ac:dyDescent="0.25">
      <c r="B1410" s="1">
        <v>54</v>
      </c>
      <c r="C1410" s="1">
        <v>0</v>
      </c>
      <c r="D1410" s="1">
        <v>0</v>
      </c>
      <c r="E1410" s="2">
        <v>0</v>
      </c>
      <c r="F1410" s="2">
        <v>0</v>
      </c>
      <c r="G1410" s="1">
        <v>0</v>
      </c>
      <c r="H1410" s="23">
        <v>0</v>
      </c>
      <c r="I1410" s="1">
        <v>75</v>
      </c>
      <c r="J1410" s="1">
        <v>31</v>
      </c>
      <c r="K1410" s="1">
        <v>0</v>
      </c>
      <c r="L1410" t="s">
        <v>199</v>
      </c>
      <c r="M1410" t="s">
        <v>533</v>
      </c>
      <c r="N1410" t="s">
        <v>273</v>
      </c>
      <c r="O1410" t="s">
        <v>199</v>
      </c>
      <c r="P1410" t="s">
        <v>510</v>
      </c>
      <c r="Q1410" t="s">
        <v>275</v>
      </c>
      <c r="S1410">
        <f t="shared" si="167"/>
        <v>0</v>
      </c>
      <c r="T1410">
        <f t="shared" si="168"/>
        <v>0</v>
      </c>
      <c r="U1410">
        <f t="shared" si="169"/>
        <v>0</v>
      </c>
      <c r="V1410">
        <f t="shared" si="170"/>
        <v>0</v>
      </c>
      <c r="W1410" s="1" t="str">
        <f t="shared" si="171"/>
        <v>0</v>
      </c>
      <c r="X1410">
        <f t="shared" si="166"/>
        <v>0</v>
      </c>
      <c r="Y1410">
        <f t="shared" si="165"/>
        <v>0</v>
      </c>
    </row>
    <row r="1411" spans="2:25" x14ac:dyDescent="0.25">
      <c r="B1411" s="1">
        <v>55</v>
      </c>
      <c r="C1411" s="1">
        <v>0</v>
      </c>
      <c r="D1411" s="1">
        <v>0</v>
      </c>
      <c r="E1411" s="2">
        <v>0</v>
      </c>
      <c r="F1411" s="2">
        <v>0</v>
      </c>
      <c r="G1411" s="1">
        <v>0</v>
      </c>
      <c r="H1411" s="23">
        <v>0</v>
      </c>
      <c r="I1411" s="1">
        <v>75</v>
      </c>
      <c r="J1411" s="1">
        <v>31</v>
      </c>
      <c r="K1411" s="1">
        <v>0</v>
      </c>
      <c r="L1411" t="s">
        <v>199</v>
      </c>
      <c r="M1411" t="s">
        <v>534</v>
      </c>
      <c r="N1411" t="s">
        <v>273</v>
      </c>
      <c r="O1411" t="s">
        <v>199</v>
      </c>
      <c r="P1411" t="s">
        <v>510</v>
      </c>
      <c r="Q1411" t="s">
        <v>275</v>
      </c>
      <c r="S1411">
        <f t="shared" si="167"/>
        <v>0</v>
      </c>
      <c r="T1411">
        <f t="shared" si="168"/>
        <v>0</v>
      </c>
      <c r="U1411">
        <f t="shared" si="169"/>
        <v>0</v>
      </c>
      <c r="V1411">
        <f t="shared" si="170"/>
        <v>0</v>
      </c>
      <c r="W1411" s="1" t="str">
        <f t="shared" si="171"/>
        <v>0</v>
      </c>
      <c r="X1411">
        <f t="shared" si="166"/>
        <v>0</v>
      </c>
      <c r="Y1411">
        <f t="shared" ref="Y1411:Y1418" si="172">X1411*$Y$1</f>
        <v>0</v>
      </c>
    </row>
    <row r="1412" spans="2:25" x14ac:dyDescent="0.25">
      <c r="B1412" s="1">
        <v>56</v>
      </c>
      <c r="C1412" s="1">
        <v>0</v>
      </c>
      <c r="D1412" s="1">
        <v>0</v>
      </c>
      <c r="E1412" s="2">
        <v>0</v>
      </c>
      <c r="F1412" s="2">
        <v>0</v>
      </c>
      <c r="G1412" s="1">
        <v>0</v>
      </c>
      <c r="H1412" s="23">
        <v>0</v>
      </c>
      <c r="I1412" s="1">
        <v>75</v>
      </c>
      <c r="J1412" s="1">
        <v>31</v>
      </c>
      <c r="K1412" s="1">
        <v>0</v>
      </c>
      <c r="L1412" t="s">
        <v>199</v>
      </c>
      <c r="M1412" t="s">
        <v>535</v>
      </c>
      <c r="N1412" t="s">
        <v>273</v>
      </c>
      <c r="O1412" t="s">
        <v>199</v>
      </c>
      <c r="P1412" t="s">
        <v>536</v>
      </c>
      <c r="Q1412" t="s">
        <v>275</v>
      </c>
      <c r="S1412">
        <f t="shared" si="167"/>
        <v>0</v>
      </c>
      <c r="T1412">
        <f t="shared" si="168"/>
        <v>0</v>
      </c>
      <c r="U1412">
        <f t="shared" si="169"/>
        <v>0</v>
      </c>
      <c r="V1412">
        <f t="shared" si="170"/>
        <v>0</v>
      </c>
      <c r="W1412" s="1" t="str">
        <f t="shared" si="171"/>
        <v>0</v>
      </c>
      <c r="X1412">
        <f t="shared" ref="X1412:X1418" si="173">HEX2DEC(H1412)</f>
        <v>0</v>
      </c>
      <c r="Y1412">
        <f t="shared" si="172"/>
        <v>0</v>
      </c>
    </row>
    <row r="1413" spans="2:25" x14ac:dyDescent="0.25">
      <c r="B1413" s="1">
        <v>57</v>
      </c>
      <c r="C1413" s="1">
        <v>0</v>
      </c>
      <c r="D1413" s="1">
        <v>0</v>
      </c>
      <c r="E1413" s="2">
        <v>0</v>
      </c>
      <c r="F1413" s="2">
        <v>0</v>
      </c>
      <c r="G1413" s="1">
        <v>0</v>
      </c>
      <c r="H1413" s="23">
        <v>0</v>
      </c>
      <c r="I1413" s="1">
        <v>75</v>
      </c>
      <c r="J1413" s="1">
        <v>31</v>
      </c>
      <c r="K1413" s="1">
        <v>0</v>
      </c>
      <c r="L1413" t="s">
        <v>199</v>
      </c>
      <c r="M1413" t="s">
        <v>537</v>
      </c>
      <c r="N1413" t="s">
        <v>273</v>
      </c>
      <c r="O1413" t="s">
        <v>199</v>
      </c>
      <c r="P1413" t="s">
        <v>536</v>
      </c>
      <c r="Q1413" t="s">
        <v>275</v>
      </c>
      <c r="S1413">
        <f t="shared" si="167"/>
        <v>0</v>
      </c>
      <c r="T1413">
        <f t="shared" si="168"/>
        <v>0</v>
      </c>
      <c r="U1413">
        <f t="shared" si="169"/>
        <v>0</v>
      </c>
      <c r="V1413">
        <f t="shared" si="170"/>
        <v>0</v>
      </c>
      <c r="W1413" s="1" t="str">
        <f t="shared" si="171"/>
        <v>0</v>
      </c>
      <c r="X1413">
        <f t="shared" si="173"/>
        <v>0</v>
      </c>
      <c r="Y1413">
        <f t="shared" si="172"/>
        <v>0</v>
      </c>
    </row>
    <row r="1414" spans="2:25" x14ac:dyDescent="0.25">
      <c r="B1414" s="1">
        <v>58</v>
      </c>
      <c r="C1414" s="1">
        <v>0</v>
      </c>
      <c r="D1414" s="1">
        <v>0</v>
      </c>
      <c r="E1414" s="2">
        <v>0</v>
      </c>
      <c r="F1414" s="2">
        <v>0</v>
      </c>
      <c r="G1414" s="1">
        <v>0</v>
      </c>
      <c r="H1414" s="23">
        <v>0</v>
      </c>
      <c r="I1414" s="1">
        <v>75</v>
      </c>
      <c r="J1414" s="1">
        <v>31</v>
      </c>
      <c r="K1414" s="1">
        <v>0</v>
      </c>
      <c r="L1414" t="s">
        <v>199</v>
      </c>
      <c r="M1414" t="s">
        <v>538</v>
      </c>
      <c r="N1414" t="s">
        <v>273</v>
      </c>
      <c r="O1414" t="s">
        <v>199</v>
      </c>
      <c r="P1414" t="s">
        <v>503</v>
      </c>
      <c r="Q1414" t="s">
        <v>275</v>
      </c>
      <c r="S1414">
        <f t="shared" si="167"/>
        <v>0</v>
      </c>
      <c r="T1414">
        <f t="shared" si="168"/>
        <v>0</v>
      </c>
      <c r="U1414">
        <f t="shared" si="169"/>
        <v>0</v>
      </c>
      <c r="V1414">
        <f t="shared" si="170"/>
        <v>0</v>
      </c>
      <c r="W1414" s="1" t="str">
        <f t="shared" si="171"/>
        <v>0</v>
      </c>
      <c r="X1414">
        <f t="shared" si="173"/>
        <v>0</v>
      </c>
      <c r="Y1414">
        <f t="shared" si="172"/>
        <v>0</v>
      </c>
    </row>
    <row r="1415" spans="2:25" x14ac:dyDescent="0.25">
      <c r="B1415" s="1">
        <v>59</v>
      </c>
      <c r="C1415" s="1">
        <v>0</v>
      </c>
      <c r="D1415" s="1">
        <v>0</v>
      </c>
      <c r="E1415" s="2">
        <v>0</v>
      </c>
      <c r="F1415" s="2">
        <v>0</v>
      </c>
      <c r="G1415" s="1">
        <v>0</v>
      </c>
      <c r="H1415" s="23">
        <v>0</v>
      </c>
      <c r="I1415" s="1">
        <v>75</v>
      </c>
      <c r="J1415" s="1">
        <v>31</v>
      </c>
      <c r="K1415" s="1">
        <v>0</v>
      </c>
      <c r="L1415" t="s">
        <v>199</v>
      </c>
      <c r="M1415" t="s">
        <v>537</v>
      </c>
      <c r="N1415" t="s">
        <v>273</v>
      </c>
      <c r="O1415" t="s">
        <v>199</v>
      </c>
      <c r="P1415" t="s">
        <v>536</v>
      </c>
      <c r="Q1415" t="s">
        <v>275</v>
      </c>
      <c r="S1415">
        <f t="shared" si="167"/>
        <v>0</v>
      </c>
      <c r="T1415">
        <f t="shared" si="168"/>
        <v>0</v>
      </c>
      <c r="U1415">
        <f t="shared" si="169"/>
        <v>0</v>
      </c>
      <c r="V1415">
        <f t="shared" si="170"/>
        <v>0</v>
      </c>
      <c r="W1415" s="1" t="str">
        <f t="shared" si="171"/>
        <v>0</v>
      </c>
      <c r="X1415">
        <f t="shared" si="173"/>
        <v>0</v>
      </c>
      <c r="Y1415">
        <f t="shared" si="172"/>
        <v>0</v>
      </c>
    </row>
    <row r="1416" spans="2:25" x14ac:dyDescent="0.25">
      <c r="B1416" s="1" t="s">
        <v>67</v>
      </c>
      <c r="C1416" s="1">
        <v>0</v>
      </c>
      <c r="D1416" s="1">
        <v>0</v>
      </c>
      <c r="E1416" s="2">
        <v>0</v>
      </c>
      <c r="F1416" s="2">
        <v>0</v>
      </c>
      <c r="G1416" s="1">
        <v>0</v>
      </c>
      <c r="H1416" s="23">
        <v>0</v>
      </c>
      <c r="I1416" s="1">
        <v>75</v>
      </c>
      <c r="J1416" s="1">
        <v>31</v>
      </c>
      <c r="K1416" s="1">
        <v>0</v>
      </c>
      <c r="L1416" t="s">
        <v>199</v>
      </c>
      <c r="M1416" t="s">
        <v>539</v>
      </c>
      <c r="N1416" t="s">
        <v>273</v>
      </c>
      <c r="O1416" t="s">
        <v>199</v>
      </c>
      <c r="P1416" t="s">
        <v>412</v>
      </c>
      <c r="Q1416" t="s">
        <v>275</v>
      </c>
      <c r="S1416">
        <f t="shared" si="167"/>
        <v>0</v>
      </c>
      <c r="T1416">
        <f t="shared" si="168"/>
        <v>0</v>
      </c>
      <c r="U1416">
        <f t="shared" si="169"/>
        <v>0</v>
      </c>
      <c r="V1416">
        <f t="shared" si="170"/>
        <v>0</v>
      </c>
      <c r="W1416" s="1" t="str">
        <f t="shared" si="171"/>
        <v>0</v>
      </c>
      <c r="X1416">
        <f t="shared" si="173"/>
        <v>0</v>
      </c>
      <c r="Y1416">
        <f t="shared" si="172"/>
        <v>0</v>
      </c>
    </row>
    <row r="1417" spans="2:25" x14ac:dyDescent="0.25">
      <c r="B1417" s="1" t="s">
        <v>69</v>
      </c>
      <c r="C1417" s="1">
        <v>0</v>
      </c>
      <c r="D1417" s="1">
        <v>0</v>
      </c>
      <c r="E1417" s="2">
        <v>0</v>
      </c>
      <c r="F1417" s="2">
        <v>0</v>
      </c>
      <c r="G1417" s="1">
        <v>0</v>
      </c>
      <c r="H1417" s="23">
        <v>0</v>
      </c>
      <c r="I1417" s="1">
        <v>75</v>
      </c>
      <c r="J1417" s="1">
        <v>31</v>
      </c>
      <c r="K1417" s="1">
        <v>0</v>
      </c>
      <c r="L1417" t="s">
        <v>199</v>
      </c>
      <c r="M1417" t="s">
        <v>540</v>
      </c>
      <c r="N1417" t="s">
        <v>273</v>
      </c>
      <c r="O1417" t="s">
        <v>199</v>
      </c>
      <c r="P1417" t="s">
        <v>412</v>
      </c>
      <c r="Q1417" t="s">
        <v>275</v>
      </c>
      <c r="S1417">
        <f t="shared" si="167"/>
        <v>0</v>
      </c>
      <c r="T1417">
        <f t="shared" si="168"/>
        <v>0</v>
      </c>
      <c r="U1417">
        <f t="shared" si="169"/>
        <v>0</v>
      </c>
      <c r="V1417">
        <f t="shared" si="170"/>
        <v>0</v>
      </c>
      <c r="W1417" s="1" t="str">
        <f t="shared" si="171"/>
        <v>0</v>
      </c>
      <c r="X1417">
        <f t="shared" si="173"/>
        <v>0</v>
      </c>
      <c r="Y1417">
        <f t="shared" si="172"/>
        <v>0</v>
      </c>
    </row>
    <row r="1418" spans="2:25" x14ac:dyDescent="0.25">
      <c r="B1418" s="1" t="s">
        <v>71</v>
      </c>
      <c r="C1418" s="1">
        <v>0</v>
      </c>
      <c r="D1418" s="1">
        <v>0</v>
      </c>
      <c r="E1418" s="2">
        <v>0</v>
      </c>
      <c r="F1418" s="2">
        <v>0</v>
      </c>
      <c r="G1418" s="1">
        <v>0</v>
      </c>
      <c r="H1418" s="23">
        <v>0</v>
      </c>
      <c r="I1418" s="1">
        <v>75</v>
      </c>
      <c r="J1418" s="1">
        <v>31</v>
      </c>
      <c r="K1418" s="1">
        <v>0</v>
      </c>
      <c r="L1418" t="s">
        <v>199</v>
      </c>
      <c r="M1418" t="s">
        <v>541</v>
      </c>
      <c r="N1418" t="s">
        <v>273</v>
      </c>
      <c r="O1418" t="s">
        <v>199</v>
      </c>
      <c r="P1418" t="s">
        <v>412</v>
      </c>
      <c r="Q1418" t="s">
        <v>275</v>
      </c>
      <c r="S1418">
        <f t="shared" si="167"/>
        <v>0</v>
      </c>
      <c r="T1418">
        <f t="shared" si="168"/>
        <v>0</v>
      </c>
      <c r="U1418">
        <f t="shared" si="169"/>
        <v>0</v>
      </c>
      <c r="V1418">
        <f t="shared" si="170"/>
        <v>0</v>
      </c>
      <c r="W1418" s="1" t="str">
        <f t="shared" si="171"/>
        <v>0</v>
      </c>
      <c r="X1418">
        <f t="shared" si="173"/>
        <v>0</v>
      </c>
      <c r="Y1418">
        <f t="shared" si="172"/>
        <v>0</v>
      </c>
    </row>
    <row r="1419" spans="2:25" x14ac:dyDescent="0.25">
      <c r="E1419" s="2"/>
      <c r="F1419" s="2"/>
      <c r="G1419" s="1"/>
    </row>
    <row r="1420" spans="2:25" x14ac:dyDescent="0.25">
      <c r="E1420" s="2"/>
      <c r="F1420" s="2"/>
      <c r="G1420" s="1"/>
    </row>
    <row r="1421" spans="2:25" x14ac:dyDescent="0.25">
      <c r="E1421" s="2"/>
      <c r="F1421" s="2"/>
      <c r="G1421" s="1"/>
    </row>
    <row r="1422" spans="2:25" x14ac:dyDescent="0.25">
      <c r="E1422" s="2"/>
      <c r="F1422" s="2"/>
      <c r="G1422" s="1"/>
    </row>
    <row r="1423" spans="2:25" x14ac:dyDescent="0.25">
      <c r="E1423" s="2"/>
      <c r="F1423" s="2"/>
      <c r="G1423" s="1"/>
    </row>
    <row r="1424" spans="2:25" x14ac:dyDescent="0.25">
      <c r="E1424" s="2"/>
      <c r="F1424" s="2"/>
      <c r="G1424" s="1"/>
    </row>
    <row r="1425" spans="5:7" x14ac:dyDescent="0.25">
      <c r="E1425" s="2"/>
      <c r="F1425" s="2"/>
      <c r="G1425" s="1"/>
    </row>
    <row r="1426" spans="5:7" x14ac:dyDescent="0.25">
      <c r="E1426" s="2"/>
      <c r="F1426" s="2"/>
      <c r="G1426" s="1"/>
    </row>
    <row r="1427" spans="5:7" x14ac:dyDescent="0.25">
      <c r="E1427" s="2"/>
      <c r="F1427" s="2"/>
      <c r="G1427" s="1"/>
    </row>
    <row r="1428" spans="5:7" x14ac:dyDescent="0.25">
      <c r="E1428" s="2"/>
      <c r="F1428" s="2"/>
      <c r="G1428" s="1"/>
    </row>
    <row r="1429" spans="5:7" x14ac:dyDescent="0.25">
      <c r="E1429" s="2"/>
      <c r="F1429" s="2"/>
      <c r="G1429" s="1"/>
    </row>
    <row r="1430" spans="5:7" x14ac:dyDescent="0.25">
      <c r="E1430" s="2"/>
      <c r="F1430" s="2"/>
      <c r="G1430" s="1"/>
    </row>
    <row r="1431" spans="5:7" x14ac:dyDescent="0.25">
      <c r="E1431" s="2"/>
      <c r="F1431" s="2"/>
      <c r="G1431" s="1"/>
    </row>
    <row r="1432" spans="5:7" x14ac:dyDescent="0.25">
      <c r="E1432" s="2"/>
      <c r="F1432" s="2"/>
      <c r="G1432" s="1"/>
    </row>
    <row r="1433" spans="5:7" x14ac:dyDescent="0.25">
      <c r="E1433" s="2"/>
      <c r="F1433" s="2"/>
      <c r="G1433" s="1"/>
    </row>
    <row r="1434" spans="5:7" x14ac:dyDescent="0.25">
      <c r="E1434" s="2"/>
      <c r="F1434" s="2"/>
      <c r="G1434" s="1"/>
    </row>
    <row r="1435" spans="5:7" x14ac:dyDescent="0.25">
      <c r="E1435" s="2"/>
      <c r="F1435" s="2"/>
      <c r="G1435" s="1"/>
    </row>
    <row r="1436" spans="5:7" x14ac:dyDescent="0.25">
      <c r="E1436" s="2"/>
      <c r="F1436" s="2"/>
      <c r="G1436" s="1"/>
    </row>
    <row r="1437" spans="5:7" x14ac:dyDescent="0.25">
      <c r="E1437" s="2"/>
      <c r="F1437" s="2"/>
      <c r="G1437" s="1"/>
    </row>
    <row r="1438" spans="5:7" x14ac:dyDescent="0.25">
      <c r="E1438" s="2"/>
      <c r="F1438" s="2"/>
      <c r="G1438" s="1"/>
    </row>
    <row r="1439" spans="5:7" x14ac:dyDescent="0.25">
      <c r="E1439" s="2"/>
      <c r="F1439" s="2"/>
      <c r="G1439" s="1"/>
    </row>
    <row r="1440" spans="5:7" x14ac:dyDescent="0.25">
      <c r="E1440" s="2"/>
      <c r="F1440" s="2"/>
      <c r="G1440" s="1"/>
    </row>
    <row r="1441" spans="5:7" x14ac:dyDescent="0.25">
      <c r="E1441" s="2"/>
      <c r="F1441" s="2"/>
      <c r="G1441" s="1"/>
    </row>
    <row r="1442" spans="5:7" x14ac:dyDescent="0.25">
      <c r="E1442" s="2"/>
      <c r="F1442" s="2"/>
      <c r="G1442" s="1"/>
    </row>
    <row r="1443" spans="5:7" x14ac:dyDescent="0.25">
      <c r="E1443" s="2"/>
      <c r="F1443" s="2"/>
      <c r="G1443" s="1"/>
    </row>
    <row r="1444" spans="5:7" x14ac:dyDescent="0.25">
      <c r="E1444" s="2"/>
      <c r="F1444" s="2"/>
      <c r="G1444" s="1"/>
    </row>
    <row r="1445" spans="5:7" x14ac:dyDescent="0.25">
      <c r="E1445" s="2"/>
      <c r="F1445" s="2"/>
      <c r="G1445" s="1"/>
    </row>
    <row r="1446" spans="5:7" x14ac:dyDescent="0.25">
      <c r="E1446" s="2"/>
      <c r="F1446" s="2"/>
      <c r="G1446" s="1"/>
    </row>
    <row r="1447" spans="5:7" x14ac:dyDescent="0.25">
      <c r="E1447" s="2"/>
      <c r="F1447" s="2"/>
      <c r="G1447" s="1"/>
    </row>
    <row r="1448" spans="5:7" x14ac:dyDescent="0.25">
      <c r="E1448" s="2"/>
      <c r="F1448" s="2"/>
      <c r="G1448" s="1"/>
    </row>
    <row r="1449" spans="5:7" x14ac:dyDescent="0.25">
      <c r="E1449" s="2"/>
      <c r="F1449" s="2"/>
      <c r="G1449" s="1"/>
    </row>
    <row r="1450" spans="5:7" x14ac:dyDescent="0.25">
      <c r="E1450" s="2"/>
      <c r="F1450" s="2"/>
      <c r="G1450" s="1"/>
    </row>
    <row r="1451" spans="5:7" x14ac:dyDescent="0.25">
      <c r="E1451" s="2"/>
      <c r="F1451" s="2"/>
      <c r="G1451" s="1"/>
    </row>
    <row r="1452" spans="5:7" x14ac:dyDescent="0.25">
      <c r="E1452" s="2"/>
      <c r="F1452" s="2"/>
      <c r="G1452" s="1"/>
    </row>
    <row r="1453" spans="5:7" x14ac:dyDescent="0.25">
      <c r="E1453" s="2"/>
      <c r="F1453" s="2"/>
      <c r="G1453" s="1"/>
    </row>
    <row r="1454" spans="5:7" x14ac:dyDescent="0.25">
      <c r="E1454" s="2"/>
      <c r="F1454" s="2"/>
      <c r="G1454" s="1"/>
    </row>
    <row r="1455" spans="5:7" x14ac:dyDescent="0.25">
      <c r="E1455" s="2"/>
      <c r="F1455" s="2"/>
      <c r="G1455" s="1"/>
    </row>
    <row r="1456" spans="5:7" x14ac:dyDescent="0.25">
      <c r="E1456" s="2"/>
      <c r="F1456" s="2"/>
      <c r="G1456" s="1"/>
    </row>
    <row r="1457" spans="5:7" x14ac:dyDescent="0.25">
      <c r="E1457" s="2"/>
      <c r="F1457" s="2"/>
      <c r="G1457" s="1"/>
    </row>
    <row r="1458" spans="5:7" x14ac:dyDescent="0.25">
      <c r="E1458" s="2"/>
      <c r="F1458" s="2"/>
      <c r="G1458" s="1"/>
    </row>
    <row r="1459" spans="5:7" x14ac:dyDescent="0.25">
      <c r="E1459" s="2"/>
      <c r="F1459" s="2"/>
      <c r="G1459" s="1"/>
    </row>
    <row r="1460" spans="5:7" x14ac:dyDescent="0.25">
      <c r="E1460" s="2"/>
      <c r="F1460" s="2"/>
      <c r="G1460" s="1"/>
    </row>
    <row r="1461" spans="5:7" x14ac:dyDescent="0.25">
      <c r="E1461" s="2"/>
      <c r="F1461" s="2"/>
      <c r="G1461" s="1"/>
    </row>
    <row r="1462" spans="5:7" x14ac:dyDescent="0.25">
      <c r="E1462" s="2"/>
      <c r="F1462" s="2"/>
      <c r="G1462" s="1"/>
    </row>
    <row r="1463" spans="5:7" x14ac:dyDescent="0.25">
      <c r="E1463" s="2"/>
      <c r="F1463" s="2"/>
      <c r="G1463" s="1"/>
    </row>
    <row r="1464" spans="5:7" x14ac:dyDescent="0.25">
      <c r="E1464" s="2"/>
      <c r="F1464" s="2"/>
      <c r="G1464" s="1"/>
    </row>
    <row r="1465" spans="5:7" x14ac:dyDescent="0.25">
      <c r="E1465" s="2"/>
      <c r="F1465" s="2"/>
      <c r="G1465" s="1"/>
    </row>
    <row r="1466" spans="5:7" x14ac:dyDescent="0.25">
      <c r="E1466" s="2"/>
      <c r="F1466" s="2"/>
      <c r="G1466" s="1"/>
    </row>
    <row r="1467" spans="5:7" x14ac:dyDescent="0.25">
      <c r="E1467" s="2"/>
      <c r="F1467" s="2"/>
      <c r="G1467" s="1"/>
    </row>
    <row r="1468" spans="5:7" x14ac:dyDescent="0.25">
      <c r="E1468" s="2"/>
      <c r="F1468" s="2"/>
      <c r="G1468" s="1"/>
    </row>
    <row r="1469" spans="5:7" x14ac:dyDescent="0.25">
      <c r="E1469" s="2"/>
      <c r="F1469" s="2"/>
      <c r="G1469" s="1"/>
    </row>
    <row r="1470" spans="5:7" x14ac:dyDescent="0.25">
      <c r="E1470" s="2"/>
      <c r="F1470" s="2"/>
      <c r="G1470" s="1"/>
    </row>
    <row r="1471" spans="5:7" x14ac:dyDescent="0.25">
      <c r="E1471" s="2"/>
      <c r="F1471" s="2"/>
      <c r="G1471" s="1"/>
    </row>
    <row r="1472" spans="5:7" x14ac:dyDescent="0.25">
      <c r="E1472" s="2"/>
      <c r="F1472" s="2"/>
      <c r="G1472" s="1"/>
    </row>
    <row r="1473" spans="5:7" x14ac:dyDescent="0.25">
      <c r="E1473" s="2"/>
      <c r="F1473" s="2"/>
      <c r="G1473" s="1"/>
    </row>
    <row r="1474" spans="5:7" x14ac:dyDescent="0.25">
      <c r="E1474" s="2"/>
      <c r="F1474" s="2"/>
      <c r="G1474" s="1"/>
    </row>
    <row r="1475" spans="5:7" x14ac:dyDescent="0.25">
      <c r="E1475" s="2"/>
      <c r="F1475" s="2"/>
      <c r="G1475" s="1"/>
    </row>
    <row r="1476" spans="5:7" x14ac:dyDescent="0.25">
      <c r="E1476" s="2"/>
      <c r="F1476" s="2"/>
      <c r="G1476" s="1"/>
    </row>
    <row r="1477" spans="5:7" x14ac:dyDescent="0.25">
      <c r="E1477" s="2"/>
      <c r="F1477" s="2"/>
      <c r="G1477" s="1"/>
    </row>
    <row r="1478" spans="5:7" x14ac:dyDescent="0.25">
      <c r="E1478" s="2"/>
      <c r="F1478" s="2"/>
      <c r="G1478" s="1"/>
    </row>
    <row r="1479" spans="5:7" x14ac:dyDescent="0.25">
      <c r="E1479" s="2"/>
      <c r="F1479" s="2"/>
      <c r="G1479" s="1"/>
    </row>
    <row r="1480" spans="5:7" x14ac:dyDescent="0.25">
      <c r="E1480" s="2"/>
      <c r="F1480" s="2"/>
      <c r="G1480" s="1"/>
    </row>
    <row r="1481" spans="5:7" x14ac:dyDescent="0.25">
      <c r="E1481" s="2"/>
      <c r="F1481" s="2"/>
      <c r="G1481" s="1"/>
    </row>
    <row r="1482" spans="5:7" x14ac:dyDescent="0.25">
      <c r="E1482" s="2"/>
      <c r="F1482" s="2"/>
      <c r="G1482" s="1"/>
    </row>
    <row r="1483" spans="5:7" x14ac:dyDescent="0.25">
      <c r="E1483" s="2"/>
      <c r="F1483" s="2"/>
      <c r="G1483" s="1"/>
    </row>
    <row r="1484" spans="5:7" x14ac:dyDescent="0.25">
      <c r="E1484" s="2"/>
      <c r="F1484" s="2"/>
      <c r="G1484" s="1"/>
    </row>
    <row r="1485" spans="5:7" x14ac:dyDescent="0.25">
      <c r="E1485" s="2"/>
      <c r="F1485" s="2"/>
      <c r="G1485" s="1"/>
    </row>
    <row r="1486" spans="5:7" x14ac:dyDescent="0.25">
      <c r="E1486" s="2"/>
      <c r="F1486" s="2"/>
      <c r="G1486" s="1"/>
    </row>
    <row r="1487" spans="5:7" x14ac:dyDescent="0.25">
      <c r="E1487" s="2"/>
      <c r="F1487" s="2"/>
      <c r="G1487" s="1"/>
    </row>
    <row r="1488" spans="5:7" x14ac:dyDescent="0.25">
      <c r="E1488" s="2"/>
      <c r="F1488" s="2"/>
      <c r="G1488" s="1"/>
    </row>
    <row r="1489" spans="5:7" x14ac:dyDescent="0.25">
      <c r="E1489" s="2"/>
      <c r="F1489" s="2"/>
      <c r="G1489" s="1"/>
    </row>
    <row r="1490" spans="5:7" x14ac:dyDescent="0.25">
      <c r="E1490" s="2"/>
      <c r="F1490" s="2"/>
      <c r="G1490" s="1"/>
    </row>
    <row r="1491" spans="5:7" x14ac:dyDescent="0.25">
      <c r="E1491" s="2"/>
      <c r="F1491" s="2"/>
      <c r="G1491" s="1"/>
    </row>
    <row r="1492" spans="5:7" x14ac:dyDescent="0.25">
      <c r="E1492" s="2"/>
      <c r="F1492" s="2"/>
      <c r="G1492" s="1"/>
    </row>
    <row r="1493" spans="5:7" x14ac:dyDescent="0.25">
      <c r="E1493" s="2"/>
      <c r="F1493" s="2"/>
      <c r="G1493" s="1"/>
    </row>
    <row r="1494" spans="5:7" x14ac:dyDescent="0.25">
      <c r="E1494" s="2"/>
      <c r="F1494" s="2"/>
      <c r="G1494" s="1"/>
    </row>
    <row r="1495" spans="5:7" x14ac:dyDescent="0.25">
      <c r="E1495" s="2"/>
      <c r="F1495" s="2"/>
      <c r="G1495" s="1"/>
    </row>
    <row r="1496" spans="5:7" x14ac:dyDescent="0.25">
      <c r="E1496" s="2"/>
      <c r="F1496" s="2"/>
      <c r="G1496" s="1"/>
    </row>
    <row r="1497" spans="5:7" x14ac:dyDescent="0.25">
      <c r="E1497" s="2"/>
      <c r="F1497" s="2"/>
      <c r="G1497" s="1"/>
    </row>
    <row r="1498" spans="5:7" x14ac:dyDescent="0.25">
      <c r="E1498" s="2"/>
      <c r="F1498" s="2"/>
      <c r="G1498" s="1"/>
    </row>
    <row r="1499" spans="5:7" x14ac:dyDescent="0.25">
      <c r="E1499" s="2"/>
      <c r="F1499" s="2"/>
      <c r="G1499" s="1"/>
    </row>
    <row r="1500" spans="5:7" x14ac:dyDescent="0.25">
      <c r="E1500" s="2"/>
      <c r="F1500" s="2"/>
      <c r="G1500" s="1"/>
    </row>
    <row r="1501" spans="5:7" x14ac:dyDescent="0.25">
      <c r="E1501" s="2"/>
      <c r="F1501" s="2"/>
      <c r="G1501" s="1"/>
    </row>
    <row r="1502" spans="5:7" x14ac:dyDescent="0.25">
      <c r="E1502" s="2"/>
      <c r="F1502" s="2"/>
      <c r="G1502" s="1"/>
    </row>
    <row r="1503" spans="5:7" x14ac:dyDescent="0.25">
      <c r="E1503" s="2"/>
      <c r="F1503" s="2"/>
      <c r="G1503" s="1"/>
    </row>
    <row r="1504" spans="5:7" x14ac:dyDescent="0.25">
      <c r="E1504" s="2"/>
      <c r="F1504" s="2"/>
      <c r="G1504" s="1"/>
    </row>
    <row r="1505" spans="5:7" x14ac:dyDescent="0.25">
      <c r="E1505" s="2"/>
      <c r="F1505" s="2"/>
      <c r="G1505" s="1"/>
    </row>
    <row r="1506" spans="5:7" x14ac:dyDescent="0.25">
      <c r="E1506" s="2"/>
      <c r="F1506" s="2"/>
      <c r="G1506" s="1"/>
    </row>
    <row r="1507" spans="5:7" x14ac:dyDescent="0.25">
      <c r="E1507" s="2"/>
      <c r="F1507" s="2"/>
      <c r="G1507" s="1"/>
    </row>
    <row r="1508" spans="5:7" x14ac:dyDescent="0.25">
      <c r="E1508" s="2"/>
      <c r="F1508" s="2"/>
      <c r="G1508" s="1"/>
    </row>
    <row r="1509" spans="5:7" x14ac:dyDescent="0.25">
      <c r="E1509" s="2"/>
      <c r="F1509" s="2"/>
      <c r="G1509" s="1"/>
    </row>
    <row r="1510" spans="5:7" x14ac:dyDescent="0.25">
      <c r="E1510" s="2"/>
      <c r="F1510" s="2"/>
      <c r="G1510" s="1"/>
    </row>
    <row r="1511" spans="5:7" x14ac:dyDescent="0.25">
      <c r="E1511" s="2"/>
      <c r="F1511" s="2"/>
      <c r="G1511" s="1"/>
    </row>
    <row r="1512" spans="5:7" x14ac:dyDescent="0.25">
      <c r="E1512" s="2"/>
      <c r="F1512" s="2"/>
      <c r="G1512" s="1"/>
    </row>
    <row r="1513" spans="5:7" x14ac:dyDescent="0.25">
      <c r="E1513" s="2"/>
      <c r="F1513" s="2"/>
      <c r="G1513" s="1"/>
    </row>
    <row r="1514" spans="5:7" x14ac:dyDescent="0.25">
      <c r="E1514" s="2"/>
      <c r="F1514" s="2"/>
      <c r="G1514" s="1"/>
    </row>
    <row r="1515" spans="5:7" x14ac:dyDescent="0.25">
      <c r="E1515" s="2"/>
      <c r="F1515" s="2"/>
      <c r="G1515" s="1"/>
    </row>
    <row r="1516" spans="5:7" x14ac:dyDescent="0.25">
      <c r="E1516" s="2"/>
      <c r="F1516" s="2"/>
      <c r="G1516" s="1"/>
    </row>
    <row r="1517" spans="5:7" x14ac:dyDescent="0.25">
      <c r="E1517" s="2"/>
      <c r="F1517" s="2"/>
      <c r="G1517" s="1"/>
    </row>
    <row r="1518" spans="5:7" x14ac:dyDescent="0.25">
      <c r="E1518" s="2"/>
      <c r="F1518" s="2"/>
      <c r="G1518" s="1"/>
    </row>
    <row r="1519" spans="5:7" x14ac:dyDescent="0.25">
      <c r="E1519" s="2"/>
      <c r="F1519" s="2"/>
      <c r="G1519" s="1"/>
    </row>
    <row r="1520" spans="5:7" x14ac:dyDescent="0.25">
      <c r="E1520" s="2"/>
      <c r="F1520" s="2"/>
      <c r="G1520" s="1"/>
    </row>
    <row r="1521" spans="5:7" x14ac:dyDescent="0.25">
      <c r="E1521" s="2"/>
      <c r="F1521" s="2"/>
      <c r="G1521" s="1"/>
    </row>
    <row r="1522" spans="5:7" x14ac:dyDescent="0.25">
      <c r="E1522" s="2"/>
      <c r="F1522" s="2"/>
      <c r="G1522" s="1"/>
    </row>
    <row r="1523" spans="5:7" x14ac:dyDescent="0.25">
      <c r="E1523" s="2"/>
      <c r="F1523" s="2"/>
      <c r="G1523" s="1"/>
    </row>
    <row r="1524" spans="5:7" x14ac:dyDescent="0.25">
      <c r="E1524" s="2"/>
      <c r="F1524" s="2"/>
      <c r="G1524" s="1"/>
    </row>
    <row r="1525" spans="5:7" x14ac:dyDescent="0.25">
      <c r="E1525" s="2"/>
      <c r="F1525" s="2"/>
      <c r="G1525" s="1"/>
    </row>
    <row r="1526" spans="5:7" x14ac:dyDescent="0.25">
      <c r="E1526" s="2"/>
      <c r="F1526" s="2"/>
      <c r="G1526" s="1"/>
    </row>
    <row r="1527" spans="5:7" x14ac:dyDescent="0.25">
      <c r="E1527" s="2"/>
      <c r="F1527" s="2"/>
      <c r="G1527" s="1"/>
    </row>
    <row r="1528" spans="5:7" x14ac:dyDescent="0.25">
      <c r="E1528" s="2"/>
      <c r="F1528" s="2"/>
      <c r="G1528" s="1"/>
    </row>
    <row r="1529" spans="5:7" x14ac:dyDescent="0.25">
      <c r="E1529" s="2"/>
      <c r="F1529" s="2"/>
      <c r="G1529" s="1"/>
    </row>
    <row r="1530" spans="5:7" x14ac:dyDescent="0.25">
      <c r="E1530" s="2"/>
      <c r="F1530" s="2"/>
      <c r="G1530" s="1"/>
    </row>
    <row r="1531" spans="5:7" x14ac:dyDescent="0.25">
      <c r="E1531" s="2"/>
      <c r="F1531" s="2"/>
      <c r="G1531" s="1"/>
    </row>
    <row r="1532" spans="5:7" x14ac:dyDescent="0.25">
      <c r="E1532" s="2"/>
      <c r="F1532" s="2"/>
      <c r="G1532" s="1"/>
    </row>
    <row r="1533" spans="5:7" x14ac:dyDescent="0.25">
      <c r="E1533" s="2"/>
      <c r="F1533" s="2"/>
      <c r="G1533" s="1"/>
    </row>
    <row r="1534" spans="5:7" x14ac:dyDescent="0.25">
      <c r="E1534" s="2"/>
      <c r="F1534" s="2"/>
      <c r="G1534" s="1"/>
    </row>
    <row r="1535" spans="5:7" x14ac:dyDescent="0.25">
      <c r="E1535" s="2"/>
      <c r="F1535" s="2"/>
      <c r="G1535" s="1"/>
    </row>
    <row r="1536" spans="5:7" x14ac:dyDescent="0.25">
      <c r="E1536" s="2"/>
      <c r="F1536" s="2"/>
      <c r="G1536" s="1"/>
    </row>
    <row r="1537" spans="5:7" x14ac:dyDescent="0.25">
      <c r="E1537" s="2"/>
      <c r="F1537" s="2"/>
      <c r="G1537" s="1"/>
    </row>
    <row r="1538" spans="5:7" x14ac:dyDescent="0.25">
      <c r="E1538" s="2"/>
      <c r="F1538" s="2"/>
      <c r="G1538" s="1"/>
    </row>
    <row r="1539" spans="5:7" x14ac:dyDescent="0.25">
      <c r="E1539" s="2"/>
      <c r="F1539" s="2"/>
      <c r="G1539" s="1"/>
    </row>
    <row r="1540" spans="5:7" x14ac:dyDescent="0.25">
      <c r="E1540" s="2"/>
      <c r="F1540" s="2"/>
      <c r="G1540" s="1"/>
    </row>
    <row r="1541" spans="5:7" x14ac:dyDescent="0.25">
      <c r="E1541" s="2"/>
      <c r="F1541" s="2"/>
      <c r="G1541" s="1"/>
    </row>
    <row r="1542" spans="5:7" x14ac:dyDescent="0.25">
      <c r="E1542" s="2"/>
      <c r="F1542" s="2"/>
      <c r="G1542" s="1"/>
    </row>
    <row r="1543" spans="5:7" x14ac:dyDescent="0.25">
      <c r="E1543" s="2"/>
      <c r="F1543" s="2"/>
      <c r="G1543" s="1"/>
    </row>
    <row r="1544" spans="5:7" x14ac:dyDescent="0.25">
      <c r="E1544" s="2"/>
      <c r="F1544" s="2"/>
      <c r="G1544" s="1"/>
    </row>
    <row r="1545" spans="5:7" x14ac:dyDescent="0.25">
      <c r="E1545" s="2"/>
      <c r="F1545" s="2"/>
      <c r="G1545" s="1"/>
    </row>
    <row r="1546" spans="5:7" x14ac:dyDescent="0.25">
      <c r="E1546" s="2"/>
      <c r="F1546" s="2"/>
      <c r="G1546" s="1"/>
    </row>
    <row r="1547" spans="5:7" x14ac:dyDescent="0.25">
      <c r="E1547" s="2"/>
      <c r="F1547" s="2"/>
      <c r="G1547" s="1"/>
    </row>
    <row r="1548" spans="5:7" x14ac:dyDescent="0.25">
      <c r="E1548" s="2"/>
      <c r="F1548" s="2"/>
      <c r="G1548" s="1"/>
    </row>
    <row r="1549" spans="5:7" x14ac:dyDescent="0.25">
      <c r="E1549" s="2"/>
      <c r="F1549" s="2"/>
      <c r="G1549" s="1"/>
    </row>
    <row r="1550" spans="5:7" x14ac:dyDescent="0.25">
      <c r="E1550" s="2"/>
      <c r="F1550" s="2"/>
      <c r="G1550" s="1"/>
    </row>
    <row r="1551" spans="5:7" x14ac:dyDescent="0.25">
      <c r="E1551" s="2"/>
      <c r="F1551" s="2"/>
      <c r="G1551" s="1"/>
    </row>
    <row r="1552" spans="5:7" x14ac:dyDescent="0.25">
      <c r="E1552" s="2"/>
      <c r="F1552" s="2"/>
      <c r="G1552" s="1"/>
    </row>
    <row r="1553" spans="5:7" x14ac:dyDescent="0.25">
      <c r="E1553" s="2"/>
      <c r="F1553" s="2"/>
      <c r="G1553" s="1"/>
    </row>
    <row r="1554" spans="5:7" x14ac:dyDescent="0.25">
      <c r="E1554" s="2"/>
      <c r="F1554" s="2"/>
      <c r="G1554" s="1"/>
    </row>
    <row r="1555" spans="5:7" x14ac:dyDescent="0.25">
      <c r="E1555" s="2"/>
      <c r="F1555" s="2"/>
      <c r="G1555" s="1"/>
    </row>
    <row r="1556" spans="5:7" x14ac:dyDescent="0.25">
      <c r="E1556" s="2"/>
      <c r="F1556" s="2"/>
      <c r="G1556" s="1"/>
    </row>
    <row r="1557" spans="5:7" x14ac:dyDescent="0.25">
      <c r="E1557" s="2"/>
      <c r="F1557" s="2"/>
      <c r="G1557" s="1"/>
    </row>
    <row r="1558" spans="5:7" x14ac:dyDescent="0.25">
      <c r="E1558" s="2"/>
      <c r="F1558" s="2"/>
      <c r="G1558" s="1"/>
    </row>
    <row r="1559" spans="5:7" x14ac:dyDescent="0.25">
      <c r="E1559" s="2"/>
      <c r="F1559" s="2"/>
      <c r="G1559" s="1"/>
    </row>
    <row r="1560" spans="5:7" x14ac:dyDescent="0.25">
      <c r="E1560" s="2"/>
      <c r="F1560" s="2"/>
      <c r="G1560" s="1"/>
    </row>
    <row r="1561" spans="5:7" x14ac:dyDescent="0.25">
      <c r="E1561" s="2"/>
      <c r="F1561" s="2"/>
      <c r="G1561" s="1"/>
    </row>
    <row r="1562" spans="5:7" x14ac:dyDescent="0.25">
      <c r="E1562" s="2"/>
      <c r="F1562" s="2"/>
      <c r="G1562" s="1"/>
    </row>
    <row r="1563" spans="5:7" x14ac:dyDescent="0.25">
      <c r="E1563" s="2"/>
      <c r="F1563" s="2"/>
      <c r="G1563" s="1"/>
    </row>
    <row r="1564" spans="5:7" x14ac:dyDescent="0.25">
      <c r="E1564" s="2"/>
      <c r="F1564" s="2"/>
      <c r="G1564" s="1"/>
    </row>
    <row r="1565" spans="5:7" x14ac:dyDescent="0.25">
      <c r="E1565" s="2"/>
      <c r="F1565" s="2"/>
      <c r="G1565" s="1"/>
    </row>
    <row r="1566" spans="5:7" x14ac:dyDescent="0.25">
      <c r="E1566" s="2"/>
      <c r="F1566" s="2"/>
      <c r="G1566" s="1"/>
    </row>
    <row r="1567" spans="5:7" x14ac:dyDescent="0.25">
      <c r="E1567" s="2"/>
      <c r="F1567" s="2"/>
      <c r="G1567" s="1"/>
    </row>
    <row r="1568" spans="5:7" x14ac:dyDescent="0.25">
      <c r="E1568" s="2"/>
      <c r="F1568" s="2"/>
      <c r="G1568" s="1"/>
    </row>
    <row r="1569" spans="5:7" x14ac:dyDescent="0.25">
      <c r="E1569" s="2"/>
      <c r="F1569" s="2"/>
      <c r="G1569" s="1"/>
    </row>
    <row r="1570" spans="5:7" x14ac:dyDescent="0.25">
      <c r="E1570" s="2"/>
      <c r="F1570" s="2"/>
      <c r="G1570" s="1"/>
    </row>
    <row r="1571" spans="5:7" x14ac:dyDescent="0.25">
      <c r="E1571" s="2"/>
      <c r="F1571" s="2"/>
      <c r="G1571" s="1"/>
    </row>
    <row r="1572" spans="5:7" x14ac:dyDescent="0.25">
      <c r="E1572" s="2"/>
      <c r="F1572" s="2"/>
      <c r="G1572" s="1"/>
    </row>
    <row r="1573" spans="5:7" x14ac:dyDescent="0.25">
      <c r="E1573" s="2"/>
      <c r="F1573" s="2"/>
      <c r="G1573" s="1"/>
    </row>
    <row r="1574" spans="5:7" x14ac:dyDescent="0.25">
      <c r="E1574" s="2"/>
      <c r="F1574" s="2"/>
      <c r="G1574" s="1"/>
    </row>
    <row r="1575" spans="5:7" x14ac:dyDescent="0.25">
      <c r="E1575" s="2"/>
      <c r="F1575" s="2"/>
      <c r="G1575" s="1"/>
    </row>
    <row r="1576" spans="5:7" x14ac:dyDescent="0.25">
      <c r="E1576" s="2"/>
      <c r="F1576" s="2"/>
      <c r="G1576" s="1"/>
    </row>
    <row r="1577" spans="5:7" x14ac:dyDescent="0.25">
      <c r="E1577" s="2"/>
      <c r="F1577" s="2"/>
      <c r="G1577" s="1"/>
    </row>
    <row r="1578" spans="5:7" x14ac:dyDescent="0.25">
      <c r="E1578" s="2"/>
      <c r="F1578" s="2"/>
      <c r="G1578" s="1"/>
    </row>
    <row r="1579" spans="5:7" x14ac:dyDescent="0.25">
      <c r="E1579" s="2"/>
      <c r="F1579" s="2"/>
      <c r="G1579" s="1"/>
    </row>
    <row r="1580" spans="5:7" x14ac:dyDescent="0.25">
      <c r="E1580" s="2"/>
      <c r="F1580" s="2"/>
      <c r="G1580" s="1"/>
    </row>
    <row r="1581" spans="5:7" x14ac:dyDescent="0.25">
      <c r="E1581" s="2"/>
      <c r="F1581" s="2"/>
      <c r="G1581" s="1"/>
    </row>
    <row r="1582" spans="5:7" x14ac:dyDescent="0.25">
      <c r="E1582" s="2"/>
      <c r="F1582" s="2"/>
      <c r="G1582" s="1"/>
    </row>
    <row r="1583" spans="5:7" x14ac:dyDescent="0.25">
      <c r="E1583" s="2"/>
      <c r="F1583" s="2"/>
      <c r="G1583" s="1"/>
    </row>
    <row r="1584" spans="5:7" x14ac:dyDescent="0.25">
      <c r="E1584" s="2"/>
      <c r="F1584" s="2"/>
      <c r="G1584" s="1"/>
    </row>
    <row r="1585" spans="5:7" x14ac:dyDescent="0.25">
      <c r="E1585" s="2"/>
      <c r="F1585" s="2"/>
      <c r="G1585" s="1"/>
    </row>
    <row r="1586" spans="5:7" x14ac:dyDescent="0.25">
      <c r="E1586" s="2"/>
      <c r="F1586" s="2"/>
      <c r="G1586" s="1"/>
    </row>
    <row r="1587" spans="5:7" x14ac:dyDescent="0.25">
      <c r="E1587" s="2"/>
      <c r="F1587" s="2"/>
      <c r="G1587" s="1"/>
    </row>
    <row r="1588" spans="5:7" x14ac:dyDescent="0.25">
      <c r="E1588" s="2"/>
      <c r="F1588" s="2"/>
      <c r="G1588" s="1"/>
    </row>
    <row r="1589" spans="5:7" x14ac:dyDescent="0.25">
      <c r="E1589" s="2"/>
      <c r="F1589" s="2"/>
      <c r="G1589" s="1"/>
    </row>
    <row r="1590" spans="5:7" x14ac:dyDescent="0.25">
      <c r="E1590" s="2"/>
      <c r="F1590" s="2"/>
      <c r="G1590" s="1"/>
    </row>
    <row r="1591" spans="5:7" x14ac:dyDescent="0.25">
      <c r="E1591" s="2"/>
      <c r="F1591" s="2"/>
      <c r="G1591" s="1"/>
    </row>
    <row r="1592" spans="5:7" x14ac:dyDescent="0.25">
      <c r="E1592" s="2"/>
      <c r="F1592" s="2"/>
      <c r="G1592" s="1"/>
    </row>
    <row r="1593" spans="5:7" x14ac:dyDescent="0.25">
      <c r="E1593" s="2"/>
      <c r="F1593" s="2"/>
      <c r="G1593" s="1"/>
    </row>
    <row r="1594" spans="5:7" x14ac:dyDescent="0.25">
      <c r="E1594" s="2"/>
      <c r="F1594" s="2"/>
      <c r="G1594" s="1"/>
    </row>
    <row r="1595" spans="5:7" x14ac:dyDescent="0.25">
      <c r="E1595" s="2"/>
      <c r="F1595" s="2"/>
      <c r="G1595" s="1"/>
    </row>
    <row r="1596" spans="5:7" x14ac:dyDescent="0.25">
      <c r="E1596" s="2"/>
      <c r="F1596" s="2"/>
      <c r="G1596" s="1"/>
    </row>
    <row r="1597" spans="5:7" x14ac:dyDescent="0.25">
      <c r="E1597" s="2"/>
      <c r="F1597" s="2"/>
      <c r="G1597" s="1"/>
    </row>
    <row r="1598" spans="5:7" x14ac:dyDescent="0.25">
      <c r="E1598" s="2"/>
      <c r="F1598" s="2"/>
      <c r="G1598" s="1"/>
    </row>
    <row r="1599" spans="5:7" x14ac:dyDescent="0.25">
      <c r="E1599" s="2"/>
      <c r="F1599" s="2"/>
      <c r="G1599" s="1"/>
    </row>
    <row r="1600" spans="5:7" x14ac:dyDescent="0.25">
      <c r="E1600" s="2"/>
      <c r="F1600" s="2"/>
      <c r="G1600" s="1"/>
    </row>
    <row r="1601" spans="5:7" x14ac:dyDescent="0.25">
      <c r="E1601" s="2"/>
      <c r="F1601" s="2"/>
      <c r="G1601" s="1"/>
    </row>
    <row r="1602" spans="5:7" x14ac:dyDescent="0.25">
      <c r="E1602" s="2"/>
      <c r="F1602" s="2"/>
      <c r="G1602" s="1"/>
    </row>
    <row r="1603" spans="5:7" x14ac:dyDescent="0.25">
      <c r="E1603" s="2"/>
      <c r="F1603" s="2"/>
      <c r="G1603" s="1"/>
    </row>
    <row r="1604" spans="5:7" x14ac:dyDescent="0.25">
      <c r="E1604" s="2"/>
      <c r="F1604" s="2"/>
      <c r="G1604" s="1"/>
    </row>
    <row r="1605" spans="5:7" x14ac:dyDescent="0.25">
      <c r="E1605" s="2"/>
      <c r="F1605" s="2"/>
      <c r="G1605" s="1"/>
    </row>
    <row r="1606" spans="5:7" x14ac:dyDescent="0.25">
      <c r="E1606" s="2"/>
      <c r="F1606" s="2"/>
      <c r="G1606" s="1"/>
    </row>
    <row r="1607" spans="5:7" x14ac:dyDescent="0.25">
      <c r="E1607" s="2"/>
      <c r="F1607" s="2"/>
      <c r="G1607" s="1"/>
    </row>
    <row r="1608" spans="5:7" x14ac:dyDescent="0.25">
      <c r="E1608" s="2"/>
      <c r="F1608" s="2"/>
      <c r="G1608" s="1"/>
    </row>
    <row r="1609" spans="5:7" x14ac:dyDescent="0.25">
      <c r="E1609" s="2"/>
      <c r="F1609" s="2"/>
      <c r="G1609" s="1"/>
    </row>
    <row r="1610" spans="5:7" x14ac:dyDescent="0.25">
      <c r="E1610" s="2"/>
      <c r="F1610" s="2"/>
      <c r="G1610" s="1"/>
    </row>
    <row r="1611" spans="5:7" x14ac:dyDescent="0.25">
      <c r="E1611" s="2"/>
      <c r="F1611" s="2"/>
      <c r="G1611" s="1"/>
    </row>
    <row r="1612" spans="5:7" x14ac:dyDescent="0.25">
      <c r="E1612" s="2"/>
      <c r="F1612" s="2"/>
      <c r="G1612" s="1"/>
    </row>
    <row r="1613" spans="5:7" x14ac:dyDescent="0.25">
      <c r="E1613" s="2"/>
      <c r="F1613" s="2"/>
      <c r="G1613" s="1"/>
    </row>
    <row r="1614" spans="5:7" x14ac:dyDescent="0.25">
      <c r="E1614" s="2"/>
      <c r="F1614" s="2"/>
      <c r="G1614" s="1"/>
    </row>
    <row r="1615" spans="5:7" x14ac:dyDescent="0.25">
      <c r="E1615" s="2"/>
      <c r="F1615" s="2"/>
      <c r="G1615" s="1"/>
    </row>
    <row r="1616" spans="5:7" x14ac:dyDescent="0.25">
      <c r="E1616" s="2"/>
      <c r="F1616" s="2"/>
      <c r="G1616" s="1"/>
    </row>
    <row r="1617" spans="5:7" x14ac:dyDescent="0.25">
      <c r="E1617" s="2"/>
      <c r="F1617" s="2"/>
      <c r="G1617" s="1"/>
    </row>
    <row r="1618" spans="5:7" x14ac:dyDescent="0.25">
      <c r="E1618" s="2"/>
      <c r="F1618" s="2"/>
      <c r="G1618" s="1"/>
    </row>
    <row r="1619" spans="5:7" x14ac:dyDescent="0.25">
      <c r="E1619" s="2"/>
      <c r="F1619" s="2"/>
      <c r="G1619" s="1"/>
    </row>
    <row r="1620" spans="5:7" x14ac:dyDescent="0.25">
      <c r="E1620" s="2"/>
      <c r="F1620" s="2"/>
      <c r="G1620" s="1"/>
    </row>
    <row r="1621" spans="5:7" x14ac:dyDescent="0.25">
      <c r="E1621" s="2"/>
      <c r="F1621" s="2"/>
      <c r="G1621" s="1"/>
    </row>
    <row r="1622" spans="5:7" x14ac:dyDescent="0.25">
      <c r="E1622" s="2"/>
      <c r="F1622" s="2"/>
      <c r="G1622" s="1"/>
    </row>
    <row r="1623" spans="5:7" x14ac:dyDescent="0.25">
      <c r="E1623" s="2"/>
      <c r="F1623" s="2"/>
      <c r="G1623" s="1"/>
    </row>
    <row r="1624" spans="5:7" x14ac:dyDescent="0.25">
      <c r="E1624" s="2"/>
      <c r="F1624" s="2"/>
      <c r="G1624" s="1"/>
    </row>
    <row r="1625" spans="5:7" x14ac:dyDescent="0.25">
      <c r="E1625" s="2"/>
      <c r="F1625" s="2"/>
      <c r="G1625" s="1"/>
    </row>
    <row r="1626" spans="5:7" x14ac:dyDescent="0.25">
      <c r="E1626" s="2"/>
      <c r="F1626" s="2"/>
      <c r="G1626" s="1"/>
    </row>
    <row r="1627" spans="5:7" x14ac:dyDescent="0.25">
      <c r="E1627" s="2"/>
      <c r="F1627" s="2"/>
      <c r="G1627" s="1"/>
    </row>
    <row r="1628" spans="5:7" x14ac:dyDescent="0.25">
      <c r="E1628" s="2"/>
      <c r="F1628" s="2"/>
      <c r="G1628" s="1"/>
    </row>
    <row r="1629" spans="5:7" x14ac:dyDescent="0.25">
      <c r="E1629" s="2"/>
      <c r="F1629" s="2"/>
      <c r="G1629" s="1"/>
    </row>
    <row r="1630" spans="5:7" x14ac:dyDescent="0.25">
      <c r="E1630" s="2"/>
      <c r="F1630" s="2"/>
      <c r="G1630" s="1"/>
    </row>
    <row r="1631" spans="5:7" x14ac:dyDescent="0.25">
      <c r="E1631" s="2"/>
      <c r="F1631" s="2"/>
      <c r="G1631" s="1"/>
    </row>
    <row r="1632" spans="5:7" x14ac:dyDescent="0.25">
      <c r="E1632" s="2"/>
      <c r="F1632" s="2"/>
      <c r="G1632" s="1"/>
    </row>
    <row r="1633" spans="5:7" x14ac:dyDescent="0.25">
      <c r="E1633" s="2"/>
      <c r="F1633" s="2"/>
      <c r="G1633" s="1"/>
    </row>
    <row r="1634" spans="5:7" x14ac:dyDescent="0.25">
      <c r="E1634" s="2"/>
      <c r="F1634" s="2"/>
      <c r="G1634" s="1"/>
    </row>
    <row r="1635" spans="5:7" x14ac:dyDescent="0.25">
      <c r="E1635" s="2"/>
      <c r="F1635" s="2"/>
      <c r="G1635" s="1"/>
    </row>
    <row r="1636" spans="5:7" x14ac:dyDescent="0.25">
      <c r="E1636" s="2"/>
      <c r="F1636" s="2"/>
      <c r="G1636" s="1"/>
    </row>
    <row r="1637" spans="5:7" x14ac:dyDescent="0.25">
      <c r="E1637" s="2"/>
      <c r="F1637" s="2"/>
      <c r="G1637" s="1"/>
    </row>
    <row r="1638" spans="5:7" x14ac:dyDescent="0.25">
      <c r="E1638" s="2"/>
      <c r="F1638" s="2"/>
      <c r="G1638" s="1"/>
    </row>
    <row r="1639" spans="5:7" x14ac:dyDescent="0.25">
      <c r="E1639" s="2"/>
      <c r="F1639" s="2"/>
      <c r="G1639" s="1"/>
    </row>
    <row r="1640" spans="5:7" x14ac:dyDescent="0.25">
      <c r="E1640" s="2"/>
      <c r="F1640" s="2"/>
      <c r="G1640" s="1"/>
    </row>
    <row r="1641" spans="5:7" x14ac:dyDescent="0.25">
      <c r="E1641" s="2"/>
      <c r="F1641" s="2"/>
      <c r="G1641" s="1"/>
    </row>
    <row r="1642" spans="5:7" x14ac:dyDescent="0.25">
      <c r="E1642" s="2"/>
      <c r="F1642" s="2"/>
      <c r="G1642" s="1"/>
    </row>
    <row r="1643" spans="5:7" x14ac:dyDescent="0.25">
      <c r="E1643" s="2"/>
      <c r="F1643" s="2"/>
      <c r="G1643" s="1"/>
    </row>
    <row r="1644" spans="5:7" x14ac:dyDescent="0.25">
      <c r="E1644" s="2"/>
      <c r="F1644" s="2"/>
      <c r="G1644" s="1"/>
    </row>
    <row r="1645" spans="5:7" x14ac:dyDescent="0.25">
      <c r="E1645" s="2"/>
      <c r="F1645" s="2"/>
      <c r="G1645" s="1"/>
    </row>
    <row r="1646" spans="5:7" x14ac:dyDescent="0.25">
      <c r="E1646" s="2"/>
      <c r="F1646" s="2"/>
      <c r="G1646" s="1"/>
    </row>
    <row r="1647" spans="5:7" x14ac:dyDescent="0.25">
      <c r="E1647" s="2"/>
      <c r="F1647" s="2"/>
      <c r="G1647" s="1"/>
    </row>
    <row r="1648" spans="5:7" x14ac:dyDescent="0.25">
      <c r="E1648" s="2"/>
      <c r="F1648" s="2"/>
      <c r="G1648" s="1"/>
    </row>
    <row r="1649" spans="5:7" x14ac:dyDescent="0.25">
      <c r="E1649" s="2"/>
      <c r="F1649" s="2"/>
      <c r="G1649" s="1"/>
    </row>
    <row r="1650" spans="5:7" x14ac:dyDescent="0.25">
      <c r="E1650" s="2"/>
      <c r="F1650" s="2"/>
      <c r="G1650" s="1"/>
    </row>
    <row r="1651" spans="5:7" x14ac:dyDescent="0.25">
      <c r="E1651" s="2"/>
      <c r="F1651" s="2"/>
      <c r="G1651" s="1"/>
    </row>
    <row r="1652" spans="5:7" x14ac:dyDescent="0.25">
      <c r="E1652" s="2"/>
      <c r="F1652" s="2"/>
      <c r="G1652" s="1"/>
    </row>
    <row r="1653" spans="5:7" x14ac:dyDescent="0.25">
      <c r="E1653" s="2"/>
      <c r="F1653" s="2"/>
      <c r="G1653" s="1"/>
    </row>
    <row r="1654" spans="5:7" x14ac:dyDescent="0.25">
      <c r="E1654" s="2"/>
      <c r="F1654" s="2"/>
      <c r="G1654" s="1"/>
    </row>
    <row r="1655" spans="5:7" x14ac:dyDescent="0.25">
      <c r="E1655" s="2"/>
      <c r="F1655" s="2"/>
      <c r="G1655" s="1"/>
    </row>
    <row r="1656" spans="5:7" x14ac:dyDescent="0.25">
      <c r="E1656" s="2"/>
      <c r="F1656" s="2"/>
      <c r="G1656" s="1"/>
    </row>
    <row r="1657" spans="5:7" x14ac:dyDescent="0.25">
      <c r="E1657" s="2"/>
      <c r="F1657" s="2"/>
      <c r="G1657" s="1"/>
    </row>
    <row r="1658" spans="5:7" x14ac:dyDescent="0.25">
      <c r="E1658" s="2"/>
      <c r="F1658" s="2"/>
      <c r="G1658" s="1"/>
    </row>
    <row r="1659" spans="5:7" x14ac:dyDescent="0.25">
      <c r="E1659" s="2"/>
      <c r="F1659" s="2"/>
      <c r="G1659" s="1"/>
    </row>
    <row r="1660" spans="5:7" x14ac:dyDescent="0.25">
      <c r="E1660" s="2"/>
      <c r="F1660" s="2"/>
      <c r="G1660" s="1"/>
    </row>
    <row r="1661" spans="5:7" x14ac:dyDescent="0.25">
      <c r="E1661" s="2"/>
      <c r="F1661" s="2"/>
      <c r="G1661" s="1"/>
    </row>
    <row r="1662" spans="5:7" x14ac:dyDescent="0.25">
      <c r="E1662" s="2"/>
      <c r="F1662" s="2"/>
      <c r="G1662" s="1"/>
    </row>
    <row r="1663" spans="5:7" x14ac:dyDescent="0.25">
      <c r="E1663" s="2"/>
      <c r="F1663" s="2"/>
      <c r="G1663" s="1"/>
    </row>
    <row r="1664" spans="5:7" x14ac:dyDescent="0.25">
      <c r="E1664" s="2"/>
      <c r="F1664" s="2"/>
      <c r="G1664" s="1"/>
    </row>
    <row r="1665" spans="5:7" x14ac:dyDescent="0.25">
      <c r="E1665" s="2"/>
      <c r="F1665" s="2"/>
      <c r="G1665" s="1"/>
    </row>
    <row r="1666" spans="5:7" x14ac:dyDescent="0.25">
      <c r="E1666" s="2"/>
      <c r="F1666" s="2"/>
      <c r="G1666" s="1"/>
    </row>
    <row r="1667" spans="5:7" x14ac:dyDescent="0.25">
      <c r="E1667" s="2"/>
      <c r="F1667" s="2"/>
      <c r="G1667" s="1"/>
    </row>
    <row r="1668" spans="5:7" x14ac:dyDescent="0.25">
      <c r="E1668" s="2"/>
      <c r="F1668" s="2"/>
      <c r="G1668" s="1"/>
    </row>
    <row r="1669" spans="5:7" x14ac:dyDescent="0.25">
      <c r="E1669" s="2"/>
      <c r="F1669" s="2"/>
      <c r="G1669" s="1"/>
    </row>
    <row r="1670" spans="5:7" x14ac:dyDescent="0.25">
      <c r="E1670" s="2"/>
      <c r="F1670" s="2"/>
      <c r="G1670" s="1"/>
    </row>
    <row r="1671" spans="5:7" x14ac:dyDescent="0.25">
      <c r="E1671" s="2"/>
      <c r="F1671" s="2"/>
      <c r="G1671" s="1"/>
    </row>
    <row r="1672" spans="5:7" x14ac:dyDescent="0.25">
      <c r="E1672" s="2"/>
      <c r="F1672" s="2"/>
      <c r="G1672" s="1"/>
    </row>
    <row r="1673" spans="5:7" x14ac:dyDescent="0.25">
      <c r="E1673" s="2"/>
      <c r="F1673" s="2"/>
      <c r="G1673" s="1"/>
    </row>
    <row r="1674" spans="5:7" x14ac:dyDescent="0.25">
      <c r="E1674" s="2"/>
      <c r="F1674" s="2"/>
      <c r="G1674" s="1"/>
    </row>
    <row r="1675" spans="5:7" x14ac:dyDescent="0.25">
      <c r="E1675" s="2"/>
      <c r="F1675" s="2"/>
      <c r="G1675" s="1"/>
    </row>
    <row r="1676" spans="5:7" x14ac:dyDescent="0.25">
      <c r="E1676" s="2"/>
      <c r="F1676" s="2"/>
      <c r="G1676" s="1"/>
    </row>
    <row r="1677" spans="5:7" x14ac:dyDescent="0.25">
      <c r="E1677" s="2"/>
      <c r="F1677" s="2"/>
      <c r="G1677" s="1"/>
    </row>
    <row r="1678" spans="5:7" x14ac:dyDescent="0.25">
      <c r="E1678" s="2"/>
      <c r="F1678" s="2"/>
      <c r="G1678" s="1"/>
    </row>
    <row r="1679" spans="5:7" x14ac:dyDescent="0.25">
      <c r="E1679" s="2"/>
      <c r="F1679" s="2"/>
      <c r="G1679" s="1"/>
    </row>
    <row r="1680" spans="5:7" x14ac:dyDescent="0.25">
      <c r="E1680" s="2"/>
      <c r="F1680" s="2"/>
      <c r="G1680" s="1"/>
    </row>
    <row r="1681" spans="5:7" x14ac:dyDescent="0.25">
      <c r="E1681" s="2"/>
      <c r="F1681" s="2"/>
      <c r="G1681" s="1"/>
    </row>
    <row r="1682" spans="5:7" x14ac:dyDescent="0.25">
      <c r="E1682" s="2"/>
      <c r="F1682" s="2"/>
      <c r="G1682" s="1"/>
    </row>
    <row r="1683" spans="5:7" x14ac:dyDescent="0.25">
      <c r="E1683" s="2"/>
      <c r="F1683" s="2"/>
      <c r="G1683" s="1"/>
    </row>
    <row r="1684" spans="5:7" x14ac:dyDescent="0.25">
      <c r="E1684" s="2"/>
      <c r="F1684" s="2"/>
      <c r="G1684" s="1"/>
    </row>
    <row r="1685" spans="5:7" x14ac:dyDescent="0.25">
      <c r="E1685" s="2"/>
      <c r="F1685" s="2"/>
      <c r="G1685" s="1"/>
    </row>
    <row r="1686" spans="5:7" x14ac:dyDescent="0.25">
      <c r="E1686" s="2"/>
      <c r="F1686" s="2"/>
      <c r="G1686" s="1"/>
    </row>
    <row r="1687" spans="5:7" x14ac:dyDescent="0.25">
      <c r="E1687" s="2"/>
      <c r="F1687" s="2"/>
      <c r="G1687" s="1"/>
    </row>
    <row r="1688" spans="5:7" x14ac:dyDescent="0.25">
      <c r="E1688" s="2"/>
      <c r="F1688" s="2"/>
      <c r="G1688" s="1"/>
    </row>
    <row r="1689" spans="5:7" x14ac:dyDescent="0.25">
      <c r="E1689" s="2"/>
      <c r="F1689" s="2"/>
      <c r="G1689" s="1"/>
    </row>
    <row r="1690" spans="5:7" x14ac:dyDescent="0.25">
      <c r="E1690" s="2"/>
      <c r="F1690" s="2"/>
      <c r="G1690" s="1"/>
    </row>
    <row r="1691" spans="5:7" x14ac:dyDescent="0.25">
      <c r="E1691" s="2"/>
      <c r="F1691" s="2"/>
      <c r="G1691" s="1"/>
    </row>
    <row r="1692" spans="5:7" x14ac:dyDescent="0.25">
      <c r="E1692" s="2"/>
      <c r="F1692" s="2"/>
      <c r="G1692" s="1"/>
    </row>
    <row r="1693" spans="5:7" x14ac:dyDescent="0.25">
      <c r="E1693" s="2"/>
      <c r="F1693" s="2"/>
      <c r="G1693" s="1"/>
    </row>
    <row r="1694" spans="5:7" x14ac:dyDescent="0.25">
      <c r="E1694" s="2"/>
      <c r="F1694" s="2"/>
      <c r="G1694" s="1"/>
    </row>
    <row r="1695" spans="5:7" x14ac:dyDescent="0.25">
      <c r="E1695" s="2"/>
      <c r="F1695" s="2"/>
      <c r="G1695" s="1"/>
    </row>
    <row r="1696" spans="5:7" x14ac:dyDescent="0.25">
      <c r="E1696" s="2"/>
      <c r="F1696" s="2"/>
      <c r="G1696" s="1"/>
    </row>
    <row r="1697" spans="5:7" x14ac:dyDescent="0.25">
      <c r="E1697" s="2"/>
      <c r="F1697" s="2"/>
      <c r="G1697" s="1"/>
    </row>
    <row r="1698" spans="5:7" x14ac:dyDescent="0.25">
      <c r="E1698" s="2"/>
      <c r="F1698" s="2"/>
      <c r="G1698" s="1"/>
    </row>
    <row r="1699" spans="5:7" x14ac:dyDescent="0.25">
      <c r="E1699" s="2"/>
      <c r="F1699" s="2"/>
      <c r="G1699" s="1"/>
    </row>
    <row r="1700" spans="5:7" x14ac:dyDescent="0.25">
      <c r="E1700" s="2"/>
      <c r="F1700" s="2"/>
      <c r="G1700" s="1"/>
    </row>
    <row r="1701" spans="5:7" x14ac:dyDescent="0.25">
      <c r="E1701" s="2"/>
      <c r="F1701" s="2"/>
      <c r="G1701" s="1"/>
    </row>
    <row r="1702" spans="5:7" x14ac:dyDescent="0.25">
      <c r="E1702" s="2"/>
      <c r="F1702" s="2"/>
      <c r="G1702" s="1"/>
    </row>
    <row r="1703" spans="5:7" x14ac:dyDescent="0.25">
      <c r="E1703" s="2"/>
      <c r="F1703" s="2"/>
      <c r="G1703" s="1"/>
    </row>
    <row r="1704" spans="5:7" x14ac:dyDescent="0.25">
      <c r="E1704" s="2"/>
      <c r="F1704" s="2"/>
      <c r="G1704" s="1"/>
    </row>
    <row r="1705" spans="5:7" x14ac:dyDescent="0.25">
      <c r="E1705" s="2"/>
      <c r="F1705" s="2"/>
      <c r="G1705" s="1"/>
    </row>
    <row r="1706" spans="5:7" x14ac:dyDescent="0.25">
      <c r="E1706" s="2"/>
      <c r="F1706" s="2"/>
      <c r="G1706" s="1"/>
    </row>
    <row r="1707" spans="5:7" x14ac:dyDescent="0.25">
      <c r="E1707" s="2"/>
      <c r="F1707" s="2"/>
      <c r="G1707" s="1"/>
    </row>
    <row r="1708" spans="5:7" x14ac:dyDescent="0.25">
      <c r="E1708" s="2"/>
      <c r="F1708" s="2"/>
      <c r="G1708" s="1"/>
    </row>
    <row r="1709" spans="5:7" x14ac:dyDescent="0.25">
      <c r="E1709" s="2"/>
      <c r="F1709" s="2"/>
      <c r="G1709" s="1"/>
    </row>
    <row r="1710" spans="5:7" x14ac:dyDescent="0.25">
      <c r="E1710" s="2"/>
      <c r="F1710" s="2"/>
      <c r="G1710" s="1"/>
    </row>
    <row r="1711" spans="5:7" x14ac:dyDescent="0.25">
      <c r="E1711" s="2"/>
      <c r="F1711" s="2"/>
      <c r="G1711" s="1"/>
    </row>
    <row r="1712" spans="5:7" x14ac:dyDescent="0.25">
      <c r="E1712" s="2"/>
      <c r="F1712" s="2"/>
      <c r="G1712" s="1"/>
    </row>
    <row r="1713" spans="5:7" x14ac:dyDescent="0.25">
      <c r="E1713" s="2"/>
      <c r="F1713" s="2"/>
      <c r="G1713" s="1"/>
    </row>
    <row r="1714" spans="5:7" x14ac:dyDescent="0.25">
      <c r="E1714" s="2"/>
      <c r="F1714" s="2"/>
      <c r="G1714" s="1"/>
    </row>
    <row r="1715" spans="5:7" x14ac:dyDescent="0.25">
      <c r="E1715" s="2"/>
      <c r="F1715" s="2"/>
      <c r="G1715" s="1"/>
    </row>
    <row r="1716" spans="5:7" x14ac:dyDescent="0.25">
      <c r="E1716" s="2"/>
      <c r="F1716" s="2"/>
      <c r="G1716" s="1"/>
    </row>
    <row r="1717" spans="5:7" x14ac:dyDescent="0.25">
      <c r="E1717" s="2"/>
      <c r="F1717" s="2"/>
      <c r="G1717" s="1"/>
    </row>
    <row r="1718" spans="5:7" x14ac:dyDescent="0.25">
      <c r="E1718" s="2"/>
      <c r="F1718" s="2"/>
      <c r="G1718" s="1"/>
    </row>
    <row r="1719" spans="5:7" x14ac:dyDescent="0.25">
      <c r="E1719" s="2"/>
      <c r="F1719" s="2"/>
      <c r="G1719" s="1"/>
    </row>
    <row r="1720" spans="5:7" x14ac:dyDescent="0.25">
      <c r="E1720" s="2"/>
      <c r="F1720" s="2"/>
      <c r="G1720" s="1"/>
    </row>
    <row r="1721" spans="5:7" x14ac:dyDescent="0.25">
      <c r="E1721" s="2"/>
      <c r="F1721" s="2"/>
      <c r="G1721" s="1"/>
    </row>
    <row r="1722" spans="5:7" x14ac:dyDescent="0.25">
      <c r="E1722" s="2"/>
      <c r="F1722" s="2"/>
      <c r="G1722" s="1"/>
    </row>
    <row r="1723" spans="5:7" x14ac:dyDescent="0.25">
      <c r="E1723" s="2"/>
      <c r="F1723" s="2"/>
      <c r="G1723" s="1"/>
    </row>
    <row r="1724" spans="5:7" x14ac:dyDescent="0.25">
      <c r="E1724" s="2"/>
      <c r="F1724" s="2"/>
      <c r="G1724" s="1"/>
    </row>
    <row r="1725" spans="5:7" x14ac:dyDescent="0.25">
      <c r="E1725" s="2"/>
      <c r="F1725" s="2"/>
      <c r="G1725" s="1"/>
    </row>
    <row r="1726" spans="5:7" x14ac:dyDescent="0.25">
      <c r="E1726" s="2"/>
      <c r="F1726" s="2"/>
      <c r="G1726" s="1"/>
    </row>
    <row r="1727" spans="5:7" x14ac:dyDescent="0.25">
      <c r="E1727" s="2"/>
      <c r="F1727" s="2"/>
      <c r="G1727" s="1"/>
    </row>
    <row r="1728" spans="5:7" x14ac:dyDescent="0.25">
      <c r="E1728" s="2"/>
      <c r="F1728" s="2"/>
      <c r="G1728" s="1"/>
    </row>
    <row r="1729" spans="5:7" x14ac:dyDescent="0.25">
      <c r="E1729" s="2"/>
      <c r="F1729" s="2"/>
      <c r="G1729" s="1"/>
    </row>
    <row r="1730" spans="5:7" x14ac:dyDescent="0.25">
      <c r="E1730" s="2"/>
      <c r="F1730" s="2"/>
      <c r="G1730" s="1"/>
    </row>
    <row r="1731" spans="5:7" x14ac:dyDescent="0.25">
      <c r="E1731" s="2"/>
      <c r="F1731" s="2"/>
      <c r="G1731" s="1"/>
    </row>
    <row r="1732" spans="5:7" x14ac:dyDescent="0.25">
      <c r="E1732" s="2"/>
      <c r="F1732" s="2"/>
      <c r="G1732" s="1"/>
    </row>
    <row r="1733" spans="5:7" x14ac:dyDescent="0.25">
      <c r="E1733" s="2"/>
      <c r="F1733" s="2"/>
      <c r="G1733" s="1"/>
    </row>
    <row r="1734" spans="5:7" x14ac:dyDescent="0.25">
      <c r="E1734" s="2"/>
      <c r="F1734" s="2"/>
      <c r="G1734" s="1"/>
    </row>
    <row r="1735" spans="5:7" x14ac:dyDescent="0.25">
      <c r="E1735" s="2"/>
      <c r="F1735" s="2"/>
      <c r="G1735" s="1"/>
    </row>
    <row r="1736" spans="5:7" x14ac:dyDescent="0.25">
      <c r="E1736" s="2"/>
      <c r="F1736" s="2"/>
      <c r="G1736" s="1"/>
    </row>
    <row r="1737" spans="5:7" x14ac:dyDescent="0.25">
      <c r="E1737" s="2"/>
      <c r="F1737" s="2"/>
      <c r="G1737" s="1"/>
    </row>
    <row r="1738" spans="5:7" x14ac:dyDescent="0.25">
      <c r="E1738" s="2"/>
      <c r="F1738" s="2"/>
      <c r="G1738" s="1"/>
    </row>
    <row r="1739" spans="5:7" x14ac:dyDescent="0.25">
      <c r="E1739" s="2"/>
      <c r="F1739" s="2"/>
      <c r="G1739" s="1"/>
    </row>
    <row r="1740" spans="5:7" x14ac:dyDescent="0.25">
      <c r="E1740" s="2"/>
      <c r="F1740" s="2"/>
      <c r="G1740" s="1"/>
    </row>
    <row r="1741" spans="5:7" x14ac:dyDescent="0.25">
      <c r="E1741" s="2"/>
      <c r="F1741" s="2"/>
      <c r="G1741" s="1"/>
    </row>
    <row r="1742" spans="5:7" x14ac:dyDescent="0.25">
      <c r="E1742" s="2"/>
      <c r="F1742" s="2"/>
      <c r="G1742" s="1"/>
    </row>
    <row r="1743" spans="5:7" x14ac:dyDescent="0.25">
      <c r="E1743" s="2"/>
      <c r="F1743" s="2"/>
      <c r="G1743" s="1"/>
    </row>
    <row r="1744" spans="5:7" x14ac:dyDescent="0.25">
      <c r="E1744" s="2"/>
      <c r="F1744" s="2"/>
      <c r="G1744" s="1"/>
    </row>
    <row r="1745" spans="5:7" x14ac:dyDescent="0.25">
      <c r="E1745" s="2"/>
      <c r="F1745" s="2"/>
      <c r="G1745" s="1"/>
    </row>
    <row r="1746" spans="5:7" x14ac:dyDescent="0.25">
      <c r="E1746" s="2"/>
      <c r="F1746" s="2"/>
      <c r="G1746" s="1"/>
    </row>
    <row r="1747" spans="5:7" x14ac:dyDescent="0.25">
      <c r="E1747" s="2"/>
      <c r="F1747" s="2"/>
      <c r="G1747" s="1"/>
    </row>
    <row r="1748" spans="5:7" x14ac:dyDescent="0.25">
      <c r="E1748" s="2"/>
      <c r="F1748" s="2"/>
      <c r="G1748" s="1"/>
    </row>
    <row r="1749" spans="5:7" x14ac:dyDescent="0.25">
      <c r="E1749" s="2"/>
      <c r="F1749" s="2"/>
      <c r="G1749" s="1"/>
    </row>
    <row r="1750" spans="5:7" x14ac:dyDescent="0.25">
      <c r="E1750" s="2"/>
      <c r="F1750" s="2"/>
      <c r="G1750" s="1"/>
    </row>
    <row r="1751" spans="5:7" x14ac:dyDescent="0.25">
      <c r="E1751" s="2"/>
      <c r="F1751" s="2"/>
      <c r="G1751" s="1"/>
    </row>
    <row r="1752" spans="5:7" x14ac:dyDescent="0.25">
      <c r="E1752" s="2"/>
      <c r="F1752" s="2"/>
      <c r="G1752" s="1"/>
    </row>
    <row r="1753" spans="5:7" x14ac:dyDescent="0.25">
      <c r="E1753" s="2"/>
      <c r="F1753" s="2"/>
      <c r="G1753" s="1"/>
    </row>
    <row r="1754" spans="5:7" x14ac:dyDescent="0.25">
      <c r="E1754" s="2"/>
      <c r="F1754" s="2"/>
      <c r="G1754" s="1"/>
    </row>
    <row r="1755" spans="5:7" x14ac:dyDescent="0.25">
      <c r="E1755" s="2"/>
      <c r="F1755" s="2"/>
      <c r="G1755" s="1"/>
    </row>
    <row r="1756" spans="5:7" x14ac:dyDescent="0.25">
      <c r="E1756" s="2"/>
      <c r="F1756" s="2"/>
      <c r="G1756" s="1"/>
    </row>
    <row r="1757" spans="5:7" x14ac:dyDescent="0.25">
      <c r="E1757" s="2"/>
      <c r="F1757" s="2"/>
      <c r="G1757" s="1"/>
    </row>
    <row r="1758" spans="5:7" x14ac:dyDescent="0.25">
      <c r="E1758" s="2"/>
      <c r="F1758" s="2"/>
      <c r="G1758" s="1"/>
    </row>
    <row r="1759" spans="5:7" x14ac:dyDescent="0.25">
      <c r="E1759" s="2"/>
      <c r="F1759" s="2"/>
      <c r="G1759" s="1"/>
    </row>
    <row r="1760" spans="5:7" x14ac:dyDescent="0.25">
      <c r="E1760" s="2"/>
      <c r="F1760" s="2"/>
      <c r="G1760" s="1"/>
    </row>
    <row r="1761" spans="5:7" x14ac:dyDescent="0.25">
      <c r="E1761" s="2"/>
      <c r="F1761" s="2"/>
      <c r="G1761" s="1"/>
    </row>
    <row r="1762" spans="5:7" x14ac:dyDescent="0.25">
      <c r="E1762" s="2"/>
      <c r="F1762" s="2"/>
      <c r="G1762" s="1"/>
    </row>
    <row r="1763" spans="5:7" x14ac:dyDescent="0.25">
      <c r="E1763" s="2"/>
      <c r="F1763" s="2"/>
      <c r="G1763" s="1"/>
    </row>
    <row r="1764" spans="5:7" x14ac:dyDescent="0.25">
      <c r="E1764" s="2"/>
      <c r="F1764" s="2"/>
      <c r="G1764" s="1"/>
    </row>
    <row r="1765" spans="5:7" x14ac:dyDescent="0.25">
      <c r="E1765" s="2"/>
      <c r="F1765" s="2"/>
      <c r="G1765" s="1"/>
    </row>
    <row r="1766" spans="5:7" x14ac:dyDescent="0.25">
      <c r="E1766" s="2"/>
      <c r="F1766" s="2"/>
      <c r="G1766" s="1"/>
    </row>
    <row r="1767" spans="5:7" x14ac:dyDescent="0.25">
      <c r="E1767" s="2"/>
      <c r="F1767" s="2"/>
      <c r="G1767" s="1"/>
    </row>
    <row r="1768" spans="5:7" x14ac:dyDescent="0.25">
      <c r="E1768" s="2"/>
      <c r="F1768" s="2"/>
      <c r="G1768" s="1"/>
    </row>
    <row r="1769" spans="5:7" x14ac:dyDescent="0.25">
      <c r="E1769" s="2"/>
      <c r="F1769" s="2"/>
      <c r="G1769" s="1"/>
    </row>
    <row r="1770" spans="5:7" x14ac:dyDescent="0.25">
      <c r="E1770" s="2"/>
      <c r="F1770" s="2"/>
      <c r="G1770" s="1"/>
    </row>
    <row r="1771" spans="5:7" x14ac:dyDescent="0.25">
      <c r="E1771" s="2"/>
      <c r="F1771" s="2"/>
      <c r="G1771" s="1"/>
    </row>
    <row r="1772" spans="5:7" x14ac:dyDescent="0.25">
      <c r="E1772" s="2"/>
      <c r="F1772" s="2"/>
      <c r="G1772" s="1"/>
    </row>
    <row r="1773" spans="5:7" x14ac:dyDescent="0.25">
      <c r="E1773" s="2"/>
      <c r="F1773" s="2"/>
      <c r="G1773" s="1"/>
    </row>
    <row r="1774" spans="5:7" x14ac:dyDescent="0.25">
      <c r="E1774" s="2"/>
      <c r="F1774" s="2"/>
      <c r="G1774" s="1"/>
    </row>
    <row r="1775" spans="5:7" x14ac:dyDescent="0.25">
      <c r="E1775" s="2"/>
      <c r="F1775" s="2"/>
      <c r="G1775" s="1"/>
    </row>
    <row r="1776" spans="5:7" x14ac:dyDescent="0.25">
      <c r="E1776" s="2"/>
      <c r="F1776" s="2"/>
      <c r="G1776" s="1"/>
    </row>
    <row r="1777" spans="5:7" x14ac:dyDescent="0.25">
      <c r="E1777" s="2"/>
      <c r="F1777" s="2"/>
      <c r="G1777" s="1"/>
    </row>
    <row r="1778" spans="5:7" x14ac:dyDescent="0.25">
      <c r="E1778" s="2"/>
      <c r="F1778" s="2"/>
      <c r="G1778" s="1"/>
    </row>
    <row r="1779" spans="5:7" x14ac:dyDescent="0.25">
      <c r="E1779" s="2"/>
      <c r="F1779" s="2"/>
      <c r="G1779" s="1"/>
    </row>
    <row r="1780" spans="5:7" x14ac:dyDescent="0.25">
      <c r="E1780" s="2"/>
      <c r="F1780" s="2"/>
      <c r="G1780" s="1"/>
    </row>
    <row r="1781" spans="5:7" x14ac:dyDescent="0.25">
      <c r="E1781" s="2"/>
      <c r="F1781" s="2"/>
      <c r="G1781" s="1"/>
    </row>
    <row r="1782" spans="5:7" x14ac:dyDescent="0.25">
      <c r="E1782" s="2"/>
      <c r="F1782" s="2"/>
      <c r="G1782" s="1"/>
    </row>
    <row r="1783" spans="5:7" x14ac:dyDescent="0.25">
      <c r="E1783" s="2"/>
      <c r="F1783" s="2"/>
      <c r="G1783" s="1"/>
    </row>
    <row r="1784" spans="5:7" x14ac:dyDescent="0.25">
      <c r="E1784" s="2"/>
      <c r="F1784" s="2"/>
      <c r="G1784" s="1"/>
    </row>
    <row r="1785" spans="5:7" x14ac:dyDescent="0.25">
      <c r="E1785" s="2"/>
      <c r="F1785" s="2"/>
      <c r="G1785" s="1"/>
    </row>
    <row r="1786" spans="5:7" x14ac:dyDescent="0.25">
      <c r="E1786" s="2"/>
      <c r="F1786" s="2"/>
      <c r="G1786" s="1"/>
    </row>
    <row r="1787" spans="5:7" x14ac:dyDescent="0.25">
      <c r="E1787" s="2"/>
      <c r="F1787" s="2"/>
      <c r="G1787" s="1"/>
    </row>
    <row r="1788" spans="5:7" x14ac:dyDescent="0.25">
      <c r="E1788" s="2"/>
      <c r="F1788" s="2"/>
      <c r="G1788" s="1"/>
    </row>
    <row r="1789" spans="5:7" x14ac:dyDescent="0.25">
      <c r="E1789" s="2"/>
      <c r="F1789" s="2"/>
      <c r="G1789" s="1"/>
    </row>
    <row r="1790" spans="5:7" x14ac:dyDescent="0.25">
      <c r="E1790" s="2"/>
      <c r="F1790" s="2"/>
      <c r="G1790" s="1"/>
    </row>
    <row r="1791" spans="5:7" x14ac:dyDescent="0.25">
      <c r="E1791" s="2"/>
      <c r="F1791" s="2"/>
      <c r="G1791" s="1"/>
    </row>
    <row r="1792" spans="5:7" x14ac:dyDescent="0.25">
      <c r="E1792" s="2"/>
      <c r="F1792" s="2"/>
      <c r="G1792" s="1"/>
    </row>
    <row r="1793" spans="5:7" x14ac:dyDescent="0.25">
      <c r="E1793" s="2"/>
      <c r="F1793" s="2"/>
      <c r="G1793" s="1"/>
    </row>
    <row r="1794" spans="5:7" x14ac:dyDescent="0.25">
      <c r="E1794" s="2"/>
      <c r="F1794" s="2"/>
      <c r="G1794" s="1"/>
    </row>
    <row r="1795" spans="5:7" x14ac:dyDescent="0.25">
      <c r="E1795" s="2"/>
      <c r="F1795" s="2"/>
      <c r="G1795" s="1"/>
    </row>
    <row r="1796" spans="5:7" x14ac:dyDescent="0.25">
      <c r="E1796" s="2"/>
      <c r="F1796" s="2"/>
      <c r="G1796" s="1"/>
    </row>
    <row r="1797" spans="5:7" x14ac:dyDescent="0.25">
      <c r="E1797" s="2"/>
      <c r="F1797" s="2"/>
      <c r="G1797" s="1"/>
    </row>
    <row r="1798" spans="5:7" x14ac:dyDescent="0.25">
      <c r="E1798" s="2"/>
      <c r="F1798" s="2"/>
      <c r="G1798" s="1"/>
    </row>
    <row r="1799" spans="5:7" x14ac:dyDescent="0.25">
      <c r="E1799" s="2"/>
      <c r="F1799" s="2"/>
      <c r="G1799" s="1"/>
    </row>
    <row r="1800" spans="5:7" x14ac:dyDescent="0.25">
      <c r="E1800" s="2"/>
      <c r="F1800" s="2"/>
      <c r="G1800" s="1"/>
    </row>
    <row r="1801" spans="5:7" x14ac:dyDescent="0.25">
      <c r="E1801" s="2"/>
      <c r="F1801" s="2"/>
      <c r="G1801" s="1"/>
    </row>
    <row r="1802" spans="5:7" x14ac:dyDescent="0.25">
      <c r="E1802" s="2"/>
      <c r="F1802" s="2"/>
      <c r="G1802" s="1"/>
    </row>
    <row r="1803" spans="5:7" x14ac:dyDescent="0.25">
      <c r="E1803" s="2"/>
      <c r="F1803" s="2"/>
      <c r="G1803" s="1"/>
    </row>
    <row r="1804" spans="5:7" x14ac:dyDescent="0.25">
      <c r="E1804" s="2"/>
      <c r="F1804" s="2"/>
      <c r="G1804" s="1"/>
    </row>
    <row r="1805" spans="5:7" x14ac:dyDescent="0.25">
      <c r="E1805" s="2"/>
      <c r="F1805" s="2"/>
      <c r="G1805" s="1"/>
    </row>
    <row r="1806" spans="5:7" x14ac:dyDescent="0.25">
      <c r="E1806" s="2"/>
      <c r="F1806" s="2"/>
      <c r="G1806" s="1"/>
    </row>
    <row r="1807" spans="5:7" x14ac:dyDescent="0.25">
      <c r="E1807" s="2"/>
      <c r="F1807" s="2"/>
      <c r="G1807" s="1"/>
    </row>
    <row r="1808" spans="5:7" x14ac:dyDescent="0.25">
      <c r="E1808" s="2"/>
      <c r="F1808" s="2"/>
      <c r="G1808" s="1"/>
    </row>
    <row r="1809" spans="5:7" x14ac:dyDescent="0.25">
      <c r="E1809" s="2"/>
      <c r="F1809" s="2"/>
      <c r="G1809" s="1"/>
    </row>
    <row r="1810" spans="5:7" x14ac:dyDescent="0.25">
      <c r="E1810" s="2"/>
      <c r="F1810" s="2"/>
      <c r="G1810" s="1"/>
    </row>
    <row r="1811" spans="5:7" x14ac:dyDescent="0.25">
      <c r="E1811" s="2"/>
      <c r="F1811" s="2"/>
      <c r="G1811" s="1"/>
    </row>
    <row r="1812" spans="5:7" x14ac:dyDescent="0.25">
      <c r="E1812" s="2"/>
      <c r="F1812" s="2"/>
      <c r="G1812" s="1"/>
    </row>
    <row r="1813" spans="5:7" x14ac:dyDescent="0.25">
      <c r="E1813" s="2"/>
      <c r="F1813" s="2"/>
      <c r="G1813" s="1"/>
    </row>
    <row r="1814" spans="5:7" x14ac:dyDescent="0.25">
      <c r="E1814" s="2"/>
      <c r="F1814" s="2"/>
      <c r="G1814" s="1"/>
    </row>
    <row r="1815" spans="5:7" x14ac:dyDescent="0.25">
      <c r="E1815" s="2"/>
      <c r="F1815" s="2"/>
      <c r="G1815" s="1"/>
    </row>
    <row r="1816" spans="5:7" x14ac:dyDescent="0.25">
      <c r="E1816" s="2"/>
      <c r="F1816" s="2"/>
      <c r="G1816" s="1"/>
    </row>
    <row r="1817" spans="5:7" x14ac:dyDescent="0.25">
      <c r="E1817" s="2"/>
      <c r="F1817" s="2"/>
      <c r="G1817" s="1"/>
    </row>
    <row r="1818" spans="5:7" x14ac:dyDescent="0.25">
      <c r="E1818" s="2"/>
      <c r="F1818" s="2"/>
      <c r="G1818" s="1"/>
    </row>
    <row r="1819" spans="5:7" x14ac:dyDescent="0.25">
      <c r="E1819" s="2"/>
      <c r="F1819" s="2"/>
      <c r="G1819" s="1"/>
    </row>
    <row r="1820" spans="5:7" x14ac:dyDescent="0.25">
      <c r="E1820" s="2"/>
      <c r="F1820" s="2"/>
      <c r="G1820" s="1"/>
    </row>
    <row r="1821" spans="5:7" x14ac:dyDescent="0.25">
      <c r="E1821" s="2"/>
      <c r="F1821" s="2"/>
      <c r="G1821" s="1"/>
    </row>
    <row r="1822" spans="5:7" x14ac:dyDescent="0.25">
      <c r="E1822" s="2"/>
      <c r="F1822" s="2"/>
      <c r="G1822" s="1"/>
    </row>
    <row r="1823" spans="5:7" x14ac:dyDescent="0.25">
      <c r="E1823" s="2"/>
      <c r="F1823" s="2"/>
      <c r="G1823" s="1"/>
    </row>
    <row r="1824" spans="5:7" x14ac:dyDescent="0.25">
      <c r="E1824" s="2"/>
      <c r="F1824" s="2"/>
      <c r="G1824" s="1"/>
    </row>
    <row r="1825" spans="5:7" x14ac:dyDescent="0.25">
      <c r="E1825" s="2"/>
      <c r="F1825" s="2"/>
      <c r="G1825" s="1"/>
    </row>
    <row r="1826" spans="5:7" x14ac:dyDescent="0.25">
      <c r="E1826" s="2"/>
      <c r="F1826" s="2"/>
      <c r="G1826" s="1"/>
    </row>
    <row r="1827" spans="5:7" x14ac:dyDescent="0.25">
      <c r="E1827" s="2"/>
      <c r="F1827" s="2"/>
      <c r="G1827" s="1"/>
    </row>
    <row r="1828" spans="5:7" x14ac:dyDescent="0.25">
      <c r="E1828" s="2"/>
      <c r="F1828" s="2"/>
      <c r="G1828" s="1"/>
    </row>
    <row r="1829" spans="5:7" x14ac:dyDescent="0.25">
      <c r="E1829" s="2"/>
      <c r="F1829" s="2"/>
      <c r="G1829" s="1"/>
    </row>
    <row r="1830" spans="5:7" x14ac:dyDescent="0.25">
      <c r="E1830" s="2"/>
      <c r="F1830" s="2"/>
      <c r="G1830" s="1"/>
    </row>
    <row r="1831" spans="5:7" x14ac:dyDescent="0.25">
      <c r="E1831" s="2"/>
      <c r="F1831" s="2"/>
      <c r="G1831" s="1"/>
    </row>
    <row r="1832" spans="5:7" x14ac:dyDescent="0.25">
      <c r="E1832" s="2"/>
      <c r="F1832" s="2"/>
      <c r="G1832" s="1"/>
    </row>
    <row r="1833" spans="5:7" x14ac:dyDescent="0.25">
      <c r="E1833" s="2"/>
      <c r="F1833" s="2"/>
      <c r="G1833" s="1"/>
    </row>
    <row r="1834" spans="5:7" x14ac:dyDescent="0.25">
      <c r="E1834" s="2"/>
      <c r="F1834" s="2"/>
      <c r="G1834" s="1"/>
    </row>
    <row r="1835" spans="5:7" x14ac:dyDescent="0.25">
      <c r="E1835" s="2"/>
      <c r="F1835" s="2"/>
      <c r="G1835" s="1"/>
    </row>
    <row r="1836" spans="5:7" x14ac:dyDescent="0.25">
      <c r="E1836" s="2"/>
      <c r="F1836" s="2"/>
      <c r="G1836" s="1"/>
    </row>
    <row r="1837" spans="5:7" x14ac:dyDescent="0.25">
      <c r="E1837" s="2"/>
      <c r="F1837" s="2"/>
      <c r="G1837" s="1"/>
    </row>
    <row r="1838" spans="5:7" x14ac:dyDescent="0.25">
      <c r="E1838" s="2"/>
      <c r="F1838" s="2"/>
      <c r="G1838" s="1"/>
    </row>
    <row r="1839" spans="5:7" x14ac:dyDescent="0.25">
      <c r="E1839" s="2"/>
      <c r="F1839" s="2"/>
      <c r="G1839" s="1"/>
    </row>
    <row r="1840" spans="5:7" x14ac:dyDescent="0.25">
      <c r="E1840" s="2"/>
      <c r="F1840" s="2"/>
      <c r="G1840" s="1"/>
    </row>
    <row r="1841" spans="5:7" x14ac:dyDescent="0.25">
      <c r="E1841" s="2"/>
      <c r="F1841" s="2"/>
      <c r="G1841" s="1"/>
    </row>
    <row r="1842" spans="5:7" x14ac:dyDescent="0.25">
      <c r="E1842" s="2"/>
      <c r="F1842" s="2"/>
      <c r="G1842" s="1"/>
    </row>
    <row r="1843" spans="5:7" x14ac:dyDescent="0.25">
      <c r="E1843" s="2"/>
      <c r="F1843" s="2"/>
      <c r="G1843" s="1"/>
    </row>
    <row r="1844" spans="5:7" x14ac:dyDescent="0.25">
      <c r="E1844" s="2"/>
      <c r="F1844" s="2"/>
      <c r="G1844" s="1"/>
    </row>
    <row r="1845" spans="5:7" x14ac:dyDescent="0.25">
      <c r="E1845" s="2"/>
      <c r="F1845" s="2"/>
      <c r="G1845" s="1"/>
    </row>
    <row r="1846" spans="5:7" x14ac:dyDescent="0.25">
      <c r="E1846" s="2"/>
      <c r="F1846" s="2"/>
      <c r="G1846" s="1"/>
    </row>
    <row r="1847" spans="5:7" x14ac:dyDescent="0.25">
      <c r="E1847" s="2"/>
      <c r="F1847" s="2"/>
      <c r="G1847" s="1"/>
    </row>
    <row r="1848" spans="5:7" x14ac:dyDescent="0.25">
      <c r="E1848" s="2"/>
      <c r="F1848" s="2"/>
      <c r="G1848" s="1"/>
    </row>
    <row r="1849" spans="5:7" x14ac:dyDescent="0.25">
      <c r="E1849" s="2"/>
      <c r="F1849" s="2"/>
      <c r="G1849" s="1"/>
    </row>
    <row r="1850" spans="5:7" x14ac:dyDescent="0.25">
      <c r="E1850" s="2"/>
      <c r="F1850" s="2"/>
      <c r="G1850" s="1"/>
    </row>
    <row r="1851" spans="5:7" x14ac:dyDescent="0.25">
      <c r="E1851" s="2"/>
      <c r="F1851" s="2"/>
      <c r="G1851" s="1"/>
    </row>
    <row r="1852" spans="5:7" x14ac:dyDescent="0.25">
      <c r="E1852" s="2"/>
      <c r="F1852" s="2"/>
      <c r="G1852" s="1"/>
    </row>
    <row r="1853" spans="5:7" x14ac:dyDescent="0.25">
      <c r="E1853" s="2"/>
      <c r="F1853" s="2"/>
      <c r="G1853" s="1"/>
    </row>
    <row r="1854" spans="5:7" x14ac:dyDescent="0.25">
      <c r="E1854" s="2"/>
      <c r="F1854" s="2"/>
      <c r="G1854" s="1"/>
    </row>
    <row r="1855" spans="5:7" x14ac:dyDescent="0.25">
      <c r="E1855" s="2"/>
      <c r="F1855" s="2"/>
      <c r="G1855" s="1"/>
    </row>
    <row r="1856" spans="5:7" x14ac:dyDescent="0.25">
      <c r="E1856" s="2"/>
      <c r="F1856" s="2"/>
      <c r="G1856" s="1"/>
    </row>
    <row r="1857" spans="5:7" x14ac:dyDescent="0.25">
      <c r="E1857" s="2"/>
      <c r="F1857" s="2"/>
      <c r="G1857" s="1"/>
    </row>
    <row r="1858" spans="5:7" x14ac:dyDescent="0.25">
      <c r="E1858" s="2"/>
      <c r="F1858" s="2"/>
      <c r="G1858" s="1"/>
    </row>
    <row r="1859" spans="5:7" x14ac:dyDescent="0.25">
      <c r="E1859" s="2"/>
      <c r="F1859" s="2"/>
      <c r="G1859" s="1"/>
    </row>
    <row r="1860" spans="5:7" x14ac:dyDescent="0.25">
      <c r="E1860" s="2"/>
      <c r="F1860" s="2"/>
      <c r="G1860" s="1"/>
    </row>
    <row r="1861" spans="5:7" x14ac:dyDescent="0.25">
      <c r="E1861" s="2"/>
      <c r="F1861" s="2"/>
      <c r="G1861" s="1"/>
    </row>
    <row r="1862" spans="5:7" x14ac:dyDescent="0.25">
      <c r="E1862" s="2"/>
      <c r="F1862" s="2"/>
      <c r="G1862" s="1"/>
    </row>
    <row r="1863" spans="5:7" x14ac:dyDescent="0.25">
      <c r="E1863" s="2"/>
      <c r="F1863" s="2"/>
      <c r="G1863" s="1"/>
    </row>
    <row r="1864" spans="5:7" x14ac:dyDescent="0.25">
      <c r="E1864" s="2"/>
      <c r="F1864" s="2"/>
      <c r="G1864" s="1"/>
    </row>
    <row r="1865" spans="5:7" x14ac:dyDescent="0.25">
      <c r="E1865" s="2"/>
      <c r="F1865" s="2"/>
      <c r="G1865" s="1"/>
    </row>
    <row r="1866" spans="5:7" x14ac:dyDescent="0.25">
      <c r="E1866" s="2"/>
      <c r="F1866" s="2"/>
      <c r="G1866" s="1"/>
    </row>
    <row r="1867" spans="5:7" x14ac:dyDescent="0.25">
      <c r="E1867" s="2"/>
      <c r="F1867" s="2"/>
      <c r="G1867" s="1"/>
    </row>
    <row r="1868" spans="5:7" x14ac:dyDescent="0.25">
      <c r="E1868" s="2"/>
      <c r="F1868" s="2"/>
      <c r="G1868" s="1"/>
    </row>
    <row r="1869" spans="5:7" x14ac:dyDescent="0.25">
      <c r="E1869" s="2"/>
      <c r="F1869" s="2"/>
      <c r="G1869" s="1"/>
    </row>
    <row r="1870" spans="5:7" x14ac:dyDescent="0.25">
      <c r="E1870" s="2"/>
      <c r="F1870" s="2"/>
      <c r="G1870" s="1"/>
    </row>
    <row r="1871" spans="5:7" x14ac:dyDescent="0.25">
      <c r="E1871" s="2"/>
      <c r="F1871" s="2"/>
      <c r="G1871" s="1"/>
    </row>
    <row r="1872" spans="5:7" x14ac:dyDescent="0.25">
      <c r="E1872" s="2"/>
      <c r="F1872" s="2"/>
      <c r="G1872" s="1"/>
    </row>
    <row r="1873" spans="5:7" x14ac:dyDescent="0.25">
      <c r="E1873" s="2"/>
      <c r="F1873" s="2"/>
      <c r="G1873" s="1"/>
    </row>
    <row r="1874" spans="5:7" x14ac:dyDescent="0.25">
      <c r="E1874" s="2"/>
      <c r="F1874" s="2"/>
      <c r="G1874" s="1"/>
    </row>
    <row r="1875" spans="5:7" x14ac:dyDescent="0.25">
      <c r="E1875" s="2"/>
      <c r="F1875" s="2"/>
      <c r="G1875" s="1"/>
    </row>
    <row r="1876" spans="5:7" x14ac:dyDescent="0.25">
      <c r="E1876" s="2"/>
      <c r="F1876" s="2"/>
      <c r="G1876" s="1"/>
    </row>
    <row r="1877" spans="5:7" x14ac:dyDescent="0.25">
      <c r="E1877" s="2"/>
      <c r="F1877" s="2"/>
      <c r="G1877" s="1"/>
    </row>
    <row r="1878" spans="5:7" x14ac:dyDescent="0.25">
      <c r="E1878" s="2"/>
      <c r="F1878" s="2"/>
      <c r="G1878" s="1"/>
    </row>
    <row r="1879" spans="5:7" x14ac:dyDescent="0.25">
      <c r="E1879" s="2"/>
      <c r="F1879" s="2"/>
      <c r="G1879" s="1"/>
    </row>
    <row r="1880" spans="5:7" x14ac:dyDescent="0.25">
      <c r="E1880" s="2"/>
      <c r="F1880" s="2"/>
      <c r="G1880" s="1"/>
    </row>
    <row r="1881" spans="5:7" x14ac:dyDescent="0.25">
      <c r="E1881" s="2"/>
      <c r="F1881" s="2"/>
      <c r="G1881" s="1"/>
    </row>
    <row r="1882" spans="5:7" x14ac:dyDescent="0.25">
      <c r="E1882" s="2"/>
      <c r="F1882" s="2"/>
      <c r="G1882" s="1"/>
    </row>
    <row r="1883" spans="5:7" x14ac:dyDescent="0.25">
      <c r="E1883" s="2"/>
      <c r="F1883" s="2"/>
      <c r="G1883" s="1"/>
    </row>
    <row r="1884" spans="5:7" x14ac:dyDescent="0.25">
      <c r="E1884" s="2"/>
      <c r="F1884" s="2"/>
      <c r="G1884" s="1"/>
    </row>
    <row r="1885" spans="5:7" x14ac:dyDescent="0.25">
      <c r="E1885" s="2"/>
      <c r="F1885" s="2"/>
      <c r="G1885" s="1"/>
    </row>
    <row r="1886" spans="5:7" x14ac:dyDescent="0.25">
      <c r="E1886" s="2"/>
      <c r="F1886" s="2"/>
      <c r="G1886" s="1"/>
    </row>
    <row r="1887" spans="5:7" x14ac:dyDescent="0.25">
      <c r="E1887" s="2"/>
      <c r="F1887" s="2"/>
      <c r="G1887" s="1"/>
    </row>
    <row r="1888" spans="5:7" x14ac:dyDescent="0.25">
      <c r="E1888" s="2"/>
      <c r="F1888" s="2"/>
      <c r="G1888" s="1"/>
    </row>
    <row r="1889" spans="5:7" x14ac:dyDescent="0.25">
      <c r="E1889" s="2"/>
      <c r="F1889" s="2"/>
      <c r="G1889" s="1"/>
    </row>
    <row r="1890" spans="5:7" x14ac:dyDescent="0.25">
      <c r="E1890" s="2"/>
      <c r="F1890" s="2"/>
      <c r="G1890" s="1"/>
    </row>
    <row r="1891" spans="5:7" x14ac:dyDescent="0.25">
      <c r="E1891" s="2"/>
      <c r="F1891" s="2"/>
      <c r="G1891" s="1"/>
    </row>
    <row r="1892" spans="5:7" x14ac:dyDescent="0.25">
      <c r="E1892" s="2"/>
      <c r="F1892" s="2"/>
      <c r="G1892" s="1"/>
    </row>
    <row r="1893" spans="5:7" x14ac:dyDescent="0.25">
      <c r="E1893" s="2"/>
      <c r="F1893" s="2"/>
      <c r="G1893" s="1"/>
    </row>
    <row r="1894" spans="5:7" x14ac:dyDescent="0.25">
      <c r="E1894" s="2"/>
      <c r="F1894" s="2"/>
      <c r="G1894" s="1"/>
    </row>
    <row r="1895" spans="5:7" x14ac:dyDescent="0.25">
      <c r="E1895" s="2"/>
      <c r="F1895" s="2"/>
      <c r="G1895" s="1"/>
    </row>
    <row r="1896" spans="5:7" x14ac:dyDescent="0.25">
      <c r="E1896" s="2"/>
      <c r="F1896" s="2"/>
      <c r="G1896" s="1"/>
    </row>
    <row r="1897" spans="5:7" x14ac:dyDescent="0.25">
      <c r="E1897" s="2"/>
      <c r="F1897" s="2"/>
      <c r="G1897" s="1"/>
    </row>
    <row r="1898" spans="5:7" x14ac:dyDescent="0.25">
      <c r="E1898" s="2"/>
      <c r="F1898" s="2"/>
      <c r="G1898" s="1"/>
    </row>
    <row r="1899" spans="5:7" x14ac:dyDescent="0.25">
      <c r="E1899" s="2"/>
      <c r="F1899" s="2"/>
      <c r="G1899" s="1"/>
    </row>
    <row r="1900" spans="5:7" x14ac:dyDescent="0.25">
      <c r="E1900" s="2"/>
      <c r="F1900" s="2"/>
      <c r="G1900" s="1"/>
    </row>
    <row r="1901" spans="5:7" x14ac:dyDescent="0.25">
      <c r="E1901" s="2"/>
      <c r="F1901" s="2"/>
      <c r="G1901" s="1"/>
    </row>
    <row r="1902" spans="5:7" x14ac:dyDescent="0.25">
      <c r="E1902" s="2"/>
      <c r="F1902" s="2"/>
      <c r="G1902" s="1"/>
    </row>
    <row r="1903" spans="5:7" x14ac:dyDescent="0.25">
      <c r="E1903" s="2"/>
      <c r="F1903" s="2"/>
      <c r="G1903" s="1"/>
    </row>
    <row r="1904" spans="5:7" x14ac:dyDescent="0.25">
      <c r="E1904" s="2"/>
      <c r="F1904" s="2"/>
      <c r="G1904" s="1"/>
    </row>
    <row r="1905" spans="5:7" x14ac:dyDescent="0.25">
      <c r="E1905" s="2"/>
      <c r="F1905" s="2"/>
      <c r="G1905" s="1"/>
    </row>
    <row r="1906" spans="5:7" x14ac:dyDescent="0.25">
      <c r="E1906" s="2"/>
      <c r="F1906" s="2"/>
      <c r="G1906" s="1"/>
    </row>
    <row r="1907" spans="5:7" x14ac:dyDescent="0.25">
      <c r="E1907" s="2"/>
      <c r="F1907" s="2"/>
      <c r="G1907" s="1"/>
    </row>
    <row r="1908" spans="5:7" x14ac:dyDescent="0.25">
      <c r="E1908" s="2"/>
      <c r="F1908" s="2"/>
      <c r="G1908" s="1"/>
    </row>
    <row r="1909" spans="5:7" x14ac:dyDescent="0.25">
      <c r="E1909" s="2"/>
      <c r="F1909" s="2"/>
      <c r="G1909" s="1"/>
    </row>
    <row r="1910" spans="5:7" x14ac:dyDescent="0.25">
      <c r="E1910" s="2"/>
      <c r="F1910" s="2"/>
      <c r="G1910" s="1"/>
    </row>
    <row r="1911" spans="5:7" x14ac:dyDescent="0.25">
      <c r="E1911" s="2"/>
      <c r="F1911" s="2"/>
      <c r="G1911" s="1"/>
    </row>
    <row r="1912" spans="5:7" x14ac:dyDescent="0.25">
      <c r="E1912" s="2"/>
      <c r="F1912" s="2"/>
      <c r="G1912" s="1"/>
    </row>
    <row r="1913" spans="5:7" x14ac:dyDescent="0.25">
      <c r="E1913" s="2"/>
      <c r="F1913" s="2"/>
      <c r="G1913" s="1"/>
    </row>
    <row r="1914" spans="5:7" x14ac:dyDescent="0.25">
      <c r="E1914" s="2"/>
      <c r="F1914" s="2"/>
      <c r="G1914" s="1"/>
    </row>
    <row r="1915" spans="5:7" x14ac:dyDescent="0.25">
      <c r="E1915" s="2"/>
      <c r="F1915" s="2"/>
      <c r="G1915" s="1"/>
    </row>
    <row r="1916" spans="5:7" x14ac:dyDescent="0.25">
      <c r="E1916" s="2"/>
      <c r="F1916" s="2"/>
      <c r="G1916" s="1"/>
    </row>
    <row r="1917" spans="5:7" x14ac:dyDescent="0.25">
      <c r="E1917" s="2"/>
      <c r="F1917" s="2"/>
      <c r="G1917" s="1"/>
    </row>
    <row r="1918" spans="5:7" x14ac:dyDescent="0.25">
      <c r="E1918" s="2"/>
      <c r="F1918" s="2"/>
      <c r="G1918" s="1"/>
    </row>
    <row r="1919" spans="5:7" x14ac:dyDescent="0.25">
      <c r="E1919" s="2"/>
      <c r="F1919" s="2"/>
      <c r="G1919" s="1"/>
    </row>
    <row r="1920" spans="5:7" x14ac:dyDescent="0.25">
      <c r="E1920" s="2"/>
      <c r="F1920" s="2"/>
      <c r="G1920" s="1"/>
    </row>
    <row r="1921" spans="5:7" x14ac:dyDescent="0.25">
      <c r="E1921" s="2"/>
      <c r="F1921" s="2"/>
      <c r="G1921" s="1"/>
    </row>
    <row r="1922" spans="5:7" x14ac:dyDescent="0.25">
      <c r="E1922" s="2"/>
      <c r="F1922" s="2"/>
      <c r="G1922" s="1"/>
    </row>
    <row r="1923" spans="5:7" x14ac:dyDescent="0.25">
      <c r="E1923" s="2"/>
      <c r="F1923" s="2"/>
      <c r="G1923" s="1"/>
    </row>
    <row r="1924" spans="5:7" x14ac:dyDescent="0.25">
      <c r="E1924" s="2"/>
      <c r="F1924" s="2"/>
      <c r="G1924" s="1"/>
    </row>
    <row r="1925" spans="5:7" x14ac:dyDescent="0.25">
      <c r="E1925" s="2"/>
      <c r="F1925" s="2"/>
      <c r="G1925" s="1"/>
    </row>
    <row r="1926" spans="5:7" x14ac:dyDescent="0.25">
      <c r="E1926" s="2"/>
      <c r="F1926" s="2"/>
      <c r="G1926" s="1"/>
    </row>
    <row r="1927" spans="5:7" x14ac:dyDescent="0.25">
      <c r="E1927" s="2"/>
      <c r="F1927" s="2"/>
      <c r="G1927" s="1"/>
    </row>
    <row r="1928" spans="5:7" x14ac:dyDescent="0.25">
      <c r="E1928" s="2"/>
      <c r="F1928" s="2"/>
      <c r="G1928" s="1"/>
    </row>
    <row r="1929" spans="5:7" x14ac:dyDescent="0.25">
      <c r="E1929" s="2"/>
      <c r="F1929" s="2"/>
      <c r="G1929" s="1"/>
    </row>
    <row r="1930" spans="5:7" x14ac:dyDescent="0.25">
      <c r="E1930" s="2"/>
      <c r="F1930" s="2"/>
      <c r="G1930" s="1"/>
    </row>
    <row r="1931" spans="5:7" x14ac:dyDescent="0.25">
      <c r="E1931" s="2"/>
      <c r="F1931" s="2"/>
      <c r="G1931" s="1"/>
    </row>
    <row r="1932" spans="5:7" x14ac:dyDescent="0.25">
      <c r="E1932" s="2"/>
      <c r="F1932" s="2"/>
      <c r="G1932" s="1"/>
    </row>
    <row r="1933" spans="5:7" x14ac:dyDescent="0.25">
      <c r="E1933" s="2"/>
      <c r="F1933" s="2"/>
      <c r="G1933" s="1"/>
    </row>
    <row r="1934" spans="5:7" x14ac:dyDescent="0.25">
      <c r="E1934" s="2"/>
      <c r="F1934" s="2"/>
      <c r="G1934" s="1"/>
    </row>
    <row r="1935" spans="5:7" x14ac:dyDescent="0.25">
      <c r="E1935" s="2"/>
      <c r="F1935" s="2"/>
      <c r="G1935" s="1"/>
    </row>
    <row r="1936" spans="5:7" x14ac:dyDescent="0.25">
      <c r="E1936" s="2"/>
      <c r="F1936" s="2"/>
      <c r="G1936" s="1"/>
    </row>
    <row r="1937" spans="5:7" x14ac:dyDescent="0.25">
      <c r="E1937" s="2"/>
      <c r="F1937" s="2"/>
      <c r="G1937" s="1"/>
    </row>
    <row r="1938" spans="5:7" x14ac:dyDescent="0.25">
      <c r="E1938" s="2"/>
      <c r="F1938" s="2"/>
      <c r="G1938" s="1"/>
    </row>
    <row r="1939" spans="5:7" x14ac:dyDescent="0.25">
      <c r="E1939" s="2"/>
      <c r="F1939" s="2"/>
      <c r="G1939" s="1"/>
    </row>
    <row r="1940" spans="5:7" x14ac:dyDescent="0.25">
      <c r="E1940" s="2"/>
      <c r="F1940" s="2"/>
      <c r="G1940" s="1"/>
    </row>
    <row r="1941" spans="5:7" x14ac:dyDescent="0.25">
      <c r="E1941" s="2"/>
      <c r="F1941" s="2"/>
      <c r="G1941" s="1"/>
    </row>
    <row r="1942" spans="5:7" x14ac:dyDescent="0.25">
      <c r="E1942" s="2"/>
      <c r="F1942" s="2"/>
      <c r="G1942" s="1"/>
    </row>
    <row r="1943" spans="5:7" x14ac:dyDescent="0.25">
      <c r="E1943" s="2"/>
      <c r="F1943" s="2"/>
      <c r="G1943" s="1"/>
    </row>
    <row r="1944" spans="5:7" x14ac:dyDescent="0.25">
      <c r="E1944" s="2"/>
      <c r="F1944" s="2"/>
      <c r="G1944" s="1"/>
    </row>
    <row r="1945" spans="5:7" x14ac:dyDescent="0.25">
      <c r="E1945" s="2"/>
      <c r="F1945" s="2"/>
      <c r="G1945" s="1"/>
    </row>
    <row r="1946" spans="5:7" x14ac:dyDescent="0.25">
      <c r="E1946" s="2"/>
      <c r="F1946" s="2"/>
      <c r="G1946" s="1"/>
    </row>
    <row r="1947" spans="5:7" x14ac:dyDescent="0.25">
      <c r="E1947" s="2"/>
      <c r="F1947" s="2"/>
      <c r="G1947" s="1"/>
    </row>
    <row r="1948" spans="5:7" x14ac:dyDescent="0.25">
      <c r="E1948" s="2"/>
      <c r="F1948" s="2"/>
      <c r="G1948" s="1"/>
    </row>
    <row r="1949" spans="5:7" x14ac:dyDescent="0.25">
      <c r="E1949" s="2"/>
      <c r="F1949" s="2"/>
      <c r="G1949" s="1"/>
    </row>
    <row r="1950" spans="5:7" x14ac:dyDescent="0.25">
      <c r="E1950" s="2"/>
      <c r="F1950" s="2"/>
      <c r="G1950" s="1"/>
    </row>
    <row r="1951" spans="5:7" x14ac:dyDescent="0.25">
      <c r="E1951" s="2"/>
      <c r="F1951" s="2"/>
      <c r="G1951" s="1"/>
    </row>
    <row r="1952" spans="5:7" x14ac:dyDescent="0.25">
      <c r="E1952" s="2"/>
      <c r="F1952" s="2"/>
      <c r="G1952" s="1"/>
    </row>
    <row r="1953" spans="5:7" x14ac:dyDescent="0.25">
      <c r="E1953" s="2"/>
      <c r="F1953" s="2"/>
      <c r="G1953" s="1"/>
    </row>
    <row r="1954" spans="5:7" x14ac:dyDescent="0.25">
      <c r="E1954" s="2"/>
      <c r="F1954" s="2"/>
      <c r="G1954" s="1"/>
    </row>
    <row r="1955" spans="5:7" x14ac:dyDescent="0.25">
      <c r="E1955" s="2"/>
      <c r="F1955" s="2"/>
      <c r="G1955" s="1"/>
    </row>
    <row r="1956" spans="5:7" x14ac:dyDescent="0.25">
      <c r="E1956" s="2"/>
      <c r="F1956" s="2"/>
      <c r="G1956" s="1"/>
    </row>
    <row r="1957" spans="5:7" x14ac:dyDescent="0.25">
      <c r="E1957" s="2"/>
      <c r="F1957" s="2"/>
      <c r="G1957" s="1"/>
    </row>
    <row r="1958" spans="5:7" x14ac:dyDescent="0.25">
      <c r="E1958" s="2"/>
      <c r="F1958" s="2"/>
      <c r="G1958" s="1"/>
    </row>
    <row r="1959" spans="5:7" x14ac:dyDescent="0.25">
      <c r="E1959" s="2"/>
      <c r="F1959" s="2"/>
      <c r="G1959" s="1"/>
    </row>
    <row r="1960" spans="5:7" x14ac:dyDescent="0.25">
      <c r="E1960" s="2"/>
      <c r="F1960" s="2"/>
      <c r="G1960" s="1"/>
    </row>
    <row r="1961" spans="5:7" x14ac:dyDescent="0.25">
      <c r="E1961" s="2"/>
      <c r="F1961" s="2"/>
      <c r="G1961" s="1"/>
    </row>
    <row r="1962" spans="5:7" x14ac:dyDescent="0.25">
      <c r="E1962" s="2"/>
      <c r="F1962" s="2"/>
      <c r="G1962" s="1"/>
    </row>
    <row r="1963" spans="5:7" x14ac:dyDescent="0.25">
      <c r="E1963" s="2"/>
      <c r="F1963" s="2"/>
      <c r="G1963" s="1"/>
    </row>
    <row r="1964" spans="5:7" x14ac:dyDescent="0.25">
      <c r="E1964" s="2"/>
      <c r="F1964" s="2"/>
      <c r="G1964" s="1"/>
    </row>
    <row r="1965" spans="5:7" x14ac:dyDescent="0.25">
      <c r="E1965" s="2"/>
      <c r="F1965" s="2"/>
      <c r="G1965" s="1"/>
    </row>
    <row r="1966" spans="5:7" x14ac:dyDescent="0.25">
      <c r="E1966" s="2"/>
      <c r="F1966" s="2"/>
      <c r="G1966" s="1"/>
    </row>
    <row r="1967" spans="5:7" x14ac:dyDescent="0.25">
      <c r="E1967" s="2"/>
      <c r="F1967" s="2"/>
      <c r="G1967" s="1"/>
    </row>
    <row r="1968" spans="5:7" x14ac:dyDescent="0.25">
      <c r="E1968" s="2"/>
      <c r="F1968" s="2"/>
      <c r="G1968" s="1"/>
    </row>
    <row r="1969" spans="5:7" x14ac:dyDescent="0.25">
      <c r="E1969" s="2"/>
      <c r="F1969" s="2"/>
      <c r="G1969" s="1"/>
    </row>
    <row r="1970" spans="5:7" x14ac:dyDescent="0.25">
      <c r="E1970" s="2"/>
      <c r="F1970" s="2"/>
      <c r="G1970" s="1"/>
    </row>
    <row r="1971" spans="5:7" x14ac:dyDescent="0.25">
      <c r="E1971" s="2"/>
      <c r="F1971" s="2"/>
      <c r="G1971" s="1"/>
    </row>
    <row r="1972" spans="5:7" x14ac:dyDescent="0.25">
      <c r="E1972" s="2"/>
      <c r="F1972" s="2"/>
      <c r="G1972" s="1"/>
    </row>
    <row r="1973" spans="5:7" x14ac:dyDescent="0.25">
      <c r="E1973" s="2"/>
      <c r="F1973" s="2"/>
      <c r="G1973" s="1"/>
    </row>
    <row r="1974" spans="5:7" x14ac:dyDescent="0.25">
      <c r="E1974" s="2"/>
      <c r="F1974" s="2"/>
      <c r="G1974" s="1"/>
    </row>
    <row r="1975" spans="5:7" x14ac:dyDescent="0.25">
      <c r="E1975" s="2"/>
      <c r="F1975" s="2"/>
      <c r="G1975" s="1"/>
    </row>
    <row r="1976" spans="5:7" x14ac:dyDescent="0.25">
      <c r="E1976" s="2"/>
      <c r="F1976" s="2"/>
      <c r="G1976" s="1"/>
    </row>
    <row r="1977" spans="5:7" x14ac:dyDescent="0.25">
      <c r="E1977" s="2"/>
      <c r="F1977" s="2"/>
      <c r="G1977" s="1"/>
    </row>
    <row r="1978" spans="5:7" x14ac:dyDescent="0.25">
      <c r="E1978" s="2"/>
      <c r="F1978" s="2"/>
      <c r="G1978" s="1"/>
    </row>
    <row r="1979" spans="5:7" x14ac:dyDescent="0.25">
      <c r="E1979" s="2"/>
      <c r="F1979" s="2"/>
      <c r="G1979" s="1"/>
    </row>
    <row r="1980" spans="5:7" x14ac:dyDescent="0.25">
      <c r="E1980" s="2"/>
      <c r="F1980" s="2"/>
      <c r="G1980" s="1"/>
    </row>
    <row r="1981" spans="5:7" x14ac:dyDescent="0.25">
      <c r="E1981" s="2"/>
      <c r="F1981" s="2"/>
      <c r="G1981" s="1"/>
    </row>
    <row r="1982" spans="5:7" x14ac:dyDescent="0.25">
      <c r="E1982" s="2"/>
      <c r="F1982" s="2"/>
      <c r="G1982" s="1"/>
    </row>
    <row r="1983" spans="5:7" x14ac:dyDescent="0.25">
      <c r="E1983" s="2"/>
      <c r="F1983" s="2"/>
      <c r="G1983" s="1"/>
    </row>
    <row r="1984" spans="5:7" x14ac:dyDescent="0.25">
      <c r="E1984" s="2"/>
      <c r="F1984" s="2"/>
      <c r="G1984" s="1"/>
    </row>
    <row r="1985" spans="5:7" x14ac:dyDescent="0.25">
      <c r="E1985" s="2"/>
      <c r="F1985" s="2"/>
      <c r="G1985" s="1"/>
    </row>
    <row r="1986" spans="5:7" x14ac:dyDescent="0.25">
      <c r="E1986" s="2"/>
      <c r="F1986" s="2"/>
      <c r="G1986" s="1"/>
    </row>
    <row r="1987" spans="5:7" x14ac:dyDescent="0.25">
      <c r="E1987" s="2"/>
      <c r="F1987" s="2"/>
      <c r="G1987" s="1"/>
    </row>
    <row r="1988" spans="5:7" x14ac:dyDescent="0.25">
      <c r="E1988" s="2"/>
      <c r="F1988" s="2"/>
      <c r="G1988" s="1"/>
    </row>
    <row r="1989" spans="5:7" x14ac:dyDescent="0.25">
      <c r="E1989" s="2"/>
      <c r="F1989" s="2"/>
      <c r="G1989" s="1"/>
    </row>
    <row r="1990" spans="5:7" x14ac:dyDescent="0.25">
      <c r="E1990" s="2"/>
      <c r="F1990" s="2"/>
      <c r="G1990" s="1"/>
    </row>
    <row r="1991" spans="5:7" x14ac:dyDescent="0.25">
      <c r="E1991" s="2"/>
      <c r="F1991" s="2"/>
      <c r="G1991" s="1"/>
    </row>
    <row r="1992" spans="5:7" x14ac:dyDescent="0.25">
      <c r="E1992" s="2"/>
      <c r="F1992" s="2"/>
      <c r="G1992" s="1"/>
    </row>
    <row r="1993" spans="5:7" x14ac:dyDescent="0.25">
      <c r="E1993" s="2"/>
      <c r="F1993" s="2"/>
      <c r="G1993" s="1"/>
    </row>
    <row r="1994" spans="5:7" x14ac:dyDescent="0.25">
      <c r="E1994" s="2"/>
      <c r="F1994" s="2"/>
      <c r="G1994" s="1"/>
    </row>
    <row r="1995" spans="5:7" x14ac:dyDescent="0.25">
      <c r="E1995" s="2"/>
      <c r="F1995" s="2"/>
      <c r="G1995" s="1"/>
    </row>
    <row r="1996" spans="5:7" x14ac:dyDescent="0.25">
      <c r="E1996" s="2"/>
      <c r="F1996" s="2"/>
      <c r="G1996" s="1"/>
    </row>
    <row r="1997" spans="5:7" x14ac:dyDescent="0.25">
      <c r="E1997" s="2"/>
      <c r="F1997" s="2"/>
      <c r="G1997" s="1"/>
    </row>
    <row r="1998" spans="5:7" x14ac:dyDescent="0.25">
      <c r="E1998" s="2"/>
      <c r="F1998" s="2"/>
      <c r="G1998" s="1"/>
    </row>
    <row r="1999" spans="5:7" x14ac:dyDescent="0.25">
      <c r="E1999" s="2"/>
      <c r="F1999" s="2"/>
      <c r="G1999" s="1"/>
    </row>
    <row r="2000" spans="5:7" x14ac:dyDescent="0.25">
      <c r="E2000" s="2"/>
      <c r="F2000" s="2"/>
      <c r="G2000" s="1"/>
    </row>
    <row r="2001" spans="5:7" x14ac:dyDescent="0.25">
      <c r="E2001" s="2"/>
      <c r="F2001" s="2"/>
      <c r="G2001" s="1"/>
    </row>
    <row r="2002" spans="5:7" x14ac:dyDescent="0.25">
      <c r="E2002" s="2"/>
      <c r="F2002" s="2"/>
      <c r="G2002" s="1"/>
    </row>
    <row r="2003" spans="5:7" x14ac:dyDescent="0.25">
      <c r="E2003" s="2"/>
      <c r="F2003" s="2"/>
      <c r="G2003" s="1"/>
    </row>
    <row r="2004" spans="5:7" x14ac:dyDescent="0.25">
      <c r="E2004" s="2"/>
      <c r="F2004" s="2"/>
      <c r="G2004" s="1"/>
    </row>
    <row r="2005" spans="5:7" x14ac:dyDescent="0.25">
      <c r="E2005" s="2"/>
      <c r="F2005" s="2"/>
      <c r="G2005" s="1"/>
    </row>
    <row r="2006" spans="5:7" x14ac:dyDescent="0.25">
      <c r="E2006" s="2"/>
      <c r="F2006" s="2"/>
      <c r="G2006" s="1"/>
    </row>
    <row r="2007" spans="5:7" x14ac:dyDescent="0.25">
      <c r="E2007" s="2"/>
      <c r="F2007" s="2"/>
      <c r="G2007" s="1"/>
    </row>
    <row r="2008" spans="5:7" x14ac:dyDescent="0.25">
      <c r="E2008" s="2"/>
      <c r="F2008" s="2"/>
      <c r="G2008" s="1"/>
    </row>
    <row r="2009" spans="5:7" x14ac:dyDescent="0.25">
      <c r="E2009" s="2"/>
      <c r="F2009" s="2"/>
      <c r="G2009" s="1"/>
    </row>
    <row r="2010" spans="5:7" x14ac:dyDescent="0.25">
      <c r="E2010" s="2"/>
      <c r="F2010" s="2"/>
      <c r="G2010" s="1"/>
    </row>
    <row r="2011" spans="5:7" x14ac:dyDescent="0.25">
      <c r="E2011" s="2"/>
      <c r="F2011" s="2"/>
      <c r="G2011" s="1"/>
    </row>
    <row r="2012" spans="5:7" x14ac:dyDescent="0.25">
      <c r="E2012" s="2"/>
      <c r="F2012" s="2"/>
      <c r="G2012" s="1"/>
    </row>
    <row r="2013" spans="5:7" x14ac:dyDescent="0.25">
      <c r="E2013" s="2"/>
      <c r="F2013" s="2"/>
      <c r="G2013" s="1"/>
    </row>
    <row r="2014" spans="5:7" x14ac:dyDescent="0.25">
      <c r="E2014" s="2"/>
      <c r="F2014" s="2"/>
      <c r="G2014" s="1"/>
    </row>
    <row r="2015" spans="5:7" x14ac:dyDescent="0.25">
      <c r="E2015" s="2"/>
      <c r="F2015" s="2"/>
      <c r="G2015" s="1"/>
    </row>
    <row r="2016" spans="5:7" x14ac:dyDescent="0.25">
      <c r="E2016" s="2"/>
      <c r="F2016" s="2"/>
      <c r="G2016" s="1"/>
    </row>
    <row r="2017" spans="5:7" x14ac:dyDescent="0.25">
      <c r="E2017" s="2"/>
      <c r="F2017" s="2"/>
      <c r="G2017" s="1"/>
    </row>
    <row r="2018" spans="5:7" x14ac:dyDescent="0.25">
      <c r="E2018" s="2"/>
      <c r="F2018" s="2"/>
      <c r="G2018" s="1"/>
    </row>
    <row r="2019" spans="5:7" x14ac:dyDescent="0.25">
      <c r="E2019" s="2"/>
      <c r="F2019" s="2"/>
      <c r="G2019" s="1"/>
    </row>
    <row r="2020" spans="5:7" x14ac:dyDescent="0.25">
      <c r="E2020" s="2"/>
      <c r="F2020" s="2"/>
      <c r="G2020" s="1"/>
    </row>
    <row r="2021" spans="5:7" x14ac:dyDescent="0.25">
      <c r="E2021" s="2"/>
      <c r="F2021" s="2"/>
      <c r="G2021" s="1"/>
    </row>
    <row r="2022" spans="5:7" x14ac:dyDescent="0.25">
      <c r="E2022" s="2"/>
      <c r="F2022" s="2"/>
      <c r="G2022" s="1"/>
    </row>
    <row r="2023" spans="5:7" x14ac:dyDescent="0.25">
      <c r="E2023" s="2"/>
      <c r="F2023" s="2"/>
      <c r="G2023" s="1"/>
    </row>
    <row r="2024" spans="5:7" x14ac:dyDescent="0.25">
      <c r="E2024" s="2"/>
      <c r="F2024" s="2"/>
      <c r="G2024" s="1"/>
    </row>
    <row r="2025" spans="5:7" x14ac:dyDescent="0.25">
      <c r="E2025" s="2"/>
      <c r="F2025" s="2"/>
      <c r="G2025" s="1"/>
    </row>
    <row r="2026" spans="5:7" x14ac:dyDescent="0.25">
      <c r="E2026" s="2"/>
      <c r="F2026" s="2"/>
      <c r="G2026" s="1"/>
    </row>
    <row r="2027" spans="5:7" x14ac:dyDescent="0.25">
      <c r="E2027" s="2"/>
      <c r="F2027" s="2"/>
      <c r="G2027" s="1"/>
    </row>
    <row r="2028" spans="5:7" x14ac:dyDescent="0.25">
      <c r="E2028" s="2"/>
      <c r="F2028" s="2"/>
      <c r="G2028" s="1"/>
    </row>
    <row r="2029" spans="5:7" x14ac:dyDescent="0.25">
      <c r="E2029" s="2"/>
      <c r="F2029" s="2"/>
      <c r="G2029" s="1"/>
    </row>
    <row r="2030" spans="5:7" x14ac:dyDescent="0.25">
      <c r="E2030" s="2"/>
      <c r="F2030" s="2"/>
      <c r="G2030" s="1"/>
    </row>
    <row r="2031" spans="5:7" x14ac:dyDescent="0.25">
      <c r="E2031" s="2"/>
      <c r="F2031" s="2"/>
      <c r="G2031" s="1"/>
    </row>
    <row r="2032" spans="5:7" x14ac:dyDescent="0.25">
      <c r="E2032" s="2"/>
      <c r="F2032" s="2"/>
      <c r="G2032" s="1"/>
    </row>
    <row r="2033" spans="5:7" x14ac:dyDescent="0.25">
      <c r="E2033" s="2"/>
      <c r="F2033" s="2"/>
      <c r="G2033" s="1"/>
    </row>
    <row r="2034" spans="5:7" x14ac:dyDescent="0.25">
      <c r="E2034" s="2"/>
      <c r="F2034" s="2"/>
      <c r="G2034" s="1"/>
    </row>
    <row r="2035" spans="5:7" x14ac:dyDescent="0.25">
      <c r="E2035" s="2"/>
      <c r="F2035" s="2"/>
      <c r="G2035" s="1"/>
    </row>
    <row r="2036" spans="5:7" x14ac:dyDescent="0.25">
      <c r="E2036" s="2"/>
      <c r="F2036" s="2"/>
      <c r="G2036" s="1"/>
    </row>
    <row r="2037" spans="5:7" x14ac:dyDescent="0.25">
      <c r="E2037" s="2"/>
      <c r="F2037" s="2"/>
      <c r="G2037" s="1"/>
    </row>
    <row r="2038" spans="5:7" x14ac:dyDescent="0.25">
      <c r="E2038" s="2"/>
      <c r="F2038" s="2"/>
      <c r="G2038" s="1"/>
    </row>
    <row r="2039" spans="5:7" x14ac:dyDescent="0.25">
      <c r="E2039" s="2"/>
      <c r="F2039" s="2"/>
      <c r="G2039" s="1"/>
    </row>
    <row r="2040" spans="5:7" x14ac:dyDescent="0.25">
      <c r="E2040" s="2"/>
      <c r="F2040" s="2"/>
      <c r="G2040" s="1"/>
    </row>
    <row r="2041" spans="5:7" x14ac:dyDescent="0.25">
      <c r="E2041" s="2"/>
      <c r="F2041" s="2"/>
      <c r="G2041" s="1"/>
    </row>
    <row r="2042" spans="5:7" x14ac:dyDescent="0.25">
      <c r="E2042" s="2"/>
      <c r="F2042" s="2"/>
      <c r="G2042" s="1"/>
    </row>
    <row r="2043" spans="5:7" x14ac:dyDescent="0.25">
      <c r="E2043" s="2"/>
      <c r="F2043" s="2"/>
      <c r="G2043" s="1"/>
    </row>
    <row r="2044" spans="5:7" x14ac:dyDescent="0.25">
      <c r="E2044" s="2"/>
      <c r="F2044" s="2"/>
      <c r="G2044" s="1"/>
    </row>
    <row r="2045" spans="5:7" x14ac:dyDescent="0.25">
      <c r="E2045" s="2"/>
      <c r="F2045" s="2"/>
      <c r="G2045" s="1"/>
    </row>
    <row r="2046" spans="5:7" x14ac:dyDescent="0.25">
      <c r="E2046" s="2"/>
      <c r="F2046" s="2"/>
      <c r="G2046" s="1"/>
    </row>
    <row r="2047" spans="5:7" x14ac:dyDescent="0.25">
      <c r="E2047" s="2"/>
      <c r="F2047" s="2"/>
      <c r="G2047" s="1"/>
    </row>
    <row r="2048" spans="5:7" x14ac:dyDescent="0.25">
      <c r="E2048" s="2"/>
      <c r="F2048" s="2"/>
      <c r="G2048" s="1"/>
    </row>
    <row r="2049" spans="5:7" x14ac:dyDescent="0.25">
      <c r="E2049" s="2"/>
      <c r="F2049" s="2"/>
      <c r="G2049" s="1"/>
    </row>
    <row r="2050" spans="5:7" x14ac:dyDescent="0.25">
      <c r="E2050" s="2"/>
      <c r="F2050" s="2"/>
      <c r="G2050" s="1"/>
    </row>
    <row r="2051" spans="5:7" x14ac:dyDescent="0.25">
      <c r="E2051" s="2"/>
      <c r="F2051" s="2"/>
      <c r="G2051" s="1"/>
    </row>
    <row r="2052" spans="5:7" x14ac:dyDescent="0.25">
      <c r="E2052" s="2"/>
      <c r="F2052" s="2"/>
      <c r="G2052" s="1"/>
    </row>
    <row r="2053" spans="5:7" x14ac:dyDescent="0.25">
      <c r="E2053" s="2"/>
      <c r="F2053" s="2"/>
      <c r="G2053" s="1"/>
    </row>
    <row r="2054" spans="5:7" x14ac:dyDescent="0.25">
      <c r="E2054" s="2"/>
      <c r="F2054" s="2"/>
      <c r="G2054" s="1"/>
    </row>
    <row r="2055" spans="5:7" x14ac:dyDescent="0.25">
      <c r="E2055" s="2"/>
      <c r="F2055" s="2"/>
      <c r="G2055" s="1"/>
    </row>
    <row r="2056" spans="5:7" x14ac:dyDescent="0.25">
      <c r="E2056" s="2"/>
      <c r="F2056" s="2"/>
      <c r="G2056" s="1"/>
    </row>
    <row r="2057" spans="5:7" x14ac:dyDescent="0.25">
      <c r="E2057" s="2"/>
      <c r="F2057" s="2"/>
      <c r="G2057" s="1"/>
    </row>
    <row r="2058" spans="5:7" x14ac:dyDescent="0.25">
      <c r="E2058" s="2"/>
      <c r="F2058" s="2"/>
      <c r="G2058" s="1"/>
    </row>
    <row r="2059" spans="5:7" x14ac:dyDescent="0.25">
      <c r="E2059" s="2"/>
      <c r="F2059" s="2"/>
      <c r="G2059" s="1"/>
    </row>
    <row r="2060" spans="5:7" x14ac:dyDescent="0.25">
      <c r="E2060" s="2"/>
      <c r="F2060" s="2"/>
      <c r="G2060" s="1"/>
    </row>
    <row r="2061" spans="5:7" x14ac:dyDescent="0.25">
      <c r="E2061" s="2"/>
      <c r="F2061" s="2"/>
      <c r="G2061" s="1"/>
    </row>
    <row r="2062" spans="5:7" x14ac:dyDescent="0.25">
      <c r="E2062" s="2"/>
      <c r="F2062" s="2"/>
      <c r="G2062" s="1"/>
    </row>
    <row r="2063" spans="5:7" x14ac:dyDescent="0.25">
      <c r="E2063" s="2"/>
      <c r="F2063" s="2"/>
      <c r="G2063" s="1"/>
    </row>
    <row r="2064" spans="5:7" x14ac:dyDescent="0.25">
      <c r="E2064" s="2"/>
      <c r="F2064" s="2"/>
      <c r="G2064" s="1"/>
    </row>
    <row r="2065" spans="5:7" x14ac:dyDescent="0.25">
      <c r="E2065" s="2"/>
      <c r="F2065" s="2"/>
      <c r="G2065" s="1"/>
    </row>
    <row r="2066" spans="5:7" x14ac:dyDescent="0.25">
      <c r="E2066" s="2"/>
      <c r="F2066" s="2"/>
      <c r="G2066" s="1"/>
    </row>
    <row r="2067" spans="5:7" x14ac:dyDescent="0.25">
      <c r="E2067" s="2"/>
      <c r="F2067" s="2"/>
      <c r="G2067" s="1"/>
    </row>
    <row r="2068" spans="5:7" x14ac:dyDescent="0.25">
      <c r="E2068" s="2"/>
      <c r="F2068" s="2"/>
      <c r="G2068" s="1"/>
    </row>
    <row r="2069" spans="5:7" x14ac:dyDescent="0.25">
      <c r="E2069" s="2"/>
      <c r="F2069" s="2"/>
      <c r="G2069" s="1"/>
    </row>
    <row r="2070" spans="5:7" x14ac:dyDescent="0.25">
      <c r="E2070" s="2"/>
      <c r="F2070" s="2"/>
      <c r="G2070" s="1"/>
    </row>
    <row r="2071" spans="5:7" x14ac:dyDescent="0.25">
      <c r="E2071" s="2"/>
      <c r="F2071" s="2"/>
      <c r="G2071" s="1"/>
    </row>
    <row r="2072" spans="5:7" x14ac:dyDescent="0.25">
      <c r="E2072" s="2"/>
      <c r="F2072" s="2"/>
      <c r="G2072" s="1"/>
    </row>
    <row r="2073" spans="5:7" x14ac:dyDescent="0.25">
      <c r="E2073" s="2"/>
      <c r="F2073" s="2"/>
      <c r="G2073" s="1"/>
    </row>
    <row r="2074" spans="5:7" x14ac:dyDescent="0.25">
      <c r="E2074" s="2"/>
      <c r="F2074" s="2"/>
      <c r="G2074" s="1"/>
    </row>
    <row r="2075" spans="5:7" x14ac:dyDescent="0.25">
      <c r="E2075" s="2"/>
      <c r="F2075" s="2"/>
      <c r="G2075" s="1"/>
    </row>
    <row r="2076" spans="5:7" x14ac:dyDescent="0.25">
      <c r="E2076" s="2"/>
      <c r="F2076" s="2"/>
      <c r="G2076" s="1"/>
    </row>
    <row r="2077" spans="5:7" x14ac:dyDescent="0.25">
      <c r="E2077" s="2"/>
      <c r="F2077" s="2"/>
      <c r="G2077" s="1"/>
    </row>
    <row r="2078" spans="5:7" x14ac:dyDescent="0.25">
      <c r="E2078" s="2"/>
      <c r="F2078" s="2"/>
      <c r="G2078" s="1"/>
    </row>
    <row r="2079" spans="5:7" x14ac:dyDescent="0.25">
      <c r="E2079" s="2"/>
      <c r="F2079" s="2"/>
      <c r="G2079" s="1"/>
    </row>
    <row r="2080" spans="5:7" x14ac:dyDescent="0.25">
      <c r="E2080" s="2"/>
      <c r="F2080" s="2"/>
      <c r="G2080" s="1"/>
    </row>
    <row r="2081" spans="5:7" x14ac:dyDescent="0.25">
      <c r="E2081" s="2"/>
      <c r="F2081" s="2"/>
      <c r="G2081" s="1"/>
    </row>
    <row r="2082" spans="5:7" x14ac:dyDescent="0.25">
      <c r="E2082" s="2"/>
      <c r="F2082" s="2"/>
      <c r="G2082" s="1"/>
    </row>
    <row r="2083" spans="5:7" x14ac:dyDescent="0.25">
      <c r="E2083" s="2"/>
      <c r="F2083" s="2"/>
      <c r="G2083" s="1"/>
    </row>
    <row r="2084" spans="5:7" x14ac:dyDescent="0.25">
      <c r="E2084" s="2"/>
      <c r="F2084" s="2"/>
      <c r="G2084" s="1"/>
    </row>
    <row r="2085" spans="5:7" x14ac:dyDescent="0.25">
      <c r="E2085" s="2"/>
      <c r="F2085" s="2"/>
      <c r="G2085" s="1"/>
    </row>
    <row r="2086" spans="5:7" x14ac:dyDescent="0.25">
      <c r="E2086" s="2"/>
      <c r="F2086" s="2"/>
      <c r="G2086" s="1"/>
    </row>
    <row r="2087" spans="5:7" x14ac:dyDescent="0.25">
      <c r="E2087" s="2"/>
      <c r="F2087" s="2"/>
      <c r="G2087" s="1"/>
    </row>
    <row r="2088" spans="5:7" x14ac:dyDescent="0.25">
      <c r="E2088" s="2"/>
      <c r="F2088" s="2"/>
      <c r="G2088" s="1"/>
    </row>
    <row r="2089" spans="5:7" x14ac:dyDescent="0.25">
      <c r="E2089" s="2"/>
      <c r="F2089" s="2"/>
      <c r="G2089" s="1"/>
    </row>
    <row r="2090" spans="5:7" x14ac:dyDescent="0.25">
      <c r="E2090" s="2"/>
      <c r="F2090" s="2"/>
      <c r="G2090" s="1"/>
    </row>
    <row r="2091" spans="5:7" x14ac:dyDescent="0.25">
      <c r="E2091" s="2"/>
      <c r="F2091" s="2"/>
      <c r="G2091" s="1"/>
    </row>
    <row r="2092" spans="5:7" x14ac:dyDescent="0.25">
      <c r="E2092" s="2"/>
      <c r="F2092" s="2"/>
      <c r="G2092" s="1"/>
    </row>
    <row r="2093" spans="5:7" x14ac:dyDescent="0.25">
      <c r="E2093" s="2"/>
      <c r="F2093" s="2"/>
      <c r="G2093" s="1"/>
    </row>
    <row r="2094" spans="5:7" x14ac:dyDescent="0.25">
      <c r="E2094" s="2"/>
      <c r="F2094" s="2"/>
      <c r="G2094" s="1"/>
    </row>
    <row r="2095" spans="5:7" x14ac:dyDescent="0.25">
      <c r="E2095" s="2"/>
      <c r="F2095" s="2"/>
      <c r="G2095" s="1"/>
    </row>
    <row r="2096" spans="5:7" x14ac:dyDescent="0.25">
      <c r="E2096" s="2"/>
      <c r="F2096" s="2"/>
      <c r="G2096" s="1"/>
    </row>
    <row r="2097" spans="5:7" x14ac:dyDescent="0.25">
      <c r="E2097" s="2"/>
      <c r="F2097" s="2"/>
      <c r="G2097" s="1"/>
    </row>
    <row r="2098" spans="5:7" x14ac:dyDescent="0.25">
      <c r="E2098" s="2"/>
      <c r="F2098" s="2"/>
      <c r="G2098" s="1"/>
    </row>
    <row r="2099" spans="5:7" x14ac:dyDescent="0.25">
      <c r="E2099" s="2"/>
      <c r="F2099" s="2"/>
      <c r="G2099" s="1"/>
    </row>
    <row r="2100" spans="5:7" x14ac:dyDescent="0.25">
      <c r="E2100" s="2"/>
      <c r="F2100" s="2"/>
      <c r="G2100" s="1"/>
    </row>
    <row r="2101" spans="5:7" x14ac:dyDescent="0.25">
      <c r="E2101" s="2"/>
      <c r="F2101" s="2"/>
      <c r="G2101" s="1"/>
    </row>
    <row r="2102" spans="5:7" x14ac:dyDescent="0.25">
      <c r="E2102" s="2"/>
      <c r="F2102" s="2"/>
      <c r="G2102" s="1"/>
    </row>
    <row r="2103" spans="5:7" x14ac:dyDescent="0.25">
      <c r="E2103" s="2"/>
      <c r="F2103" s="2"/>
      <c r="G2103" s="1"/>
    </row>
    <row r="2104" spans="5:7" x14ac:dyDescent="0.25">
      <c r="E2104" s="2"/>
      <c r="F2104" s="2"/>
      <c r="G2104" s="1"/>
    </row>
    <row r="2105" spans="5:7" x14ac:dyDescent="0.25">
      <c r="E2105" s="2"/>
      <c r="F2105" s="2"/>
      <c r="G2105" s="1"/>
    </row>
    <row r="2106" spans="5:7" x14ac:dyDescent="0.25">
      <c r="E2106" s="2"/>
      <c r="F2106" s="2"/>
      <c r="G2106" s="1"/>
    </row>
    <row r="2107" spans="5:7" x14ac:dyDescent="0.25">
      <c r="E2107" s="2"/>
      <c r="F2107" s="2"/>
      <c r="G2107" s="1"/>
    </row>
    <row r="2108" spans="5:7" x14ac:dyDescent="0.25">
      <c r="E2108" s="2"/>
      <c r="F2108" s="2"/>
      <c r="G2108" s="1"/>
    </row>
    <row r="2109" spans="5:7" x14ac:dyDescent="0.25">
      <c r="E2109" s="2"/>
      <c r="F2109" s="2"/>
      <c r="G2109" s="1"/>
    </row>
    <row r="2110" spans="5:7" x14ac:dyDescent="0.25">
      <c r="E2110" s="2"/>
      <c r="F2110" s="2"/>
      <c r="G2110" s="1"/>
    </row>
    <row r="2111" spans="5:7" x14ac:dyDescent="0.25">
      <c r="E2111" s="2"/>
      <c r="F2111" s="2"/>
      <c r="G2111" s="1"/>
    </row>
    <row r="2112" spans="5:7" x14ac:dyDescent="0.25">
      <c r="E2112" s="2"/>
      <c r="F2112" s="2"/>
      <c r="G2112" s="1"/>
    </row>
    <row r="2113" spans="5:7" x14ac:dyDescent="0.25">
      <c r="E2113" s="2"/>
      <c r="F2113" s="2"/>
      <c r="G2113" s="1"/>
    </row>
    <row r="2114" spans="5:7" x14ac:dyDescent="0.25">
      <c r="E2114" s="2"/>
      <c r="F2114" s="2"/>
      <c r="G2114" s="1"/>
    </row>
    <row r="2115" spans="5:7" x14ac:dyDescent="0.25">
      <c r="E2115" s="2"/>
      <c r="F2115" s="2"/>
      <c r="G2115" s="1"/>
    </row>
    <row r="2116" spans="5:7" x14ac:dyDescent="0.25">
      <c r="E2116" s="2"/>
      <c r="F2116" s="2"/>
      <c r="G2116" s="1"/>
    </row>
    <row r="2117" spans="5:7" x14ac:dyDescent="0.25">
      <c r="E2117" s="2"/>
      <c r="F2117" s="2"/>
      <c r="G2117" s="1"/>
    </row>
    <row r="2118" spans="5:7" x14ac:dyDescent="0.25">
      <c r="E2118" s="2"/>
      <c r="F2118" s="2"/>
      <c r="G2118" s="1"/>
    </row>
    <row r="2119" spans="5:7" x14ac:dyDescent="0.25">
      <c r="E2119" s="2"/>
      <c r="F2119" s="2"/>
      <c r="G2119" s="1"/>
    </row>
    <row r="2120" spans="5:7" x14ac:dyDescent="0.25">
      <c r="E2120" s="2"/>
      <c r="F2120" s="2"/>
      <c r="G2120" s="1"/>
    </row>
    <row r="2121" spans="5:7" x14ac:dyDescent="0.25">
      <c r="E2121" s="2"/>
      <c r="F2121" s="2"/>
      <c r="G2121" s="1"/>
    </row>
    <row r="2122" spans="5:7" x14ac:dyDescent="0.25">
      <c r="E2122" s="2"/>
      <c r="F2122" s="2"/>
      <c r="G2122" s="1"/>
    </row>
    <row r="2123" spans="5:7" x14ac:dyDescent="0.25">
      <c r="E2123" s="2"/>
      <c r="F2123" s="2"/>
      <c r="G2123" s="1"/>
    </row>
    <row r="2124" spans="5:7" x14ac:dyDescent="0.25">
      <c r="E2124" s="2"/>
      <c r="F2124" s="2"/>
      <c r="G2124" s="1"/>
    </row>
    <row r="2125" spans="5:7" x14ac:dyDescent="0.25">
      <c r="E2125" s="2"/>
      <c r="F2125" s="2"/>
      <c r="G2125" s="1"/>
    </row>
    <row r="2126" spans="5:7" x14ac:dyDescent="0.25">
      <c r="E2126" s="2"/>
      <c r="F2126" s="2"/>
      <c r="G2126" s="1"/>
    </row>
    <row r="2127" spans="5:7" x14ac:dyDescent="0.25">
      <c r="E2127" s="2"/>
      <c r="F2127" s="2"/>
      <c r="G2127" s="1"/>
    </row>
    <row r="2128" spans="5:7" x14ac:dyDescent="0.25">
      <c r="E2128" s="2"/>
      <c r="F2128" s="2"/>
      <c r="G2128" s="1"/>
    </row>
    <row r="2129" spans="5:7" x14ac:dyDescent="0.25">
      <c r="E2129" s="2"/>
      <c r="F2129" s="2"/>
      <c r="G2129" s="1"/>
    </row>
    <row r="2130" spans="5:7" x14ac:dyDescent="0.25">
      <c r="E2130" s="2"/>
      <c r="F2130" s="2"/>
      <c r="G2130" s="1"/>
    </row>
    <row r="2131" spans="5:7" x14ac:dyDescent="0.25">
      <c r="E2131" s="2"/>
      <c r="F2131" s="2"/>
      <c r="G2131" s="1"/>
    </row>
    <row r="2132" spans="5:7" x14ac:dyDescent="0.25">
      <c r="E2132" s="2"/>
      <c r="F2132" s="2"/>
      <c r="G2132" s="1"/>
    </row>
    <row r="2133" spans="5:7" x14ac:dyDescent="0.25">
      <c r="E2133" s="2"/>
      <c r="F2133" s="2"/>
      <c r="G2133" s="1"/>
    </row>
    <row r="2134" spans="5:7" x14ac:dyDescent="0.25">
      <c r="E2134" s="2"/>
      <c r="F2134" s="2"/>
      <c r="G2134" s="1"/>
    </row>
    <row r="2135" spans="5:7" x14ac:dyDescent="0.25">
      <c r="E2135" s="2"/>
      <c r="F2135" s="2"/>
      <c r="G2135" s="1"/>
    </row>
    <row r="2136" spans="5:7" x14ac:dyDescent="0.25">
      <c r="E2136" s="2"/>
      <c r="F2136" s="2"/>
      <c r="G2136" s="1"/>
    </row>
    <row r="2137" spans="5:7" x14ac:dyDescent="0.25">
      <c r="E2137" s="2"/>
      <c r="F2137" s="2"/>
      <c r="G2137" s="1"/>
    </row>
    <row r="2138" spans="5:7" x14ac:dyDescent="0.25">
      <c r="E2138" s="2"/>
      <c r="F2138" s="2"/>
      <c r="G2138" s="1"/>
    </row>
    <row r="2139" spans="5:7" x14ac:dyDescent="0.25">
      <c r="E2139" s="2"/>
      <c r="F2139" s="2"/>
      <c r="G2139" s="1"/>
    </row>
    <row r="2140" spans="5:7" x14ac:dyDescent="0.25">
      <c r="E2140" s="2"/>
      <c r="F2140" s="2"/>
      <c r="G2140" s="1"/>
    </row>
    <row r="2141" spans="5:7" x14ac:dyDescent="0.25">
      <c r="E2141" s="2"/>
      <c r="F2141" s="2"/>
      <c r="G2141" s="1"/>
    </row>
    <row r="2142" spans="5:7" x14ac:dyDescent="0.25">
      <c r="E2142" s="2"/>
      <c r="F2142" s="2"/>
      <c r="G2142" s="1"/>
    </row>
    <row r="2143" spans="5:7" x14ac:dyDescent="0.25">
      <c r="E2143" s="2"/>
      <c r="F2143" s="2"/>
      <c r="G2143" s="1"/>
    </row>
    <row r="2144" spans="5:7" x14ac:dyDescent="0.25">
      <c r="E2144" s="2"/>
      <c r="F2144" s="2"/>
      <c r="G2144" s="1"/>
    </row>
    <row r="2145" spans="5:7" x14ac:dyDescent="0.25">
      <c r="E2145" s="2"/>
      <c r="F2145" s="2"/>
      <c r="G2145" s="1"/>
    </row>
    <row r="2146" spans="5:7" x14ac:dyDescent="0.25">
      <c r="E2146" s="2"/>
      <c r="F2146" s="2"/>
      <c r="G2146" s="1"/>
    </row>
    <row r="2147" spans="5:7" x14ac:dyDescent="0.25">
      <c r="E2147" s="2"/>
      <c r="F2147" s="2"/>
      <c r="G2147" s="1"/>
    </row>
    <row r="2148" spans="5:7" x14ac:dyDescent="0.25">
      <c r="E2148" s="2"/>
      <c r="F2148" s="2"/>
      <c r="G2148" s="1"/>
    </row>
    <row r="2149" spans="5:7" x14ac:dyDescent="0.25">
      <c r="E2149" s="2"/>
      <c r="F2149" s="2"/>
      <c r="G2149" s="1"/>
    </row>
    <row r="2150" spans="5:7" x14ac:dyDescent="0.25">
      <c r="E2150" s="2"/>
      <c r="F2150" s="2"/>
      <c r="G2150" s="1"/>
    </row>
    <row r="2151" spans="5:7" x14ac:dyDescent="0.25">
      <c r="E2151" s="2"/>
      <c r="F2151" s="2"/>
      <c r="G2151" s="1"/>
    </row>
    <row r="2152" spans="5:7" x14ac:dyDescent="0.25">
      <c r="E2152" s="2"/>
      <c r="F2152" s="2"/>
      <c r="G2152" s="1"/>
    </row>
    <row r="2153" spans="5:7" x14ac:dyDescent="0.25">
      <c r="E2153" s="2"/>
      <c r="F2153" s="2"/>
      <c r="G2153" s="1"/>
    </row>
    <row r="2154" spans="5:7" x14ac:dyDescent="0.25">
      <c r="E2154" s="2"/>
      <c r="F2154" s="2"/>
      <c r="G2154" s="1"/>
    </row>
    <row r="2155" spans="5:7" x14ac:dyDescent="0.25">
      <c r="E2155" s="2"/>
      <c r="F2155" s="2"/>
      <c r="G2155" s="1"/>
    </row>
    <row r="2156" spans="5:7" x14ac:dyDescent="0.25">
      <c r="E2156" s="2"/>
      <c r="F2156" s="2"/>
      <c r="G2156" s="1"/>
    </row>
    <row r="2157" spans="5:7" x14ac:dyDescent="0.25">
      <c r="E2157" s="2"/>
      <c r="F2157" s="2"/>
      <c r="G2157" s="1"/>
    </row>
    <row r="2158" spans="5:7" x14ac:dyDescent="0.25">
      <c r="E2158" s="2"/>
      <c r="F2158" s="2"/>
      <c r="G2158" s="1"/>
    </row>
    <row r="2159" spans="5:7" x14ac:dyDescent="0.25">
      <c r="E2159" s="2"/>
      <c r="F2159" s="2"/>
      <c r="G2159" s="1"/>
    </row>
    <row r="2160" spans="5:7" x14ac:dyDescent="0.25">
      <c r="E2160" s="2"/>
      <c r="F2160" s="2"/>
      <c r="G2160" s="1"/>
    </row>
    <row r="2161" spans="5:7" x14ac:dyDescent="0.25">
      <c r="E2161" s="2"/>
      <c r="F2161" s="2"/>
      <c r="G2161" s="1"/>
    </row>
    <row r="2162" spans="5:7" x14ac:dyDescent="0.25">
      <c r="E2162" s="2"/>
      <c r="F2162" s="2"/>
      <c r="G2162" s="1"/>
    </row>
    <row r="2163" spans="5:7" x14ac:dyDescent="0.25">
      <c r="E2163" s="2"/>
      <c r="F2163" s="2"/>
      <c r="G2163" s="1"/>
    </row>
    <row r="2164" spans="5:7" x14ac:dyDescent="0.25">
      <c r="E2164" s="2"/>
      <c r="F2164" s="2"/>
      <c r="G2164" s="1"/>
    </row>
    <row r="2165" spans="5:7" x14ac:dyDescent="0.25">
      <c r="E2165" s="2"/>
      <c r="F2165" s="2"/>
      <c r="G2165" s="1"/>
    </row>
    <row r="2166" spans="5:7" x14ac:dyDescent="0.25">
      <c r="E2166" s="2"/>
      <c r="F2166" s="2"/>
      <c r="G2166" s="1"/>
    </row>
    <row r="2167" spans="5:7" x14ac:dyDescent="0.25">
      <c r="E2167" s="2"/>
      <c r="F2167" s="2"/>
      <c r="G2167" s="1"/>
    </row>
    <row r="2168" spans="5:7" x14ac:dyDescent="0.25">
      <c r="E2168" s="2"/>
      <c r="F2168" s="2"/>
      <c r="G2168" s="1"/>
    </row>
    <row r="2169" spans="5:7" x14ac:dyDescent="0.25">
      <c r="E2169" s="2"/>
      <c r="F2169" s="2"/>
      <c r="G2169" s="1"/>
    </row>
    <row r="2170" spans="5:7" x14ac:dyDescent="0.25">
      <c r="E2170" s="2"/>
      <c r="F2170" s="2"/>
      <c r="G2170" s="1"/>
    </row>
    <row r="2171" spans="5:7" x14ac:dyDescent="0.25">
      <c r="E2171" s="2"/>
      <c r="F2171" s="2"/>
      <c r="G2171" s="1"/>
    </row>
    <row r="2172" spans="5:7" x14ac:dyDescent="0.25">
      <c r="E2172" s="2"/>
      <c r="F2172" s="2"/>
      <c r="G2172" s="1"/>
    </row>
    <row r="2173" spans="5:7" x14ac:dyDescent="0.25">
      <c r="E2173" s="2"/>
      <c r="F2173" s="2"/>
      <c r="G2173" s="1"/>
    </row>
    <row r="2174" spans="5:7" x14ac:dyDescent="0.25">
      <c r="E2174" s="2"/>
      <c r="F2174" s="2"/>
      <c r="G2174" s="1"/>
    </row>
    <row r="2175" spans="5:7" x14ac:dyDescent="0.25">
      <c r="E2175" s="2"/>
      <c r="F2175" s="2"/>
      <c r="G2175" s="1"/>
    </row>
    <row r="2176" spans="5:7" x14ac:dyDescent="0.25">
      <c r="E2176" s="2"/>
      <c r="F2176" s="2"/>
      <c r="G2176" s="1"/>
    </row>
    <row r="2177" spans="5:7" x14ac:dyDescent="0.25">
      <c r="E2177" s="2"/>
      <c r="F2177" s="2"/>
      <c r="G2177" s="1"/>
    </row>
    <row r="2178" spans="5:7" x14ac:dyDescent="0.25">
      <c r="E2178" s="2"/>
      <c r="F2178" s="2"/>
      <c r="G2178" s="1"/>
    </row>
    <row r="2179" spans="5:7" x14ac:dyDescent="0.25">
      <c r="E2179" s="2"/>
      <c r="F2179" s="2"/>
      <c r="G2179" s="1"/>
    </row>
    <row r="2180" spans="5:7" x14ac:dyDescent="0.25">
      <c r="E2180" s="2"/>
      <c r="F2180" s="2"/>
      <c r="G2180" s="1"/>
    </row>
    <row r="2181" spans="5:7" x14ac:dyDescent="0.25">
      <c r="E2181" s="2"/>
      <c r="F2181" s="2"/>
      <c r="G2181" s="1"/>
    </row>
    <row r="2182" spans="5:7" x14ac:dyDescent="0.25">
      <c r="E2182" s="2"/>
      <c r="F2182" s="2"/>
      <c r="G2182" s="1"/>
    </row>
    <row r="2183" spans="5:7" x14ac:dyDescent="0.25">
      <c r="E2183" s="2"/>
      <c r="F2183" s="2"/>
      <c r="G2183" s="1"/>
    </row>
  </sheetData>
  <autoFilter ref="A1:Y2183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D16" sqref="D16"/>
    </sheetView>
  </sheetViews>
  <sheetFormatPr baseColWidth="10" defaultRowHeight="15" x14ac:dyDescent="0.25"/>
  <cols>
    <col min="2" max="2" width="11.42578125" style="1"/>
    <col min="3" max="3" width="59.28515625" customWidth="1"/>
  </cols>
  <sheetData>
    <row r="1" spans="1:4" x14ac:dyDescent="0.25">
      <c r="A1" s="8" t="s">
        <v>210</v>
      </c>
      <c r="B1" s="9" t="s">
        <v>209</v>
      </c>
      <c r="C1" s="8" t="s">
        <v>178</v>
      </c>
      <c r="D1" t="s">
        <v>565</v>
      </c>
    </row>
    <row r="2" spans="1:4" x14ac:dyDescent="0.25">
      <c r="A2" t="s">
        <v>154</v>
      </c>
      <c r="B2" s="1" t="s">
        <v>175</v>
      </c>
      <c r="C2" t="s">
        <v>206</v>
      </c>
    </row>
    <row r="3" spans="1:4" x14ac:dyDescent="0.25">
      <c r="A3" t="s">
        <v>155</v>
      </c>
      <c r="C3" t="s">
        <v>207</v>
      </c>
    </row>
    <row r="4" spans="1:4" x14ac:dyDescent="0.25">
      <c r="A4" t="s">
        <v>156</v>
      </c>
      <c r="B4" s="1">
        <v>0</v>
      </c>
      <c r="C4" s="11" t="s">
        <v>176</v>
      </c>
      <c r="D4" t="s">
        <v>567</v>
      </c>
    </row>
    <row r="5" spans="1:4" x14ac:dyDescent="0.25">
      <c r="A5" t="s">
        <v>157</v>
      </c>
      <c r="C5" s="10" t="s">
        <v>211</v>
      </c>
    </row>
    <row r="6" spans="1:4" x14ac:dyDescent="0.25">
      <c r="A6" t="s">
        <v>158</v>
      </c>
      <c r="B6" s="1">
        <v>100000</v>
      </c>
      <c r="C6" t="s">
        <v>212</v>
      </c>
      <c r="D6" t="s">
        <v>568</v>
      </c>
    </row>
    <row r="7" spans="1:4" x14ac:dyDescent="0.25">
      <c r="B7" s="1">
        <v>11111100</v>
      </c>
      <c r="C7" t="s">
        <v>213</v>
      </c>
    </row>
    <row r="8" spans="1:4" x14ac:dyDescent="0.25">
      <c r="A8" t="s">
        <v>159</v>
      </c>
      <c r="B8" s="1">
        <v>11100000</v>
      </c>
      <c r="C8" t="s">
        <v>213</v>
      </c>
      <c r="D8" t="s">
        <v>205</v>
      </c>
    </row>
    <row r="9" spans="1:4" x14ac:dyDescent="0.25">
      <c r="A9" t="s">
        <v>160</v>
      </c>
      <c r="B9" s="1" t="s">
        <v>197</v>
      </c>
    </row>
    <row r="10" spans="1:4" x14ac:dyDescent="0.25">
      <c r="B10" s="1" t="s">
        <v>196</v>
      </c>
      <c r="C10" t="s">
        <v>214</v>
      </c>
    </row>
    <row r="11" spans="1:4" x14ac:dyDescent="0.25">
      <c r="A11" t="s">
        <v>161</v>
      </c>
      <c r="C11" t="s">
        <v>215</v>
      </c>
      <c r="D11" t="s">
        <v>566</v>
      </c>
    </row>
    <row r="12" spans="1:4" x14ac:dyDescent="0.25">
      <c r="A12" t="s">
        <v>162</v>
      </c>
      <c r="C12" t="s">
        <v>216</v>
      </c>
      <c r="D12" t="s">
        <v>566</v>
      </c>
    </row>
    <row r="13" spans="1:4" x14ac:dyDescent="0.25">
      <c r="A13" t="s">
        <v>163</v>
      </c>
      <c r="C13" t="s">
        <v>205</v>
      </c>
    </row>
    <row r="14" spans="1:4" x14ac:dyDescent="0.25">
      <c r="A14" t="s">
        <v>164</v>
      </c>
      <c r="C14" t="s">
        <v>543</v>
      </c>
    </row>
    <row r="15" spans="1:4" x14ac:dyDescent="0.25">
      <c r="A15" t="s">
        <v>165</v>
      </c>
      <c r="C15" t="s">
        <v>205</v>
      </c>
    </row>
    <row r="16" spans="1:4" x14ac:dyDescent="0.25">
      <c r="A16" t="s">
        <v>166</v>
      </c>
      <c r="C16" t="s">
        <v>205</v>
      </c>
    </row>
    <row r="17" spans="1:3" x14ac:dyDescent="0.25">
      <c r="A17" t="s">
        <v>167</v>
      </c>
      <c r="C17" t="s">
        <v>205</v>
      </c>
    </row>
    <row r="18" spans="1:3" x14ac:dyDescent="0.25">
      <c r="A18" t="s">
        <v>168</v>
      </c>
      <c r="C18" t="s">
        <v>177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487"/>
  <sheetViews>
    <sheetView workbookViewId="0">
      <pane ySplit="1" topLeftCell="A267" activePane="bottomLeft" state="frozen"/>
      <selection pane="bottomLeft" activeCell="C296" sqref="C296"/>
    </sheetView>
  </sheetViews>
  <sheetFormatPr baseColWidth="10" defaultRowHeight="15" x14ac:dyDescent="0.25"/>
  <cols>
    <col min="1" max="1" width="20.28515625" customWidth="1"/>
  </cols>
  <sheetData>
    <row r="1" spans="1:36" x14ac:dyDescent="0.25">
      <c r="A1" s="1"/>
      <c r="B1" s="1"/>
      <c r="C1" s="9" t="s">
        <v>154</v>
      </c>
      <c r="D1" s="9" t="s">
        <v>155</v>
      </c>
      <c r="E1" s="9" t="s">
        <v>156</v>
      </c>
      <c r="F1" s="9" t="s">
        <v>157</v>
      </c>
      <c r="G1" s="9" t="s">
        <v>158</v>
      </c>
      <c r="H1" s="9" t="s">
        <v>159</v>
      </c>
      <c r="I1" s="9" t="s">
        <v>160</v>
      </c>
      <c r="J1" s="9" t="s">
        <v>161</v>
      </c>
      <c r="K1" s="9" t="s">
        <v>162</v>
      </c>
      <c r="L1" s="9" t="s">
        <v>163</v>
      </c>
      <c r="M1" s="9" t="s">
        <v>164</v>
      </c>
      <c r="N1" s="9" t="s">
        <v>165</v>
      </c>
      <c r="O1" s="9" t="s">
        <v>166</v>
      </c>
      <c r="P1" s="9" t="s">
        <v>167</v>
      </c>
      <c r="Q1" s="9" t="s">
        <v>168</v>
      </c>
      <c r="R1" s="1"/>
      <c r="S1" s="1"/>
    </row>
    <row r="2" spans="1:36" x14ac:dyDescent="0.25">
      <c r="A2" s="19" t="s">
        <v>198</v>
      </c>
      <c r="B2" s="20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20"/>
      <c r="S2" s="20"/>
      <c r="V2" t="s">
        <v>148</v>
      </c>
      <c r="W2">
        <v>4</v>
      </c>
      <c r="X2">
        <v>2</v>
      </c>
      <c r="Y2">
        <v>0</v>
      </c>
      <c r="Z2">
        <v>0</v>
      </c>
      <c r="AA2">
        <v>6</v>
      </c>
      <c r="AB2">
        <v>0</v>
      </c>
      <c r="AC2">
        <v>14</v>
      </c>
      <c r="AD2">
        <v>0</v>
      </c>
      <c r="AE2">
        <v>80</v>
      </c>
      <c r="AF2">
        <v>2</v>
      </c>
      <c r="AG2">
        <v>2</v>
      </c>
      <c r="AH2">
        <v>0</v>
      </c>
      <c r="AI2">
        <v>0</v>
      </c>
      <c r="AJ2" t="s">
        <v>132</v>
      </c>
    </row>
    <row r="3" spans="1:36" x14ac:dyDescent="0.25">
      <c r="A3" s="19"/>
      <c r="B3" s="21">
        <v>0</v>
      </c>
      <c r="C3" s="1" t="s">
        <v>148</v>
      </c>
      <c r="D3" s="1">
        <v>4</v>
      </c>
      <c r="E3" s="1">
        <v>45</v>
      </c>
      <c r="F3" s="1">
        <v>0</v>
      </c>
      <c r="G3" s="1">
        <v>0</v>
      </c>
      <c r="H3" s="1" t="s">
        <v>7</v>
      </c>
      <c r="I3" s="1">
        <v>0</v>
      </c>
      <c r="J3" s="1">
        <v>64</v>
      </c>
      <c r="K3" s="1">
        <v>0</v>
      </c>
      <c r="L3" s="1">
        <v>80</v>
      </c>
      <c r="M3" s="1">
        <v>2</v>
      </c>
      <c r="N3" s="1">
        <v>2</v>
      </c>
      <c r="O3" s="1">
        <v>0</v>
      </c>
      <c r="P3" s="1">
        <v>0</v>
      </c>
      <c r="Q3" s="1">
        <v>61</v>
      </c>
      <c r="R3" s="21" t="s">
        <v>199</v>
      </c>
      <c r="S3" s="21">
        <v>61</v>
      </c>
    </row>
    <row r="4" spans="1:36" x14ac:dyDescent="0.25">
      <c r="A4" s="19"/>
      <c r="B4" s="21">
        <v>0</v>
      </c>
      <c r="C4" s="1" t="s">
        <v>148</v>
      </c>
      <c r="D4" s="1">
        <v>4</v>
      </c>
      <c r="E4" s="1">
        <v>46</v>
      </c>
      <c r="F4" s="1">
        <v>0</v>
      </c>
      <c r="G4" s="1">
        <v>0</v>
      </c>
      <c r="H4" s="1" t="s">
        <v>116</v>
      </c>
      <c r="I4" s="1">
        <v>0</v>
      </c>
      <c r="J4" s="1">
        <v>64</v>
      </c>
      <c r="K4" s="1">
        <v>0</v>
      </c>
      <c r="L4" s="1">
        <v>80</v>
      </c>
      <c r="M4" s="1">
        <v>2</v>
      </c>
      <c r="N4" s="1">
        <v>2</v>
      </c>
      <c r="O4" s="1">
        <v>0</v>
      </c>
      <c r="P4" s="1">
        <v>0</v>
      </c>
      <c r="Q4" s="1">
        <v>63</v>
      </c>
      <c r="R4" s="21" t="s">
        <v>199</v>
      </c>
      <c r="S4" s="21">
        <v>63</v>
      </c>
    </row>
    <row r="5" spans="1:36" x14ac:dyDescent="0.25">
      <c r="A5" s="19"/>
      <c r="B5" s="21">
        <v>0</v>
      </c>
      <c r="C5" s="1" t="s">
        <v>148</v>
      </c>
      <c r="D5" s="1">
        <v>4</v>
      </c>
      <c r="E5" s="1">
        <v>47</v>
      </c>
      <c r="F5" s="1">
        <v>0</v>
      </c>
      <c r="G5" s="1">
        <v>0</v>
      </c>
      <c r="H5" s="1">
        <v>74</v>
      </c>
      <c r="I5" s="1">
        <v>0</v>
      </c>
      <c r="J5" s="1">
        <v>64</v>
      </c>
      <c r="K5" s="1">
        <v>0</v>
      </c>
      <c r="L5" s="1">
        <v>80</v>
      </c>
      <c r="M5" s="1">
        <v>2</v>
      </c>
      <c r="N5" s="1">
        <v>2</v>
      </c>
      <c r="O5" s="1">
        <v>0</v>
      </c>
      <c r="P5" s="1">
        <v>0</v>
      </c>
      <c r="Q5" s="1">
        <v>79</v>
      </c>
      <c r="R5" s="21" t="s">
        <v>199</v>
      </c>
      <c r="S5" s="21">
        <v>79</v>
      </c>
    </row>
    <row r="6" spans="1:36" x14ac:dyDescent="0.25">
      <c r="A6" s="19"/>
      <c r="B6" s="21">
        <v>0</v>
      </c>
      <c r="C6" s="1" t="s">
        <v>148</v>
      </c>
      <c r="D6" s="1">
        <v>4</v>
      </c>
      <c r="E6" s="1">
        <v>48</v>
      </c>
      <c r="F6" s="1">
        <v>0</v>
      </c>
      <c r="G6" s="1">
        <v>0</v>
      </c>
      <c r="H6" s="1" t="s">
        <v>5</v>
      </c>
      <c r="I6" s="1">
        <v>0</v>
      </c>
      <c r="J6" s="1">
        <v>64</v>
      </c>
      <c r="K6" s="1">
        <v>0</v>
      </c>
      <c r="L6" s="1">
        <v>80</v>
      </c>
      <c r="M6" s="1">
        <v>2</v>
      </c>
      <c r="N6" s="1">
        <v>2</v>
      </c>
      <c r="O6" s="1">
        <v>0</v>
      </c>
      <c r="P6" s="1">
        <v>0</v>
      </c>
      <c r="Q6" s="1" t="s">
        <v>116</v>
      </c>
      <c r="R6" s="21" t="s">
        <v>199</v>
      </c>
      <c r="S6" s="21" t="s">
        <v>116</v>
      </c>
    </row>
    <row r="7" spans="1:36" x14ac:dyDescent="0.25">
      <c r="A7" s="19"/>
      <c r="B7" s="21">
        <v>0</v>
      </c>
      <c r="C7" s="1" t="s">
        <v>148</v>
      </c>
      <c r="D7" s="1">
        <v>4</v>
      </c>
      <c r="E7" s="1">
        <v>49</v>
      </c>
      <c r="F7" s="1">
        <v>0</v>
      </c>
      <c r="G7" s="1">
        <v>0</v>
      </c>
      <c r="H7" s="1">
        <v>72</v>
      </c>
      <c r="I7" s="1">
        <v>0</v>
      </c>
      <c r="J7" s="1">
        <v>64</v>
      </c>
      <c r="K7" s="1">
        <v>0</v>
      </c>
      <c r="L7" s="1">
        <v>80</v>
      </c>
      <c r="M7" s="1">
        <v>2</v>
      </c>
      <c r="N7" s="1">
        <v>2</v>
      </c>
      <c r="O7" s="1">
        <v>0</v>
      </c>
      <c r="P7" s="1">
        <v>0</v>
      </c>
      <c r="Q7" s="1">
        <v>71</v>
      </c>
      <c r="R7" s="21" t="s">
        <v>199</v>
      </c>
      <c r="S7" s="21">
        <v>71</v>
      </c>
    </row>
    <row r="8" spans="1:36" x14ac:dyDescent="0.25">
      <c r="A8" s="19"/>
      <c r="B8" s="21">
        <v>0</v>
      </c>
      <c r="C8" s="1" t="s">
        <v>148</v>
      </c>
      <c r="D8" s="1">
        <v>4</v>
      </c>
      <c r="E8" s="1" t="s">
        <v>61</v>
      </c>
      <c r="F8" s="1">
        <v>0</v>
      </c>
      <c r="G8" s="1">
        <v>0</v>
      </c>
      <c r="H8" s="1">
        <v>73</v>
      </c>
      <c r="I8" s="1">
        <v>0</v>
      </c>
      <c r="J8" s="1">
        <v>64</v>
      </c>
      <c r="K8" s="1">
        <v>0</v>
      </c>
      <c r="L8" s="1">
        <v>80</v>
      </c>
      <c r="M8" s="1">
        <v>2</v>
      </c>
      <c r="N8" s="1">
        <v>2</v>
      </c>
      <c r="O8" s="1">
        <v>0</v>
      </c>
      <c r="P8" s="1">
        <v>0</v>
      </c>
      <c r="Q8" s="1">
        <v>73</v>
      </c>
      <c r="R8" s="21" t="s">
        <v>199</v>
      </c>
      <c r="S8" s="21">
        <v>73</v>
      </c>
    </row>
    <row r="9" spans="1:36" x14ac:dyDescent="0.25">
      <c r="A9" s="19" t="s">
        <v>200</v>
      </c>
      <c r="B9" s="2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21"/>
      <c r="S9" s="21"/>
    </row>
    <row r="10" spans="1:36" x14ac:dyDescent="0.25">
      <c r="A10" s="19"/>
      <c r="B10" s="21">
        <v>0</v>
      </c>
      <c r="C10" s="1" t="s">
        <v>148</v>
      </c>
      <c r="D10" s="1">
        <v>4</v>
      </c>
      <c r="E10" s="1">
        <v>64</v>
      </c>
      <c r="F10" s="1">
        <v>0</v>
      </c>
      <c r="G10" s="1">
        <v>0</v>
      </c>
      <c r="H10" s="1">
        <v>59</v>
      </c>
      <c r="I10" s="1">
        <v>0</v>
      </c>
      <c r="J10" s="1">
        <v>64</v>
      </c>
      <c r="K10" s="1">
        <v>0</v>
      </c>
      <c r="L10" s="1">
        <v>80</v>
      </c>
      <c r="M10" s="1">
        <v>5</v>
      </c>
      <c r="N10" s="1">
        <v>2</v>
      </c>
      <c r="O10" s="1">
        <v>0</v>
      </c>
      <c r="P10" s="1">
        <v>0</v>
      </c>
      <c r="Q10" s="1">
        <v>70</v>
      </c>
      <c r="R10" s="21" t="s">
        <v>199</v>
      </c>
      <c r="S10" s="21">
        <v>70</v>
      </c>
    </row>
    <row r="11" spans="1:36" x14ac:dyDescent="0.25">
      <c r="A11" s="19"/>
      <c r="B11" s="21">
        <v>0</v>
      </c>
      <c r="C11" s="1" t="s">
        <v>148</v>
      </c>
      <c r="D11" s="1">
        <v>4</v>
      </c>
      <c r="E11" s="1">
        <v>65</v>
      </c>
      <c r="F11" s="1">
        <v>0</v>
      </c>
      <c r="G11" s="1">
        <v>0</v>
      </c>
      <c r="H11" s="1" t="s">
        <v>49</v>
      </c>
      <c r="I11" s="1">
        <v>0</v>
      </c>
      <c r="J11" s="1">
        <v>64</v>
      </c>
      <c r="K11" s="1">
        <v>0</v>
      </c>
      <c r="L11" s="1">
        <v>80</v>
      </c>
      <c r="M11" s="1">
        <v>5</v>
      </c>
      <c r="N11" s="1">
        <v>2</v>
      </c>
      <c r="O11" s="1">
        <v>0</v>
      </c>
      <c r="P11" s="1">
        <v>0</v>
      </c>
      <c r="Q11" s="1">
        <v>66</v>
      </c>
      <c r="R11" s="21" t="s">
        <v>199</v>
      </c>
      <c r="S11" s="21">
        <v>66</v>
      </c>
    </row>
    <row r="12" spans="1:36" x14ac:dyDescent="0.25">
      <c r="A12" s="19"/>
      <c r="B12" s="21">
        <v>0</v>
      </c>
      <c r="C12" s="1" t="s">
        <v>148</v>
      </c>
      <c r="D12" s="1">
        <v>4</v>
      </c>
      <c r="E12" s="1">
        <v>66</v>
      </c>
      <c r="F12" s="1">
        <v>0</v>
      </c>
      <c r="G12" s="1">
        <v>0</v>
      </c>
      <c r="H12" s="1" t="s">
        <v>92</v>
      </c>
      <c r="I12" s="1">
        <v>0</v>
      </c>
      <c r="J12" s="1">
        <v>64</v>
      </c>
      <c r="K12" s="1">
        <v>0</v>
      </c>
      <c r="L12" s="1">
        <v>80</v>
      </c>
      <c r="M12" s="1">
        <v>5</v>
      </c>
      <c r="N12" s="1">
        <v>2</v>
      </c>
      <c r="O12" s="1">
        <v>0</v>
      </c>
      <c r="P12" s="1">
        <v>0</v>
      </c>
      <c r="Q12" s="1">
        <v>64</v>
      </c>
      <c r="R12" s="21" t="s">
        <v>199</v>
      </c>
      <c r="S12" s="21">
        <v>64</v>
      </c>
    </row>
    <row r="13" spans="1:36" x14ac:dyDescent="0.25">
      <c r="A13" s="19"/>
      <c r="B13" s="21">
        <v>0</v>
      </c>
      <c r="C13" s="1" t="s">
        <v>148</v>
      </c>
      <c r="D13" s="1">
        <v>4</v>
      </c>
      <c r="E13" s="1">
        <v>67</v>
      </c>
      <c r="F13" s="1">
        <v>0</v>
      </c>
      <c r="G13" s="1">
        <v>0</v>
      </c>
      <c r="H13" s="1">
        <v>54</v>
      </c>
      <c r="I13" s="1">
        <v>0</v>
      </c>
      <c r="J13" s="1">
        <v>64</v>
      </c>
      <c r="K13" s="1">
        <v>0</v>
      </c>
      <c r="L13" s="1">
        <v>80</v>
      </c>
      <c r="M13" s="1">
        <v>5</v>
      </c>
      <c r="N13" s="1">
        <v>2</v>
      </c>
      <c r="O13" s="1">
        <v>0</v>
      </c>
      <c r="P13" s="1">
        <v>0</v>
      </c>
      <c r="Q13" s="1" t="s">
        <v>82</v>
      </c>
      <c r="R13" s="21" t="s">
        <v>199</v>
      </c>
      <c r="S13" s="21" t="s">
        <v>82</v>
      </c>
    </row>
    <row r="14" spans="1:36" x14ac:dyDescent="0.25">
      <c r="A14" s="19"/>
      <c r="B14" s="21">
        <v>0</v>
      </c>
      <c r="C14" s="1" t="s">
        <v>148</v>
      </c>
      <c r="D14" s="1">
        <v>4</v>
      </c>
      <c r="E14" s="1">
        <v>68</v>
      </c>
      <c r="F14" s="1">
        <v>0</v>
      </c>
      <c r="G14" s="1">
        <v>0</v>
      </c>
      <c r="H14" s="1" t="s">
        <v>138</v>
      </c>
      <c r="I14" s="1">
        <v>0</v>
      </c>
      <c r="J14" s="1">
        <v>64</v>
      </c>
      <c r="K14" s="1">
        <v>0</v>
      </c>
      <c r="L14" s="1">
        <v>80</v>
      </c>
      <c r="M14" s="1">
        <v>5</v>
      </c>
      <c r="N14" s="1">
        <v>2</v>
      </c>
      <c r="O14" s="1">
        <v>0</v>
      </c>
      <c r="P14" s="1">
        <v>0</v>
      </c>
      <c r="Q14" s="1">
        <v>68</v>
      </c>
      <c r="R14" s="21" t="s">
        <v>199</v>
      </c>
      <c r="S14" s="21">
        <v>68</v>
      </c>
    </row>
    <row r="15" spans="1:36" x14ac:dyDescent="0.25">
      <c r="A15" s="19"/>
      <c r="B15" s="21">
        <v>0</v>
      </c>
      <c r="C15" s="1" t="s">
        <v>148</v>
      </c>
      <c r="D15" s="1">
        <v>4</v>
      </c>
      <c r="E15" s="1">
        <v>69</v>
      </c>
      <c r="F15" s="1">
        <v>0</v>
      </c>
      <c r="G15" s="1">
        <v>0</v>
      </c>
      <c r="H15" s="1">
        <v>52</v>
      </c>
      <c r="I15" s="1">
        <v>0</v>
      </c>
      <c r="J15" s="1">
        <v>64</v>
      </c>
      <c r="K15" s="1">
        <v>0</v>
      </c>
      <c r="L15" s="1">
        <v>80</v>
      </c>
      <c r="M15" s="1">
        <v>5</v>
      </c>
      <c r="N15" s="1">
        <v>2</v>
      </c>
      <c r="O15" s="1">
        <v>0</v>
      </c>
      <c r="P15" s="1">
        <v>0</v>
      </c>
      <c r="Q15" s="1">
        <v>76</v>
      </c>
      <c r="R15" s="21" t="s">
        <v>199</v>
      </c>
      <c r="S15" s="21">
        <v>76</v>
      </c>
    </row>
    <row r="16" spans="1:36" x14ac:dyDescent="0.25">
      <c r="A16" s="19" t="s">
        <v>201</v>
      </c>
      <c r="B16" s="2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21"/>
      <c r="S16" s="21"/>
    </row>
    <row r="17" spans="1:19" x14ac:dyDescent="0.25">
      <c r="A17" s="19"/>
      <c r="B17" s="21">
        <v>0</v>
      </c>
      <c r="C17" s="1" t="s">
        <v>148</v>
      </c>
      <c r="D17" s="1">
        <v>4</v>
      </c>
      <c r="E17" s="1" t="s">
        <v>21</v>
      </c>
      <c r="F17" s="1">
        <v>0</v>
      </c>
      <c r="G17" s="1">
        <v>0</v>
      </c>
      <c r="H17" s="1">
        <v>83</v>
      </c>
      <c r="I17" s="1">
        <v>0</v>
      </c>
      <c r="J17" s="1">
        <v>64</v>
      </c>
      <c r="K17" s="1">
        <v>0</v>
      </c>
      <c r="L17" s="1">
        <v>80</v>
      </c>
      <c r="M17" s="1">
        <v>2</v>
      </c>
      <c r="N17" s="1">
        <v>2</v>
      </c>
      <c r="O17" s="1">
        <v>0</v>
      </c>
      <c r="P17" s="1">
        <v>0</v>
      </c>
      <c r="Q17" s="1" t="s">
        <v>35</v>
      </c>
      <c r="R17" s="21" t="s">
        <v>199</v>
      </c>
      <c r="S17" s="21" t="s">
        <v>35</v>
      </c>
    </row>
    <row r="18" spans="1:19" x14ac:dyDescent="0.25">
      <c r="A18" s="19"/>
      <c r="B18" s="21">
        <v>0</v>
      </c>
      <c r="C18" s="1" t="s">
        <v>148</v>
      </c>
      <c r="D18" s="1">
        <v>4</v>
      </c>
      <c r="E18" s="1" t="s">
        <v>14</v>
      </c>
      <c r="F18" s="1">
        <v>0</v>
      </c>
      <c r="G18" s="1">
        <v>0</v>
      </c>
      <c r="H18" s="1">
        <v>68</v>
      </c>
      <c r="I18" s="1">
        <v>0</v>
      </c>
      <c r="J18" s="1">
        <v>64</v>
      </c>
      <c r="K18" s="1">
        <v>0</v>
      </c>
      <c r="L18" s="1">
        <v>80</v>
      </c>
      <c r="M18" s="1">
        <v>2</v>
      </c>
      <c r="N18" s="1">
        <v>2</v>
      </c>
      <c r="O18" s="1">
        <v>0</v>
      </c>
      <c r="P18" s="1">
        <v>0</v>
      </c>
      <c r="Q18" s="1">
        <v>39</v>
      </c>
      <c r="R18" s="21" t="s">
        <v>199</v>
      </c>
      <c r="S18" s="21">
        <v>39</v>
      </c>
    </row>
    <row r="19" spans="1:19" x14ac:dyDescent="0.25">
      <c r="A19" s="19"/>
      <c r="B19" s="21">
        <v>0</v>
      </c>
      <c r="C19" s="1" t="s">
        <v>148</v>
      </c>
      <c r="D19" s="1">
        <v>4</v>
      </c>
      <c r="E19" s="1" t="s">
        <v>1</v>
      </c>
      <c r="F19" s="1">
        <v>0</v>
      </c>
      <c r="G19" s="1">
        <v>0</v>
      </c>
      <c r="H19" s="1">
        <v>11</v>
      </c>
      <c r="I19" s="1">
        <v>0</v>
      </c>
      <c r="J19" s="1">
        <v>64</v>
      </c>
      <c r="K19" s="1">
        <v>0</v>
      </c>
      <c r="L19" s="1">
        <v>80</v>
      </c>
      <c r="M19" s="1">
        <v>2</v>
      </c>
      <c r="N19" s="1">
        <v>2</v>
      </c>
      <c r="O19" s="1">
        <v>0</v>
      </c>
      <c r="P19" s="1">
        <v>0</v>
      </c>
      <c r="Q19" s="1">
        <v>47</v>
      </c>
      <c r="R19" s="21" t="s">
        <v>199</v>
      </c>
      <c r="S19" s="21">
        <v>47</v>
      </c>
    </row>
    <row r="20" spans="1:19" x14ac:dyDescent="0.25">
      <c r="A20" s="19"/>
      <c r="B20" s="21">
        <v>0</v>
      </c>
      <c r="C20" s="1" t="s">
        <v>148</v>
      </c>
      <c r="D20" s="1">
        <v>4</v>
      </c>
      <c r="E20" s="1" t="s">
        <v>46</v>
      </c>
      <c r="F20" s="1">
        <v>0</v>
      </c>
      <c r="G20" s="1">
        <v>0</v>
      </c>
      <c r="H20" s="1">
        <v>66</v>
      </c>
      <c r="I20" s="1">
        <v>0</v>
      </c>
      <c r="J20" s="1">
        <v>64</v>
      </c>
      <c r="K20" s="1">
        <v>0</v>
      </c>
      <c r="L20" s="1">
        <v>80</v>
      </c>
      <c r="M20" s="1">
        <v>3</v>
      </c>
      <c r="N20" s="1">
        <v>2</v>
      </c>
      <c r="O20" s="1">
        <v>0</v>
      </c>
      <c r="P20" s="1">
        <v>0</v>
      </c>
      <c r="Q20" s="1">
        <v>30</v>
      </c>
      <c r="R20" s="21" t="s">
        <v>199</v>
      </c>
      <c r="S20" s="21">
        <v>30</v>
      </c>
    </row>
    <row r="21" spans="1:19" x14ac:dyDescent="0.25">
      <c r="A21" s="19"/>
      <c r="B21" s="21">
        <v>0</v>
      </c>
      <c r="C21" s="1" t="s">
        <v>148</v>
      </c>
      <c r="D21" s="1">
        <v>4</v>
      </c>
      <c r="E21" s="1" t="s">
        <v>38</v>
      </c>
      <c r="F21" s="1">
        <v>0</v>
      </c>
      <c r="G21" s="1">
        <v>0</v>
      </c>
      <c r="H21" s="1">
        <v>67</v>
      </c>
      <c r="I21" s="1">
        <v>0</v>
      </c>
      <c r="J21" s="1">
        <v>64</v>
      </c>
      <c r="K21" s="1">
        <v>0</v>
      </c>
      <c r="L21" s="1">
        <v>80</v>
      </c>
      <c r="M21" s="1">
        <v>3</v>
      </c>
      <c r="N21" s="1">
        <v>2</v>
      </c>
      <c r="O21" s="1">
        <v>0</v>
      </c>
      <c r="P21" s="1">
        <v>0</v>
      </c>
      <c r="Q21" s="1">
        <v>32</v>
      </c>
      <c r="R21" s="21" t="s">
        <v>199</v>
      </c>
      <c r="S21" s="21">
        <v>32</v>
      </c>
    </row>
    <row r="22" spans="1:19" x14ac:dyDescent="0.25">
      <c r="A22" s="19"/>
      <c r="B22" s="21">
        <v>0</v>
      </c>
      <c r="C22" s="1" t="s">
        <v>148</v>
      </c>
      <c r="D22" s="1">
        <v>4</v>
      </c>
      <c r="E22" s="1" t="s">
        <v>39</v>
      </c>
      <c r="F22" s="1">
        <v>0</v>
      </c>
      <c r="G22" s="1">
        <v>0</v>
      </c>
      <c r="H22" s="1" t="s">
        <v>131</v>
      </c>
      <c r="I22" s="1">
        <v>0</v>
      </c>
      <c r="J22" s="1">
        <v>64</v>
      </c>
      <c r="K22" s="1">
        <v>0</v>
      </c>
      <c r="L22" s="1">
        <v>80</v>
      </c>
      <c r="M22" s="1">
        <v>4</v>
      </c>
      <c r="N22" s="1">
        <v>2</v>
      </c>
      <c r="O22" s="1">
        <v>0</v>
      </c>
      <c r="P22" s="1">
        <v>0</v>
      </c>
      <c r="Q22" s="1" t="s">
        <v>28</v>
      </c>
      <c r="R22" s="21" t="s">
        <v>199</v>
      </c>
      <c r="S22" s="21" t="s">
        <v>28</v>
      </c>
    </row>
    <row r="23" spans="1:19" x14ac:dyDescent="0.25">
      <c r="A23" s="19"/>
      <c r="B23" s="21">
        <v>0</v>
      </c>
      <c r="C23" s="1" t="s">
        <v>148</v>
      </c>
      <c r="D23" s="1">
        <v>4</v>
      </c>
      <c r="E23" s="1">
        <v>20</v>
      </c>
      <c r="F23" s="1">
        <v>0</v>
      </c>
      <c r="G23" s="1">
        <v>0</v>
      </c>
      <c r="H23" s="1">
        <v>65</v>
      </c>
      <c r="I23" s="1">
        <v>0</v>
      </c>
      <c r="J23" s="1">
        <v>64</v>
      </c>
      <c r="K23" s="1">
        <v>0</v>
      </c>
      <c r="L23" s="1">
        <v>80</v>
      </c>
      <c r="M23" s="1">
        <v>4</v>
      </c>
      <c r="N23" s="1">
        <v>2</v>
      </c>
      <c r="O23" s="1">
        <v>0</v>
      </c>
      <c r="P23" s="1">
        <v>0</v>
      </c>
      <c r="Q23" s="1">
        <v>9</v>
      </c>
      <c r="R23" s="21" t="s">
        <v>199</v>
      </c>
      <c r="S23" s="21">
        <v>9</v>
      </c>
    </row>
    <row r="24" spans="1:19" x14ac:dyDescent="0.25">
      <c r="A24" s="19"/>
      <c r="B24" s="21">
        <v>0</v>
      </c>
      <c r="C24" s="1" t="s">
        <v>148</v>
      </c>
      <c r="D24" s="1">
        <v>4</v>
      </c>
      <c r="E24" s="1">
        <v>21</v>
      </c>
      <c r="F24" s="1">
        <v>0</v>
      </c>
      <c r="G24" s="1">
        <v>0</v>
      </c>
      <c r="H24" s="1" t="s">
        <v>6</v>
      </c>
      <c r="I24" s="1">
        <v>0</v>
      </c>
      <c r="J24" s="1">
        <v>64</v>
      </c>
      <c r="K24" s="1">
        <v>0</v>
      </c>
      <c r="L24" s="1">
        <v>80</v>
      </c>
      <c r="M24" s="1">
        <v>5</v>
      </c>
      <c r="N24" s="1">
        <v>2</v>
      </c>
      <c r="O24" s="1">
        <v>0</v>
      </c>
      <c r="P24" s="1">
        <v>0</v>
      </c>
      <c r="Q24" s="1">
        <v>6</v>
      </c>
      <c r="R24" s="21" t="s">
        <v>199</v>
      </c>
      <c r="S24" s="21">
        <v>6</v>
      </c>
    </row>
    <row r="25" spans="1:19" x14ac:dyDescent="0.25">
      <c r="A25" s="19"/>
      <c r="B25" s="21">
        <v>0</v>
      </c>
      <c r="C25" s="1" t="s">
        <v>148</v>
      </c>
      <c r="D25" s="1">
        <v>4</v>
      </c>
      <c r="E25" s="1">
        <v>22</v>
      </c>
      <c r="F25" s="1">
        <v>0</v>
      </c>
      <c r="G25" s="1">
        <v>0</v>
      </c>
      <c r="H25" s="1" t="s">
        <v>111</v>
      </c>
      <c r="I25" s="1">
        <v>0</v>
      </c>
      <c r="J25" s="1">
        <v>64</v>
      </c>
      <c r="K25" s="1">
        <v>0</v>
      </c>
      <c r="L25" s="1">
        <v>80</v>
      </c>
      <c r="M25" s="1">
        <v>5</v>
      </c>
      <c r="N25" s="1">
        <v>2</v>
      </c>
      <c r="O25" s="1">
        <v>0</v>
      </c>
      <c r="P25" s="1">
        <v>0</v>
      </c>
      <c r="Q25" s="1">
        <v>4</v>
      </c>
      <c r="R25" s="21" t="s">
        <v>199</v>
      </c>
      <c r="S25" s="21">
        <v>4</v>
      </c>
    </row>
    <row r="26" spans="1:19" x14ac:dyDescent="0.25">
      <c r="A26" s="19"/>
      <c r="B26" s="21">
        <v>0</v>
      </c>
      <c r="C26" s="1" t="s">
        <v>148</v>
      </c>
      <c r="D26" s="1">
        <v>4</v>
      </c>
      <c r="E26" s="1">
        <v>23</v>
      </c>
      <c r="F26" s="1">
        <v>0</v>
      </c>
      <c r="G26" s="1">
        <v>0</v>
      </c>
      <c r="H26" s="1">
        <v>10</v>
      </c>
      <c r="I26" s="1">
        <v>0</v>
      </c>
      <c r="J26" s="1">
        <v>64</v>
      </c>
      <c r="K26" s="1">
        <v>0</v>
      </c>
      <c r="L26" s="1">
        <v>80</v>
      </c>
      <c r="M26" s="1">
        <v>5</v>
      </c>
      <c r="N26" s="1">
        <v>2</v>
      </c>
      <c r="O26" s="1">
        <v>0</v>
      </c>
      <c r="P26" s="1">
        <v>0</v>
      </c>
      <c r="Q26" s="1" t="s">
        <v>82</v>
      </c>
      <c r="R26" s="21" t="s">
        <v>199</v>
      </c>
      <c r="S26" s="21" t="s">
        <v>82</v>
      </c>
    </row>
    <row r="27" spans="1:19" x14ac:dyDescent="0.25">
      <c r="A27" s="19"/>
      <c r="B27" s="21">
        <v>0</v>
      </c>
      <c r="C27" s="1" t="s">
        <v>148</v>
      </c>
      <c r="D27" s="1">
        <v>4</v>
      </c>
      <c r="E27" s="1">
        <v>24</v>
      </c>
      <c r="F27" s="1">
        <v>0</v>
      </c>
      <c r="G27" s="1">
        <v>0</v>
      </c>
      <c r="H27" s="1">
        <v>19</v>
      </c>
      <c r="I27" s="1">
        <v>0</v>
      </c>
      <c r="J27" s="1">
        <v>64</v>
      </c>
      <c r="K27" s="1">
        <v>0</v>
      </c>
      <c r="L27" s="1">
        <v>80</v>
      </c>
      <c r="M27" s="1">
        <v>5</v>
      </c>
      <c r="N27" s="1">
        <v>2</v>
      </c>
      <c r="O27" s="1">
        <v>0</v>
      </c>
      <c r="P27" s="1">
        <v>0</v>
      </c>
      <c r="Q27" s="1">
        <v>70</v>
      </c>
      <c r="R27" s="21" t="s">
        <v>199</v>
      </c>
      <c r="S27" s="21">
        <v>70</v>
      </c>
    </row>
    <row r="28" spans="1:19" x14ac:dyDescent="0.25">
      <c r="A28" s="19"/>
      <c r="B28" s="21">
        <v>0</v>
      </c>
      <c r="C28" s="1" t="s">
        <v>148</v>
      </c>
      <c r="D28" s="1">
        <v>4</v>
      </c>
      <c r="E28" s="1">
        <v>25</v>
      </c>
      <c r="F28" s="1">
        <v>0</v>
      </c>
      <c r="G28" s="1">
        <v>0</v>
      </c>
      <c r="H28" s="1" t="s">
        <v>25</v>
      </c>
      <c r="I28" s="1">
        <v>0</v>
      </c>
      <c r="J28" s="1">
        <v>64</v>
      </c>
      <c r="K28" s="1">
        <v>0</v>
      </c>
      <c r="L28" s="1">
        <v>80</v>
      </c>
      <c r="M28" s="1">
        <v>5</v>
      </c>
      <c r="N28" s="1">
        <v>2</v>
      </c>
      <c r="O28" s="1">
        <v>0</v>
      </c>
      <c r="P28" s="1">
        <v>0</v>
      </c>
      <c r="Q28" s="1">
        <v>66</v>
      </c>
      <c r="R28" s="21" t="s">
        <v>199</v>
      </c>
      <c r="S28" s="21">
        <v>66</v>
      </c>
    </row>
    <row r="29" spans="1:19" x14ac:dyDescent="0.25">
      <c r="A29" s="19"/>
      <c r="B29" s="21">
        <v>0</v>
      </c>
      <c r="C29" s="1" t="s">
        <v>148</v>
      </c>
      <c r="D29" s="1">
        <v>4</v>
      </c>
      <c r="E29" s="1">
        <v>26</v>
      </c>
      <c r="F29" s="1">
        <v>0</v>
      </c>
      <c r="G29" s="1">
        <v>0</v>
      </c>
      <c r="H29" s="1" t="s">
        <v>26</v>
      </c>
      <c r="I29" s="1">
        <v>0</v>
      </c>
      <c r="J29" s="1">
        <v>64</v>
      </c>
      <c r="K29" s="1">
        <v>0</v>
      </c>
      <c r="L29" s="1">
        <v>80</v>
      </c>
      <c r="M29" s="1">
        <v>5</v>
      </c>
      <c r="N29" s="1">
        <v>2</v>
      </c>
      <c r="O29" s="1">
        <v>0</v>
      </c>
      <c r="P29" s="1">
        <v>0</v>
      </c>
      <c r="Q29" s="1">
        <v>64</v>
      </c>
      <c r="R29" s="21" t="s">
        <v>199</v>
      </c>
      <c r="S29" s="21">
        <v>64</v>
      </c>
    </row>
    <row r="30" spans="1:19" x14ac:dyDescent="0.25">
      <c r="A30" s="19"/>
      <c r="B30" s="21">
        <v>0</v>
      </c>
      <c r="C30" s="1" t="s">
        <v>148</v>
      </c>
      <c r="D30" s="1">
        <v>4</v>
      </c>
      <c r="E30" s="1">
        <v>27</v>
      </c>
      <c r="F30" s="1">
        <v>0</v>
      </c>
      <c r="G30" s="1">
        <v>0</v>
      </c>
      <c r="H30" s="1">
        <v>14</v>
      </c>
      <c r="I30" s="1">
        <v>0</v>
      </c>
      <c r="J30" s="1">
        <v>64</v>
      </c>
      <c r="K30" s="1">
        <v>0</v>
      </c>
      <c r="L30" s="1">
        <v>80</v>
      </c>
      <c r="M30" s="1">
        <v>2</v>
      </c>
      <c r="N30" s="1">
        <v>2</v>
      </c>
      <c r="O30" s="1">
        <v>0</v>
      </c>
      <c r="P30" s="1">
        <v>0</v>
      </c>
      <c r="Q30" s="1">
        <v>79</v>
      </c>
      <c r="R30" s="21" t="s">
        <v>199</v>
      </c>
      <c r="S30" s="21">
        <v>79</v>
      </c>
    </row>
    <row r="31" spans="1:19" x14ac:dyDescent="0.25">
      <c r="A31" s="19"/>
      <c r="B31" s="21">
        <v>0</v>
      </c>
      <c r="C31" s="1" t="s">
        <v>148</v>
      </c>
      <c r="D31" s="1">
        <v>4</v>
      </c>
      <c r="E31" s="1">
        <v>28</v>
      </c>
      <c r="F31" s="1">
        <v>0</v>
      </c>
      <c r="G31" s="1">
        <v>0</v>
      </c>
      <c r="H31" s="1" t="s">
        <v>32</v>
      </c>
      <c r="I31" s="1">
        <v>0</v>
      </c>
      <c r="J31" s="1">
        <v>64</v>
      </c>
      <c r="K31" s="1">
        <v>0</v>
      </c>
      <c r="L31" s="1">
        <v>80</v>
      </c>
      <c r="M31" s="1">
        <v>2</v>
      </c>
      <c r="N31" s="1">
        <v>2</v>
      </c>
      <c r="O31" s="1">
        <v>0</v>
      </c>
      <c r="P31" s="1">
        <v>0</v>
      </c>
      <c r="Q31" s="1" t="s">
        <v>116</v>
      </c>
      <c r="R31" s="21" t="s">
        <v>199</v>
      </c>
      <c r="S31" s="21" t="s">
        <v>116</v>
      </c>
    </row>
    <row r="32" spans="1:19" x14ac:dyDescent="0.25">
      <c r="A32" s="19"/>
      <c r="B32" s="21">
        <v>0</v>
      </c>
      <c r="C32" s="1" t="s">
        <v>148</v>
      </c>
      <c r="D32" s="1">
        <v>4</v>
      </c>
      <c r="E32" s="1">
        <v>29</v>
      </c>
      <c r="F32" s="1">
        <v>0</v>
      </c>
      <c r="G32" s="1">
        <v>0</v>
      </c>
      <c r="H32" s="1">
        <v>12</v>
      </c>
      <c r="I32" s="1">
        <v>0</v>
      </c>
      <c r="J32" s="1">
        <v>64</v>
      </c>
      <c r="K32" s="1">
        <v>0</v>
      </c>
      <c r="L32" s="1">
        <v>80</v>
      </c>
      <c r="M32" s="1">
        <v>2</v>
      </c>
      <c r="N32" s="1">
        <v>2</v>
      </c>
      <c r="O32" s="1">
        <v>0</v>
      </c>
      <c r="P32" s="1">
        <v>0</v>
      </c>
      <c r="Q32" s="1">
        <v>71</v>
      </c>
      <c r="R32" s="21" t="s">
        <v>199</v>
      </c>
      <c r="S32" s="21">
        <v>71</v>
      </c>
    </row>
    <row r="33" spans="1:19" x14ac:dyDescent="0.25">
      <c r="A33" s="19"/>
      <c r="B33" s="21">
        <v>0</v>
      </c>
      <c r="C33" s="1" t="s">
        <v>148</v>
      </c>
      <c r="D33" s="1">
        <v>4</v>
      </c>
      <c r="E33" s="1" t="s">
        <v>94</v>
      </c>
      <c r="F33" s="1">
        <v>0</v>
      </c>
      <c r="G33" s="1">
        <v>0</v>
      </c>
      <c r="H33" s="1">
        <v>13</v>
      </c>
      <c r="I33" s="1">
        <v>0</v>
      </c>
      <c r="J33" s="1">
        <v>64</v>
      </c>
      <c r="K33" s="1">
        <v>0</v>
      </c>
      <c r="L33" s="1">
        <v>80</v>
      </c>
      <c r="M33" s="1">
        <v>2</v>
      </c>
      <c r="N33" s="1">
        <v>2</v>
      </c>
      <c r="O33" s="1">
        <v>0</v>
      </c>
      <c r="P33" s="1">
        <v>0</v>
      </c>
      <c r="Q33" s="1">
        <v>73</v>
      </c>
      <c r="R33" s="21" t="s">
        <v>199</v>
      </c>
      <c r="S33" s="21">
        <v>73</v>
      </c>
    </row>
    <row r="34" spans="1:19" x14ac:dyDescent="0.25">
      <c r="A34" s="19"/>
      <c r="B34" s="21">
        <v>0</v>
      </c>
      <c r="C34" s="1" t="s">
        <v>148</v>
      </c>
      <c r="D34" s="1">
        <v>4</v>
      </c>
      <c r="E34" s="1" t="s">
        <v>105</v>
      </c>
      <c r="F34" s="1">
        <v>0</v>
      </c>
      <c r="G34" s="1">
        <v>0</v>
      </c>
      <c r="H34" s="1">
        <v>38</v>
      </c>
      <c r="I34" s="1">
        <v>0</v>
      </c>
      <c r="J34" s="1">
        <v>64</v>
      </c>
      <c r="K34" s="1">
        <v>0</v>
      </c>
      <c r="L34" s="1">
        <v>80</v>
      </c>
      <c r="M34" s="1">
        <v>2</v>
      </c>
      <c r="N34" s="1">
        <v>2</v>
      </c>
      <c r="O34" s="1">
        <v>0</v>
      </c>
      <c r="P34" s="1">
        <v>0</v>
      </c>
      <c r="Q34" s="1">
        <v>59</v>
      </c>
      <c r="R34" s="21" t="s">
        <v>199</v>
      </c>
      <c r="S34" s="21">
        <v>59</v>
      </c>
    </row>
    <row r="35" spans="1:19" x14ac:dyDescent="0.25">
      <c r="A35" s="19"/>
      <c r="B35" s="21">
        <v>0</v>
      </c>
      <c r="C35" s="1" t="s">
        <v>148</v>
      </c>
      <c r="D35" s="1">
        <v>4</v>
      </c>
      <c r="E35" s="1" t="s">
        <v>150</v>
      </c>
      <c r="F35" s="1">
        <v>0</v>
      </c>
      <c r="G35" s="1">
        <v>0</v>
      </c>
      <c r="H35" s="1">
        <v>61</v>
      </c>
      <c r="I35" s="1">
        <v>0</v>
      </c>
      <c r="J35" s="1">
        <v>64</v>
      </c>
      <c r="K35" s="1">
        <v>0</v>
      </c>
      <c r="L35" s="1">
        <v>80</v>
      </c>
      <c r="M35" s="1">
        <v>2</v>
      </c>
      <c r="N35" s="1">
        <v>2</v>
      </c>
      <c r="O35" s="1">
        <v>0</v>
      </c>
      <c r="P35" s="1">
        <v>0</v>
      </c>
      <c r="Q35" s="1">
        <v>7</v>
      </c>
      <c r="R35" s="21" t="s">
        <v>199</v>
      </c>
      <c r="S35" s="21">
        <v>7</v>
      </c>
    </row>
    <row r="36" spans="1:19" x14ac:dyDescent="0.25">
      <c r="A36" s="19"/>
      <c r="B36" s="21">
        <v>0</v>
      </c>
      <c r="C36" s="1" t="s">
        <v>148</v>
      </c>
      <c r="D36" s="1">
        <v>4</v>
      </c>
      <c r="E36" s="1" t="s">
        <v>102</v>
      </c>
      <c r="F36" s="1">
        <v>0</v>
      </c>
      <c r="G36" s="1">
        <v>0</v>
      </c>
      <c r="H36" s="1">
        <v>36</v>
      </c>
      <c r="I36" s="1">
        <v>0</v>
      </c>
      <c r="J36" s="1">
        <v>64</v>
      </c>
      <c r="K36" s="1">
        <v>0</v>
      </c>
      <c r="L36" s="1">
        <v>80</v>
      </c>
      <c r="M36" s="1">
        <v>2</v>
      </c>
      <c r="N36" s="1">
        <v>2</v>
      </c>
      <c r="O36" s="1">
        <v>0</v>
      </c>
      <c r="P36" s="1">
        <v>0</v>
      </c>
      <c r="Q36" s="1">
        <v>51</v>
      </c>
      <c r="R36" s="21" t="s">
        <v>199</v>
      </c>
      <c r="S36" s="21">
        <v>51</v>
      </c>
    </row>
    <row r="37" spans="1:19" x14ac:dyDescent="0.25">
      <c r="A37" s="19"/>
      <c r="B37" s="21">
        <v>0</v>
      </c>
      <c r="C37" s="1" t="s">
        <v>148</v>
      </c>
      <c r="D37" s="1">
        <v>4</v>
      </c>
      <c r="E37" s="1" t="s">
        <v>119</v>
      </c>
      <c r="F37" s="1">
        <v>0</v>
      </c>
      <c r="G37" s="1">
        <v>0</v>
      </c>
      <c r="H37" s="1">
        <v>37</v>
      </c>
      <c r="I37" s="1">
        <v>0</v>
      </c>
      <c r="J37" s="1">
        <v>64</v>
      </c>
      <c r="K37" s="1">
        <v>0</v>
      </c>
      <c r="L37" s="1">
        <v>80</v>
      </c>
      <c r="M37" s="1">
        <v>2</v>
      </c>
      <c r="N37" s="1">
        <v>2</v>
      </c>
      <c r="O37" s="1">
        <v>0</v>
      </c>
      <c r="P37" s="1">
        <v>0</v>
      </c>
      <c r="Q37" s="1">
        <v>53</v>
      </c>
      <c r="R37" s="21" t="s">
        <v>199</v>
      </c>
      <c r="S37" s="21">
        <v>53</v>
      </c>
    </row>
    <row r="38" spans="1:19" x14ac:dyDescent="0.25">
      <c r="A38" s="19"/>
      <c r="B38" s="21">
        <v>0</v>
      </c>
      <c r="C38" s="1" t="s">
        <v>148</v>
      </c>
      <c r="D38" s="1">
        <v>4</v>
      </c>
      <c r="E38" s="1" t="s">
        <v>97</v>
      </c>
      <c r="F38" s="1">
        <v>0</v>
      </c>
      <c r="G38" s="1">
        <v>0</v>
      </c>
      <c r="H38" s="1" t="s">
        <v>122</v>
      </c>
      <c r="I38" s="1">
        <v>0</v>
      </c>
      <c r="J38" s="1">
        <v>64</v>
      </c>
      <c r="K38" s="1">
        <v>0</v>
      </c>
      <c r="L38" s="1">
        <v>80</v>
      </c>
      <c r="M38" s="1">
        <v>2</v>
      </c>
      <c r="N38" s="1">
        <v>2</v>
      </c>
      <c r="O38" s="1">
        <v>0</v>
      </c>
      <c r="P38" s="1">
        <v>0</v>
      </c>
      <c r="Q38" s="1">
        <v>59</v>
      </c>
      <c r="R38" s="21" t="s">
        <v>199</v>
      </c>
      <c r="S38" s="21">
        <v>59</v>
      </c>
    </row>
    <row r="39" spans="1:19" x14ac:dyDescent="0.25">
      <c r="A39" s="19"/>
      <c r="B39" s="21">
        <v>0</v>
      </c>
      <c r="C39" s="1" t="s">
        <v>148</v>
      </c>
      <c r="D39" s="1">
        <v>4</v>
      </c>
      <c r="E39" s="1">
        <v>30</v>
      </c>
      <c r="F39" s="1">
        <v>0</v>
      </c>
      <c r="G39" s="1">
        <v>0</v>
      </c>
      <c r="H39" s="1">
        <v>35</v>
      </c>
      <c r="I39" s="1">
        <v>0</v>
      </c>
      <c r="J39" s="1">
        <v>64</v>
      </c>
      <c r="K39" s="1">
        <v>0</v>
      </c>
      <c r="L39" s="1">
        <v>80</v>
      </c>
      <c r="M39" s="1">
        <v>2</v>
      </c>
      <c r="N39" s="1">
        <v>2</v>
      </c>
      <c r="O39" s="1">
        <v>0</v>
      </c>
      <c r="P39" s="1">
        <v>0</v>
      </c>
      <c r="Q39" s="1" t="s">
        <v>92</v>
      </c>
      <c r="R39" s="21" t="s">
        <v>199</v>
      </c>
      <c r="S39" s="21" t="s">
        <v>92</v>
      </c>
    </row>
    <row r="40" spans="1:19" x14ac:dyDescent="0.25">
      <c r="A40" s="19"/>
      <c r="B40" s="21">
        <v>0</v>
      </c>
      <c r="C40" s="1" t="s">
        <v>148</v>
      </c>
      <c r="D40" s="1">
        <v>4</v>
      </c>
      <c r="E40" s="1">
        <v>31</v>
      </c>
      <c r="F40" s="1">
        <v>0</v>
      </c>
      <c r="G40" s="1">
        <v>0</v>
      </c>
      <c r="H40" s="1" t="s">
        <v>120</v>
      </c>
      <c r="I40" s="1">
        <v>0</v>
      </c>
      <c r="J40" s="1">
        <v>64</v>
      </c>
      <c r="K40" s="1">
        <v>0</v>
      </c>
      <c r="L40" s="1">
        <v>80</v>
      </c>
      <c r="M40" s="1">
        <v>2</v>
      </c>
      <c r="N40" s="1">
        <v>2</v>
      </c>
      <c r="O40" s="1">
        <v>0</v>
      </c>
      <c r="P40" s="1">
        <v>0</v>
      </c>
      <c r="Q40" s="1">
        <v>41</v>
      </c>
      <c r="R40" s="21" t="s">
        <v>199</v>
      </c>
      <c r="S40" s="21">
        <v>41</v>
      </c>
    </row>
    <row r="41" spans="1:19" x14ac:dyDescent="0.25">
      <c r="A41" s="19"/>
      <c r="B41" s="21">
        <v>0</v>
      </c>
      <c r="C41" s="1" t="s">
        <v>148</v>
      </c>
      <c r="D41" s="1">
        <v>4</v>
      </c>
      <c r="E41" s="1">
        <v>32</v>
      </c>
      <c r="F41" s="1">
        <v>0</v>
      </c>
      <c r="G41" s="1">
        <v>0</v>
      </c>
      <c r="H41" s="1" t="s">
        <v>121</v>
      </c>
      <c r="I41" s="1">
        <v>0</v>
      </c>
      <c r="J41" s="1">
        <v>64</v>
      </c>
      <c r="K41" s="1">
        <v>0</v>
      </c>
      <c r="L41" s="1">
        <v>80</v>
      </c>
      <c r="M41" s="1">
        <v>2</v>
      </c>
      <c r="N41" s="1">
        <v>2</v>
      </c>
      <c r="O41" s="1">
        <v>0</v>
      </c>
      <c r="P41" s="1">
        <v>0</v>
      </c>
      <c r="Q41" s="1">
        <v>43</v>
      </c>
      <c r="R41" s="21" t="s">
        <v>199</v>
      </c>
      <c r="S41" s="21">
        <v>43</v>
      </c>
    </row>
    <row r="42" spans="1:19" x14ac:dyDescent="0.25">
      <c r="A42" s="19"/>
      <c r="B42" s="21">
        <v>0</v>
      </c>
      <c r="C42" s="1" t="s">
        <v>148</v>
      </c>
      <c r="D42" s="1">
        <v>4</v>
      </c>
      <c r="E42" s="1">
        <v>33</v>
      </c>
      <c r="F42" s="1">
        <v>0</v>
      </c>
      <c r="G42" s="1">
        <v>0</v>
      </c>
      <c r="H42" s="1">
        <v>60</v>
      </c>
      <c r="I42" s="1">
        <v>0</v>
      </c>
      <c r="J42" s="1">
        <v>64</v>
      </c>
      <c r="K42" s="1">
        <v>0</v>
      </c>
      <c r="L42" s="1">
        <v>80</v>
      </c>
      <c r="M42" s="1">
        <v>2</v>
      </c>
      <c r="N42" s="1">
        <v>2</v>
      </c>
      <c r="O42" s="1">
        <v>0</v>
      </c>
      <c r="P42" s="1">
        <v>0</v>
      </c>
      <c r="Q42" s="1">
        <v>19</v>
      </c>
      <c r="R42" s="21" t="s">
        <v>199</v>
      </c>
      <c r="S42" s="21">
        <v>19</v>
      </c>
    </row>
    <row r="43" spans="1:19" x14ac:dyDescent="0.25">
      <c r="A43" s="19" t="s">
        <v>202</v>
      </c>
      <c r="B43" s="2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21"/>
      <c r="S43" s="21"/>
    </row>
    <row r="44" spans="1:19" x14ac:dyDescent="0.25">
      <c r="A44" s="19"/>
      <c r="B44" s="21">
        <v>0</v>
      </c>
      <c r="C44" s="1" t="s">
        <v>148</v>
      </c>
      <c r="D44" s="1">
        <v>4</v>
      </c>
      <c r="E44" s="1" t="s">
        <v>106</v>
      </c>
      <c r="F44" s="1">
        <v>0</v>
      </c>
      <c r="G44" s="1">
        <v>0</v>
      </c>
      <c r="H44" s="1">
        <v>70</v>
      </c>
      <c r="I44" s="1">
        <v>0</v>
      </c>
      <c r="J44" s="1">
        <v>64</v>
      </c>
      <c r="K44" s="1">
        <v>0</v>
      </c>
      <c r="L44" s="1">
        <v>80</v>
      </c>
      <c r="M44" s="1">
        <v>2</v>
      </c>
      <c r="N44" s="1">
        <v>2</v>
      </c>
      <c r="O44" s="1">
        <v>0</v>
      </c>
      <c r="P44" s="1">
        <v>0</v>
      </c>
      <c r="Q44" s="1" t="s">
        <v>50</v>
      </c>
      <c r="R44" s="21" t="s">
        <v>199</v>
      </c>
      <c r="S44" s="21" t="s">
        <v>50</v>
      </c>
    </row>
    <row r="45" spans="1:19" x14ac:dyDescent="0.25">
      <c r="A45" s="19"/>
      <c r="B45" s="21">
        <v>0</v>
      </c>
      <c r="C45" s="1" t="s">
        <v>148</v>
      </c>
      <c r="D45" s="1">
        <v>4</v>
      </c>
      <c r="E45" s="1" t="s">
        <v>33</v>
      </c>
      <c r="F45" s="1">
        <v>0</v>
      </c>
      <c r="G45" s="1">
        <v>0</v>
      </c>
      <c r="H45" s="1">
        <v>79</v>
      </c>
      <c r="I45" s="1">
        <v>0</v>
      </c>
      <c r="J45" s="1">
        <v>64</v>
      </c>
      <c r="K45" s="1">
        <v>0</v>
      </c>
      <c r="L45" s="1">
        <v>80</v>
      </c>
      <c r="M45" s="1">
        <v>2</v>
      </c>
      <c r="N45" s="1">
        <v>2</v>
      </c>
      <c r="O45" s="1">
        <v>0</v>
      </c>
      <c r="P45" s="1">
        <v>0</v>
      </c>
      <c r="Q45" s="1" t="s">
        <v>99</v>
      </c>
      <c r="R45" s="21" t="s">
        <v>199</v>
      </c>
      <c r="S45" s="21" t="s">
        <v>99</v>
      </c>
    </row>
    <row r="46" spans="1:19" x14ac:dyDescent="0.25">
      <c r="A46" s="19"/>
      <c r="B46" s="21">
        <v>0</v>
      </c>
      <c r="C46" s="1" t="s">
        <v>148</v>
      </c>
      <c r="D46" s="1">
        <v>4</v>
      </c>
      <c r="E46" s="1" t="s">
        <v>110</v>
      </c>
      <c r="F46" s="1">
        <v>0</v>
      </c>
      <c r="G46" s="1">
        <v>0</v>
      </c>
      <c r="H46" s="1" t="s">
        <v>7</v>
      </c>
      <c r="I46" s="1">
        <v>0</v>
      </c>
      <c r="J46" s="1">
        <v>64</v>
      </c>
      <c r="K46" s="1">
        <v>0</v>
      </c>
      <c r="L46" s="1">
        <v>80</v>
      </c>
      <c r="M46" s="1">
        <v>2</v>
      </c>
      <c r="N46" s="1">
        <v>2</v>
      </c>
      <c r="O46" s="1">
        <v>0</v>
      </c>
      <c r="P46" s="1">
        <v>0</v>
      </c>
      <c r="Q46" s="1" t="s">
        <v>125</v>
      </c>
      <c r="R46" s="21" t="s">
        <v>199</v>
      </c>
      <c r="S46" s="21" t="s">
        <v>125</v>
      </c>
    </row>
    <row r="47" spans="1:19" x14ac:dyDescent="0.25">
      <c r="A47" s="19"/>
      <c r="B47" s="21">
        <v>0</v>
      </c>
      <c r="C47" s="1" t="s">
        <v>148</v>
      </c>
      <c r="D47" s="1">
        <v>4</v>
      </c>
      <c r="E47" s="1" t="s">
        <v>27</v>
      </c>
      <c r="F47" s="1">
        <v>0</v>
      </c>
      <c r="G47" s="1">
        <v>0</v>
      </c>
      <c r="H47" s="1" t="s">
        <v>116</v>
      </c>
      <c r="I47" s="1">
        <v>0</v>
      </c>
      <c r="J47" s="1">
        <v>64</v>
      </c>
      <c r="K47" s="1">
        <v>0</v>
      </c>
      <c r="L47" s="1">
        <v>80</v>
      </c>
      <c r="M47" s="1">
        <v>2</v>
      </c>
      <c r="N47" s="1">
        <v>2</v>
      </c>
      <c r="O47" s="1">
        <v>0</v>
      </c>
      <c r="P47" s="1">
        <v>0</v>
      </c>
      <c r="Q47" s="1" t="s">
        <v>127</v>
      </c>
      <c r="R47" s="21" t="s">
        <v>199</v>
      </c>
      <c r="S47" s="21" t="s">
        <v>127</v>
      </c>
    </row>
    <row r="48" spans="1:19" x14ac:dyDescent="0.25">
      <c r="A48" s="19"/>
      <c r="B48" s="21">
        <v>0</v>
      </c>
      <c r="C48" s="1" t="s">
        <v>148</v>
      </c>
      <c r="D48" s="1">
        <v>4</v>
      </c>
      <c r="E48" s="1" t="s">
        <v>56</v>
      </c>
      <c r="F48" s="1">
        <v>0</v>
      </c>
      <c r="G48" s="1">
        <v>0</v>
      </c>
      <c r="H48" s="1">
        <v>74</v>
      </c>
      <c r="I48" s="1">
        <v>0</v>
      </c>
      <c r="J48" s="1">
        <v>64</v>
      </c>
      <c r="K48" s="1">
        <v>0</v>
      </c>
      <c r="L48" s="1">
        <v>80</v>
      </c>
      <c r="M48" s="1">
        <v>2</v>
      </c>
      <c r="N48" s="1">
        <v>2</v>
      </c>
      <c r="O48" s="1">
        <v>0</v>
      </c>
      <c r="P48" s="1">
        <v>0</v>
      </c>
      <c r="Q48" s="1" t="s">
        <v>50</v>
      </c>
      <c r="R48" s="21" t="s">
        <v>199</v>
      </c>
      <c r="S48" s="21" t="s">
        <v>50</v>
      </c>
    </row>
    <row r="49" spans="1:19" x14ac:dyDescent="0.25">
      <c r="A49" s="19"/>
      <c r="B49" s="21">
        <v>0</v>
      </c>
      <c r="C49" s="1" t="s">
        <v>148</v>
      </c>
      <c r="D49" s="1">
        <v>4</v>
      </c>
      <c r="E49" s="1" t="s">
        <v>3</v>
      </c>
      <c r="F49" s="1">
        <v>0</v>
      </c>
      <c r="G49" s="1">
        <v>0</v>
      </c>
      <c r="H49" s="1" t="s">
        <v>5</v>
      </c>
      <c r="I49" s="1">
        <v>0</v>
      </c>
      <c r="J49" s="1">
        <v>64</v>
      </c>
      <c r="K49" s="1">
        <v>0</v>
      </c>
      <c r="L49" s="1">
        <v>80</v>
      </c>
      <c r="M49" s="1">
        <v>2</v>
      </c>
      <c r="N49" s="1">
        <v>2</v>
      </c>
      <c r="O49" s="1">
        <v>0</v>
      </c>
      <c r="P49" s="1">
        <v>0</v>
      </c>
      <c r="Q49" s="1" t="s">
        <v>17</v>
      </c>
      <c r="R49" s="21" t="s">
        <v>199</v>
      </c>
      <c r="S49" s="21" t="s">
        <v>17</v>
      </c>
    </row>
    <row r="50" spans="1:19" x14ac:dyDescent="0.25">
      <c r="A50" s="19"/>
      <c r="B50" s="21">
        <v>0</v>
      </c>
      <c r="C50" s="1" t="s">
        <v>148</v>
      </c>
      <c r="D50" s="1">
        <v>4</v>
      </c>
      <c r="E50" s="1" t="s">
        <v>115</v>
      </c>
      <c r="F50" s="1">
        <v>0</v>
      </c>
      <c r="G50" s="1">
        <v>0</v>
      </c>
      <c r="H50" s="1">
        <v>72</v>
      </c>
      <c r="I50" s="1">
        <v>0</v>
      </c>
      <c r="J50" s="1">
        <v>64</v>
      </c>
      <c r="K50" s="1">
        <v>0</v>
      </c>
      <c r="L50" s="1">
        <v>80</v>
      </c>
      <c r="M50" s="1">
        <v>2</v>
      </c>
      <c r="N50" s="1">
        <v>2</v>
      </c>
      <c r="O50" s="1">
        <v>0</v>
      </c>
      <c r="P50" s="1">
        <v>0</v>
      </c>
      <c r="Q50" s="1" t="s">
        <v>23</v>
      </c>
      <c r="R50" s="21" t="s">
        <v>199</v>
      </c>
      <c r="S50" s="21" t="s">
        <v>23</v>
      </c>
    </row>
    <row r="51" spans="1:19" x14ac:dyDescent="0.25">
      <c r="A51" s="19"/>
      <c r="B51" s="21">
        <v>0</v>
      </c>
      <c r="C51" s="1" t="s">
        <v>148</v>
      </c>
      <c r="D51" s="1">
        <v>4</v>
      </c>
      <c r="E51" s="1" t="s">
        <v>0</v>
      </c>
      <c r="F51" s="1">
        <v>0</v>
      </c>
      <c r="G51" s="1">
        <v>0</v>
      </c>
      <c r="H51" s="1">
        <v>73</v>
      </c>
      <c r="I51" s="1">
        <v>0</v>
      </c>
      <c r="J51" s="1">
        <v>64</v>
      </c>
      <c r="K51" s="1">
        <v>0</v>
      </c>
      <c r="L51" s="1">
        <v>80</v>
      </c>
      <c r="M51" s="1">
        <v>2</v>
      </c>
      <c r="N51" s="1">
        <v>2</v>
      </c>
      <c r="O51" s="1">
        <v>0</v>
      </c>
      <c r="P51" s="1">
        <v>0</v>
      </c>
      <c r="Q51" s="1" t="s">
        <v>83</v>
      </c>
      <c r="R51" s="21" t="s">
        <v>199</v>
      </c>
      <c r="S51" s="21" t="s">
        <v>83</v>
      </c>
    </row>
    <row r="52" spans="1:19" x14ac:dyDescent="0.25">
      <c r="A52" s="19"/>
      <c r="B52" s="21">
        <v>0</v>
      </c>
      <c r="C52" s="1" t="s">
        <v>148</v>
      </c>
      <c r="D52" s="1">
        <v>4</v>
      </c>
      <c r="E52" s="1" t="s">
        <v>4</v>
      </c>
      <c r="F52" s="1">
        <v>0</v>
      </c>
      <c r="G52" s="1">
        <v>0</v>
      </c>
      <c r="H52" s="1">
        <v>18</v>
      </c>
      <c r="I52" s="1">
        <v>0</v>
      </c>
      <c r="J52" s="1">
        <v>64</v>
      </c>
      <c r="K52" s="1">
        <v>0</v>
      </c>
      <c r="L52" s="1">
        <v>80</v>
      </c>
      <c r="M52" s="1">
        <v>2</v>
      </c>
      <c r="N52" s="1">
        <v>2</v>
      </c>
      <c r="O52" s="1">
        <v>0</v>
      </c>
      <c r="P52" s="1">
        <v>0</v>
      </c>
      <c r="Q52" s="1">
        <v>99</v>
      </c>
      <c r="R52" s="21" t="s">
        <v>199</v>
      </c>
      <c r="S52" s="21">
        <v>99</v>
      </c>
    </row>
    <row r="53" spans="1:19" x14ac:dyDescent="0.25">
      <c r="A53" s="19"/>
      <c r="B53" s="21">
        <v>0</v>
      </c>
      <c r="C53" s="1" t="s">
        <v>148</v>
      </c>
      <c r="D53" s="1">
        <v>4</v>
      </c>
      <c r="E53" s="1" t="s">
        <v>11</v>
      </c>
      <c r="F53" s="1">
        <v>0</v>
      </c>
      <c r="G53" s="1">
        <v>0</v>
      </c>
      <c r="H53" s="1">
        <v>41</v>
      </c>
      <c r="I53" s="1">
        <v>0</v>
      </c>
      <c r="J53" s="1">
        <v>64</v>
      </c>
      <c r="K53" s="1">
        <v>0</v>
      </c>
      <c r="L53" s="1">
        <v>80</v>
      </c>
      <c r="M53" s="1">
        <v>2</v>
      </c>
      <c r="N53" s="1">
        <v>2</v>
      </c>
      <c r="O53" s="1">
        <v>0</v>
      </c>
      <c r="P53" s="1">
        <v>0</v>
      </c>
      <c r="Q53" s="1" t="s">
        <v>56</v>
      </c>
      <c r="R53" s="21" t="s">
        <v>199</v>
      </c>
      <c r="S53" s="21" t="s">
        <v>56</v>
      </c>
    </row>
    <row r="54" spans="1:19" x14ac:dyDescent="0.25">
      <c r="A54" s="19"/>
      <c r="B54" s="21">
        <v>0</v>
      </c>
      <c r="C54" s="1" t="s">
        <v>148</v>
      </c>
      <c r="D54" s="1">
        <v>4</v>
      </c>
      <c r="E54" s="1" t="s">
        <v>13</v>
      </c>
      <c r="F54" s="1">
        <v>0</v>
      </c>
      <c r="G54" s="1">
        <v>0</v>
      </c>
      <c r="H54" s="1">
        <v>16</v>
      </c>
      <c r="I54" s="1">
        <v>0</v>
      </c>
      <c r="J54" s="1">
        <v>64</v>
      </c>
      <c r="K54" s="1">
        <v>0</v>
      </c>
      <c r="L54" s="1">
        <v>80</v>
      </c>
      <c r="M54" s="1">
        <v>2</v>
      </c>
      <c r="N54" s="1">
        <v>2</v>
      </c>
      <c r="O54" s="1">
        <v>0</v>
      </c>
      <c r="P54" s="1">
        <v>0</v>
      </c>
      <c r="Q54" s="1">
        <v>91</v>
      </c>
      <c r="R54" s="21" t="s">
        <v>199</v>
      </c>
      <c r="S54" s="21">
        <v>91</v>
      </c>
    </row>
    <row r="55" spans="1:19" x14ac:dyDescent="0.25">
      <c r="A55" s="19"/>
      <c r="B55" s="21">
        <v>0</v>
      </c>
      <c r="C55" s="1" t="s">
        <v>148</v>
      </c>
      <c r="D55" s="1">
        <v>4</v>
      </c>
      <c r="E55" s="1" t="s">
        <v>18</v>
      </c>
      <c r="F55" s="1">
        <v>0</v>
      </c>
      <c r="G55" s="1">
        <v>0</v>
      </c>
      <c r="H55" s="1">
        <v>17</v>
      </c>
      <c r="I55" s="1">
        <v>0</v>
      </c>
      <c r="J55" s="1">
        <v>64</v>
      </c>
      <c r="K55" s="1">
        <v>0</v>
      </c>
      <c r="L55" s="1">
        <v>80</v>
      </c>
      <c r="M55" s="1">
        <v>2</v>
      </c>
      <c r="N55" s="1">
        <v>2</v>
      </c>
      <c r="O55" s="1">
        <v>0</v>
      </c>
      <c r="P55" s="1">
        <v>0</v>
      </c>
      <c r="Q55" s="1">
        <v>93</v>
      </c>
      <c r="R55" s="21" t="s">
        <v>199</v>
      </c>
      <c r="S55" s="21">
        <v>93</v>
      </c>
    </row>
    <row r="56" spans="1:19" x14ac:dyDescent="0.25">
      <c r="A56" s="19"/>
      <c r="B56" s="21">
        <v>0</v>
      </c>
      <c r="C56" s="1" t="s">
        <v>148</v>
      </c>
      <c r="D56" s="1">
        <v>4</v>
      </c>
      <c r="E56" s="1" t="s">
        <v>15</v>
      </c>
      <c r="F56" s="1">
        <v>0</v>
      </c>
      <c r="G56" s="1">
        <v>0</v>
      </c>
      <c r="H56" s="1" t="s">
        <v>1</v>
      </c>
      <c r="I56" s="1">
        <v>0</v>
      </c>
      <c r="J56" s="1">
        <v>64</v>
      </c>
      <c r="K56" s="1">
        <v>0</v>
      </c>
      <c r="L56" s="1">
        <v>80</v>
      </c>
      <c r="M56" s="1">
        <v>2</v>
      </c>
      <c r="N56" s="1">
        <v>2</v>
      </c>
      <c r="O56" s="1">
        <v>0</v>
      </c>
      <c r="P56" s="1">
        <v>0</v>
      </c>
      <c r="Q56" s="1">
        <v>99</v>
      </c>
      <c r="R56" s="21" t="s">
        <v>199</v>
      </c>
      <c r="S56" s="21">
        <v>99</v>
      </c>
    </row>
    <row r="57" spans="1:19" x14ac:dyDescent="0.25">
      <c r="A57" s="19"/>
      <c r="B57" s="21">
        <v>0</v>
      </c>
      <c r="C57" s="1" t="s">
        <v>148</v>
      </c>
      <c r="D57" s="1">
        <v>4</v>
      </c>
      <c r="E57" s="1" t="s">
        <v>24</v>
      </c>
      <c r="F57" s="1">
        <v>0</v>
      </c>
      <c r="G57" s="1">
        <v>0</v>
      </c>
      <c r="H57" s="1">
        <v>15</v>
      </c>
      <c r="I57" s="1">
        <v>0</v>
      </c>
      <c r="J57" s="1">
        <v>64</v>
      </c>
      <c r="K57" s="1">
        <v>0</v>
      </c>
      <c r="L57" s="1">
        <v>80</v>
      </c>
      <c r="M57" s="1">
        <v>2</v>
      </c>
      <c r="N57" s="1">
        <v>2</v>
      </c>
      <c r="O57" s="1">
        <v>0</v>
      </c>
      <c r="P57" s="1">
        <v>0</v>
      </c>
      <c r="Q57" s="1" t="s">
        <v>40</v>
      </c>
      <c r="R57" s="21" t="s">
        <v>199</v>
      </c>
      <c r="S57" s="21" t="s">
        <v>40</v>
      </c>
    </row>
    <row r="58" spans="1:19" x14ac:dyDescent="0.25">
      <c r="A58" s="19"/>
      <c r="B58" s="21">
        <v>0</v>
      </c>
      <c r="C58" s="1" t="s">
        <v>148</v>
      </c>
      <c r="D58" s="1">
        <v>4</v>
      </c>
      <c r="E58" s="1" t="s">
        <v>20</v>
      </c>
      <c r="F58" s="1">
        <v>0</v>
      </c>
      <c r="G58" s="1">
        <v>0</v>
      </c>
      <c r="H58" s="1" t="s">
        <v>21</v>
      </c>
      <c r="I58" s="1">
        <v>0</v>
      </c>
      <c r="J58" s="1">
        <v>64</v>
      </c>
      <c r="K58" s="1">
        <v>0</v>
      </c>
      <c r="L58" s="1">
        <v>80</v>
      </c>
      <c r="M58" s="1">
        <v>2</v>
      </c>
      <c r="N58" s="1">
        <v>2</v>
      </c>
      <c r="O58" s="1">
        <v>0</v>
      </c>
      <c r="P58" s="1">
        <v>0</v>
      </c>
      <c r="Q58" s="1">
        <v>81</v>
      </c>
      <c r="R58" s="21" t="s">
        <v>199</v>
      </c>
      <c r="S58" s="21">
        <v>81</v>
      </c>
    </row>
    <row r="59" spans="1:19" x14ac:dyDescent="0.25">
      <c r="A59" s="19" t="s">
        <v>203</v>
      </c>
      <c r="B59" s="2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21"/>
      <c r="S59" s="21"/>
    </row>
    <row r="60" spans="1:19" x14ac:dyDescent="0.25">
      <c r="A60" s="19"/>
      <c r="B60" s="21">
        <v>0</v>
      </c>
      <c r="C60" s="1" t="s">
        <v>148</v>
      </c>
      <c r="D60" s="1">
        <v>4</v>
      </c>
      <c r="E60" s="1">
        <v>50</v>
      </c>
      <c r="F60" s="1">
        <v>0</v>
      </c>
      <c r="G60" s="1">
        <v>0</v>
      </c>
      <c r="H60" s="1">
        <v>15</v>
      </c>
      <c r="I60" s="1">
        <v>0</v>
      </c>
      <c r="J60" s="1">
        <v>5</v>
      </c>
      <c r="K60" s="1">
        <v>0</v>
      </c>
      <c r="L60" s="1">
        <v>80</v>
      </c>
      <c r="M60" s="1">
        <v>2</v>
      </c>
      <c r="N60" s="1">
        <v>2</v>
      </c>
      <c r="O60" s="1">
        <v>0</v>
      </c>
      <c r="P60" s="1">
        <v>0</v>
      </c>
      <c r="Q60" s="1" t="s">
        <v>7</v>
      </c>
      <c r="R60" s="21" t="s">
        <v>199</v>
      </c>
      <c r="S60" s="21" t="s">
        <v>7</v>
      </c>
    </row>
    <row r="61" spans="1:19" x14ac:dyDescent="0.25">
      <c r="A61" s="19"/>
      <c r="B61" s="21">
        <v>0</v>
      </c>
      <c r="C61" s="1" t="s">
        <v>148</v>
      </c>
      <c r="D61" s="1">
        <v>4</v>
      </c>
      <c r="E61" s="1">
        <v>51</v>
      </c>
      <c r="F61" s="1">
        <v>0</v>
      </c>
      <c r="G61" s="1">
        <v>0</v>
      </c>
      <c r="H61" s="1" t="s">
        <v>21</v>
      </c>
      <c r="I61" s="1">
        <v>0</v>
      </c>
      <c r="J61" s="1">
        <v>5</v>
      </c>
      <c r="K61" s="1">
        <v>0</v>
      </c>
      <c r="L61" s="1">
        <v>80</v>
      </c>
      <c r="M61" s="1">
        <v>2</v>
      </c>
      <c r="N61" s="1">
        <v>2</v>
      </c>
      <c r="O61" s="1">
        <v>0</v>
      </c>
      <c r="P61" s="1">
        <v>0</v>
      </c>
      <c r="Q61" s="1">
        <v>60</v>
      </c>
      <c r="R61" s="21" t="s">
        <v>199</v>
      </c>
      <c r="S61" s="21">
        <v>60</v>
      </c>
    </row>
    <row r="62" spans="1:19" x14ac:dyDescent="0.25">
      <c r="A62" s="19"/>
      <c r="B62" s="21">
        <v>0</v>
      </c>
      <c r="C62" s="1" t="s">
        <v>148</v>
      </c>
      <c r="D62" s="1">
        <v>4</v>
      </c>
      <c r="E62" s="1">
        <v>52</v>
      </c>
      <c r="F62" s="1">
        <v>0</v>
      </c>
      <c r="G62" s="1">
        <v>0</v>
      </c>
      <c r="H62" s="1" t="s">
        <v>14</v>
      </c>
      <c r="I62" s="1">
        <v>0</v>
      </c>
      <c r="J62" s="1">
        <v>5</v>
      </c>
      <c r="K62" s="1">
        <v>0</v>
      </c>
      <c r="L62" s="1">
        <v>80</v>
      </c>
      <c r="M62" s="1">
        <v>2</v>
      </c>
      <c r="N62" s="1">
        <v>2</v>
      </c>
      <c r="O62" s="1">
        <v>0</v>
      </c>
      <c r="P62" s="1">
        <v>0</v>
      </c>
      <c r="Q62" s="1">
        <v>62</v>
      </c>
      <c r="R62" s="21" t="s">
        <v>199</v>
      </c>
      <c r="S62" s="21">
        <v>62</v>
      </c>
    </row>
    <row r="63" spans="1:19" x14ac:dyDescent="0.25">
      <c r="A63" s="19"/>
      <c r="B63" s="21">
        <v>0</v>
      </c>
      <c r="C63" s="1" t="s">
        <v>148</v>
      </c>
      <c r="D63" s="1">
        <v>4</v>
      </c>
      <c r="E63" s="1">
        <v>53</v>
      </c>
      <c r="F63" s="1">
        <v>0</v>
      </c>
      <c r="G63" s="1">
        <v>0</v>
      </c>
      <c r="H63" s="1">
        <v>40</v>
      </c>
      <c r="I63" s="1">
        <v>0</v>
      </c>
      <c r="J63" s="1">
        <v>5</v>
      </c>
      <c r="K63" s="1">
        <v>0</v>
      </c>
      <c r="L63" s="1">
        <v>80</v>
      </c>
      <c r="M63" s="1">
        <v>2</v>
      </c>
      <c r="N63" s="1">
        <v>2</v>
      </c>
      <c r="O63" s="1">
        <v>0</v>
      </c>
      <c r="P63" s="1">
        <v>0</v>
      </c>
      <c r="Q63" s="1">
        <v>38</v>
      </c>
      <c r="R63" s="21" t="s">
        <v>199</v>
      </c>
      <c r="S63" s="21">
        <v>38</v>
      </c>
    </row>
    <row r="64" spans="1:19" x14ac:dyDescent="0.25">
      <c r="A64" s="19"/>
      <c r="B64" s="21">
        <v>0</v>
      </c>
      <c r="C64" s="1" t="s">
        <v>148</v>
      </c>
      <c r="D64" s="1">
        <v>4</v>
      </c>
      <c r="E64" s="1">
        <v>54</v>
      </c>
      <c r="F64" s="1">
        <v>0</v>
      </c>
      <c r="G64" s="1">
        <v>0</v>
      </c>
      <c r="H64" s="1">
        <v>49</v>
      </c>
      <c r="I64" s="1">
        <v>0</v>
      </c>
      <c r="J64" s="1">
        <v>5</v>
      </c>
      <c r="K64" s="1">
        <v>0</v>
      </c>
      <c r="L64" s="1">
        <v>80</v>
      </c>
      <c r="M64" s="1">
        <v>2</v>
      </c>
      <c r="N64" s="1">
        <v>2</v>
      </c>
      <c r="O64" s="1">
        <v>0</v>
      </c>
      <c r="P64" s="1">
        <v>0</v>
      </c>
      <c r="Q64" s="1">
        <v>36</v>
      </c>
      <c r="R64" s="21" t="s">
        <v>199</v>
      </c>
      <c r="S64" s="21">
        <v>36</v>
      </c>
    </row>
    <row r="65" spans="1:19" x14ac:dyDescent="0.25">
      <c r="A65" s="19"/>
      <c r="B65" s="21">
        <v>0</v>
      </c>
      <c r="C65" s="1" t="s">
        <v>148</v>
      </c>
      <c r="D65" s="1">
        <v>4</v>
      </c>
      <c r="E65" s="1">
        <v>55</v>
      </c>
      <c r="F65" s="1">
        <v>0</v>
      </c>
      <c r="G65" s="1">
        <v>0</v>
      </c>
      <c r="H65" s="1" t="s">
        <v>132</v>
      </c>
      <c r="I65" s="1">
        <v>0</v>
      </c>
      <c r="J65" s="1">
        <v>5</v>
      </c>
      <c r="K65" s="1">
        <v>0</v>
      </c>
      <c r="L65" s="1">
        <v>80</v>
      </c>
      <c r="M65" s="1">
        <v>2</v>
      </c>
      <c r="N65" s="1">
        <v>2</v>
      </c>
      <c r="O65" s="1">
        <v>0</v>
      </c>
      <c r="P65" s="1">
        <v>0</v>
      </c>
      <c r="Q65" s="1">
        <v>40</v>
      </c>
      <c r="R65" s="21" t="s">
        <v>199</v>
      </c>
      <c r="S65" s="21">
        <v>40</v>
      </c>
    </row>
    <row r="66" spans="1:19" x14ac:dyDescent="0.25">
      <c r="A66" t="s">
        <v>544</v>
      </c>
    </row>
    <row r="67" spans="1:19" x14ac:dyDescent="0.25">
      <c r="A67" s="19"/>
      <c r="B67" s="21">
        <v>0</v>
      </c>
      <c r="C67" s="1" t="s">
        <v>148</v>
      </c>
      <c r="D67" s="1">
        <v>4</v>
      </c>
      <c r="E67" s="1">
        <v>89</v>
      </c>
      <c r="F67" s="1">
        <v>0</v>
      </c>
      <c r="G67" s="1">
        <v>0</v>
      </c>
      <c r="H67" s="1">
        <v>37</v>
      </c>
      <c r="I67" s="1">
        <v>0</v>
      </c>
      <c r="J67" s="1">
        <v>36</v>
      </c>
      <c r="K67" s="1">
        <v>0</v>
      </c>
      <c r="L67" s="1">
        <v>80</v>
      </c>
      <c r="M67" s="1">
        <v>0</v>
      </c>
      <c r="N67" s="1">
        <v>3</v>
      </c>
      <c r="O67" s="1">
        <v>0</v>
      </c>
      <c r="P67" s="1">
        <v>0</v>
      </c>
      <c r="Q67" s="1" t="s">
        <v>81</v>
      </c>
      <c r="R67" s="21" t="s">
        <v>199</v>
      </c>
      <c r="S67" s="21" t="s">
        <v>99</v>
      </c>
    </row>
    <row r="68" spans="1:19" x14ac:dyDescent="0.25">
      <c r="A68" s="19"/>
      <c r="B68" s="21">
        <v>0</v>
      </c>
      <c r="C68" s="1" t="s">
        <v>148</v>
      </c>
      <c r="D68" s="1">
        <v>4</v>
      </c>
      <c r="E68" s="1" t="s">
        <v>22</v>
      </c>
      <c r="F68" s="1">
        <v>0</v>
      </c>
      <c r="G68" s="1">
        <v>0</v>
      </c>
      <c r="H68" s="1">
        <v>38</v>
      </c>
      <c r="I68" s="1">
        <v>0</v>
      </c>
      <c r="J68" s="1" t="s">
        <v>132</v>
      </c>
      <c r="K68" s="1">
        <v>0</v>
      </c>
      <c r="L68" s="1">
        <v>80</v>
      </c>
      <c r="M68" s="1">
        <v>0</v>
      </c>
      <c r="N68" s="1">
        <v>3</v>
      </c>
      <c r="O68" s="1">
        <v>0</v>
      </c>
      <c r="P68" s="1">
        <v>0</v>
      </c>
      <c r="Q68" s="1" t="s">
        <v>172</v>
      </c>
      <c r="R68" s="21" t="s">
        <v>199</v>
      </c>
      <c r="S68" s="21" t="s">
        <v>29</v>
      </c>
    </row>
    <row r="69" spans="1:19" x14ac:dyDescent="0.25">
      <c r="A69" s="19"/>
      <c r="B69" s="21">
        <v>0</v>
      </c>
      <c r="C69" s="1" t="s">
        <v>148</v>
      </c>
      <c r="D69" s="1">
        <v>4</v>
      </c>
      <c r="E69" s="1" t="s">
        <v>52</v>
      </c>
      <c r="F69" s="1">
        <v>0</v>
      </c>
      <c r="G69" s="1">
        <v>0</v>
      </c>
      <c r="H69" s="1" t="s">
        <v>73</v>
      </c>
      <c r="I69" s="1">
        <v>0</v>
      </c>
      <c r="J69" s="1">
        <v>46</v>
      </c>
      <c r="K69" s="1">
        <v>0</v>
      </c>
      <c r="L69" s="1">
        <v>80</v>
      </c>
      <c r="M69" s="1">
        <v>0</v>
      </c>
      <c r="N69" s="1">
        <v>3</v>
      </c>
      <c r="O69" s="1">
        <v>0</v>
      </c>
      <c r="P69" s="1">
        <v>0</v>
      </c>
      <c r="Q69" s="1" t="s">
        <v>134</v>
      </c>
      <c r="R69" s="21" t="s">
        <v>199</v>
      </c>
      <c r="S69" s="21" t="s">
        <v>95</v>
      </c>
    </row>
    <row r="70" spans="1:19" x14ac:dyDescent="0.25">
      <c r="A70" s="19"/>
      <c r="B70" s="21">
        <v>0</v>
      </c>
      <c r="C70" s="1" t="s">
        <v>148</v>
      </c>
      <c r="D70" s="1">
        <v>4</v>
      </c>
      <c r="E70" s="1" t="s">
        <v>16</v>
      </c>
      <c r="F70" s="1">
        <v>0</v>
      </c>
      <c r="G70" s="1">
        <v>0</v>
      </c>
      <c r="H70" s="1">
        <v>86</v>
      </c>
      <c r="I70" s="1">
        <v>0</v>
      </c>
      <c r="J70" s="1" t="s">
        <v>49</v>
      </c>
      <c r="K70" s="1">
        <v>0</v>
      </c>
      <c r="L70" s="1">
        <v>80</v>
      </c>
      <c r="M70" s="1">
        <v>0</v>
      </c>
      <c r="N70" s="1">
        <v>3</v>
      </c>
      <c r="O70" s="1">
        <v>0</v>
      </c>
      <c r="P70" s="1">
        <v>0</v>
      </c>
      <c r="Q70" s="1">
        <v>69</v>
      </c>
      <c r="R70" s="21" t="s">
        <v>199</v>
      </c>
      <c r="S70" s="21">
        <v>43</v>
      </c>
    </row>
    <row r="71" spans="1:19" x14ac:dyDescent="0.25">
      <c r="A71" s="19"/>
      <c r="B71" s="21">
        <v>0</v>
      </c>
      <c r="C71" s="1" t="s">
        <v>148</v>
      </c>
      <c r="D71" s="1">
        <v>4</v>
      </c>
      <c r="E71" s="1" t="s">
        <v>47</v>
      </c>
      <c r="F71" s="1">
        <v>0</v>
      </c>
      <c r="G71" s="1">
        <v>0</v>
      </c>
      <c r="H71" s="1" t="s">
        <v>69</v>
      </c>
      <c r="I71" s="1">
        <v>0</v>
      </c>
      <c r="J71" s="1">
        <v>56</v>
      </c>
      <c r="K71" s="1">
        <v>0</v>
      </c>
      <c r="L71" s="1">
        <v>80</v>
      </c>
      <c r="M71" s="1">
        <v>0</v>
      </c>
      <c r="N71" s="1">
        <v>3</v>
      </c>
      <c r="O71" s="1">
        <v>0</v>
      </c>
      <c r="P71" s="1">
        <v>0</v>
      </c>
      <c r="Q71" s="1" t="s">
        <v>88</v>
      </c>
      <c r="R71" s="21" t="s">
        <v>199</v>
      </c>
      <c r="S71" s="21" t="s">
        <v>95</v>
      </c>
    </row>
    <row r="72" spans="1:19" x14ac:dyDescent="0.25">
      <c r="A72" s="19"/>
      <c r="B72" s="21">
        <v>0</v>
      </c>
      <c r="C72" s="1" t="s">
        <v>148</v>
      </c>
      <c r="D72" s="1">
        <v>4</v>
      </c>
      <c r="E72" s="1" t="s">
        <v>60</v>
      </c>
      <c r="F72" s="1">
        <v>0</v>
      </c>
      <c r="G72" s="1">
        <v>0</v>
      </c>
      <c r="H72" s="1" t="s">
        <v>71</v>
      </c>
      <c r="I72" s="1">
        <v>0</v>
      </c>
      <c r="J72" s="1" t="s">
        <v>76</v>
      </c>
      <c r="K72" s="1">
        <v>0</v>
      </c>
      <c r="L72" s="1">
        <v>80</v>
      </c>
      <c r="M72" s="1">
        <v>0</v>
      </c>
      <c r="N72" s="1">
        <v>3</v>
      </c>
      <c r="O72" s="1">
        <v>0</v>
      </c>
      <c r="P72" s="1">
        <v>0</v>
      </c>
      <c r="Q72" s="1" t="s">
        <v>172</v>
      </c>
      <c r="R72" s="21" t="s">
        <v>199</v>
      </c>
      <c r="S72" s="21" t="s">
        <v>86</v>
      </c>
    </row>
    <row r="73" spans="1:19" x14ac:dyDescent="0.25">
      <c r="A73" s="19"/>
      <c r="B73" s="21">
        <v>0</v>
      </c>
      <c r="C73" s="1" t="s">
        <v>148</v>
      </c>
      <c r="D73" s="1">
        <v>4</v>
      </c>
      <c r="E73" s="1" t="s">
        <v>40</v>
      </c>
      <c r="F73" s="1">
        <v>0</v>
      </c>
      <c r="G73" s="1">
        <v>0</v>
      </c>
      <c r="H73" s="1">
        <v>61</v>
      </c>
      <c r="I73" s="1">
        <v>0</v>
      </c>
      <c r="J73" s="1">
        <v>64</v>
      </c>
      <c r="K73" s="1">
        <v>0</v>
      </c>
      <c r="L73" s="1">
        <v>80</v>
      </c>
      <c r="M73" s="1">
        <v>0</v>
      </c>
      <c r="N73" s="1">
        <v>3</v>
      </c>
      <c r="O73" s="1">
        <v>0</v>
      </c>
      <c r="P73" s="1">
        <v>0</v>
      </c>
      <c r="Q73" s="1" t="s">
        <v>146</v>
      </c>
      <c r="R73" s="21" t="s">
        <v>199</v>
      </c>
      <c r="S73" s="21" t="s">
        <v>146</v>
      </c>
    </row>
    <row r="74" spans="1:19" x14ac:dyDescent="0.25">
      <c r="A74" s="19"/>
      <c r="B74" s="21">
        <v>0</v>
      </c>
      <c r="C74" s="1" t="s">
        <v>148</v>
      </c>
      <c r="D74" s="1">
        <v>4</v>
      </c>
      <c r="E74" s="1">
        <v>90</v>
      </c>
      <c r="F74" s="1">
        <v>0</v>
      </c>
      <c r="G74" s="1">
        <v>0</v>
      </c>
      <c r="H74" s="1" t="s">
        <v>67</v>
      </c>
      <c r="I74" s="1">
        <v>0</v>
      </c>
      <c r="J74" s="1">
        <v>64</v>
      </c>
      <c r="K74" s="1">
        <v>0</v>
      </c>
      <c r="L74" s="1">
        <v>80</v>
      </c>
      <c r="M74" s="1">
        <v>0</v>
      </c>
      <c r="N74" s="1">
        <v>3</v>
      </c>
      <c r="O74" s="1">
        <v>0</v>
      </c>
      <c r="P74" s="1">
        <v>0</v>
      </c>
      <c r="Q74" s="1">
        <v>83</v>
      </c>
      <c r="R74" s="21" t="s">
        <v>199</v>
      </c>
      <c r="S74" s="21">
        <v>83</v>
      </c>
    </row>
    <row r="75" spans="1:19" x14ac:dyDescent="0.25">
      <c r="A75" s="19"/>
      <c r="B75" s="21">
        <v>0</v>
      </c>
      <c r="C75" s="1" t="s">
        <v>148</v>
      </c>
      <c r="D75" s="1">
        <v>4</v>
      </c>
      <c r="E75" s="1">
        <v>91</v>
      </c>
      <c r="F75" s="1">
        <v>0</v>
      </c>
      <c r="G75" s="1">
        <v>0</v>
      </c>
      <c r="H75" s="1" t="s">
        <v>79</v>
      </c>
      <c r="I75" s="1">
        <v>0</v>
      </c>
      <c r="J75" s="1">
        <v>64</v>
      </c>
      <c r="K75" s="1">
        <v>0</v>
      </c>
      <c r="L75" s="1">
        <v>80</v>
      </c>
      <c r="M75" s="1">
        <v>0</v>
      </c>
      <c r="N75" s="1">
        <v>3</v>
      </c>
      <c r="O75" s="1">
        <v>0</v>
      </c>
      <c r="P75" s="1">
        <v>0</v>
      </c>
      <c r="Q75" s="1">
        <v>87</v>
      </c>
      <c r="R75" s="21" t="s">
        <v>199</v>
      </c>
      <c r="S75" s="21">
        <v>87</v>
      </c>
    </row>
    <row r="76" spans="1:19" x14ac:dyDescent="0.25">
      <c r="A76" s="19"/>
      <c r="B76" s="21">
        <v>0</v>
      </c>
      <c r="C76" s="1" t="s">
        <v>148</v>
      </c>
      <c r="D76" s="1">
        <v>4</v>
      </c>
      <c r="E76" s="1">
        <v>92</v>
      </c>
      <c r="F76" s="1">
        <v>0</v>
      </c>
      <c r="G76" s="1">
        <v>0</v>
      </c>
      <c r="H76" s="1">
        <v>60</v>
      </c>
      <c r="I76" s="1">
        <v>0</v>
      </c>
      <c r="J76" s="1">
        <v>64</v>
      </c>
      <c r="K76" s="1">
        <v>0</v>
      </c>
      <c r="L76" s="1">
        <v>80</v>
      </c>
      <c r="M76" s="1">
        <v>0</v>
      </c>
      <c r="N76" s="1">
        <v>3</v>
      </c>
      <c r="O76" s="1">
        <v>0</v>
      </c>
      <c r="P76" s="1">
        <v>0</v>
      </c>
      <c r="Q76" s="1" t="s">
        <v>133</v>
      </c>
      <c r="R76" s="21" t="s">
        <v>199</v>
      </c>
      <c r="S76" s="21" t="s">
        <v>133</v>
      </c>
    </row>
    <row r="77" spans="1:19" x14ac:dyDescent="0.25">
      <c r="A77" t="s">
        <v>546</v>
      </c>
    </row>
    <row r="78" spans="1:19" x14ac:dyDescent="0.25">
      <c r="A78" s="19"/>
      <c r="B78" s="21">
        <v>0</v>
      </c>
      <c r="C78" s="1" t="s">
        <v>148</v>
      </c>
      <c r="D78" s="1">
        <v>4</v>
      </c>
      <c r="E78" s="1">
        <v>13</v>
      </c>
      <c r="F78" s="1">
        <v>0</v>
      </c>
      <c r="G78" s="1">
        <v>0</v>
      </c>
      <c r="H78" s="1">
        <v>85</v>
      </c>
      <c r="I78" s="1">
        <v>0</v>
      </c>
      <c r="J78" s="1">
        <v>64</v>
      </c>
      <c r="K78" s="1">
        <v>0</v>
      </c>
      <c r="L78" s="1">
        <v>80</v>
      </c>
      <c r="M78" s="1">
        <v>0</v>
      </c>
      <c r="N78" s="1">
        <v>3</v>
      </c>
      <c r="O78" s="1">
        <v>0</v>
      </c>
      <c r="P78" s="1">
        <v>0</v>
      </c>
      <c r="Q78" s="1" t="s">
        <v>124</v>
      </c>
      <c r="R78" s="21" t="s">
        <v>199</v>
      </c>
      <c r="S78" s="21" t="s">
        <v>124</v>
      </c>
    </row>
    <row r="79" spans="1:19" x14ac:dyDescent="0.25">
      <c r="A79" s="19"/>
      <c r="B79" s="21">
        <v>0</v>
      </c>
      <c r="C79" s="1" t="s">
        <v>148</v>
      </c>
      <c r="D79" s="1">
        <v>4</v>
      </c>
      <c r="E79" s="1">
        <v>14</v>
      </c>
      <c r="F79" s="1">
        <v>0</v>
      </c>
      <c r="G79" s="1">
        <v>0</v>
      </c>
      <c r="H79" s="1" t="s">
        <v>60</v>
      </c>
      <c r="I79" s="1">
        <v>0</v>
      </c>
      <c r="J79" s="1">
        <v>64</v>
      </c>
      <c r="K79" s="1">
        <v>0</v>
      </c>
      <c r="L79" s="1">
        <v>80</v>
      </c>
      <c r="M79" s="1">
        <v>0</v>
      </c>
      <c r="N79" s="1">
        <v>3</v>
      </c>
      <c r="O79" s="1">
        <v>0</v>
      </c>
      <c r="P79" s="1">
        <v>0</v>
      </c>
      <c r="Q79" s="1" t="s">
        <v>35</v>
      </c>
      <c r="R79" s="21" t="s">
        <v>199</v>
      </c>
      <c r="S79" s="21" t="s">
        <v>35</v>
      </c>
    </row>
    <row r="80" spans="1:19" x14ac:dyDescent="0.25">
      <c r="A80" s="19"/>
      <c r="B80" s="21">
        <v>0</v>
      </c>
      <c r="C80" s="1" t="s">
        <v>148</v>
      </c>
      <c r="D80" s="1">
        <v>4</v>
      </c>
      <c r="E80" s="1">
        <v>15</v>
      </c>
      <c r="F80" s="1">
        <v>0</v>
      </c>
      <c r="G80" s="1">
        <v>0</v>
      </c>
      <c r="H80" s="1">
        <v>83</v>
      </c>
      <c r="I80" s="1">
        <v>0</v>
      </c>
      <c r="J80" s="1">
        <v>64</v>
      </c>
      <c r="K80" s="1">
        <v>0</v>
      </c>
      <c r="L80" s="1">
        <v>80</v>
      </c>
      <c r="M80" s="1">
        <v>0</v>
      </c>
      <c r="N80" s="1">
        <v>3</v>
      </c>
      <c r="O80" s="1">
        <v>0</v>
      </c>
      <c r="P80" s="1">
        <v>0</v>
      </c>
      <c r="Q80" s="1" t="s">
        <v>124</v>
      </c>
      <c r="R80" s="21" t="s">
        <v>199</v>
      </c>
      <c r="S80" s="21" t="s">
        <v>124</v>
      </c>
    </row>
    <row r="81" spans="1:19" x14ac:dyDescent="0.25">
      <c r="A81" s="19"/>
      <c r="B81" s="21">
        <v>0</v>
      </c>
      <c r="C81" s="1" t="s">
        <v>148</v>
      </c>
      <c r="D81" s="1">
        <v>4</v>
      </c>
      <c r="E81" s="1">
        <v>16</v>
      </c>
      <c r="F81" s="1">
        <v>0</v>
      </c>
      <c r="G81" s="1">
        <v>0</v>
      </c>
      <c r="H81" s="1">
        <v>84</v>
      </c>
      <c r="I81" s="1">
        <v>0</v>
      </c>
      <c r="J81" s="1">
        <v>64</v>
      </c>
      <c r="K81" s="1">
        <v>0</v>
      </c>
      <c r="L81" s="1">
        <v>80</v>
      </c>
      <c r="M81" s="1">
        <v>0</v>
      </c>
      <c r="N81" s="1">
        <v>3</v>
      </c>
      <c r="O81" s="1">
        <v>0</v>
      </c>
      <c r="P81" s="1">
        <v>0</v>
      </c>
      <c r="Q81" s="1" t="s">
        <v>59</v>
      </c>
      <c r="R81" s="21" t="s">
        <v>199</v>
      </c>
      <c r="S81" s="21" t="s">
        <v>59</v>
      </c>
    </row>
    <row r="82" spans="1:19" x14ac:dyDescent="0.25">
      <c r="A82" s="19"/>
      <c r="B82" s="21">
        <v>0</v>
      </c>
      <c r="C82" s="1" t="s">
        <v>148</v>
      </c>
      <c r="D82" s="1">
        <v>4</v>
      </c>
      <c r="E82" s="1">
        <v>17</v>
      </c>
      <c r="F82" s="1">
        <v>0</v>
      </c>
      <c r="G82" s="1">
        <v>0</v>
      </c>
      <c r="H82" s="1">
        <v>89</v>
      </c>
      <c r="I82" s="1">
        <v>0</v>
      </c>
      <c r="J82" s="1">
        <v>64</v>
      </c>
      <c r="K82" s="1">
        <v>0</v>
      </c>
      <c r="L82" s="1">
        <v>80</v>
      </c>
      <c r="M82" s="1">
        <v>0</v>
      </c>
      <c r="N82" s="1">
        <v>3</v>
      </c>
      <c r="O82" s="1">
        <v>0</v>
      </c>
      <c r="P82" s="1">
        <v>0</v>
      </c>
      <c r="Q82" s="1" t="s">
        <v>44</v>
      </c>
      <c r="R82" s="21" t="s">
        <v>199</v>
      </c>
      <c r="S82" s="21" t="s">
        <v>44</v>
      </c>
    </row>
    <row r="83" spans="1:19" x14ac:dyDescent="0.25">
      <c r="A83" s="19"/>
      <c r="B83" s="21">
        <v>0</v>
      </c>
      <c r="C83" s="1" t="s">
        <v>148</v>
      </c>
      <c r="D83" s="1">
        <v>4</v>
      </c>
      <c r="E83" s="1">
        <v>18</v>
      </c>
      <c r="F83" s="1">
        <v>0</v>
      </c>
      <c r="G83" s="1">
        <v>0</v>
      </c>
      <c r="H83" s="1">
        <v>82</v>
      </c>
      <c r="I83" s="1">
        <v>0</v>
      </c>
      <c r="J83" s="1">
        <v>64</v>
      </c>
      <c r="K83" s="1">
        <v>0</v>
      </c>
      <c r="L83" s="1">
        <v>80</v>
      </c>
      <c r="M83" s="1">
        <v>0</v>
      </c>
      <c r="N83" s="1">
        <v>3</v>
      </c>
      <c r="O83" s="1">
        <v>0</v>
      </c>
      <c r="P83" s="1">
        <v>0</v>
      </c>
      <c r="Q83" s="1" t="s">
        <v>35</v>
      </c>
      <c r="R83" s="21" t="s">
        <v>199</v>
      </c>
      <c r="S83" s="21" t="s">
        <v>35</v>
      </c>
    </row>
    <row r="84" spans="1:19" x14ac:dyDescent="0.25">
      <c r="A84" s="19"/>
      <c r="B84" s="21">
        <v>0</v>
      </c>
      <c r="C84" s="1" t="s">
        <v>148</v>
      </c>
      <c r="D84" s="1">
        <v>4</v>
      </c>
      <c r="E84" s="1">
        <v>19</v>
      </c>
      <c r="F84" s="1">
        <v>0</v>
      </c>
      <c r="G84" s="1">
        <v>0</v>
      </c>
      <c r="H84" s="1">
        <v>87</v>
      </c>
      <c r="I84" s="1">
        <v>0</v>
      </c>
      <c r="J84" s="1">
        <v>64</v>
      </c>
      <c r="K84" s="1">
        <v>0</v>
      </c>
      <c r="L84" s="1">
        <v>80</v>
      </c>
      <c r="M84" s="1">
        <v>0</v>
      </c>
      <c r="N84" s="1">
        <v>3</v>
      </c>
      <c r="O84" s="1">
        <v>0</v>
      </c>
      <c r="P84" s="1">
        <v>0</v>
      </c>
      <c r="Q84" s="1" t="s">
        <v>44</v>
      </c>
      <c r="R84" s="21" t="s">
        <v>199</v>
      </c>
      <c r="S84" s="21" t="s">
        <v>44</v>
      </c>
    </row>
    <row r="85" spans="1:19" x14ac:dyDescent="0.25">
      <c r="A85" s="19"/>
      <c r="B85" s="21">
        <v>0</v>
      </c>
      <c r="C85" s="1" t="s">
        <v>148</v>
      </c>
      <c r="D85" s="1">
        <v>4</v>
      </c>
      <c r="E85" s="1" t="s">
        <v>21</v>
      </c>
      <c r="F85" s="1">
        <v>0</v>
      </c>
      <c r="G85" s="1">
        <v>0</v>
      </c>
      <c r="H85" s="1">
        <v>88</v>
      </c>
      <c r="I85" s="1">
        <v>0</v>
      </c>
      <c r="J85" s="1">
        <v>64</v>
      </c>
      <c r="K85" s="1">
        <v>0</v>
      </c>
      <c r="L85" s="1">
        <v>80</v>
      </c>
      <c r="M85" s="1">
        <v>0</v>
      </c>
      <c r="N85" s="1">
        <v>3</v>
      </c>
      <c r="O85" s="1">
        <v>0</v>
      </c>
      <c r="P85" s="1">
        <v>0</v>
      </c>
      <c r="Q85" s="1" t="s">
        <v>59</v>
      </c>
      <c r="R85" s="21" t="s">
        <v>199</v>
      </c>
      <c r="S85" s="21" t="s">
        <v>59</v>
      </c>
    </row>
    <row r="86" spans="1:19" x14ac:dyDescent="0.25">
      <c r="A86" s="19"/>
      <c r="B86" s="21">
        <v>0</v>
      </c>
      <c r="C86" s="1" t="s">
        <v>148</v>
      </c>
      <c r="D86" s="1">
        <v>4</v>
      </c>
      <c r="E86" s="1" t="s">
        <v>14</v>
      </c>
      <c r="F86" s="1">
        <v>0</v>
      </c>
      <c r="G86" s="1">
        <v>0</v>
      </c>
      <c r="H86" s="1" t="s">
        <v>5</v>
      </c>
      <c r="I86" s="1">
        <v>0</v>
      </c>
      <c r="J86" s="1">
        <v>64</v>
      </c>
      <c r="K86" s="1">
        <v>0</v>
      </c>
      <c r="L86" s="1">
        <v>80</v>
      </c>
      <c r="M86" s="1">
        <v>0</v>
      </c>
      <c r="N86" s="1">
        <v>3</v>
      </c>
      <c r="O86" s="1">
        <v>0</v>
      </c>
      <c r="P86" s="1">
        <v>0</v>
      </c>
      <c r="Q86" s="1" t="s">
        <v>28</v>
      </c>
      <c r="R86" s="21" t="s">
        <v>199</v>
      </c>
      <c r="S86" s="21" t="s">
        <v>28</v>
      </c>
    </row>
    <row r="87" spans="1:19" x14ac:dyDescent="0.25">
      <c r="A87" s="19"/>
      <c r="B87" s="21">
        <v>0</v>
      </c>
      <c r="C87" s="1" t="s">
        <v>148</v>
      </c>
      <c r="D87" s="1">
        <v>4</v>
      </c>
      <c r="E87" s="1" t="s">
        <v>1</v>
      </c>
      <c r="F87" s="1">
        <v>0</v>
      </c>
      <c r="G87" s="1">
        <v>0</v>
      </c>
      <c r="H87" s="1">
        <v>16</v>
      </c>
      <c r="I87" s="1">
        <v>0</v>
      </c>
      <c r="J87" s="1">
        <v>64</v>
      </c>
      <c r="K87" s="1">
        <v>0</v>
      </c>
      <c r="L87" s="1">
        <v>80</v>
      </c>
      <c r="M87" s="1">
        <v>0</v>
      </c>
      <c r="N87" s="1">
        <v>3</v>
      </c>
      <c r="O87" s="1">
        <v>0</v>
      </c>
      <c r="P87" s="1">
        <v>0</v>
      </c>
      <c r="Q87" s="1">
        <v>43</v>
      </c>
      <c r="R87" s="21" t="s">
        <v>199</v>
      </c>
      <c r="S87" s="21">
        <v>43</v>
      </c>
    </row>
    <row r="88" spans="1:19" x14ac:dyDescent="0.25">
      <c r="A88" s="19"/>
      <c r="B88" s="21">
        <v>0</v>
      </c>
      <c r="C88" s="1" t="s">
        <v>148</v>
      </c>
      <c r="D88" s="1">
        <v>4</v>
      </c>
      <c r="E88" s="1" t="s">
        <v>46</v>
      </c>
      <c r="F88" s="1">
        <v>0</v>
      </c>
      <c r="G88" s="1">
        <v>0</v>
      </c>
      <c r="H88" s="1" t="s">
        <v>111</v>
      </c>
      <c r="I88" s="1">
        <v>0</v>
      </c>
      <c r="J88" s="1">
        <v>64</v>
      </c>
      <c r="K88" s="1">
        <v>0</v>
      </c>
      <c r="L88" s="1">
        <v>80</v>
      </c>
      <c r="M88" s="1">
        <v>0</v>
      </c>
      <c r="N88" s="1">
        <v>3</v>
      </c>
      <c r="O88" s="1">
        <v>0</v>
      </c>
      <c r="P88" s="1">
        <v>0</v>
      </c>
      <c r="Q88" s="1" t="s">
        <v>28</v>
      </c>
      <c r="R88" s="21" t="s">
        <v>199</v>
      </c>
      <c r="S88" s="21" t="s">
        <v>28</v>
      </c>
    </row>
    <row r="89" spans="1:19" x14ac:dyDescent="0.25">
      <c r="A89" s="19"/>
      <c r="B89" s="21">
        <v>0</v>
      </c>
      <c r="C89" s="1" t="s">
        <v>148</v>
      </c>
      <c r="D89" s="1">
        <v>4</v>
      </c>
      <c r="E89" s="1" t="s">
        <v>38</v>
      </c>
      <c r="F89" s="1">
        <v>0</v>
      </c>
      <c r="G89" s="1">
        <v>0</v>
      </c>
      <c r="H89" s="1" t="s">
        <v>131</v>
      </c>
      <c r="I89" s="1">
        <v>0</v>
      </c>
      <c r="J89" s="1">
        <v>64</v>
      </c>
      <c r="K89" s="1">
        <v>0</v>
      </c>
      <c r="L89" s="1">
        <v>80</v>
      </c>
      <c r="M89" s="1">
        <v>0</v>
      </c>
      <c r="N89" s="1">
        <v>3</v>
      </c>
      <c r="O89" s="1">
        <v>0</v>
      </c>
      <c r="P89" s="1">
        <v>0</v>
      </c>
      <c r="Q89" s="1" t="s">
        <v>121</v>
      </c>
      <c r="R89" s="21" t="s">
        <v>199</v>
      </c>
      <c r="S89" s="21" t="s">
        <v>121</v>
      </c>
    </row>
    <row r="90" spans="1:19" x14ac:dyDescent="0.25">
      <c r="A90" s="19"/>
      <c r="B90" s="21">
        <v>0</v>
      </c>
      <c r="C90" s="1" t="s">
        <v>148</v>
      </c>
      <c r="D90" s="1">
        <v>4</v>
      </c>
      <c r="E90" s="1" t="s">
        <v>39</v>
      </c>
      <c r="F90" s="1">
        <v>0</v>
      </c>
      <c r="G90" s="1">
        <v>0</v>
      </c>
      <c r="H90" s="1">
        <v>71</v>
      </c>
      <c r="I90" s="1">
        <v>0</v>
      </c>
      <c r="J90" s="1">
        <v>64</v>
      </c>
      <c r="K90" s="1">
        <v>0</v>
      </c>
      <c r="L90" s="1">
        <v>80</v>
      </c>
      <c r="M90" s="1">
        <v>0</v>
      </c>
      <c r="N90" s="1">
        <v>3</v>
      </c>
      <c r="O90" s="1">
        <v>0</v>
      </c>
      <c r="P90" s="1">
        <v>0</v>
      </c>
      <c r="Q90" s="1">
        <v>27</v>
      </c>
      <c r="R90" s="21" t="s">
        <v>199</v>
      </c>
      <c r="S90" s="21">
        <v>27</v>
      </c>
    </row>
    <row r="91" spans="1:19" x14ac:dyDescent="0.25">
      <c r="A91" s="19"/>
      <c r="B91" s="21">
        <v>0</v>
      </c>
      <c r="C91" s="1" t="s">
        <v>148</v>
      </c>
      <c r="D91" s="1">
        <v>4</v>
      </c>
      <c r="E91" s="1">
        <v>20</v>
      </c>
      <c r="F91" s="1">
        <v>0</v>
      </c>
      <c r="G91" s="1">
        <v>0</v>
      </c>
      <c r="H91" s="1" t="s">
        <v>6</v>
      </c>
      <c r="I91" s="1">
        <v>0</v>
      </c>
      <c r="J91" s="1">
        <v>64</v>
      </c>
      <c r="K91" s="1">
        <v>0</v>
      </c>
      <c r="L91" s="1">
        <v>80</v>
      </c>
      <c r="M91" s="1">
        <v>0</v>
      </c>
      <c r="N91" s="1">
        <v>3</v>
      </c>
      <c r="O91" s="1">
        <v>0</v>
      </c>
      <c r="P91" s="1">
        <v>0</v>
      </c>
      <c r="Q91" s="1">
        <v>3</v>
      </c>
      <c r="R91" s="21" t="s">
        <v>199</v>
      </c>
      <c r="S91" s="21">
        <v>3</v>
      </c>
    </row>
    <row r="92" spans="1:19" x14ac:dyDescent="0.25">
      <c r="A92" s="19"/>
      <c r="B92" s="21">
        <v>0</v>
      </c>
      <c r="C92" s="1" t="s">
        <v>148</v>
      </c>
      <c r="D92" s="1">
        <v>4</v>
      </c>
      <c r="E92" s="1">
        <v>21</v>
      </c>
      <c r="F92" s="1">
        <v>0</v>
      </c>
      <c r="G92" s="1">
        <v>0</v>
      </c>
      <c r="H92" s="1" t="s">
        <v>116</v>
      </c>
      <c r="I92" s="1">
        <v>0</v>
      </c>
      <c r="J92" s="1">
        <v>64</v>
      </c>
      <c r="K92" s="1">
        <v>0</v>
      </c>
      <c r="L92" s="1">
        <v>80</v>
      </c>
      <c r="M92" s="1">
        <v>0</v>
      </c>
      <c r="N92" s="1">
        <v>3</v>
      </c>
      <c r="O92" s="1">
        <v>0</v>
      </c>
      <c r="P92" s="1">
        <v>0</v>
      </c>
      <c r="Q92" s="1">
        <v>7</v>
      </c>
      <c r="R92" s="21" t="s">
        <v>199</v>
      </c>
      <c r="S92" s="21">
        <v>7</v>
      </c>
    </row>
    <row r="93" spans="1:19" x14ac:dyDescent="0.25">
      <c r="A93" s="19"/>
      <c r="B93" s="21">
        <v>0</v>
      </c>
      <c r="C93" s="1" t="s">
        <v>148</v>
      </c>
      <c r="D93" s="1">
        <v>4</v>
      </c>
      <c r="E93" s="1">
        <v>22</v>
      </c>
      <c r="F93" s="1">
        <v>0</v>
      </c>
      <c r="G93" s="1">
        <v>0</v>
      </c>
      <c r="H93" s="1">
        <v>70</v>
      </c>
      <c r="I93" s="1">
        <v>0</v>
      </c>
      <c r="J93" s="1">
        <v>64</v>
      </c>
      <c r="K93" s="1">
        <v>0</v>
      </c>
      <c r="L93" s="1">
        <v>80</v>
      </c>
      <c r="M93" s="1">
        <v>0</v>
      </c>
      <c r="N93" s="1">
        <v>3</v>
      </c>
      <c r="O93" s="1">
        <v>0</v>
      </c>
      <c r="P93" s="1">
        <v>0</v>
      </c>
      <c r="Q93" s="1" t="s">
        <v>14</v>
      </c>
      <c r="R93" s="21" t="s">
        <v>199</v>
      </c>
      <c r="S93" s="21" t="s">
        <v>14</v>
      </c>
    </row>
    <row r="94" spans="1:19" x14ac:dyDescent="0.25">
      <c r="A94" s="19"/>
      <c r="B94" s="21">
        <v>0</v>
      </c>
      <c r="C94" s="1" t="s">
        <v>148</v>
      </c>
      <c r="D94" s="1">
        <v>4</v>
      </c>
      <c r="E94" s="1">
        <v>23</v>
      </c>
      <c r="F94" s="1">
        <v>0</v>
      </c>
      <c r="G94" s="1">
        <v>0</v>
      </c>
      <c r="H94" s="1">
        <v>15</v>
      </c>
      <c r="I94" s="1">
        <v>0</v>
      </c>
      <c r="J94" s="1">
        <v>64</v>
      </c>
      <c r="K94" s="1">
        <v>0</v>
      </c>
      <c r="L94" s="1">
        <v>80</v>
      </c>
      <c r="M94" s="1">
        <v>0</v>
      </c>
      <c r="N94" s="1">
        <v>3</v>
      </c>
      <c r="O94" s="1">
        <v>0</v>
      </c>
      <c r="P94" s="1">
        <v>0</v>
      </c>
      <c r="Q94" s="1" t="s">
        <v>109</v>
      </c>
      <c r="R94" s="21" t="s">
        <v>199</v>
      </c>
      <c r="S94" s="21" t="s">
        <v>109</v>
      </c>
    </row>
    <row r="95" spans="1:19" x14ac:dyDescent="0.25">
      <c r="A95" s="19"/>
      <c r="B95" s="21">
        <v>0</v>
      </c>
      <c r="C95" s="1" t="s">
        <v>148</v>
      </c>
      <c r="D95" s="1">
        <v>4</v>
      </c>
      <c r="E95" s="1">
        <v>24</v>
      </c>
      <c r="F95" s="1">
        <v>0</v>
      </c>
      <c r="G95" s="1">
        <v>0</v>
      </c>
      <c r="H95" s="1" t="s">
        <v>38</v>
      </c>
      <c r="I95" s="1">
        <v>0</v>
      </c>
      <c r="J95" s="1">
        <v>64</v>
      </c>
      <c r="K95" s="1">
        <v>0</v>
      </c>
      <c r="L95" s="1">
        <v>80</v>
      </c>
      <c r="M95" s="1">
        <v>0</v>
      </c>
      <c r="N95" s="1">
        <v>3</v>
      </c>
      <c r="O95" s="1">
        <v>0</v>
      </c>
      <c r="P95" s="1">
        <v>0</v>
      </c>
      <c r="Q95" s="1">
        <v>73</v>
      </c>
      <c r="R95" s="21" t="s">
        <v>199</v>
      </c>
      <c r="S95" s="21">
        <v>73</v>
      </c>
    </row>
    <row r="96" spans="1:19" x14ac:dyDescent="0.25">
      <c r="A96" s="19"/>
      <c r="B96" s="21">
        <v>0</v>
      </c>
      <c r="C96" s="1" t="s">
        <v>148</v>
      </c>
      <c r="D96" s="1">
        <v>4</v>
      </c>
      <c r="E96" s="1">
        <v>25</v>
      </c>
      <c r="F96" s="1">
        <v>0</v>
      </c>
      <c r="G96" s="1">
        <v>0</v>
      </c>
      <c r="H96" s="1">
        <v>13</v>
      </c>
      <c r="I96" s="1">
        <v>0</v>
      </c>
      <c r="J96" s="1">
        <v>64</v>
      </c>
      <c r="K96" s="1">
        <v>0</v>
      </c>
      <c r="L96" s="1">
        <v>80</v>
      </c>
      <c r="M96" s="1">
        <v>0</v>
      </c>
      <c r="N96" s="1">
        <v>3</v>
      </c>
      <c r="O96" s="1">
        <v>0</v>
      </c>
      <c r="P96" s="1">
        <v>0</v>
      </c>
      <c r="Q96" s="1" t="s">
        <v>109</v>
      </c>
      <c r="R96" s="21" t="s">
        <v>199</v>
      </c>
      <c r="S96" s="21" t="s">
        <v>109</v>
      </c>
    </row>
    <row r="97" spans="1:19" x14ac:dyDescent="0.25">
      <c r="A97" s="19"/>
      <c r="B97" s="21">
        <v>0</v>
      </c>
      <c r="C97" s="1" t="s">
        <v>148</v>
      </c>
      <c r="D97" s="1">
        <v>4</v>
      </c>
      <c r="E97" s="1">
        <v>26</v>
      </c>
      <c r="F97" s="1">
        <v>0</v>
      </c>
      <c r="G97" s="1">
        <v>0</v>
      </c>
      <c r="H97" s="1">
        <v>14</v>
      </c>
      <c r="I97" s="1">
        <v>0</v>
      </c>
      <c r="J97" s="1">
        <v>64</v>
      </c>
      <c r="K97" s="1">
        <v>0</v>
      </c>
      <c r="L97" s="1">
        <v>80</v>
      </c>
      <c r="M97" s="1">
        <v>0</v>
      </c>
      <c r="N97" s="1">
        <v>3</v>
      </c>
      <c r="O97" s="1">
        <v>0</v>
      </c>
      <c r="P97" s="1">
        <v>0</v>
      </c>
      <c r="Q97" s="1" t="s">
        <v>91</v>
      </c>
      <c r="R97" s="21" t="s">
        <v>199</v>
      </c>
      <c r="S97" s="21" t="s">
        <v>91</v>
      </c>
    </row>
    <row r="98" spans="1:19" x14ac:dyDescent="0.25">
      <c r="A98" s="19"/>
      <c r="B98" s="21">
        <v>0</v>
      </c>
      <c r="C98" s="1" t="s">
        <v>148</v>
      </c>
      <c r="D98" s="1">
        <v>4</v>
      </c>
      <c r="E98" s="1">
        <v>27</v>
      </c>
      <c r="F98" s="1">
        <v>0</v>
      </c>
      <c r="G98" s="1">
        <v>0</v>
      </c>
      <c r="H98" s="1">
        <v>19</v>
      </c>
      <c r="I98" s="1">
        <v>0</v>
      </c>
      <c r="J98" s="1">
        <v>64</v>
      </c>
      <c r="K98" s="1">
        <v>0</v>
      </c>
      <c r="L98" s="1">
        <v>80</v>
      </c>
      <c r="M98" s="1">
        <v>0</v>
      </c>
      <c r="N98" s="1">
        <v>3</v>
      </c>
      <c r="O98" s="1">
        <v>0</v>
      </c>
      <c r="P98" s="1">
        <v>0</v>
      </c>
      <c r="Q98" s="1">
        <v>77</v>
      </c>
      <c r="R98" s="21" t="s">
        <v>199</v>
      </c>
      <c r="S98" s="21">
        <v>77</v>
      </c>
    </row>
    <row r="99" spans="1:19" x14ac:dyDescent="0.25">
      <c r="A99" s="19"/>
      <c r="B99" s="21">
        <v>0</v>
      </c>
      <c r="C99" s="1" t="s">
        <v>148</v>
      </c>
      <c r="D99" s="1">
        <v>4</v>
      </c>
      <c r="E99" s="1">
        <v>28</v>
      </c>
      <c r="F99" s="1">
        <v>0</v>
      </c>
      <c r="G99" s="1">
        <v>0</v>
      </c>
      <c r="H99" s="1">
        <v>12</v>
      </c>
      <c r="I99" s="1">
        <v>0</v>
      </c>
      <c r="J99" s="1">
        <v>64</v>
      </c>
      <c r="K99" s="1">
        <v>0</v>
      </c>
      <c r="L99" s="1">
        <v>80</v>
      </c>
      <c r="M99" s="1">
        <v>0</v>
      </c>
      <c r="N99" s="1">
        <v>3</v>
      </c>
      <c r="O99" s="1">
        <v>0</v>
      </c>
      <c r="P99" s="1">
        <v>0</v>
      </c>
      <c r="Q99" s="1">
        <v>73</v>
      </c>
      <c r="R99" s="21" t="s">
        <v>199</v>
      </c>
      <c r="S99" s="21">
        <v>73</v>
      </c>
    </row>
    <row r="100" spans="1:19" x14ac:dyDescent="0.25">
      <c r="A100" s="19"/>
      <c r="B100" s="21">
        <v>0</v>
      </c>
      <c r="C100" s="1" t="s">
        <v>148</v>
      </c>
      <c r="D100" s="1">
        <v>4</v>
      </c>
      <c r="E100" s="1">
        <v>29</v>
      </c>
      <c r="F100" s="1">
        <v>0</v>
      </c>
      <c r="G100" s="1">
        <v>0</v>
      </c>
      <c r="H100" s="1">
        <v>17</v>
      </c>
      <c r="I100" s="1">
        <v>0</v>
      </c>
      <c r="J100" s="1">
        <v>64</v>
      </c>
      <c r="K100" s="1">
        <v>0</v>
      </c>
      <c r="L100" s="1">
        <v>80</v>
      </c>
      <c r="M100" s="1">
        <v>0</v>
      </c>
      <c r="N100" s="1">
        <v>3</v>
      </c>
      <c r="O100" s="1">
        <v>0</v>
      </c>
      <c r="P100" s="1">
        <v>0</v>
      </c>
      <c r="Q100" s="1">
        <v>77</v>
      </c>
      <c r="R100" s="21" t="s">
        <v>199</v>
      </c>
      <c r="S100" s="21">
        <v>77</v>
      </c>
    </row>
    <row r="101" spans="1:19" x14ac:dyDescent="0.25">
      <c r="A101" s="19"/>
      <c r="B101" s="21">
        <v>0</v>
      </c>
      <c r="C101" s="1" t="s">
        <v>148</v>
      </c>
      <c r="D101" s="1">
        <v>4</v>
      </c>
      <c r="E101" s="1" t="s">
        <v>94</v>
      </c>
      <c r="F101" s="1">
        <v>0</v>
      </c>
      <c r="G101" s="1">
        <v>0</v>
      </c>
      <c r="H101" s="1">
        <v>18</v>
      </c>
      <c r="I101" s="1">
        <v>0</v>
      </c>
      <c r="J101" s="1">
        <v>64</v>
      </c>
      <c r="K101" s="1">
        <v>0</v>
      </c>
      <c r="L101" s="1">
        <v>80</v>
      </c>
      <c r="M101" s="1">
        <v>0</v>
      </c>
      <c r="N101" s="1">
        <v>3</v>
      </c>
      <c r="O101" s="1">
        <v>0</v>
      </c>
      <c r="P101" s="1">
        <v>0</v>
      </c>
      <c r="Q101" s="1" t="s">
        <v>91</v>
      </c>
      <c r="R101" s="21" t="s">
        <v>199</v>
      </c>
      <c r="S101" s="21" t="s">
        <v>91</v>
      </c>
    </row>
    <row r="102" spans="1:19" x14ac:dyDescent="0.25">
      <c r="A102" s="19"/>
      <c r="B102" s="21">
        <v>0</v>
      </c>
      <c r="C102" s="1" t="s">
        <v>148</v>
      </c>
      <c r="D102" s="1">
        <v>4</v>
      </c>
      <c r="E102" s="1" t="s">
        <v>105</v>
      </c>
      <c r="F102" s="1">
        <v>0</v>
      </c>
      <c r="G102" s="1">
        <v>0</v>
      </c>
      <c r="H102" s="1" t="s">
        <v>34</v>
      </c>
      <c r="I102" s="1">
        <v>0</v>
      </c>
      <c r="J102" s="1">
        <v>64</v>
      </c>
      <c r="K102" s="1">
        <v>0</v>
      </c>
      <c r="L102" s="1">
        <v>80</v>
      </c>
      <c r="M102" s="1">
        <v>0</v>
      </c>
      <c r="N102" s="1">
        <v>3</v>
      </c>
      <c r="O102" s="1">
        <v>0</v>
      </c>
      <c r="P102" s="1">
        <v>0</v>
      </c>
      <c r="Q102" s="1" t="s">
        <v>79</v>
      </c>
      <c r="R102" s="21" t="s">
        <v>199</v>
      </c>
      <c r="S102" s="21" t="s">
        <v>79</v>
      </c>
    </row>
    <row r="103" spans="1:19" x14ac:dyDescent="0.25">
      <c r="A103" s="19"/>
      <c r="B103" s="21">
        <v>0</v>
      </c>
      <c r="C103" s="1" t="s">
        <v>148</v>
      </c>
      <c r="D103" s="1">
        <v>4</v>
      </c>
      <c r="E103" s="1" t="s">
        <v>150</v>
      </c>
      <c r="F103" s="1">
        <v>0</v>
      </c>
      <c r="G103" s="1">
        <v>0</v>
      </c>
      <c r="H103" s="1">
        <v>66</v>
      </c>
      <c r="I103" s="1">
        <v>0</v>
      </c>
      <c r="J103" s="1">
        <v>64</v>
      </c>
      <c r="K103" s="1">
        <v>0</v>
      </c>
      <c r="L103" s="1">
        <v>80</v>
      </c>
      <c r="M103" s="1">
        <v>0</v>
      </c>
      <c r="N103" s="1">
        <v>3</v>
      </c>
      <c r="O103" s="1">
        <v>0</v>
      </c>
      <c r="P103" s="1">
        <v>0</v>
      </c>
      <c r="Q103" s="1">
        <v>3</v>
      </c>
      <c r="R103" s="21" t="s">
        <v>199</v>
      </c>
      <c r="S103" s="21">
        <v>3</v>
      </c>
    </row>
    <row r="104" spans="1:19" x14ac:dyDescent="0.25">
      <c r="A104" s="19"/>
      <c r="B104" s="21">
        <v>0</v>
      </c>
      <c r="C104" s="1" t="s">
        <v>148</v>
      </c>
      <c r="D104" s="1">
        <v>4</v>
      </c>
      <c r="E104" s="1" t="s">
        <v>102</v>
      </c>
      <c r="F104" s="1">
        <v>0</v>
      </c>
      <c r="G104" s="1">
        <v>0</v>
      </c>
      <c r="H104" s="1" t="s">
        <v>121</v>
      </c>
      <c r="I104" s="1">
        <v>0</v>
      </c>
      <c r="J104" s="1">
        <v>64</v>
      </c>
      <c r="K104" s="1">
        <v>0</v>
      </c>
      <c r="L104" s="1">
        <v>80</v>
      </c>
      <c r="M104" s="1">
        <v>0</v>
      </c>
      <c r="N104" s="1">
        <v>3</v>
      </c>
      <c r="O104" s="1">
        <v>0</v>
      </c>
      <c r="P104" s="1">
        <v>0</v>
      </c>
      <c r="Q104" s="1" t="s">
        <v>79</v>
      </c>
      <c r="R104" s="21" t="s">
        <v>199</v>
      </c>
      <c r="S104" s="21" t="s">
        <v>79</v>
      </c>
    </row>
    <row r="105" spans="1:19" x14ac:dyDescent="0.25">
      <c r="A105" s="19"/>
      <c r="B105" s="21">
        <v>0</v>
      </c>
      <c r="C105" s="1" t="s">
        <v>148</v>
      </c>
      <c r="D105" s="1">
        <v>4</v>
      </c>
      <c r="E105" s="1" t="s">
        <v>119</v>
      </c>
      <c r="F105" s="1">
        <v>0</v>
      </c>
      <c r="G105" s="1">
        <v>0</v>
      </c>
      <c r="H105" s="1" t="s">
        <v>122</v>
      </c>
      <c r="I105" s="1">
        <v>0</v>
      </c>
      <c r="J105" s="1">
        <v>64</v>
      </c>
      <c r="K105" s="1">
        <v>0</v>
      </c>
      <c r="L105" s="1">
        <v>80</v>
      </c>
      <c r="M105" s="1">
        <v>0</v>
      </c>
      <c r="N105" s="1">
        <v>3</v>
      </c>
      <c r="O105" s="1">
        <v>0</v>
      </c>
      <c r="P105" s="1">
        <v>0</v>
      </c>
      <c r="Q105" s="1" t="s">
        <v>69</v>
      </c>
      <c r="R105" s="21" t="s">
        <v>199</v>
      </c>
      <c r="S105" s="21" t="s">
        <v>69</v>
      </c>
    </row>
    <row r="106" spans="1:19" x14ac:dyDescent="0.25">
      <c r="A106" s="19"/>
      <c r="B106" s="21">
        <v>0</v>
      </c>
      <c r="C106" s="1" t="s">
        <v>148</v>
      </c>
      <c r="D106" s="1">
        <v>4</v>
      </c>
      <c r="E106" s="1" t="s">
        <v>97</v>
      </c>
      <c r="F106" s="1">
        <v>0</v>
      </c>
      <c r="G106" s="1">
        <v>0</v>
      </c>
      <c r="H106" s="1">
        <v>41</v>
      </c>
      <c r="I106" s="1">
        <v>0</v>
      </c>
      <c r="J106" s="1">
        <v>64</v>
      </c>
      <c r="K106" s="1">
        <v>0</v>
      </c>
      <c r="L106" s="1">
        <v>80</v>
      </c>
      <c r="M106" s="1">
        <v>0</v>
      </c>
      <c r="N106" s="1">
        <v>3</v>
      </c>
      <c r="O106" s="1">
        <v>0</v>
      </c>
      <c r="P106" s="1">
        <v>0</v>
      </c>
      <c r="Q106" s="1">
        <v>27</v>
      </c>
      <c r="R106" s="21" t="s">
        <v>199</v>
      </c>
      <c r="S106" s="21">
        <v>27</v>
      </c>
    </row>
    <row r="107" spans="1:19" x14ac:dyDescent="0.25">
      <c r="A107" s="19"/>
      <c r="B107" s="21">
        <v>0</v>
      </c>
      <c r="C107" s="1" t="s">
        <v>148</v>
      </c>
      <c r="D107" s="1">
        <v>4</v>
      </c>
      <c r="E107" s="1">
        <v>30</v>
      </c>
      <c r="F107" s="1">
        <v>0</v>
      </c>
      <c r="G107" s="1">
        <v>0</v>
      </c>
      <c r="H107" s="1" t="s">
        <v>120</v>
      </c>
      <c r="I107" s="1">
        <v>0</v>
      </c>
      <c r="J107" s="1">
        <v>64</v>
      </c>
      <c r="K107" s="1">
        <v>0</v>
      </c>
      <c r="L107" s="1">
        <v>80</v>
      </c>
      <c r="M107" s="1">
        <v>0</v>
      </c>
      <c r="N107" s="1">
        <v>3</v>
      </c>
      <c r="O107" s="1">
        <v>0</v>
      </c>
      <c r="P107" s="1">
        <v>0</v>
      </c>
      <c r="Q107" s="1">
        <v>43</v>
      </c>
      <c r="R107" s="21" t="s">
        <v>199</v>
      </c>
      <c r="S107" s="21">
        <v>43</v>
      </c>
    </row>
    <row r="108" spans="1:19" x14ac:dyDescent="0.25">
      <c r="A108" s="19"/>
      <c r="B108" s="21">
        <v>0</v>
      </c>
      <c r="C108" s="1" t="s">
        <v>148</v>
      </c>
      <c r="D108" s="1">
        <v>4</v>
      </c>
      <c r="E108" s="1">
        <v>31</v>
      </c>
      <c r="F108" s="1">
        <v>0</v>
      </c>
      <c r="G108" s="1">
        <v>0</v>
      </c>
      <c r="H108" s="1" t="s">
        <v>28</v>
      </c>
      <c r="I108" s="1">
        <v>0</v>
      </c>
      <c r="J108" s="1">
        <v>64</v>
      </c>
      <c r="K108" s="1">
        <v>0</v>
      </c>
      <c r="L108" s="1">
        <v>80</v>
      </c>
      <c r="M108" s="1">
        <v>0</v>
      </c>
      <c r="N108" s="1">
        <v>3</v>
      </c>
      <c r="O108" s="1">
        <v>0</v>
      </c>
      <c r="P108" s="1">
        <v>0</v>
      </c>
      <c r="Q108" s="1">
        <v>47</v>
      </c>
      <c r="R108" s="21" t="s">
        <v>199</v>
      </c>
      <c r="S108" s="21">
        <v>47</v>
      </c>
    </row>
    <row r="109" spans="1:19" x14ac:dyDescent="0.25">
      <c r="A109" s="19"/>
      <c r="B109" s="21">
        <v>0</v>
      </c>
      <c r="C109" s="1" t="s">
        <v>148</v>
      </c>
      <c r="D109" s="1">
        <v>4</v>
      </c>
      <c r="E109" s="1">
        <v>32</v>
      </c>
      <c r="F109" s="1">
        <v>0</v>
      </c>
      <c r="G109" s="1">
        <v>0</v>
      </c>
      <c r="H109" s="1">
        <v>40</v>
      </c>
      <c r="I109" s="1">
        <v>0</v>
      </c>
      <c r="J109" s="1">
        <v>64</v>
      </c>
      <c r="K109" s="1">
        <v>0</v>
      </c>
      <c r="L109" s="1">
        <v>80</v>
      </c>
      <c r="M109" s="1">
        <v>0</v>
      </c>
      <c r="N109" s="1">
        <v>3</v>
      </c>
      <c r="O109" s="1">
        <v>0</v>
      </c>
      <c r="P109" s="1">
        <v>0</v>
      </c>
      <c r="Q109" s="1" t="s">
        <v>121</v>
      </c>
      <c r="R109" s="21" t="s">
        <v>199</v>
      </c>
      <c r="S109" s="21" t="s">
        <v>121</v>
      </c>
    </row>
    <row r="110" spans="1:19" x14ac:dyDescent="0.25">
      <c r="A110" s="19"/>
      <c r="B110" s="21">
        <v>0</v>
      </c>
      <c r="C110" s="1" t="s">
        <v>148</v>
      </c>
      <c r="D110" s="1">
        <v>4</v>
      </c>
      <c r="E110" s="1">
        <v>33</v>
      </c>
      <c r="F110" s="1">
        <v>0</v>
      </c>
      <c r="G110" s="1">
        <v>0</v>
      </c>
      <c r="H110" s="1">
        <v>65</v>
      </c>
      <c r="I110" s="1">
        <v>0</v>
      </c>
      <c r="J110" s="1">
        <v>64</v>
      </c>
      <c r="K110" s="1">
        <v>0</v>
      </c>
      <c r="L110" s="1">
        <v>80</v>
      </c>
      <c r="M110" s="1">
        <v>0</v>
      </c>
      <c r="N110" s="1">
        <v>3</v>
      </c>
      <c r="O110" s="1">
        <v>0</v>
      </c>
      <c r="P110" s="1">
        <v>0</v>
      </c>
      <c r="Q110" s="1" t="s">
        <v>39</v>
      </c>
      <c r="R110" s="21" t="s">
        <v>199</v>
      </c>
      <c r="S110" s="21" t="s">
        <v>39</v>
      </c>
    </row>
    <row r="111" spans="1:19" x14ac:dyDescent="0.25">
      <c r="A111" s="19"/>
      <c r="B111" s="21">
        <v>0</v>
      </c>
      <c r="C111" s="1" t="s">
        <v>148</v>
      </c>
      <c r="D111" s="1">
        <v>4</v>
      </c>
      <c r="E111" s="1">
        <v>34</v>
      </c>
      <c r="F111" s="1">
        <v>0</v>
      </c>
      <c r="G111" s="1">
        <v>0</v>
      </c>
      <c r="H111" s="1" t="s">
        <v>7</v>
      </c>
      <c r="I111" s="1">
        <v>0</v>
      </c>
      <c r="J111" s="1">
        <v>64</v>
      </c>
      <c r="K111" s="1">
        <v>0</v>
      </c>
      <c r="L111" s="1">
        <v>80</v>
      </c>
      <c r="M111" s="1">
        <v>0</v>
      </c>
      <c r="N111" s="1">
        <v>3</v>
      </c>
      <c r="O111" s="1">
        <v>0</v>
      </c>
      <c r="P111" s="1">
        <v>0</v>
      </c>
      <c r="Q111" s="1">
        <v>13</v>
      </c>
      <c r="R111" s="21" t="s">
        <v>199</v>
      </c>
      <c r="S111" s="21">
        <v>13</v>
      </c>
    </row>
    <row r="112" spans="1:19" x14ac:dyDescent="0.25">
      <c r="A112" s="19"/>
      <c r="B112" s="21">
        <v>0</v>
      </c>
      <c r="C112" s="1" t="s">
        <v>148</v>
      </c>
      <c r="D112" s="1">
        <v>4</v>
      </c>
      <c r="E112" s="1">
        <v>35</v>
      </c>
      <c r="F112" s="1">
        <v>0</v>
      </c>
      <c r="G112" s="1">
        <v>0</v>
      </c>
      <c r="H112" s="1">
        <v>63</v>
      </c>
      <c r="I112" s="1">
        <v>0</v>
      </c>
      <c r="J112" s="1">
        <v>64</v>
      </c>
      <c r="K112" s="1">
        <v>0</v>
      </c>
      <c r="L112" s="1">
        <v>80</v>
      </c>
      <c r="M112" s="1">
        <v>0</v>
      </c>
      <c r="N112" s="1">
        <v>3</v>
      </c>
      <c r="O112" s="1">
        <v>0</v>
      </c>
      <c r="P112" s="1">
        <v>0</v>
      </c>
      <c r="Q112" s="1" t="s">
        <v>39</v>
      </c>
      <c r="R112" s="21" t="s">
        <v>199</v>
      </c>
      <c r="S112" s="21" t="s">
        <v>39</v>
      </c>
    </row>
    <row r="113" spans="1:19" x14ac:dyDescent="0.25">
      <c r="A113" s="19"/>
      <c r="B113" s="21">
        <v>0</v>
      </c>
      <c r="C113" s="1" t="s">
        <v>148</v>
      </c>
      <c r="D113" s="1">
        <v>4</v>
      </c>
      <c r="E113" s="1">
        <v>36</v>
      </c>
      <c r="F113" s="1">
        <v>0</v>
      </c>
      <c r="G113" s="1">
        <v>0</v>
      </c>
      <c r="H113" s="1">
        <v>64</v>
      </c>
      <c r="I113" s="1">
        <v>0</v>
      </c>
      <c r="J113" s="1">
        <v>64</v>
      </c>
      <c r="K113" s="1">
        <v>0</v>
      </c>
      <c r="L113" s="1">
        <v>80</v>
      </c>
      <c r="M113" s="1">
        <v>0</v>
      </c>
      <c r="N113" s="1">
        <v>3</v>
      </c>
      <c r="O113" s="1">
        <v>0</v>
      </c>
      <c r="P113" s="1">
        <v>0</v>
      </c>
      <c r="Q113" s="1" t="s">
        <v>14</v>
      </c>
      <c r="R113" s="21" t="s">
        <v>199</v>
      </c>
      <c r="S113" s="21" t="s">
        <v>14</v>
      </c>
    </row>
    <row r="114" spans="1:19" x14ac:dyDescent="0.25">
      <c r="A114" s="19"/>
      <c r="B114" s="21">
        <v>0</v>
      </c>
      <c r="C114" s="1" t="s">
        <v>148</v>
      </c>
      <c r="D114" s="1">
        <v>4</v>
      </c>
      <c r="E114" s="1">
        <v>37</v>
      </c>
      <c r="F114" s="1">
        <v>0</v>
      </c>
      <c r="G114" s="1">
        <v>0</v>
      </c>
      <c r="H114" s="1">
        <v>69</v>
      </c>
      <c r="I114" s="1">
        <v>0</v>
      </c>
      <c r="J114" s="1">
        <v>64</v>
      </c>
      <c r="K114" s="1">
        <v>0</v>
      </c>
      <c r="L114" s="1">
        <v>80</v>
      </c>
      <c r="M114" s="1">
        <v>0</v>
      </c>
      <c r="N114" s="1">
        <v>3</v>
      </c>
      <c r="O114" s="1">
        <v>0</v>
      </c>
      <c r="P114" s="1">
        <v>0</v>
      </c>
      <c r="Q114" s="1">
        <v>17</v>
      </c>
      <c r="R114" s="21" t="s">
        <v>199</v>
      </c>
      <c r="S114" s="21">
        <v>17</v>
      </c>
    </row>
    <row r="115" spans="1:19" x14ac:dyDescent="0.25">
      <c r="A115" s="19"/>
      <c r="B115" s="21">
        <v>0</v>
      </c>
      <c r="C115" s="1" t="s">
        <v>148</v>
      </c>
      <c r="D115" s="1">
        <v>4</v>
      </c>
      <c r="E115" s="1">
        <v>38</v>
      </c>
      <c r="F115" s="1">
        <v>0</v>
      </c>
      <c r="G115" s="1">
        <v>0</v>
      </c>
      <c r="H115" s="1">
        <v>62</v>
      </c>
      <c r="I115" s="1">
        <v>0</v>
      </c>
      <c r="J115" s="1">
        <v>64</v>
      </c>
      <c r="K115" s="1">
        <v>0</v>
      </c>
      <c r="L115" s="1">
        <v>80</v>
      </c>
      <c r="M115" s="1">
        <v>0</v>
      </c>
      <c r="N115" s="1">
        <v>3</v>
      </c>
      <c r="O115" s="1">
        <v>0</v>
      </c>
      <c r="P115" s="1">
        <v>0</v>
      </c>
      <c r="Q115" s="1">
        <v>13</v>
      </c>
      <c r="R115" s="21" t="s">
        <v>199</v>
      </c>
      <c r="S115" s="21">
        <v>13</v>
      </c>
    </row>
    <row r="116" spans="1:19" x14ac:dyDescent="0.25">
      <c r="A116" s="19"/>
      <c r="B116" s="21">
        <v>0</v>
      </c>
      <c r="C116" s="1" t="s">
        <v>148</v>
      </c>
      <c r="D116" s="1">
        <v>4</v>
      </c>
      <c r="E116" s="1">
        <v>39</v>
      </c>
      <c r="F116" s="1">
        <v>0</v>
      </c>
      <c r="G116" s="1">
        <v>0</v>
      </c>
      <c r="H116" s="1">
        <v>67</v>
      </c>
      <c r="I116" s="1">
        <v>0</v>
      </c>
      <c r="J116" s="1">
        <v>64</v>
      </c>
      <c r="K116" s="1">
        <v>0</v>
      </c>
      <c r="L116" s="1">
        <v>80</v>
      </c>
      <c r="M116" s="1">
        <v>0</v>
      </c>
      <c r="N116" s="1">
        <v>3</v>
      </c>
      <c r="O116" s="1">
        <v>0</v>
      </c>
      <c r="P116" s="1">
        <v>0</v>
      </c>
      <c r="Q116" s="1">
        <v>17</v>
      </c>
      <c r="R116" s="21" t="s">
        <v>199</v>
      </c>
      <c r="S116" s="21">
        <v>17</v>
      </c>
    </row>
    <row r="117" spans="1:19" x14ac:dyDescent="0.25">
      <c r="A117" s="19"/>
      <c r="B117" s="21">
        <v>0</v>
      </c>
      <c r="C117" s="1" t="s">
        <v>148</v>
      </c>
      <c r="D117" s="1">
        <v>4</v>
      </c>
      <c r="E117" s="1" t="s">
        <v>120</v>
      </c>
      <c r="F117" s="1">
        <v>0</v>
      </c>
      <c r="G117" s="1">
        <v>0</v>
      </c>
      <c r="H117" s="1">
        <v>68</v>
      </c>
      <c r="I117" s="1">
        <v>0</v>
      </c>
      <c r="J117" s="1">
        <v>64</v>
      </c>
      <c r="K117" s="1">
        <v>0</v>
      </c>
      <c r="L117" s="1">
        <v>80</v>
      </c>
      <c r="M117" s="1">
        <v>0</v>
      </c>
      <c r="N117" s="1">
        <v>3</v>
      </c>
      <c r="O117" s="1">
        <v>0</v>
      </c>
      <c r="P117" s="1">
        <v>0</v>
      </c>
      <c r="Q117" s="1" t="s">
        <v>14</v>
      </c>
      <c r="R117" s="21" t="s">
        <v>199</v>
      </c>
      <c r="S117" s="21" t="s">
        <v>14</v>
      </c>
    </row>
    <row r="118" spans="1:19" x14ac:dyDescent="0.25">
      <c r="A118" s="19"/>
      <c r="B118" s="21">
        <v>0</v>
      </c>
      <c r="C118" s="1" t="s">
        <v>148</v>
      </c>
      <c r="D118" s="1">
        <v>4</v>
      </c>
      <c r="E118" s="1" t="s">
        <v>121</v>
      </c>
      <c r="F118" s="1">
        <v>0</v>
      </c>
      <c r="G118" s="1">
        <v>0</v>
      </c>
      <c r="H118" s="1" t="s">
        <v>138</v>
      </c>
      <c r="I118" s="1">
        <v>0</v>
      </c>
      <c r="J118" s="1">
        <v>64</v>
      </c>
      <c r="K118" s="1">
        <v>0</v>
      </c>
      <c r="L118" s="1">
        <v>80</v>
      </c>
      <c r="M118" s="1">
        <v>0</v>
      </c>
      <c r="N118" s="1">
        <v>3</v>
      </c>
      <c r="O118" s="1">
        <v>0</v>
      </c>
      <c r="P118" s="1">
        <v>0</v>
      </c>
      <c r="Q118" s="1" t="s">
        <v>28</v>
      </c>
      <c r="R118" s="21" t="s">
        <v>199</v>
      </c>
      <c r="S118" s="21" t="s">
        <v>28</v>
      </c>
    </row>
    <row r="119" spans="1:19" x14ac:dyDescent="0.25">
      <c r="A119" s="19"/>
      <c r="B119" s="21">
        <v>0</v>
      </c>
      <c r="C119" s="1" t="s">
        <v>148</v>
      </c>
      <c r="D119" s="1">
        <v>4</v>
      </c>
      <c r="E119" s="1" t="s">
        <v>122</v>
      </c>
      <c r="F119" s="1">
        <v>0</v>
      </c>
      <c r="G119" s="1">
        <v>0</v>
      </c>
      <c r="H119" s="1">
        <v>76</v>
      </c>
      <c r="I119" s="1">
        <v>0</v>
      </c>
      <c r="J119" s="1">
        <v>64</v>
      </c>
      <c r="K119" s="1">
        <v>0</v>
      </c>
      <c r="L119" s="1">
        <v>80</v>
      </c>
      <c r="M119" s="1">
        <v>0</v>
      </c>
      <c r="N119" s="1">
        <v>3</v>
      </c>
      <c r="O119" s="1">
        <v>0</v>
      </c>
      <c r="P119" s="1">
        <v>0</v>
      </c>
      <c r="Q119" s="1">
        <v>3</v>
      </c>
      <c r="R119" s="21" t="s">
        <v>199</v>
      </c>
      <c r="S119" s="21">
        <v>3</v>
      </c>
    </row>
    <row r="120" spans="1:19" x14ac:dyDescent="0.25">
      <c r="A120" s="19"/>
      <c r="B120" s="21">
        <v>0</v>
      </c>
      <c r="C120" s="1" t="s">
        <v>148</v>
      </c>
      <c r="D120" s="1">
        <v>4</v>
      </c>
      <c r="E120" s="1" t="s">
        <v>34</v>
      </c>
      <c r="F120" s="1">
        <v>0</v>
      </c>
      <c r="G120" s="1">
        <v>0</v>
      </c>
      <c r="H120" s="1" t="s">
        <v>41</v>
      </c>
      <c r="I120" s="1">
        <v>0</v>
      </c>
      <c r="J120" s="1">
        <v>64</v>
      </c>
      <c r="K120" s="1">
        <v>0</v>
      </c>
      <c r="L120" s="1">
        <v>80</v>
      </c>
      <c r="M120" s="1">
        <v>0</v>
      </c>
      <c r="N120" s="1">
        <v>3</v>
      </c>
      <c r="O120" s="1">
        <v>0</v>
      </c>
      <c r="P120" s="1">
        <v>0</v>
      </c>
      <c r="Q120" s="1" t="s">
        <v>28</v>
      </c>
      <c r="R120" s="21" t="s">
        <v>199</v>
      </c>
      <c r="S120" s="21" t="s">
        <v>28</v>
      </c>
    </row>
    <row r="121" spans="1:19" x14ac:dyDescent="0.25">
      <c r="A121" s="19"/>
      <c r="B121" s="21">
        <v>0</v>
      </c>
      <c r="C121" s="1" t="s">
        <v>148</v>
      </c>
      <c r="D121" s="1">
        <v>4</v>
      </c>
      <c r="E121" s="1" t="s">
        <v>132</v>
      </c>
      <c r="F121" s="1">
        <v>0</v>
      </c>
      <c r="G121" s="1">
        <v>0</v>
      </c>
      <c r="H121" s="1" t="s">
        <v>55</v>
      </c>
      <c r="I121" s="1">
        <v>0</v>
      </c>
      <c r="J121" s="1">
        <v>64</v>
      </c>
      <c r="K121" s="1">
        <v>0</v>
      </c>
      <c r="L121" s="1">
        <v>80</v>
      </c>
      <c r="M121" s="1">
        <v>0</v>
      </c>
      <c r="N121" s="1">
        <v>3</v>
      </c>
      <c r="O121" s="1">
        <v>0</v>
      </c>
      <c r="P121" s="1">
        <v>0</v>
      </c>
      <c r="Q121" s="1" t="s">
        <v>121</v>
      </c>
      <c r="R121" s="21" t="s">
        <v>199</v>
      </c>
      <c r="S121" s="21" t="s">
        <v>121</v>
      </c>
    </row>
    <row r="122" spans="1:19" x14ac:dyDescent="0.25">
      <c r="A122" s="19"/>
      <c r="B122" s="21">
        <v>0</v>
      </c>
      <c r="C122" s="1" t="s">
        <v>148</v>
      </c>
      <c r="D122" s="1">
        <v>4</v>
      </c>
      <c r="E122" s="1" t="s">
        <v>28</v>
      </c>
      <c r="F122" s="1">
        <v>0</v>
      </c>
      <c r="G122" s="1">
        <v>0</v>
      </c>
      <c r="H122" s="1">
        <v>51</v>
      </c>
      <c r="I122" s="1">
        <v>0</v>
      </c>
      <c r="J122" s="1">
        <v>64</v>
      </c>
      <c r="K122" s="1">
        <v>0</v>
      </c>
      <c r="L122" s="1">
        <v>80</v>
      </c>
      <c r="M122" s="1">
        <v>0</v>
      </c>
      <c r="N122" s="1">
        <v>3</v>
      </c>
      <c r="O122" s="1">
        <v>0</v>
      </c>
      <c r="P122" s="1">
        <v>0</v>
      </c>
      <c r="Q122" s="1">
        <v>27</v>
      </c>
      <c r="R122" s="21" t="s">
        <v>199</v>
      </c>
      <c r="S122" s="21">
        <v>27</v>
      </c>
    </row>
    <row r="123" spans="1:19" x14ac:dyDescent="0.25">
      <c r="A123" s="19"/>
      <c r="B123" s="21">
        <v>0</v>
      </c>
      <c r="C123" s="1" t="s">
        <v>148</v>
      </c>
      <c r="D123" s="1">
        <v>4</v>
      </c>
      <c r="E123" s="1">
        <v>40</v>
      </c>
      <c r="F123" s="1">
        <v>0</v>
      </c>
      <c r="G123" s="1">
        <v>0</v>
      </c>
      <c r="H123" s="1" t="s">
        <v>61</v>
      </c>
      <c r="I123" s="1">
        <v>0</v>
      </c>
      <c r="J123" s="1">
        <v>64</v>
      </c>
      <c r="K123" s="1">
        <v>0</v>
      </c>
      <c r="L123" s="1">
        <v>80</v>
      </c>
      <c r="M123" s="1">
        <v>0</v>
      </c>
      <c r="N123" s="1">
        <v>3</v>
      </c>
      <c r="O123" s="1">
        <v>0</v>
      </c>
      <c r="P123" s="1">
        <v>0</v>
      </c>
      <c r="Q123" s="1">
        <v>43</v>
      </c>
      <c r="R123" s="21" t="s">
        <v>199</v>
      </c>
      <c r="S123" s="21">
        <v>43</v>
      </c>
    </row>
    <row r="124" spans="1:19" x14ac:dyDescent="0.25">
      <c r="A124" s="19"/>
      <c r="B124" s="21">
        <v>0</v>
      </c>
      <c r="C124" s="1" t="s">
        <v>148</v>
      </c>
      <c r="D124" s="1">
        <v>4</v>
      </c>
      <c r="E124" s="1">
        <v>41</v>
      </c>
      <c r="F124" s="1">
        <v>0</v>
      </c>
      <c r="G124" s="1">
        <v>0</v>
      </c>
      <c r="H124" s="1" t="s">
        <v>92</v>
      </c>
      <c r="I124" s="1">
        <v>0</v>
      </c>
      <c r="J124" s="1">
        <v>64</v>
      </c>
      <c r="K124" s="1">
        <v>0</v>
      </c>
      <c r="L124" s="1">
        <v>80</v>
      </c>
      <c r="M124" s="1">
        <v>0</v>
      </c>
      <c r="N124" s="1">
        <v>3</v>
      </c>
      <c r="O124" s="1">
        <v>0</v>
      </c>
      <c r="P124" s="1">
        <v>0</v>
      </c>
      <c r="Q124" s="1">
        <v>47</v>
      </c>
      <c r="R124" s="21" t="s">
        <v>199</v>
      </c>
      <c r="S124" s="21">
        <v>47</v>
      </c>
    </row>
    <row r="125" spans="1:19" x14ac:dyDescent="0.25">
      <c r="A125" s="19"/>
      <c r="B125" s="21">
        <v>0</v>
      </c>
      <c r="C125" s="1" t="s">
        <v>148</v>
      </c>
      <c r="D125" s="1">
        <v>4</v>
      </c>
      <c r="E125" s="1">
        <v>42</v>
      </c>
      <c r="F125" s="1">
        <v>0</v>
      </c>
      <c r="G125" s="1">
        <v>0</v>
      </c>
      <c r="H125" s="1">
        <v>50</v>
      </c>
      <c r="I125" s="1">
        <v>0</v>
      </c>
      <c r="J125" s="1">
        <v>64</v>
      </c>
      <c r="K125" s="1">
        <v>0</v>
      </c>
      <c r="L125" s="1">
        <v>80</v>
      </c>
      <c r="M125" s="1">
        <v>0</v>
      </c>
      <c r="N125" s="1">
        <v>3</v>
      </c>
      <c r="O125" s="1">
        <v>0</v>
      </c>
      <c r="P125" s="1">
        <v>0</v>
      </c>
      <c r="Q125" s="1" t="s">
        <v>69</v>
      </c>
      <c r="R125" s="21" t="s">
        <v>199</v>
      </c>
      <c r="S125" s="21" t="s">
        <v>69</v>
      </c>
    </row>
    <row r="126" spans="1:19" x14ac:dyDescent="0.25">
      <c r="A126" s="19"/>
      <c r="B126" s="21">
        <v>0</v>
      </c>
      <c r="C126" s="1" t="s">
        <v>148</v>
      </c>
      <c r="D126" s="1">
        <v>4</v>
      </c>
      <c r="E126" s="1">
        <v>43</v>
      </c>
      <c r="F126" s="1">
        <v>0</v>
      </c>
      <c r="G126" s="1">
        <v>0</v>
      </c>
      <c r="H126" s="1">
        <v>75</v>
      </c>
      <c r="I126" s="1">
        <v>0</v>
      </c>
      <c r="J126" s="1">
        <v>64</v>
      </c>
      <c r="K126" s="1">
        <v>0</v>
      </c>
      <c r="L126" s="1">
        <v>80</v>
      </c>
      <c r="M126" s="1">
        <v>0</v>
      </c>
      <c r="N126" s="1">
        <v>3</v>
      </c>
      <c r="O126" s="1">
        <v>0</v>
      </c>
      <c r="P126" s="1">
        <v>0</v>
      </c>
      <c r="Q126" s="1" t="s">
        <v>109</v>
      </c>
      <c r="R126" s="21" t="s">
        <v>199</v>
      </c>
      <c r="S126" s="21" t="s">
        <v>109</v>
      </c>
    </row>
    <row r="127" spans="1:19" x14ac:dyDescent="0.25">
      <c r="A127" s="19"/>
      <c r="B127" s="21">
        <v>0</v>
      </c>
      <c r="C127" s="1" t="s">
        <v>148</v>
      </c>
      <c r="D127" s="1">
        <v>4</v>
      </c>
      <c r="E127" s="1">
        <v>44</v>
      </c>
      <c r="F127" s="1">
        <v>0</v>
      </c>
      <c r="G127" s="1">
        <v>0</v>
      </c>
      <c r="H127" s="1" t="s">
        <v>82</v>
      </c>
      <c r="I127" s="1">
        <v>0</v>
      </c>
      <c r="J127" s="1">
        <v>64</v>
      </c>
      <c r="K127" s="1">
        <v>0</v>
      </c>
      <c r="L127" s="1">
        <v>80</v>
      </c>
      <c r="M127" s="1">
        <v>0</v>
      </c>
      <c r="N127" s="1">
        <v>3</v>
      </c>
      <c r="O127" s="1">
        <v>0</v>
      </c>
      <c r="P127" s="1">
        <v>0</v>
      </c>
      <c r="Q127" s="1">
        <v>73</v>
      </c>
      <c r="R127" s="21" t="s">
        <v>199</v>
      </c>
      <c r="S127" s="21">
        <v>73</v>
      </c>
    </row>
    <row r="128" spans="1:19" x14ac:dyDescent="0.25">
      <c r="A128" s="19"/>
      <c r="B128" s="21">
        <v>0</v>
      </c>
      <c r="C128" s="1" t="s">
        <v>148</v>
      </c>
      <c r="D128" s="1">
        <v>4</v>
      </c>
      <c r="E128" s="1">
        <v>45</v>
      </c>
      <c r="F128" s="1">
        <v>0</v>
      </c>
      <c r="G128" s="1">
        <v>0</v>
      </c>
      <c r="H128" s="1">
        <v>73</v>
      </c>
      <c r="I128" s="1">
        <v>0</v>
      </c>
      <c r="J128" s="1">
        <v>64</v>
      </c>
      <c r="K128" s="1">
        <v>0</v>
      </c>
      <c r="L128" s="1">
        <v>80</v>
      </c>
      <c r="M128" s="1">
        <v>0</v>
      </c>
      <c r="N128" s="1">
        <v>3</v>
      </c>
      <c r="O128" s="1">
        <v>0</v>
      </c>
      <c r="P128" s="1">
        <v>0</v>
      </c>
      <c r="Q128" s="1" t="s">
        <v>109</v>
      </c>
      <c r="R128" s="21" t="s">
        <v>199</v>
      </c>
      <c r="S128" s="21" t="s">
        <v>109</v>
      </c>
    </row>
    <row r="129" spans="1:19" x14ac:dyDescent="0.25">
      <c r="A129" s="19"/>
      <c r="B129" s="21">
        <v>0</v>
      </c>
      <c r="C129" s="1" t="s">
        <v>148</v>
      </c>
      <c r="D129" s="1">
        <v>4</v>
      </c>
      <c r="E129" s="1">
        <v>46</v>
      </c>
      <c r="F129" s="1">
        <v>0</v>
      </c>
      <c r="G129" s="1">
        <v>0</v>
      </c>
      <c r="H129" s="1">
        <v>74</v>
      </c>
      <c r="I129" s="1">
        <v>0</v>
      </c>
      <c r="J129" s="1">
        <v>64</v>
      </c>
      <c r="K129" s="1">
        <v>0</v>
      </c>
      <c r="L129" s="1">
        <v>80</v>
      </c>
      <c r="M129" s="1">
        <v>0</v>
      </c>
      <c r="N129" s="1">
        <v>3</v>
      </c>
      <c r="O129" s="1">
        <v>0</v>
      </c>
      <c r="P129" s="1">
        <v>0</v>
      </c>
      <c r="Q129" s="1" t="s">
        <v>91</v>
      </c>
      <c r="R129" s="21" t="s">
        <v>199</v>
      </c>
      <c r="S129" s="21" t="s">
        <v>91</v>
      </c>
    </row>
    <row r="130" spans="1:19" x14ac:dyDescent="0.25">
      <c r="A130" s="19"/>
      <c r="B130" s="21">
        <v>0</v>
      </c>
      <c r="C130" s="1" t="s">
        <v>148</v>
      </c>
      <c r="D130" s="1">
        <v>4</v>
      </c>
      <c r="E130" s="1">
        <v>47</v>
      </c>
      <c r="F130" s="1">
        <v>0</v>
      </c>
      <c r="G130" s="1">
        <v>0</v>
      </c>
      <c r="H130" s="1">
        <v>79</v>
      </c>
      <c r="I130" s="1">
        <v>0</v>
      </c>
      <c r="J130" s="1">
        <v>64</v>
      </c>
      <c r="K130" s="1">
        <v>0</v>
      </c>
      <c r="L130" s="1">
        <v>80</v>
      </c>
      <c r="M130" s="1">
        <v>0</v>
      </c>
      <c r="N130" s="1">
        <v>3</v>
      </c>
      <c r="O130" s="1">
        <v>0</v>
      </c>
      <c r="P130" s="1">
        <v>0</v>
      </c>
      <c r="Q130" s="1">
        <v>77</v>
      </c>
      <c r="R130" s="21" t="s">
        <v>199</v>
      </c>
      <c r="S130" s="21">
        <v>77</v>
      </c>
    </row>
    <row r="131" spans="1:19" x14ac:dyDescent="0.25">
      <c r="A131" s="19"/>
      <c r="B131" s="21">
        <v>0</v>
      </c>
      <c r="C131" s="1" t="s">
        <v>148</v>
      </c>
      <c r="D131" s="1">
        <v>4</v>
      </c>
      <c r="E131" s="1">
        <v>48</v>
      </c>
      <c r="F131" s="1">
        <v>0</v>
      </c>
      <c r="G131" s="1">
        <v>0</v>
      </c>
      <c r="H131" s="1">
        <v>72</v>
      </c>
      <c r="I131" s="1">
        <v>0</v>
      </c>
      <c r="J131" s="1">
        <v>64</v>
      </c>
      <c r="K131" s="1">
        <v>0</v>
      </c>
      <c r="L131" s="1">
        <v>80</v>
      </c>
      <c r="M131" s="1">
        <v>0</v>
      </c>
      <c r="N131" s="1">
        <v>3</v>
      </c>
      <c r="O131" s="1">
        <v>0</v>
      </c>
      <c r="P131" s="1">
        <v>0</v>
      </c>
      <c r="Q131" s="1">
        <v>73</v>
      </c>
      <c r="R131" s="21" t="s">
        <v>199</v>
      </c>
      <c r="S131" s="21">
        <v>73</v>
      </c>
    </row>
    <row r="132" spans="1:19" x14ac:dyDescent="0.25">
      <c r="A132" s="19"/>
      <c r="B132" s="21">
        <v>0</v>
      </c>
      <c r="C132" s="1" t="s">
        <v>148</v>
      </c>
      <c r="D132" s="1">
        <v>4</v>
      </c>
      <c r="E132" s="1">
        <v>49</v>
      </c>
      <c r="F132" s="1">
        <v>0</v>
      </c>
      <c r="G132" s="1">
        <v>0</v>
      </c>
      <c r="H132" s="1">
        <v>77</v>
      </c>
      <c r="I132" s="1">
        <v>0</v>
      </c>
      <c r="J132" s="1">
        <v>64</v>
      </c>
      <c r="K132" s="1">
        <v>0</v>
      </c>
      <c r="L132" s="1">
        <v>80</v>
      </c>
      <c r="M132" s="1">
        <v>0</v>
      </c>
      <c r="N132" s="1">
        <v>3</v>
      </c>
      <c r="O132" s="1">
        <v>0</v>
      </c>
      <c r="P132" s="1">
        <v>0</v>
      </c>
      <c r="Q132" s="1">
        <v>77</v>
      </c>
      <c r="R132" s="21" t="s">
        <v>199</v>
      </c>
      <c r="S132" s="21">
        <v>77</v>
      </c>
    </row>
    <row r="133" spans="1:19" x14ac:dyDescent="0.25">
      <c r="A133" s="19"/>
      <c r="B133" s="21">
        <v>0</v>
      </c>
      <c r="C133" s="1" t="s">
        <v>148</v>
      </c>
      <c r="D133" s="1">
        <v>4</v>
      </c>
      <c r="E133" s="1" t="s">
        <v>61</v>
      </c>
      <c r="F133" s="1">
        <v>0</v>
      </c>
      <c r="G133" s="1">
        <v>0</v>
      </c>
      <c r="H133" s="1">
        <v>78</v>
      </c>
      <c r="I133" s="1">
        <v>0</v>
      </c>
      <c r="J133" s="1">
        <v>64</v>
      </c>
      <c r="K133" s="1">
        <v>0</v>
      </c>
      <c r="L133" s="1">
        <v>80</v>
      </c>
      <c r="M133" s="1">
        <v>0</v>
      </c>
      <c r="N133" s="1">
        <v>3</v>
      </c>
      <c r="O133" s="1">
        <v>0</v>
      </c>
      <c r="P133" s="1">
        <v>0</v>
      </c>
      <c r="Q133" s="1" t="s">
        <v>91</v>
      </c>
      <c r="R133" s="21" t="s">
        <v>199</v>
      </c>
      <c r="S133" s="21" t="s">
        <v>91</v>
      </c>
    </row>
    <row r="134" spans="1:19" x14ac:dyDescent="0.25">
      <c r="A134" s="19"/>
      <c r="B134" s="21">
        <v>0</v>
      </c>
      <c r="C134" s="1" t="s">
        <v>148</v>
      </c>
      <c r="D134" s="1">
        <v>4</v>
      </c>
      <c r="E134" s="1" t="s">
        <v>41</v>
      </c>
      <c r="F134" s="1">
        <v>0</v>
      </c>
      <c r="G134" s="1">
        <v>0</v>
      </c>
      <c r="H134" s="1" t="s">
        <v>46</v>
      </c>
      <c r="I134" s="1">
        <v>0</v>
      </c>
      <c r="J134" s="1">
        <v>64</v>
      </c>
      <c r="K134" s="1">
        <v>0</v>
      </c>
      <c r="L134" s="1">
        <v>80</v>
      </c>
      <c r="M134" s="1">
        <v>0</v>
      </c>
      <c r="N134" s="1">
        <v>3</v>
      </c>
      <c r="O134" s="1">
        <v>0</v>
      </c>
      <c r="P134" s="1">
        <v>0</v>
      </c>
      <c r="Q134" s="1" t="s">
        <v>39</v>
      </c>
      <c r="R134" s="21" t="s">
        <v>199</v>
      </c>
      <c r="S134" s="21" t="s">
        <v>39</v>
      </c>
    </row>
    <row r="135" spans="1:19" x14ac:dyDescent="0.25">
      <c r="A135" s="19"/>
      <c r="B135" s="21">
        <v>0</v>
      </c>
      <c r="C135" s="1" t="s">
        <v>148</v>
      </c>
      <c r="D135" s="1">
        <v>4</v>
      </c>
      <c r="E135" s="1" t="s">
        <v>55</v>
      </c>
      <c r="F135" s="1">
        <v>0</v>
      </c>
      <c r="G135" s="1">
        <v>0</v>
      </c>
      <c r="H135" s="1">
        <v>46</v>
      </c>
      <c r="I135" s="1">
        <v>0</v>
      </c>
      <c r="J135" s="1">
        <v>64</v>
      </c>
      <c r="K135" s="1">
        <v>0</v>
      </c>
      <c r="L135" s="1">
        <v>80</v>
      </c>
      <c r="M135" s="1">
        <v>0</v>
      </c>
      <c r="N135" s="1">
        <v>3</v>
      </c>
      <c r="O135" s="1">
        <v>0</v>
      </c>
      <c r="P135" s="1">
        <v>0</v>
      </c>
      <c r="Q135" s="1">
        <v>43</v>
      </c>
      <c r="R135" s="21" t="s">
        <v>199</v>
      </c>
      <c r="S135" s="21">
        <v>43</v>
      </c>
    </row>
    <row r="136" spans="1:19" x14ac:dyDescent="0.25">
      <c r="A136" s="19"/>
      <c r="B136" s="21">
        <v>0</v>
      </c>
      <c r="C136" s="1" t="s">
        <v>148</v>
      </c>
      <c r="D136" s="1">
        <v>4</v>
      </c>
      <c r="E136" s="1" t="s">
        <v>138</v>
      </c>
      <c r="F136" s="1">
        <v>0</v>
      </c>
      <c r="G136" s="1">
        <v>0</v>
      </c>
      <c r="H136" s="1" t="s">
        <v>14</v>
      </c>
      <c r="I136" s="1">
        <v>0</v>
      </c>
      <c r="J136" s="1">
        <v>64</v>
      </c>
      <c r="K136" s="1">
        <v>0</v>
      </c>
      <c r="L136" s="1">
        <v>80</v>
      </c>
      <c r="M136" s="1">
        <v>0</v>
      </c>
      <c r="N136" s="1">
        <v>3</v>
      </c>
      <c r="O136" s="1">
        <v>0</v>
      </c>
      <c r="P136" s="1">
        <v>0</v>
      </c>
      <c r="Q136" s="1" t="s">
        <v>39</v>
      </c>
      <c r="R136" s="21" t="s">
        <v>199</v>
      </c>
      <c r="S136" s="21" t="s">
        <v>39</v>
      </c>
    </row>
    <row r="137" spans="1:19" x14ac:dyDescent="0.25">
      <c r="A137" s="19"/>
      <c r="B137" s="21">
        <v>0</v>
      </c>
      <c r="C137" s="1" t="s">
        <v>148</v>
      </c>
      <c r="D137" s="1">
        <v>4</v>
      </c>
      <c r="E137" s="1" t="s">
        <v>49</v>
      </c>
      <c r="F137" s="1">
        <v>0</v>
      </c>
      <c r="G137" s="1">
        <v>0</v>
      </c>
      <c r="H137" s="1" t="s">
        <v>1</v>
      </c>
      <c r="I137" s="1">
        <v>0</v>
      </c>
      <c r="J137" s="1">
        <v>64</v>
      </c>
      <c r="K137" s="1">
        <v>0</v>
      </c>
      <c r="L137" s="1">
        <v>80</v>
      </c>
      <c r="M137" s="1">
        <v>0</v>
      </c>
      <c r="N137" s="1">
        <v>3</v>
      </c>
      <c r="O137" s="1">
        <v>0</v>
      </c>
      <c r="P137" s="1">
        <v>0</v>
      </c>
      <c r="Q137" s="1" t="s">
        <v>14</v>
      </c>
      <c r="R137" s="21" t="s">
        <v>199</v>
      </c>
      <c r="S137" s="21" t="s">
        <v>14</v>
      </c>
    </row>
    <row r="138" spans="1:19" x14ac:dyDescent="0.25">
      <c r="A138" s="19"/>
      <c r="B138" s="21">
        <v>0</v>
      </c>
      <c r="C138" s="1" t="s">
        <v>148</v>
      </c>
      <c r="D138" s="1">
        <v>4</v>
      </c>
      <c r="E138" s="1" t="s">
        <v>92</v>
      </c>
      <c r="F138" s="1">
        <v>0</v>
      </c>
      <c r="G138" s="1">
        <v>0</v>
      </c>
      <c r="H138" s="1">
        <v>21</v>
      </c>
      <c r="I138" s="1">
        <v>0</v>
      </c>
      <c r="J138" s="1">
        <v>64</v>
      </c>
      <c r="K138" s="1">
        <v>0</v>
      </c>
      <c r="L138" s="1">
        <v>80</v>
      </c>
      <c r="M138" s="1">
        <v>0</v>
      </c>
      <c r="N138" s="1">
        <v>3</v>
      </c>
      <c r="O138" s="1">
        <v>0</v>
      </c>
      <c r="P138" s="1">
        <v>0</v>
      </c>
      <c r="Q138" s="1">
        <v>27</v>
      </c>
      <c r="R138" s="21" t="s">
        <v>199</v>
      </c>
      <c r="S138" s="21">
        <v>27</v>
      </c>
    </row>
    <row r="139" spans="1:19" x14ac:dyDescent="0.25">
      <c r="A139" s="19"/>
      <c r="B139" s="21">
        <v>0</v>
      </c>
      <c r="C139" s="1" t="s">
        <v>148</v>
      </c>
      <c r="D139" s="1">
        <v>4</v>
      </c>
      <c r="E139" s="1">
        <v>50</v>
      </c>
      <c r="F139" s="1">
        <v>0</v>
      </c>
      <c r="G139" s="1">
        <v>0</v>
      </c>
      <c r="H139" s="1" t="s">
        <v>21</v>
      </c>
      <c r="I139" s="1">
        <v>0</v>
      </c>
      <c r="J139" s="1">
        <v>64</v>
      </c>
      <c r="K139" s="1">
        <v>0</v>
      </c>
      <c r="L139" s="1">
        <v>80</v>
      </c>
      <c r="M139" s="1">
        <v>0</v>
      </c>
      <c r="N139" s="1">
        <v>3</v>
      </c>
      <c r="O139" s="1">
        <v>0</v>
      </c>
      <c r="P139" s="1">
        <v>0</v>
      </c>
      <c r="Q139" s="1">
        <v>3</v>
      </c>
      <c r="R139" s="21" t="s">
        <v>199</v>
      </c>
      <c r="S139" s="21">
        <v>3</v>
      </c>
    </row>
    <row r="140" spans="1:19" x14ac:dyDescent="0.25">
      <c r="A140" s="19"/>
      <c r="B140" s="21">
        <v>0</v>
      </c>
      <c r="C140" s="1" t="s">
        <v>148</v>
      </c>
      <c r="D140" s="1">
        <v>4</v>
      </c>
      <c r="E140" s="1">
        <v>51</v>
      </c>
      <c r="F140" s="1">
        <v>0</v>
      </c>
      <c r="G140" s="1">
        <v>0</v>
      </c>
      <c r="H140" s="1" t="s">
        <v>39</v>
      </c>
      <c r="I140" s="1">
        <v>0</v>
      </c>
      <c r="J140" s="1">
        <v>64</v>
      </c>
      <c r="K140" s="1">
        <v>0</v>
      </c>
      <c r="L140" s="1">
        <v>80</v>
      </c>
      <c r="M140" s="1">
        <v>0</v>
      </c>
      <c r="N140" s="1">
        <v>3</v>
      </c>
      <c r="O140" s="1">
        <v>0</v>
      </c>
      <c r="P140" s="1">
        <v>0</v>
      </c>
      <c r="Q140" s="1">
        <v>7</v>
      </c>
      <c r="R140" s="21" t="s">
        <v>199</v>
      </c>
      <c r="S140" s="21">
        <v>7</v>
      </c>
    </row>
    <row r="141" spans="1:19" x14ac:dyDescent="0.25">
      <c r="A141" s="19"/>
      <c r="B141" s="21">
        <v>0</v>
      </c>
      <c r="C141" s="1" t="s">
        <v>148</v>
      </c>
      <c r="D141" s="1">
        <v>4</v>
      </c>
      <c r="E141" s="1">
        <v>52</v>
      </c>
      <c r="F141" s="1">
        <v>0</v>
      </c>
      <c r="G141" s="1">
        <v>0</v>
      </c>
      <c r="H141" s="1">
        <v>20</v>
      </c>
      <c r="I141" s="1">
        <v>0</v>
      </c>
      <c r="J141" s="1">
        <v>64</v>
      </c>
      <c r="K141" s="1">
        <v>0</v>
      </c>
      <c r="L141" s="1">
        <v>80</v>
      </c>
      <c r="M141" s="1">
        <v>0</v>
      </c>
      <c r="N141" s="1">
        <v>3</v>
      </c>
      <c r="O141" s="1">
        <v>0</v>
      </c>
      <c r="P141" s="1">
        <v>0</v>
      </c>
      <c r="Q141" s="1" t="s">
        <v>121</v>
      </c>
      <c r="R141" s="21" t="s">
        <v>199</v>
      </c>
      <c r="S141" s="21" t="s">
        <v>121</v>
      </c>
    </row>
    <row r="142" spans="1:19" x14ac:dyDescent="0.25">
      <c r="A142" s="19"/>
      <c r="B142" s="21">
        <v>0</v>
      </c>
      <c r="C142" s="1" t="s">
        <v>148</v>
      </c>
      <c r="D142" s="1">
        <v>4</v>
      </c>
      <c r="E142" s="1">
        <v>53</v>
      </c>
      <c r="F142" s="1">
        <v>0</v>
      </c>
      <c r="G142" s="1">
        <v>0</v>
      </c>
      <c r="H142" s="1">
        <v>45</v>
      </c>
      <c r="I142" s="1">
        <v>0</v>
      </c>
      <c r="J142" s="1">
        <v>64</v>
      </c>
      <c r="K142" s="1">
        <v>0</v>
      </c>
      <c r="L142" s="1">
        <v>80</v>
      </c>
      <c r="M142" s="1">
        <v>0</v>
      </c>
      <c r="N142" s="1">
        <v>3</v>
      </c>
      <c r="O142" s="1">
        <v>0</v>
      </c>
      <c r="P142" s="1">
        <v>0</v>
      </c>
      <c r="Q142" s="1" t="s">
        <v>79</v>
      </c>
      <c r="R142" s="21" t="s">
        <v>199</v>
      </c>
      <c r="S142" s="21" t="s">
        <v>79</v>
      </c>
    </row>
    <row r="143" spans="1:19" x14ac:dyDescent="0.25">
      <c r="A143" s="19"/>
      <c r="B143" s="21">
        <v>0</v>
      </c>
      <c r="C143" s="1" t="s">
        <v>148</v>
      </c>
      <c r="D143" s="1">
        <v>4</v>
      </c>
      <c r="E143" s="1">
        <v>54</v>
      </c>
      <c r="F143" s="1">
        <v>0</v>
      </c>
      <c r="G143" s="1">
        <v>0</v>
      </c>
      <c r="H143" s="1" t="s">
        <v>49</v>
      </c>
      <c r="I143" s="1">
        <v>0</v>
      </c>
      <c r="J143" s="1">
        <v>64</v>
      </c>
      <c r="K143" s="1">
        <v>0</v>
      </c>
      <c r="L143" s="1">
        <v>80</v>
      </c>
      <c r="M143" s="1">
        <v>0</v>
      </c>
      <c r="N143" s="1">
        <v>3</v>
      </c>
      <c r="O143" s="1">
        <v>0</v>
      </c>
      <c r="P143" s="1">
        <v>0</v>
      </c>
      <c r="Q143" s="1">
        <v>53</v>
      </c>
      <c r="R143" s="21" t="s">
        <v>199</v>
      </c>
      <c r="S143" s="21">
        <v>53</v>
      </c>
    </row>
    <row r="144" spans="1:19" x14ac:dyDescent="0.25">
      <c r="A144" s="19"/>
      <c r="B144" s="21">
        <v>0</v>
      </c>
      <c r="C144" s="1" t="s">
        <v>148</v>
      </c>
      <c r="D144" s="1">
        <v>4</v>
      </c>
      <c r="E144" s="1">
        <v>55</v>
      </c>
      <c r="F144" s="1">
        <v>0</v>
      </c>
      <c r="G144" s="1">
        <v>0</v>
      </c>
      <c r="H144" s="1">
        <v>43</v>
      </c>
      <c r="I144" s="1">
        <v>0</v>
      </c>
      <c r="J144" s="1">
        <v>64</v>
      </c>
      <c r="K144" s="1">
        <v>0</v>
      </c>
      <c r="L144" s="1">
        <v>80</v>
      </c>
      <c r="M144" s="1">
        <v>0</v>
      </c>
      <c r="N144" s="1">
        <v>3</v>
      </c>
      <c r="O144" s="1">
        <v>0</v>
      </c>
      <c r="P144" s="1">
        <v>0</v>
      </c>
      <c r="Q144" s="1" t="s">
        <v>79</v>
      </c>
      <c r="R144" s="21" t="s">
        <v>199</v>
      </c>
      <c r="S144" s="21" t="s">
        <v>79</v>
      </c>
    </row>
    <row r="145" spans="1:19" x14ac:dyDescent="0.25">
      <c r="A145" s="19"/>
      <c r="B145" s="21">
        <v>0</v>
      </c>
      <c r="C145" s="1" t="s">
        <v>148</v>
      </c>
      <c r="D145" s="1">
        <v>4</v>
      </c>
      <c r="E145" s="1">
        <v>56</v>
      </c>
      <c r="F145" s="1">
        <v>0</v>
      </c>
      <c r="G145" s="1">
        <v>0</v>
      </c>
      <c r="H145" s="1">
        <v>44</v>
      </c>
      <c r="I145" s="1">
        <v>0</v>
      </c>
      <c r="J145" s="1">
        <v>64</v>
      </c>
      <c r="K145" s="1">
        <v>0</v>
      </c>
      <c r="L145" s="1">
        <v>80</v>
      </c>
      <c r="M145" s="1">
        <v>0</v>
      </c>
      <c r="N145" s="1">
        <v>3</v>
      </c>
      <c r="O145" s="1">
        <v>0</v>
      </c>
      <c r="P145" s="1">
        <v>0</v>
      </c>
      <c r="Q145" s="1" t="s">
        <v>69</v>
      </c>
      <c r="R145" s="21" t="s">
        <v>199</v>
      </c>
      <c r="S145" s="21" t="s">
        <v>69</v>
      </c>
    </row>
    <row r="146" spans="1:19" x14ac:dyDescent="0.25">
      <c r="A146" s="19"/>
      <c r="B146" s="21">
        <v>0</v>
      </c>
      <c r="C146" s="1" t="s">
        <v>148</v>
      </c>
      <c r="D146" s="1">
        <v>4</v>
      </c>
      <c r="E146" s="1">
        <v>57</v>
      </c>
      <c r="F146" s="1">
        <v>0</v>
      </c>
      <c r="G146" s="1">
        <v>0</v>
      </c>
      <c r="H146" s="1">
        <v>49</v>
      </c>
      <c r="I146" s="1">
        <v>0</v>
      </c>
      <c r="J146" s="1">
        <v>64</v>
      </c>
      <c r="K146" s="1">
        <v>0</v>
      </c>
      <c r="L146" s="1">
        <v>80</v>
      </c>
      <c r="M146" s="1">
        <v>0</v>
      </c>
      <c r="N146" s="1">
        <v>3</v>
      </c>
      <c r="O146" s="1">
        <v>0</v>
      </c>
      <c r="P146" s="1">
        <v>0</v>
      </c>
      <c r="Q146" s="1">
        <v>57</v>
      </c>
      <c r="R146" s="21" t="s">
        <v>199</v>
      </c>
      <c r="S146" s="21">
        <v>57</v>
      </c>
    </row>
    <row r="147" spans="1:19" x14ac:dyDescent="0.25">
      <c r="A147" s="19"/>
      <c r="B147" s="21">
        <v>0</v>
      </c>
      <c r="C147" s="1" t="s">
        <v>148</v>
      </c>
      <c r="D147" s="1">
        <v>4</v>
      </c>
      <c r="E147" s="1">
        <v>58</v>
      </c>
      <c r="F147" s="1">
        <v>0</v>
      </c>
      <c r="G147" s="1">
        <v>0</v>
      </c>
      <c r="H147" s="1">
        <v>42</v>
      </c>
      <c r="I147" s="1">
        <v>0</v>
      </c>
      <c r="J147" s="1">
        <v>64</v>
      </c>
      <c r="K147" s="1">
        <v>0</v>
      </c>
      <c r="L147" s="1">
        <v>80</v>
      </c>
      <c r="M147" s="1">
        <v>0</v>
      </c>
      <c r="N147" s="1">
        <v>3</v>
      </c>
      <c r="O147" s="1">
        <v>0</v>
      </c>
      <c r="P147" s="1">
        <v>0</v>
      </c>
      <c r="Q147" s="1">
        <v>53</v>
      </c>
      <c r="R147" s="21" t="s">
        <v>199</v>
      </c>
      <c r="S147" s="21">
        <v>53</v>
      </c>
    </row>
    <row r="148" spans="1:19" x14ac:dyDescent="0.25">
      <c r="A148" s="19"/>
      <c r="B148" s="21">
        <v>0</v>
      </c>
      <c r="C148" s="1" t="s">
        <v>148</v>
      </c>
      <c r="D148" s="1">
        <v>4</v>
      </c>
      <c r="E148" s="1">
        <v>59</v>
      </c>
      <c r="F148" s="1">
        <v>0</v>
      </c>
      <c r="G148" s="1">
        <v>0</v>
      </c>
      <c r="H148" s="1">
        <v>47</v>
      </c>
      <c r="I148" s="1">
        <v>0</v>
      </c>
      <c r="J148" s="1">
        <v>64</v>
      </c>
      <c r="K148" s="1">
        <v>0</v>
      </c>
      <c r="L148" s="1">
        <v>80</v>
      </c>
      <c r="M148" s="1">
        <v>0</v>
      </c>
      <c r="N148" s="1">
        <v>3</v>
      </c>
      <c r="O148" s="1">
        <v>0</v>
      </c>
      <c r="P148" s="1">
        <v>0</v>
      </c>
      <c r="Q148" s="1">
        <v>57</v>
      </c>
      <c r="R148" s="21" t="s">
        <v>199</v>
      </c>
      <c r="S148" s="21">
        <v>57</v>
      </c>
    </row>
    <row r="149" spans="1:19" x14ac:dyDescent="0.25">
      <c r="A149" s="19"/>
      <c r="B149" s="21">
        <v>0</v>
      </c>
      <c r="C149" s="1" t="s">
        <v>148</v>
      </c>
      <c r="D149" s="1">
        <v>4</v>
      </c>
      <c r="E149" s="1" t="s">
        <v>67</v>
      </c>
      <c r="F149" s="1">
        <v>0</v>
      </c>
      <c r="G149" s="1">
        <v>0</v>
      </c>
      <c r="H149" s="1">
        <v>48</v>
      </c>
      <c r="I149" s="1">
        <v>0</v>
      </c>
      <c r="J149" s="1">
        <v>64</v>
      </c>
      <c r="K149" s="1">
        <v>0</v>
      </c>
      <c r="L149" s="1">
        <v>80</v>
      </c>
      <c r="M149" s="1">
        <v>0</v>
      </c>
      <c r="N149" s="1">
        <v>3</v>
      </c>
      <c r="O149" s="1">
        <v>0</v>
      </c>
      <c r="P149" s="1">
        <v>0</v>
      </c>
      <c r="Q149" s="1" t="s">
        <v>69</v>
      </c>
      <c r="R149" s="21" t="s">
        <v>199</v>
      </c>
      <c r="S149" s="21" t="s">
        <v>69</v>
      </c>
    </row>
    <row r="150" spans="1:19" x14ac:dyDescent="0.25">
      <c r="A150" s="19"/>
      <c r="B150" s="21">
        <v>0</v>
      </c>
      <c r="C150" s="1" t="s">
        <v>148</v>
      </c>
      <c r="D150" s="1">
        <v>4</v>
      </c>
      <c r="E150" s="1" t="s">
        <v>69</v>
      </c>
      <c r="F150" s="1">
        <v>0</v>
      </c>
      <c r="G150" s="1">
        <v>0</v>
      </c>
      <c r="H150" s="1" t="s">
        <v>102</v>
      </c>
      <c r="I150" s="1">
        <v>0</v>
      </c>
      <c r="J150" s="1">
        <v>64</v>
      </c>
      <c r="K150" s="1">
        <v>0</v>
      </c>
      <c r="L150" s="1">
        <v>80</v>
      </c>
      <c r="M150" s="1">
        <v>0</v>
      </c>
      <c r="N150" s="1">
        <v>3</v>
      </c>
      <c r="O150" s="1">
        <v>0</v>
      </c>
      <c r="P150" s="1">
        <v>0</v>
      </c>
      <c r="Q150" s="1" t="s">
        <v>28</v>
      </c>
      <c r="R150" s="21" t="s">
        <v>199</v>
      </c>
      <c r="S150" s="21" t="s">
        <v>28</v>
      </c>
    </row>
    <row r="151" spans="1:19" x14ac:dyDescent="0.25">
      <c r="A151" s="19"/>
      <c r="B151" s="21">
        <v>0</v>
      </c>
      <c r="C151" s="1" t="s">
        <v>148</v>
      </c>
      <c r="D151" s="1">
        <v>4</v>
      </c>
      <c r="E151" s="1" t="s">
        <v>71</v>
      </c>
      <c r="F151" s="1">
        <v>0</v>
      </c>
      <c r="G151" s="1">
        <v>0</v>
      </c>
      <c r="H151" s="1">
        <v>56</v>
      </c>
      <c r="I151" s="1">
        <v>0</v>
      </c>
      <c r="J151" s="1">
        <v>64</v>
      </c>
      <c r="K151" s="1">
        <v>0</v>
      </c>
      <c r="L151" s="1">
        <v>80</v>
      </c>
      <c r="M151" s="1">
        <v>0</v>
      </c>
      <c r="N151" s="1">
        <v>3</v>
      </c>
      <c r="O151" s="1">
        <v>0</v>
      </c>
      <c r="P151" s="1">
        <v>0</v>
      </c>
      <c r="Q151" s="1">
        <v>43</v>
      </c>
      <c r="R151" s="21" t="s">
        <v>199</v>
      </c>
      <c r="S151" s="21">
        <v>43</v>
      </c>
    </row>
    <row r="152" spans="1:19" x14ac:dyDescent="0.25">
      <c r="A152" s="19"/>
      <c r="B152" s="21">
        <v>0</v>
      </c>
      <c r="C152" s="1" t="s">
        <v>148</v>
      </c>
      <c r="D152" s="1">
        <v>4</v>
      </c>
      <c r="E152" s="1" t="s">
        <v>73</v>
      </c>
      <c r="F152" s="1">
        <v>0</v>
      </c>
      <c r="G152" s="1">
        <v>0</v>
      </c>
      <c r="H152" s="1" t="s">
        <v>105</v>
      </c>
      <c r="I152" s="1">
        <v>0</v>
      </c>
      <c r="J152" s="1">
        <v>64</v>
      </c>
      <c r="K152" s="1">
        <v>0</v>
      </c>
      <c r="L152" s="1">
        <v>80</v>
      </c>
      <c r="M152" s="1">
        <v>0</v>
      </c>
      <c r="N152" s="1">
        <v>3</v>
      </c>
      <c r="O152" s="1">
        <v>0</v>
      </c>
      <c r="P152" s="1">
        <v>0</v>
      </c>
      <c r="Q152" s="1" t="s">
        <v>28</v>
      </c>
      <c r="R152" s="21" t="s">
        <v>199</v>
      </c>
      <c r="S152" s="21" t="s">
        <v>28</v>
      </c>
    </row>
    <row r="153" spans="1:19" x14ac:dyDescent="0.25">
      <c r="A153" s="19"/>
      <c r="B153" s="21">
        <v>0</v>
      </c>
      <c r="C153" s="1" t="s">
        <v>148</v>
      </c>
      <c r="D153" s="1">
        <v>4</v>
      </c>
      <c r="E153" s="1" t="s">
        <v>76</v>
      </c>
      <c r="F153" s="1">
        <v>0</v>
      </c>
      <c r="G153" s="1">
        <v>0</v>
      </c>
      <c r="H153" s="1" t="s">
        <v>150</v>
      </c>
      <c r="I153" s="1">
        <v>0</v>
      </c>
      <c r="J153" s="1">
        <v>64</v>
      </c>
      <c r="K153" s="1">
        <v>0</v>
      </c>
      <c r="L153" s="1">
        <v>80</v>
      </c>
      <c r="M153" s="1">
        <v>0</v>
      </c>
      <c r="N153" s="1">
        <v>3</v>
      </c>
      <c r="O153" s="1">
        <v>0</v>
      </c>
      <c r="P153" s="1">
        <v>0</v>
      </c>
      <c r="Q153" s="1" t="s">
        <v>121</v>
      </c>
      <c r="R153" s="21" t="s">
        <v>199</v>
      </c>
      <c r="S153" s="21" t="s">
        <v>121</v>
      </c>
    </row>
    <row r="154" spans="1:19" x14ac:dyDescent="0.25">
      <c r="A154" s="19"/>
      <c r="B154" s="21">
        <v>0</v>
      </c>
      <c r="C154" s="1" t="s">
        <v>148</v>
      </c>
      <c r="D154" s="1">
        <v>4</v>
      </c>
      <c r="E154" s="1" t="s">
        <v>79</v>
      </c>
      <c r="F154" s="1">
        <v>0</v>
      </c>
      <c r="G154" s="1">
        <v>0</v>
      </c>
      <c r="H154" s="1">
        <v>31</v>
      </c>
      <c r="I154" s="1">
        <v>0</v>
      </c>
      <c r="J154" s="1">
        <v>64</v>
      </c>
      <c r="K154" s="1">
        <v>0</v>
      </c>
      <c r="L154" s="1">
        <v>80</v>
      </c>
      <c r="M154" s="1">
        <v>0</v>
      </c>
      <c r="N154" s="1">
        <v>3</v>
      </c>
      <c r="O154" s="1">
        <v>0</v>
      </c>
      <c r="P154" s="1">
        <v>0</v>
      </c>
      <c r="Q154" s="1">
        <v>27</v>
      </c>
      <c r="R154" s="21" t="s">
        <v>199</v>
      </c>
      <c r="S154" s="21">
        <v>27</v>
      </c>
    </row>
    <row r="155" spans="1:19" x14ac:dyDescent="0.25">
      <c r="A155" s="19"/>
      <c r="B155" s="21">
        <v>0</v>
      </c>
      <c r="C155" s="1" t="s">
        <v>148</v>
      </c>
      <c r="D155" s="1">
        <v>4</v>
      </c>
      <c r="E155" s="1">
        <v>60</v>
      </c>
      <c r="F155" s="1">
        <v>0</v>
      </c>
      <c r="G155" s="1">
        <v>0</v>
      </c>
      <c r="H155" s="1" t="s">
        <v>94</v>
      </c>
      <c r="I155" s="1">
        <v>0</v>
      </c>
      <c r="J155" s="1">
        <v>64</v>
      </c>
      <c r="K155" s="1">
        <v>0</v>
      </c>
      <c r="L155" s="1">
        <v>80</v>
      </c>
      <c r="M155" s="1">
        <v>0</v>
      </c>
      <c r="N155" s="1">
        <v>3</v>
      </c>
      <c r="O155" s="1">
        <v>0</v>
      </c>
      <c r="P155" s="1">
        <v>0</v>
      </c>
      <c r="Q155" s="1">
        <v>3</v>
      </c>
      <c r="R155" s="21" t="s">
        <v>199</v>
      </c>
      <c r="S155" s="21">
        <v>3</v>
      </c>
    </row>
    <row r="156" spans="1:19" x14ac:dyDescent="0.25">
      <c r="A156" s="19"/>
      <c r="B156" s="21">
        <v>0</v>
      </c>
      <c r="C156" s="1" t="s">
        <v>148</v>
      </c>
      <c r="D156" s="1">
        <v>4</v>
      </c>
      <c r="E156" s="1">
        <v>61</v>
      </c>
      <c r="F156" s="1">
        <v>0</v>
      </c>
      <c r="G156" s="1">
        <v>0</v>
      </c>
      <c r="H156" s="1" t="s">
        <v>97</v>
      </c>
      <c r="I156" s="1">
        <v>0</v>
      </c>
      <c r="J156" s="1">
        <v>64</v>
      </c>
      <c r="K156" s="1">
        <v>0</v>
      </c>
      <c r="L156" s="1">
        <v>80</v>
      </c>
      <c r="M156" s="1">
        <v>0</v>
      </c>
      <c r="N156" s="1">
        <v>3</v>
      </c>
      <c r="O156" s="1">
        <v>0</v>
      </c>
      <c r="P156" s="1">
        <v>0</v>
      </c>
      <c r="Q156" s="1">
        <v>7</v>
      </c>
      <c r="R156" s="21" t="s">
        <v>199</v>
      </c>
      <c r="S156" s="21">
        <v>7</v>
      </c>
    </row>
    <row r="157" spans="1:19" x14ac:dyDescent="0.25">
      <c r="A157" s="19"/>
      <c r="B157" s="21">
        <v>0</v>
      </c>
      <c r="C157" s="1" t="s">
        <v>148</v>
      </c>
      <c r="D157" s="1">
        <v>4</v>
      </c>
      <c r="E157" s="1">
        <v>62</v>
      </c>
      <c r="F157" s="1">
        <v>0</v>
      </c>
      <c r="G157" s="1">
        <v>0</v>
      </c>
      <c r="H157" s="1">
        <v>30</v>
      </c>
      <c r="I157" s="1">
        <v>0</v>
      </c>
      <c r="J157" s="1">
        <v>64</v>
      </c>
      <c r="K157" s="1">
        <v>0</v>
      </c>
      <c r="L157" s="1">
        <v>80</v>
      </c>
      <c r="M157" s="1">
        <v>0</v>
      </c>
      <c r="N157" s="1">
        <v>3</v>
      </c>
      <c r="O157" s="1">
        <v>0</v>
      </c>
      <c r="P157" s="1">
        <v>0</v>
      </c>
      <c r="Q157" s="1" t="s">
        <v>14</v>
      </c>
      <c r="R157" s="21" t="s">
        <v>199</v>
      </c>
      <c r="S157" s="21" t="s">
        <v>14</v>
      </c>
    </row>
    <row r="158" spans="1:19" x14ac:dyDescent="0.25">
      <c r="A158" s="19"/>
      <c r="B158" s="21">
        <v>0</v>
      </c>
      <c r="C158" s="1" t="s">
        <v>148</v>
      </c>
      <c r="D158" s="1">
        <v>4</v>
      </c>
      <c r="E158" s="1">
        <v>63</v>
      </c>
      <c r="F158" s="1">
        <v>0</v>
      </c>
      <c r="G158" s="1">
        <v>0</v>
      </c>
      <c r="H158" s="1">
        <v>55</v>
      </c>
      <c r="I158" s="1">
        <v>0</v>
      </c>
      <c r="J158" s="1">
        <v>64</v>
      </c>
      <c r="K158" s="1">
        <v>0</v>
      </c>
      <c r="L158" s="1">
        <v>80</v>
      </c>
      <c r="M158" s="1">
        <v>0</v>
      </c>
      <c r="N158" s="1">
        <v>3</v>
      </c>
      <c r="O158" s="1">
        <v>0</v>
      </c>
      <c r="P158" s="1">
        <v>0</v>
      </c>
      <c r="Q158" s="1" t="s">
        <v>109</v>
      </c>
      <c r="R158" s="21" t="s">
        <v>199</v>
      </c>
      <c r="S158" s="21" t="s">
        <v>109</v>
      </c>
    </row>
    <row r="159" spans="1:19" x14ac:dyDescent="0.25">
      <c r="A159" s="19"/>
      <c r="B159" s="21">
        <v>0</v>
      </c>
      <c r="C159" s="1" t="s">
        <v>148</v>
      </c>
      <c r="D159" s="1">
        <v>4</v>
      </c>
      <c r="E159" s="1">
        <v>64</v>
      </c>
      <c r="F159" s="1">
        <v>0</v>
      </c>
      <c r="G159" s="1">
        <v>0</v>
      </c>
      <c r="H159" s="1" t="s">
        <v>76</v>
      </c>
      <c r="I159" s="1">
        <v>0</v>
      </c>
      <c r="J159" s="1">
        <v>64</v>
      </c>
      <c r="K159" s="1">
        <v>0</v>
      </c>
      <c r="L159" s="1">
        <v>80</v>
      </c>
      <c r="M159" s="1">
        <v>0</v>
      </c>
      <c r="N159" s="1">
        <v>3</v>
      </c>
      <c r="O159" s="1">
        <v>0</v>
      </c>
      <c r="P159" s="1">
        <v>0</v>
      </c>
      <c r="Q159" s="1">
        <v>73</v>
      </c>
      <c r="R159" s="21" t="s">
        <v>199</v>
      </c>
      <c r="S159" s="21">
        <v>73</v>
      </c>
    </row>
    <row r="160" spans="1:19" x14ac:dyDescent="0.25">
      <c r="A160" s="19"/>
      <c r="B160" s="21">
        <v>0</v>
      </c>
      <c r="C160" s="1" t="s">
        <v>148</v>
      </c>
      <c r="D160" s="1">
        <v>4</v>
      </c>
      <c r="E160" s="1">
        <v>65</v>
      </c>
      <c r="F160" s="1">
        <v>0</v>
      </c>
      <c r="G160" s="1">
        <v>0</v>
      </c>
      <c r="H160" s="1">
        <v>53</v>
      </c>
      <c r="I160" s="1">
        <v>0</v>
      </c>
      <c r="J160" s="1">
        <v>64</v>
      </c>
      <c r="K160" s="1">
        <v>0</v>
      </c>
      <c r="L160" s="1">
        <v>80</v>
      </c>
      <c r="M160" s="1">
        <v>0</v>
      </c>
      <c r="N160" s="1">
        <v>3</v>
      </c>
      <c r="O160" s="1">
        <v>0</v>
      </c>
      <c r="P160" s="1">
        <v>0</v>
      </c>
      <c r="Q160" s="1" t="s">
        <v>109</v>
      </c>
      <c r="R160" s="21" t="s">
        <v>199</v>
      </c>
      <c r="S160" s="21" t="s">
        <v>109</v>
      </c>
    </row>
    <row r="161" spans="1:19" x14ac:dyDescent="0.25">
      <c r="A161" s="19"/>
      <c r="B161" s="21">
        <v>0</v>
      </c>
      <c r="C161" s="1" t="s">
        <v>148</v>
      </c>
      <c r="D161" s="1">
        <v>4</v>
      </c>
      <c r="E161" s="1">
        <v>66</v>
      </c>
      <c r="F161" s="1">
        <v>0</v>
      </c>
      <c r="G161" s="1">
        <v>0</v>
      </c>
      <c r="H161" s="1">
        <v>54</v>
      </c>
      <c r="I161" s="1">
        <v>0</v>
      </c>
      <c r="J161" s="1">
        <v>64</v>
      </c>
      <c r="K161" s="1">
        <v>0</v>
      </c>
      <c r="L161" s="1">
        <v>80</v>
      </c>
      <c r="M161" s="1">
        <v>0</v>
      </c>
      <c r="N161" s="1">
        <v>3</v>
      </c>
      <c r="O161" s="1">
        <v>0</v>
      </c>
      <c r="P161" s="1">
        <v>0</v>
      </c>
      <c r="Q161" s="1" t="s">
        <v>91</v>
      </c>
      <c r="R161" s="21" t="s">
        <v>199</v>
      </c>
      <c r="S161" s="21" t="s">
        <v>91</v>
      </c>
    </row>
    <row r="162" spans="1:19" x14ac:dyDescent="0.25">
      <c r="A162" s="19"/>
      <c r="B162" s="21">
        <v>0</v>
      </c>
      <c r="C162" s="1" t="s">
        <v>148</v>
      </c>
      <c r="D162" s="1">
        <v>4</v>
      </c>
      <c r="E162" s="1">
        <v>67</v>
      </c>
      <c r="F162" s="1">
        <v>0</v>
      </c>
      <c r="G162" s="1">
        <v>0</v>
      </c>
      <c r="H162" s="1">
        <v>59</v>
      </c>
      <c r="I162" s="1">
        <v>0</v>
      </c>
      <c r="J162" s="1">
        <v>64</v>
      </c>
      <c r="K162" s="1">
        <v>0</v>
      </c>
      <c r="L162" s="1">
        <v>80</v>
      </c>
      <c r="M162" s="1">
        <v>0</v>
      </c>
      <c r="N162" s="1">
        <v>3</v>
      </c>
      <c r="O162" s="1">
        <v>0</v>
      </c>
      <c r="P162" s="1">
        <v>0</v>
      </c>
      <c r="Q162" s="1">
        <v>77</v>
      </c>
      <c r="R162" s="21" t="s">
        <v>199</v>
      </c>
      <c r="S162" s="21">
        <v>77</v>
      </c>
    </row>
    <row r="163" spans="1:19" x14ac:dyDescent="0.25">
      <c r="A163" s="19"/>
      <c r="B163" s="21">
        <v>0</v>
      </c>
      <c r="C163" s="1" t="s">
        <v>148</v>
      </c>
      <c r="D163" s="1">
        <v>4</v>
      </c>
      <c r="E163" s="1">
        <v>68</v>
      </c>
      <c r="F163" s="1">
        <v>0</v>
      </c>
      <c r="G163" s="1">
        <v>0</v>
      </c>
      <c r="H163" s="1">
        <v>52</v>
      </c>
      <c r="I163" s="1">
        <v>0</v>
      </c>
      <c r="J163" s="1">
        <v>64</v>
      </c>
      <c r="K163" s="1">
        <v>0</v>
      </c>
      <c r="L163" s="1">
        <v>80</v>
      </c>
      <c r="M163" s="1">
        <v>0</v>
      </c>
      <c r="N163" s="1">
        <v>3</v>
      </c>
      <c r="O163" s="1">
        <v>0</v>
      </c>
      <c r="P163" s="1">
        <v>0</v>
      </c>
      <c r="Q163" s="1">
        <v>73</v>
      </c>
      <c r="R163" s="21" t="s">
        <v>199</v>
      </c>
      <c r="S163" s="21">
        <v>73</v>
      </c>
    </row>
    <row r="164" spans="1:19" x14ac:dyDescent="0.25">
      <c r="A164" s="19"/>
      <c r="B164" s="21">
        <v>0</v>
      </c>
      <c r="C164" s="1" t="s">
        <v>148</v>
      </c>
      <c r="D164" s="1">
        <v>4</v>
      </c>
      <c r="E164" s="1">
        <v>69</v>
      </c>
      <c r="F164" s="1">
        <v>0</v>
      </c>
      <c r="G164" s="1">
        <v>0</v>
      </c>
      <c r="H164" s="1">
        <v>57</v>
      </c>
      <c r="I164" s="1">
        <v>0</v>
      </c>
      <c r="J164" s="1">
        <v>64</v>
      </c>
      <c r="K164" s="1">
        <v>0</v>
      </c>
      <c r="L164" s="1">
        <v>80</v>
      </c>
      <c r="M164" s="1">
        <v>0</v>
      </c>
      <c r="N164" s="1">
        <v>3</v>
      </c>
      <c r="O164" s="1">
        <v>0</v>
      </c>
      <c r="P164" s="1">
        <v>0</v>
      </c>
      <c r="Q164" s="1">
        <v>77</v>
      </c>
      <c r="R164" s="21" t="s">
        <v>199</v>
      </c>
      <c r="S164" s="21">
        <v>77</v>
      </c>
    </row>
    <row r="165" spans="1:19" x14ac:dyDescent="0.25">
      <c r="A165" s="19"/>
      <c r="B165" s="21">
        <v>0</v>
      </c>
      <c r="C165" s="1" t="s">
        <v>148</v>
      </c>
      <c r="D165" s="1">
        <v>4</v>
      </c>
      <c r="E165" s="1" t="s">
        <v>6</v>
      </c>
      <c r="F165" s="1">
        <v>0</v>
      </c>
      <c r="G165" s="1">
        <v>0</v>
      </c>
      <c r="H165" s="1">
        <v>58</v>
      </c>
      <c r="I165" s="1">
        <v>0</v>
      </c>
      <c r="J165" s="1">
        <v>64</v>
      </c>
      <c r="K165" s="1">
        <v>0</v>
      </c>
      <c r="L165" s="1">
        <v>80</v>
      </c>
      <c r="M165" s="1">
        <v>0</v>
      </c>
      <c r="N165" s="1">
        <v>3</v>
      </c>
      <c r="O165" s="1">
        <v>0</v>
      </c>
      <c r="P165" s="1">
        <v>0</v>
      </c>
      <c r="Q165" s="1" t="s">
        <v>91</v>
      </c>
      <c r="R165" s="21" t="s">
        <v>199</v>
      </c>
      <c r="S165" s="21" t="s">
        <v>91</v>
      </c>
    </row>
    <row r="166" spans="1:19" x14ac:dyDescent="0.25">
      <c r="A166" s="19"/>
      <c r="B166" s="21">
        <v>0</v>
      </c>
      <c r="C166" s="1" t="s">
        <v>148</v>
      </c>
      <c r="D166" s="1">
        <v>4</v>
      </c>
      <c r="E166" s="1" t="s">
        <v>111</v>
      </c>
      <c r="F166" s="1">
        <v>0</v>
      </c>
      <c r="G166" s="1">
        <v>0</v>
      </c>
      <c r="H166" s="1" t="s">
        <v>113</v>
      </c>
      <c r="I166" s="1">
        <v>0</v>
      </c>
      <c r="J166" s="1">
        <v>64</v>
      </c>
      <c r="K166" s="1">
        <v>0</v>
      </c>
      <c r="L166" s="1">
        <v>80</v>
      </c>
      <c r="M166" s="1">
        <v>0</v>
      </c>
      <c r="N166" s="1">
        <v>3</v>
      </c>
      <c r="O166" s="1">
        <v>0</v>
      </c>
      <c r="P166" s="1">
        <v>0</v>
      </c>
      <c r="Q166" s="1" t="s">
        <v>79</v>
      </c>
      <c r="R166" s="21" t="s">
        <v>199</v>
      </c>
      <c r="S166" s="21" t="s">
        <v>79</v>
      </c>
    </row>
    <row r="167" spans="1:19" x14ac:dyDescent="0.25">
      <c r="A167" s="19"/>
      <c r="B167" s="21">
        <v>0</v>
      </c>
      <c r="C167" s="1" t="s">
        <v>148</v>
      </c>
      <c r="D167" s="1">
        <v>4</v>
      </c>
      <c r="E167" s="1" t="s">
        <v>131</v>
      </c>
      <c r="F167" s="1">
        <v>0</v>
      </c>
      <c r="G167" s="1">
        <v>0</v>
      </c>
      <c r="H167" s="1">
        <v>26</v>
      </c>
      <c r="I167" s="1">
        <v>0</v>
      </c>
      <c r="J167" s="1">
        <v>64</v>
      </c>
      <c r="K167" s="1">
        <v>0</v>
      </c>
      <c r="L167" s="1">
        <v>80</v>
      </c>
      <c r="M167" s="1">
        <v>0</v>
      </c>
      <c r="N167" s="1">
        <v>3</v>
      </c>
      <c r="O167" s="1">
        <v>0</v>
      </c>
      <c r="P167" s="1">
        <v>0</v>
      </c>
      <c r="Q167" s="1">
        <v>3</v>
      </c>
      <c r="R167" s="21" t="s">
        <v>199</v>
      </c>
      <c r="S167" s="21">
        <v>3</v>
      </c>
    </row>
    <row r="168" spans="1:19" x14ac:dyDescent="0.25">
      <c r="A168" s="19"/>
      <c r="B168" s="21">
        <v>0</v>
      </c>
      <c r="C168" s="1" t="s">
        <v>148</v>
      </c>
      <c r="D168" s="1">
        <v>4</v>
      </c>
      <c r="E168" s="1" t="s">
        <v>5</v>
      </c>
      <c r="F168" s="1">
        <v>0</v>
      </c>
      <c r="G168" s="1">
        <v>0</v>
      </c>
      <c r="H168" s="1" t="s">
        <v>91</v>
      </c>
      <c r="I168" s="1">
        <v>0</v>
      </c>
      <c r="J168" s="1">
        <v>64</v>
      </c>
      <c r="K168" s="1">
        <v>0</v>
      </c>
      <c r="L168" s="1">
        <v>80</v>
      </c>
      <c r="M168" s="1">
        <v>0</v>
      </c>
      <c r="N168" s="1">
        <v>3</v>
      </c>
      <c r="O168" s="1">
        <v>0</v>
      </c>
      <c r="P168" s="1">
        <v>0</v>
      </c>
      <c r="Q168" s="1" t="s">
        <v>79</v>
      </c>
      <c r="R168" s="21" t="s">
        <v>199</v>
      </c>
      <c r="S168" s="21" t="s">
        <v>79</v>
      </c>
    </row>
    <row r="169" spans="1:19" x14ac:dyDescent="0.25">
      <c r="A169" s="19"/>
      <c r="B169" s="21">
        <v>0</v>
      </c>
      <c r="C169" s="1" t="s">
        <v>148</v>
      </c>
      <c r="D169" s="1">
        <v>4</v>
      </c>
      <c r="E169" s="1" t="s">
        <v>7</v>
      </c>
      <c r="F169" s="1">
        <v>0</v>
      </c>
      <c r="G169" s="1">
        <v>0</v>
      </c>
      <c r="H169" s="1" t="s">
        <v>87</v>
      </c>
      <c r="I169" s="1">
        <v>0</v>
      </c>
      <c r="J169" s="1">
        <v>64</v>
      </c>
      <c r="K169" s="1">
        <v>0</v>
      </c>
      <c r="L169" s="1">
        <v>80</v>
      </c>
      <c r="M169" s="1">
        <v>0</v>
      </c>
      <c r="N169" s="1">
        <v>3</v>
      </c>
      <c r="O169" s="1">
        <v>0</v>
      </c>
      <c r="P169" s="1">
        <v>0</v>
      </c>
      <c r="Q169" s="1" t="s">
        <v>69</v>
      </c>
      <c r="R169" s="21" t="s">
        <v>199</v>
      </c>
      <c r="S169" s="21" t="s">
        <v>69</v>
      </c>
    </row>
    <row r="170" spans="1:19" x14ac:dyDescent="0.25">
      <c r="A170" s="19"/>
      <c r="B170" s="21">
        <v>0</v>
      </c>
      <c r="C170" s="1" t="s">
        <v>148</v>
      </c>
      <c r="D170" s="1">
        <v>4</v>
      </c>
      <c r="E170" s="1" t="s">
        <v>116</v>
      </c>
      <c r="F170" s="1">
        <v>0</v>
      </c>
      <c r="G170" s="1">
        <v>0</v>
      </c>
      <c r="H170" s="1">
        <v>81</v>
      </c>
      <c r="I170" s="1">
        <v>0</v>
      </c>
      <c r="J170" s="1">
        <v>64</v>
      </c>
      <c r="K170" s="1">
        <v>0</v>
      </c>
      <c r="L170" s="1">
        <v>80</v>
      </c>
      <c r="M170" s="1">
        <v>0</v>
      </c>
      <c r="N170" s="1">
        <v>3</v>
      </c>
      <c r="O170" s="1">
        <v>0</v>
      </c>
      <c r="P170" s="1">
        <v>0</v>
      </c>
      <c r="Q170" s="1" t="s">
        <v>146</v>
      </c>
      <c r="R170" s="21" t="s">
        <v>199</v>
      </c>
      <c r="S170" s="21" t="s">
        <v>146</v>
      </c>
    </row>
    <row r="171" spans="1:19" x14ac:dyDescent="0.25">
      <c r="A171" s="19"/>
      <c r="B171" s="21">
        <v>0</v>
      </c>
      <c r="C171" s="1" t="s">
        <v>148</v>
      </c>
      <c r="D171" s="1">
        <v>4</v>
      </c>
      <c r="E171" s="1">
        <v>70</v>
      </c>
      <c r="F171" s="1">
        <v>0</v>
      </c>
      <c r="G171" s="1">
        <v>0</v>
      </c>
      <c r="H171" s="1" t="s">
        <v>141</v>
      </c>
      <c r="I171" s="1">
        <v>0</v>
      </c>
      <c r="J171" s="1">
        <v>64</v>
      </c>
      <c r="K171" s="1">
        <v>0</v>
      </c>
      <c r="L171" s="1">
        <v>80</v>
      </c>
      <c r="M171" s="1">
        <v>0</v>
      </c>
      <c r="N171" s="1">
        <v>3</v>
      </c>
      <c r="O171" s="1">
        <v>0</v>
      </c>
      <c r="P171" s="1">
        <v>0</v>
      </c>
      <c r="Q171" s="1">
        <v>43</v>
      </c>
      <c r="R171" s="21" t="s">
        <v>199</v>
      </c>
      <c r="S171" s="21">
        <v>43</v>
      </c>
    </row>
    <row r="172" spans="1:19" x14ac:dyDescent="0.25">
      <c r="A172" s="19"/>
      <c r="B172" s="21">
        <v>0</v>
      </c>
      <c r="C172" s="1" t="s">
        <v>148</v>
      </c>
      <c r="D172" s="1">
        <v>4</v>
      </c>
      <c r="E172" s="1">
        <v>71</v>
      </c>
      <c r="F172" s="1">
        <v>0</v>
      </c>
      <c r="G172" s="1">
        <v>0</v>
      </c>
      <c r="H172" s="1" t="s">
        <v>109</v>
      </c>
      <c r="I172" s="1">
        <v>0</v>
      </c>
      <c r="J172" s="1">
        <v>64</v>
      </c>
      <c r="K172" s="1">
        <v>0</v>
      </c>
      <c r="L172" s="1">
        <v>80</v>
      </c>
      <c r="M172" s="1">
        <v>0</v>
      </c>
      <c r="N172" s="1">
        <v>3</v>
      </c>
      <c r="O172" s="1">
        <v>0</v>
      </c>
      <c r="P172" s="1">
        <v>0</v>
      </c>
      <c r="Q172" s="1">
        <v>47</v>
      </c>
      <c r="R172" s="21" t="s">
        <v>199</v>
      </c>
      <c r="S172" s="21">
        <v>47</v>
      </c>
    </row>
    <row r="173" spans="1:19" x14ac:dyDescent="0.25">
      <c r="A173" s="19"/>
      <c r="B173" s="21">
        <v>0</v>
      </c>
      <c r="C173" s="1" t="s">
        <v>148</v>
      </c>
      <c r="D173" s="1">
        <v>4</v>
      </c>
      <c r="E173" s="1">
        <v>72</v>
      </c>
      <c r="F173" s="1">
        <v>0</v>
      </c>
      <c r="G173" s="1">
        <v>0</v>
      </c>
      <c r="H173" s="1">
        <v>80</v>
      </c>
      <c r="I173" s="1">
        <v>0</v>
      </c>
      <c r="J173" s="1">
        <v>64</v>
      </c>
      <c r="K173" s="1">
        <v>0</v>
      </c>
      <c r="L173" s="1">
        <v>80</v>
      </c>
      <c r="M173" s="1">
        <v>0</v>
      </c>
      <c r="N173" s="1">
        <v>3</v>
      </c>
      <c r="O173" s="1">
        <v>0</v>
      </c>
      <c r="P173" s="1">
        <v>0</v>
      </c>
      <c r="Q173" s="1" t="s">
        <v>133</v>
      </c>
      <c r="R173" s="21" t="s">
        <v>199</v>
      </c>
      <c r="S173" s="21" t="s">
        <v>133</v>
      </c>
    </row>
    <row r="174" spans="1:19" x14ac:dyDescent="0.25">
      <c r="A174" s="19"/>
      <c r="B174" s="21">
        <v>0</v>
      </c>
      <c r="C174" s="1" t="s">
        <v>148</v>
      </c>
      <c r="D174" s="1">
        <v>4</v>
      </c>
      <c r="E174" s="1">
        <v>73</v>
      </c>
      <c r="F174" s="1">
        <v>0</v>
      </c>
      <c r="G174" s="1">
        <v>0</v>
      </c>
      <c r="H174" s="1">
        <v>25</v>
      </c>
      <c r="I174" s="1">
        <v>0</v>
      </c>
      <c r="J174" s="1">
        <v>64</v>
      </c>
      <c r="K174" s="1">
        <v>0</v>
      </c>
      <c r="L174" s="1">
        <v>80</v>
      </c>
      <c r="M174" s="1">
        <v>0</v>
      </c>
      <c r="N174" s="1">
        <v>3</v>
      </c>
      <c r="O174" s="1">
        <v>0</v>
      </c>
      <c r="P174" s="1">
        <v>0</v>
      </c>
      <c r="Q174" s="1" t="s">
        <v>39</v>
      </c>
      <c r="R174" s="21" t="s">
        <v>199</v>
      </c>
      <c r="S174" s="21" t="s">
        <v>39</v>
      </c>
    </row>
    <row r="175" spans="1:19" x14ac:dyDescent="0.25">
      <c r="A175" s="19"/>
      <c r="B175" s="21">
        <v>0</v>
      </c>
      <c r="C175" s="1" t="s">
        <v>148</v>
      </c>
      <c r="D175" s="1">
        <v>4</v>
      </c>
      <c r="E175" s="1">
        <v>74</v>
      </c>
      <c r="F175" s="1">
        <v>0</v>
      </c>
      <c r="G175" s="1">
        <v>0</v>
      </c>
      <c r="H175" s="1" t="s">
        <v>119</v>
      </c>
      <c r="I175" s="1">
        <v>0</v>
      </c>
      <c r="J175" s="1">
        <v>64</v>
      </c>
      <c r="K175" s="1">
        <v>0</v>
      </c>
      <c r="L175" s="1">
        <v>80</v>
      </c>
      <c r="M175" s="1">
        <v>0</v>
      </c>
      <c r="N175" s="1">
        <v>3</v>
      </c>
      <c r="O175" s="1">
        <v>0</v>
      </c>
      <c r="P175" s="1">
        <v>0</v>
      </c>
      <c r="Q175" s="1">
        <v>13</v>
      </c>
      <c r="R175" s="21" t="s">
        <v>199</v>
      </c>
      <c r="S175" s="21">
        <v>13</v>
      </c>
    </row>
    <row r="176" spans="1:19" x14ac:dyDescent="0.25">
      <c r="A176" s="19"/>
      <c r="B176" s="21">
        <v>0</v>
      </c>
      <c r="C176" s="1" t="s">
        <v>148</v>
      </c>
      <c r="D176" s="1">
        <v>4</v>
      </c>
      <c r="E176" s="1">
        <v>75</v>
      </c>
      <c r="F176" s="1">
        <v>0</v>
      </c>
      <c r="G176" s="1">
        <v>0</v>
      </c>
      <c r="H176" s="1">
        <v>23</v>
      </c>
      <c r="I176" s="1">
        <v>0</v>
      </c>
      <c r="J176" s="1">
        <v>64</v>
      </c>
      <c r="K176" s="1">
        <v>0</v>
      </c>
      <c r="L176" s="1">
        <v>80</v>
      </c>
      <c r="M176" s="1">
        <v>0</v>
      </c>
      <c r="N176" s="1">
        <v>3</v>
      </c>
      <c r="O176" s="1">
        <v>0</v>
      </c>
      <c r="P176" s="1">
        <v>0</v>
      </c>
      <c r="Q176" s="1" t="s">
        <v>39</v>
      </c>
      <c r="R176" s="21" t="s">
        <v>199</v>
      </c>
      <c r="S176" s="21" t="s">
        <v>39</v>
      </c>
    </row>
    <row r="177" spans="1:19" x14ac:dyDescent="0.25">
      <c r="A177" s="19"/>
      <c r="B177" s="21">
        <v>0</v>
      </c>
      <c r="C177" s="1" t="s">
        <v>148</v>
      </c>
      <c r="D177" s="1">
        <v>4</v>
      </c>
      <c r="E177" s="1">
        <v>76</v>
      </c>
      <c r="F177" s="1">
        <v>0</v>
      </c>
      <c r="G177" s="1">
        <v>0</v>
      </c>
      <c r="H177" s="1">
        <v>24</v>
      </c>
      <c r="I177" s="1">
        <v>0</v>
      </c>
      <c r="J177" s="1">
        <v>64</v>
      </c>
      <c r="K177" s="1">
        <v>0</v>
      </c>
      <c r="L177" s="1">
        <v>80</v>
      </c>
      <c r="M177" s="1">
        <v>0</v>
      </c>
      <c r="N177" s="1">
        <v>3</v>
      </c>
      <c r="O177" s="1">
        <v>0</v>
      </c>
      <c r="P177" s="1">
        <v>0</v>
      </c>
      <c r="Q177" s="1" t="s">
        <v>14</v>
      </c>
      <c r="R177" s="21" t="s">
        <v>199</v>
      </c>
      <c r="S177" s="21" t="s">
        <v>14</v>
      </c>
    </row>
    <row r="178" spans="1:19" x14ac:dyDescent="0.25">
      <c r="A178" s="19"/>
      <c r="B178" s="21">
        <v>0</v>
      </c>
      <c r="C178" s="1" t="s">
        <v>148</v>
      </c>
      <c r="D178" s="1">
        <v>4</v>
      </c>
      <c r="E178" s="1">
        <v>77</v>
      </c>
      <c r="F178" s="1">
        <v>0</v>
      </c>
      <c r="G178" s="1">
        <v>0</v>
      </c>
      <c r="H178" s="1">
        <v>29</v>
      </c>
      <c r="I178" s="1">
        <v>0</v>
      </c>
      <c r="J178" s="1">
        <v>64</v>
      </c>
      <c r="K178" s="1">
        <v>0</v>
      </c>
      <c r="L178" s="1">
        <v>80</v>
      </c>
      <c r="M178" s="1">
        <v>0</v>
      </c>
      <c r="N178" s="1">
        <v>3</v>
      </c>
      <c r="O178" s="1">
        <v>0</v>
      </c>
      <c r="P178" s="1">
        <v>0</v>
      </c>
      <c r="Q178" s="1">
        <v>17</v>
      </c>
      <c r="R178" s="21" t="s">
        <v>199</v>
      </c>
      <c r="S178" s="21">
        <v>17</v>
      </c>
    </row>
    <row r="179" spans="1:19" x14ac:dyDescent="0.25">
      <c r="A179" s="19"/>
      <c r="B179" s="21">
        <v>0</v>
      </c>
      <c r="C179" s="1" t="s">
        <v>148</v>
      </c>
      <c r="D179" s="1">
        <v>4</v>
      </c>
      <c r="E179" s="1">
        <v>78</v>
      </c>
      <c r="F179" s="1">
        <v>0</v>
      </c>
      <c r="G179" s="1">
        <v>0</v>
      </c>
      <c r="H179" s="1">
        <v>22</v>
      </c>
      <c r="I179" s="1">
        <v>0</v>
      </c>
      <c r="J179" s="1">
        <v>64</v>
      </c>
      <c r="K179" s="1">
        <v>0</v>
      </c>
      <c r="L179" s="1">
        <v>80</v>
      </c>
      <c r="M179" s="1">
        <v>0</v>
      </c>
      <c r="N179" s="1">
        <v>3</v>
      </c>
      <c r="O179" s="1">
        <v>0</v>
      </c>
      <c r="P179" s="1">
        <v>0</v>
      </c>
      <c r="Q179" s="1">
        <v>13</v>
      </c>
      <c r="R179" s="21" t="s">
        <v>199</v>
      </c>
      <c r="S179" s="21">
        <v>13</v>
      </c>
    </row>
    <row r="180" spans="1:19" x14ac:dyDescent="0.25">
      <c r="A180" s="19"/>
      <c r="B180" s="21">
        <v>0</v>
      </c>
      <c r="C180" s="1" t="s">
        <v>148</v>
      </c>
      <c r="D180" s="1">
        <v>4</v>
      </c>
      <c r="E180" s="1">
        <v>79</v>
      </c>
      <c r="F180" s="1">
        <v>0</v>
      </c>
      <c r="G180" s="1">
        <v>0</v>
      </c>
      <c r="H180" s="1">
        <v>27</v>
      </c>
      <c r="I180" s="1">
        <v>0</v>
      </c>
      <c r="J180" s="1">
        <v>64</v>
      </c>
      <c r="K180" s="1">
        <v>0</v>
      </c>
      <c r="L180" s="1">
        <v>80</v>
      </c>
      <c r="M180" s="1">
        <v>0</v>
      </c>
      <c r="N180" s="1">
        <v>3</v>
      </c>
      <c r="O180" s="1">
        <v>0</v>
      </c>
      <c r="P180" s="1">
        <v>0</v>
      </c>
      <c r="Q180" s="1">
        <v>17</v>
      </c>
      <c r="R180" s="21" t="s">
        <v>199</v>
      </c>
      <c r="S180" s="21">
        <v>17</v>
      </c>
    </row>
    <row r="181" spans="1:19" x14ac:dyDescent="0.25">
      <c r="A181" s="19"/>
      <c r="B181" s="21">
        <v>0</v>
      </c>
      <c r="C181" s="1" t="s">
        <v>148</v>
      </c>
      <c r="D181" s="1">
        <v>4</v>
      </c>
      <c r="E181" s="1" t="s">
        <v>141</v>
      </c>
      <c r="F181" s="1">
        <v>0</v>
      </c>
      <c r="G181" s="1">
        <v>0</v>
      </c>
      <c r="H181" s="1">
        <v>28</v>
      </c>
      <c r="I181" s="1">
        <v>0</v>
      </c>
      <c r="J181" s="1">
        <v>64</v>
      </c>
      <c r="K181" s="1">
        <v>0</v>
      </c>
      <c r="L181" s="1">
        <v>80</v>
      </c>
      <c r="M181" s="1">
        <v>0</v>
      </c>
      <c r="N181" s="1">
        <v>3</v>
      </c>
      <c r="O181" s="1">
        <v>0</v>
      </c>
      <c r="P181" s="1">
        <v>0</v>
      </c>
      <c r="Q181" s="1" t="s">
        <v>14</v>
      </c>
      <c r="R181" s="21" t="s">
        <v>199</v>
      </c>
      <c r="S181" s="21" t="s">
        <v>14</v>
      </c>
    </row>
    <row r="182" spans="1:19" x14ac:dyDescent="0.25">
      <c r="A182" s="19"/>
      <c r="B182" s="21">
        <v>0</v>
      </c>
      <c r="C182" s="1" t="s">
        <v>148</v>
      </c>
      <c r="D182" s="1">
        <v>4</v>
      </c>
      <c r="E182" s="1" t="s">
        <v>91</v>
      </c>
      <c r="F182" s="1">
        <v>0</v>
      </c>
      <c r="G182" s="1">
        <v>0</v>
      </c>
      <c r="H182" s="1" t="s">
        <v>47</v>
      </c>
      <c r="I182" s="1">
        <v>0</v>
      </c>
      <c r="J182" s="1">
        <v>64</v>
      </c>
      <c r="K182" s="1">
        <v>0</v>
      </c>
      <c r="L182" s="1">
        <v>80</v>
      </c>
      <c r="M182" s="1">
        <v>0</v>
      </c>
      <c r="N182" s="1">
        <v>3</v>
      </c>
      <c r="O182" s="1">
        <v>0</v>
      </c>
      <c r="P182" s="1">
        <v>0</v>
      </c>
      <c r="Q182" s="1" t="s">
        <v>90</v>
      </c>
      <c r="R182" s="21" t="s">
        <v>199</v>
      </c>
      <c r="S182" s="21" t="s">
        <v>90</v>
      </c>
    </row>
    <row r="183" spans="1:19" x14ac:dyDescent="0.25">
      <c r="A183" s="19"/>
      <c r="B183" s="21">
        <v>0</v>
      </c>
      <c r="C183" s="1" t="s">
        <v>148</v>
      </c>
      <c r="D183" s="1">
        <v>4</v>
      </c>
      <c r="E183" s="1" t="s">
        <v>87</v>
      </c>
      <c r="F183" s="1">
        <v>0</v>
      </c>
      <c r="G183" s="1">
        <v>0</v>
      </c>
      <c r="H183" s="1">
        <v>36</v>
      </c>
      <c r="I183" s="1">
        <v>0</v>
      </c>
      <c r="J183" s="1">
        <v>64</v>
      </c>
      <c r="K183" s="1">
        <v>0</v>
      </c>
      <c r="L183" s="1">
        <v>80</v>
      </c>
      <c r="M183" s="1">
        <v>0</v>
      </c>
      <c r="N183" s="1">
        <v>3</v>
      </c>
      <c r="O183" s="1">
        <v>0</v>
      </c>
      <c r="P183" s="1">
        <v>0</v>
      </c>
      <c r="Q183" s="1">
        <v>3</v>
      </c>
      <c r="R183" s="21" t="s">
        <v>199</v>
      </c>
      <c r="S183" s="21">
        <v>3</v>
      </c>
    </row>
    <row r="184" spans="1:19" x14ac:dyDescent="0.25">
      <c r="A184" s="19"/>
      <c r="B184" s="21">
        <v>0</v>
      </c>
      <c r="C184" s="1" t="s">
        <v>148</v>
      </c>
      <c r="D184" s="1">
        <v>4</v>
      </c>
      <c r="E184" s="1" t="s">
        <v>113</v>
      </c>
      <c r="F184" s="1">
        <v>0</v>
      </c>
      <c r="G184" s="1">
        <v>0</v>
      </c>
      <c r="H184" s="1" t="s">
        <v>52</v>
      </c>
      <c r="I184" s="1">
        <v>0</v>
      </c>
      <c r="J184" s="1">
        <v>64</v>
      </c>
      <c r="K184" s="1">
        <v>0</v>
      </c>
      <c r="L184" s="1">
        <v>80</v>
      </c>
      <c r="M184" s="1">
        <v>0</v>
      </c>
      <c r="N184" s="1">
        <v>3</v>
      </c>
      <c r="O184" s="1">
        <v>0</v>
      </c>
      <c r="P184" s="1">
        <v>0</v>
      </c>
      <c r="Q184" s="1" t="s">
        <v>90</v>
      </c>
      <c r="R184" s="21" t="s">
        <v>199</v>
      </c>
      <c r="S184" s="21" t="s">
        <v>90</v>
      </c>
    </row>
    <row r="185" spans="1:19" x14ac:dyDescent="0.25">
      <c r="A185" s="19"/>
      <c r="B185" s="21">
        <v>0</v>
      </c>
      <c r="C185" s="1" t="s">
        <v>148</v>
      </c>
      <c r="D185" s="1">
        <v>4</v>
      </c>
      <c r="E185" s="1" t="s">
        <v>82</v>
      </c>
      <c r="F185" s="1">
        <v>0</v>
      </c>
      <c r="G185" s="1">
        <v>0</v>
      </c>
      <c r="H185" s="1" t="s">
        <v>16</v>
      </c>
      <c r="I185" s="1">
        <v>0</v>
      </c>
      <c r="J185" s="1">
        <v>64</v>
      </c>
      <c r="K185" s="1">
        <v>0</v>
      </c>
      <c r="L185" s="1">
        <v>80</v>
      </c>
      <c r="M185" s="1">
        <v>0</v>
      </c>
      <c r="N185" s="1">
        <v>3</v>
      </c>
      <c r="O185" s="1">
        <v>0</v>
      </c>
      <c r="P185" s="1">
        <v>0</v>
      </c>
      <c r="Q185" s="1" t="s">
        <v>133</v>
      </c>
      <c r="R185" s="21" t="s">
        <v>199</v>
      </c>
      <c r="S185" s="21" t="s">
        <v>133</v>
      </c>
    </row>
    <row r="186" spans="1:19" x14ac:dyDescent="0.25">
      <c r="A186" s="19"/>
      <c r="B186" s="21">
        <v>0</v>
      </c>
      <c r="C186" s="1" t="s">
        <v>148</v>
      </c>
      <c r="D186" s="1">
        <v>4</v>
      </c>
      <c r="E186" s="1" t="s">
        <v>109</v>
      </c>
      <c r="F186" s="1">
        <v>0</v>
      </c>
      <c r="G186" s="1">
        <v>0</v>
      </c>
      <c r="H186" s="1">
        <v>11</v>
      </c>
      <c r="I186" s="1">
        <v>0</v>
      </c>
      <c r="J186" s="1">
        <v>64</v>
      </c>
      <c r="K186" s="1">
        <v>0</v>
      </c>
      <c r="L186" s="1">
        <v>80</v>
      </c>
      <c r="M186" s="1">
        <v>0</v>
      </c>
      <c r="N186" s="1">
        <v>3</v>
      </c>
      <c r="O186" s="1">
        <v>0</v>
      </c>
      <c r="P186" s="1">
        <v>0</v>
      </c>
      <c r="Q186" s="1">
        <v>27</v>
      </c>
      <c r="R186" s="21" t="s">
        <v>199</v>
      </c>
      <c r="S186" s="21">
        <v>27</v>
      </c>
    </row>
    <row r="187" spans="1:19" x14ac:dyDescent="0.25">
      <c r="A187" s="19"/>
      <c r="B187" s="21">
        <v>0</v>
      </c>
      <c r="C187" s="1" t="s">
        <v>148</v>
      </c>
      <c r="D187" s="1">
        <v>4</v>
      </c>
      <c r="E187" s="1">
        <v>80</v>
      </c>
      <c r="F187" s="1">
        <v>0</v>
      </c>
      <c r="G187" s="1">
        <v>0</v>
      </c>
      <c r="H187" s="1" t="s">
        <v>22</v>
      </c>
      <c r="I187" s="1">
        <v>0</v>
      </c>
      <c r="J187" s="1">
        <v>64</v>
      </c>
      <c r="K187" s="1">
        <v>0</v>
      </c>
      <c r="L187" s="1">
        <v>80</v>
      </c>
      <c r="M187" s="1">
        <v>0</v>
      </c>
      <c r="N187" s="1">
        <v>3</v>
      </c>
      <c r="O187" s="1">
        <v>0</v>
      </c>
      <c r="P187" s="1">
        <v>0</v>
      </c>
      <c r="Q187" s="1">
        <v>43</v>
      </c>
      <c r="R187" s="21" t="s">
        <v>199</v>
      </c>
      <c r="S187" s="21">
        <v>43</v>
      </c>
    </row>
    <row r="188" spans="1:19" x14ac:dyDescent="0.25">
      <c r="A188" s="19"/>
      <c r="B188" s="21">
        <v>0</v>
      </c>
      <c r="C188" s="1" t="s">
        <v>148</v>
      </c>
      <c r="D188" s="1">
        <v>4</v>
      </c>
      <c r="E188" s="1">
        <v>81</v>
      </c>
      <c r="F188" s="1">
        <v>0</v>
      </c>
      <c r="G188" s="1">
        <v>0</v>
      </c>
      <c r="H188" s="1" t="s">
        <v>26</v>
      </c>
      <c r="I188" s="1">
        <v>0</v>
      </c>
      <c r="J188" s="1">
        <v>64</v>
      </c>
      <c r="K188" s="1">
        <v>0</v>
      </c>
      <c r="L188" s="1">
        <v>80</v>
      </c>
      <c r="M188" s="1">
        <v>0</v>
      </c>
      <c r="N188" s="1">
        <v>3</v>
      </c>
      <c r="O188" s="1">
        <v>0</v>
      </c>
      <c r="P188" s="1">
        <v>0</v>
      </c>
      <c r="Q188" s="1" t="s">
        <v>56</v>
      </c>
      <c r="R188" s="21" t="s">
        <v>199</v>
      </c>
      <c r="S188" s="21" t="s">
        <v>56</v>
      </c>
    </row>
    <row r="189" spans="1:19" x14ac:dyDescent="0.25">
      <c r="A189" s="19"/>
      <c r="B189" s="21">
        <v>0</v>
      </c>
      <c r="C189" s="1" t="s">
        <v>148</v>
      </c>
      <c r="D189" s="1">
        <v>4</v>
      </c>
      <c r="E189" s="1">
        <v>82</v>
      </c>
      <c r="F189" s="1">
        <v>0</v>
      </c>
      <c r="G189" s="1">
        <v>0</v>
      </c>
      <c r="H189" s="1">
        <v>10</v>
      </c>
      <c r="I189" s="1">
        <v>0</v>
      </c>
      <c r="J189" s="1">
        <v>64</v>
      </c>
      <c r="K189" s="1">
        <v>0</v>
      </c>
      <c r="L189" s="1">
        <v>80</v>
      </c>
      <c r="M189" s="1">
        <v>0</v>
      </c>
      <c r="N189" s="1">
        <v>3</v>
      </c>
      <c r="O189" s="1">
        <v>0</v>
      </c>
      <c r="P189" s="1">
        <v>0</v>
      </c>
      <c r="Q189" s="1" t="s">
        <v>59</v>
      </c>
      <c r="R189" s="21" t="s">
        <v>199</v>
      </c>
      <c r="S189" s="21" t="s">
        <v>59</v>
      </c>
    </row>
    <row r="190" spans="1:19" x14ac:dyDescent="0.25">
      <c r="A190" s="19"/>
      <c r="B190" s="21">
        <v>0</v>
      </c>
      <c r="C190" s="1" t="s">
        <v>148</v>
      </c>
      <c r="D190" s="1">
        <v>4</v>
      </c>
      <c r="E190" s="1">
        <v>83</v>
      </c>
      <c r="F190" s="1">
        <v>0</v>
      </c>
      <c r="G190" s="1">
        <v>0</v>
      </c>
      <c r="H190" s="1">
        <v>35</v>
      </c>
      <c r="I190" s="1">
        <v>0</v>
      </c>
      <c r="J190" s="1">
        <v>64</v>
      </c>
      <c r="K190" s="1">
        <v>0</v>
      </c>
      <c r="L190" s="1">
        <v>80</v>
      </c>
      <c r="M190" s="1">
        <v>0</v>
      </c>
      <c r="N190" s="1">
        <v>3</v>
      </c>
      <c r="O190" s="1">
        <v>0</v>
      </c>
      <c r="P190" s="1">
        <v>0</v>
      </c>
      <c r="Q190" s="1" t="s">
        <v>136</v>
      </c>
      <c r="R190" s="21" t="s">
        <v>199</v>
      </c>
      <c r="S190" s="21" t="s">
        <v>136</v>
      </c>
    </row>
    <row r="191" spans="1:19" x14ac:dyDescent="0.25">
      <c r="A191" s="19"/>
      <c r="B191" s="21">
        <v>0</v>
      </c>
      <c r="C191" s="1" t="s">
        <v>148</v>
      </c>
      <c r="D191" s="1">
        <v>4</v>
      </c>
      <c r="E191" s="1">
        <v>84</v>
      </c>
      <c r="F191" s="1">
        <v>0</v>
      </c>
      <c r="G191" s="1">
        <v>0</v>
      </c>
      <c r="H191" s="1" t="s">
        <v>132</v>
      </c>
      <c r="I191" s="1">
        <v>0</v>
      </c>
      <c r="J191" s="1">
        <v>64</v>
      </c>
      <c r="K191" s="1">
        <v>0</v>
      </c>
      <c r="L191" s="1">
        <v>80</v>
      </c>
      <c r="M191" s="1">
        <v>0</v>
      </c>
      <c r="N191" s="1">
        <v>3</v>
      </c>
      <c r="O191" s="1">
        <v>0</v>
      </c>
      <c r="P191" s="1">
        <v>0</v>
      </c>
      <c r="Q191" s="1" t="s">
        <v>83</v>
      </c>
      <c r="R191" s="21" t="s">
        <v>199</v>
      </c>
      <c r="S191" s="21" t="s">
        <v>83</v>
      </c>
    </row>
    <row r="192" spans="1:19" x14ac:dyDescent="0.25">
      <c r="A192" s="19"/>
      <c r="B192" s="21">
        <v>0</v>
      </c>
      <c r="C192" s="1" t="s">
        <v>148</v>
      </c>
      <c r="D192" s="1">
        <v>4</v>
      </c>
      <c r="E192" s="1">
        <v>85</v>
      </c>
      <c r="F192" s="1">
        <v>0</v>
      </c>
      <c r="G192" s="1">
        <v>0</v>
      </c>
      <c r="H192" s="1">
        <v>33</v>
      </c>
      <c r="I192" s="1">
        <v>0</v>
      </c>
      <c r="J192" s="1">
        <v>64</v>
      </c>
      <c r="K192" s="1">
        <v>0</v>
      </c>
      <c r="L192" s="1">
        <v>80</v>
      </c>
      <c r="M192" s="1">
        <v>0</v>
      </c>
      <c r="N192" s="1">
        <v>3</v>
      </c>
      <c r="O192" s="1">
        <v>0</v>
      </c>
      <c r="P192" s="1">
        <v>0</v>
      </c>
      <c r="Q192" s="1" t="s">
        <v>136</v>
      </c>
      <c r="R192" s="21" t="s">
        <v>199</v>
      </c>
      <c r="S192" s="21" t="s">
        <v>136</v>
      </c>
    </row>
    <row r="193" spans="1:19" x14ac:dyDescent="0.25">
      <c r="A193" s="19"/>
      <c r="B193" s="21">
        <v>0</v>
      </c>
      <c r="C193" s="1" t="s">
        <v>148</v>
      </c>
      <c r="D193" s="1">
        <v>4</v>
      </c>
      <c r="E193" s="1">
        <v>86</v>
      </c>
      <c r="F193" s="1">
        <v>0</v>
      </c>
      <c r="G193" s="1">
        <v>0</v>
      </c>
      <c r="H193" s="1">
        <v>34</v>
      </c>
      <c r="I193" s="1">
        <v>0</v>
      </c>
      <c r="J193" s="1">
        <v>64</v>
      </c>
      <c r="K193" s="1">
        <v>0</v>
      </c>
      <c r="L193" s="1">
        <v>80</v>
      </c>
      <c r="M193" s="1">
        <v>0</v>
      </c>
      <c r="N193" s="1">
        <v>3</v>
      </c>
      <c r="O193" s="1">
        <v>0</v>
      </c>
      <c r="P193" s="1">
        <v>0</v>
      </c>
      <c r="Q193" s="1" t="s">
        <v>29</v>
      </c>
      <c r="R193" s="21" t="s">
        <v>199</v>
      </c>
      <c r="S193" s="21" t="s">
        <v>29</v>
      </c>
    </row>
    <row r="194" spans="1:19" x14ac:dyDescent="0.25">
      <c r="A194" s="19"/>
      <c r="B194" s="21">
        <v>0</v>
      </c>
      <c r="C194" s="1" t="s">
        <v>148</v>
      </c>
      <c r="D194" s="1">
        <v>4</v>
      </c>
      <c r="E194" s="1">
        <v>87</v>
      </c>
      <c r="F194" s="1">
        <v>0</v>
      </c>
      <c r="G194" s="1">
        <v>0</v>
      </c>
      <c r="H194" s="1">
        <v>39</v>
      </c>
      <c r="I194" s="1">
        <v>0</v>
      </c>
      <c r="J194" s="1">
        <v>64</v>
      </c>
      <c r="K194" s="1">
        <v>0</v>
      </c>
      <c r="L194" s="1">
        <v>80</v>
      </c>
      <c r="M194" s="1">
        <v>0</v>
      </c>
      <c r="N194" s="1">
        <v>3</v>
      </c>
      <c r="O194" s="1">
        <v>0</v>
      </c>
      <c r="P194" s="1">
        <v>0</v>
      </c>
      <c r="Q194" s="1" t="s">
        <v>99</v>
      </c>
      <c r="R194" s="21" t="s">
        <v>199</v>
      </c>
      <c r="S194" s="21" t="s">
        <v>99</v>
      </c>
    </row>
    <row r="195" spans="1:19" x14ac:dyDescent="0.25">
      <c r="A195" s="19"/>
      <c r="B195" s="21">
        <v>0</v>
      </c>
      <c r="C195" s="1" t="s">
        <v>148</v>
      </c>
      <c r="D195" s="1">
        <v>4</v>
      </c>
      <c r="E195" s="1">
        <v>88</v>
      </c>
      <c r="F195" s="1">
        <v>0</v>
      </c>
      <c r="G195" s="1">
        <v>0</v>
      </c>
      <c r="H195" s="1">
        <v>32</v>
      </c>
      <c r="I195" s="1">
        <v>0</v>
      </c>
      <c r="J195" s="1">
        <v>64</v>
      </c>
      <c r="K195" s="1">
        <v>0</v>
      </c>
      <c r="L195" s="1">
        <v>80</v>
      </c>
      <c r="M195" s="1">
        <v>0</v>
      </c>
      <c r="N195" s="1">
        <v>3</v>
      </c>
      <c r="O195" s="1">
        <v>0</v>
      </c>
      <c r="P195" s="1">
        <v>0</v>
      </c>
      <c r="Q195" s="1" t="s">
        <v>83</v>
      </c>
      <c r="R195" s="21" t="s">
        <v>199</v>
      </c>
      <c r="S195" s="21" t="s">
        <v>83</v>
      </c>
    </row>
    <row r="196" spans="1:19" x14ac:dyDescent="0.25">
      <c r="A196" s="19"/>
      <c r="B196" s="21">
        <v>0</v>
      </c>
      <c r="C196" s="1" t="s">
        <v>148</v>
      </c>
      <c r="D196" s="1">
        <v>4</v>
      </c>
      <c r="E196" s="1">
        <v>89</v>
      </c>
      <c r="F196" s="1">
        <v>0</v>
      </c>
      <c r="G196" s="1">
        <v>0</v>
      </c>
      <c r="H196" s="1">
        <v>37</v>
      </c>
      <c r="I196" s="1">
        <v>0</v>
      </c>
      <c r="J196" s="1">
        <v>64</v>
      </c>
      <c r="K196" s="1">
        <v>0</v>
      </c>
      <c r="L196" s="1">
        <v>80</v>
      </c>
      <c r="M196" s="1">
        <v>0</v>
      </c>
      <c r="N196" s="1">
        <v>3</v>
      </c>
      <c r="O196" s="1">
        <v>0</v>
      </c>
      <c r="P196" s="1">
        <v>0</v>
      </c>
      <c r="Q196" s="1" t="s">
        <v>99</v>
      </c>
      <c r="R196" s="21" t="s">
        <v>199</v>
      </c>
      <c r="S196" s="21" t="s">
        <v>99</v>
      </c>
    </row>
    <row r="197" spans="1:19" x14ac:dyDescent="0.25">
      <c r="A197" s="19"/>
      <c r="B197" s="21">
        <v>0</v>
      </c>
      <c r="C197" s="1" t="s">
        <v>148</v>
      </c>
      <c r="D197" s="1">
        <v>4</v>
      </c>
      <c r="E197" s="1" t="s">
        <v>22</v>
      </c>
      <c r="F197" s="1">
        <v>0</v>
      </c>
      <c r="G197" s="1">
        <v>0</v>
      </c>
      <c r="H197" s="1">
        <v>38</v>
      </c>
      <c r="I197" s="1">
        <v>0</v>
      </c>
      <c r="J197" s="1">
        <v>64</v>
      </c>
      <c r="K197" s="1">
        <v>0</v>
      </c>
      <c r="L197" s="1">
        <v>80</v>
      </c>
      <c r="M197" s="1">
        <v>0</v>
      </c>
      <c r="N197" s="1">
        <v>3</v>
      </c>
      <c r="O197" s="1">
        <v>0</v>
      </c>
      <c r="P197" s="1">
        <v>0</v>
      </c>
      <c r="Q197" s="1" t="s">
        <v>29</v>
      </c>
      <c r="R197" s="21" t="s">
        <v>199</v>
      </c>
      <c r="S197" s="21" t="s">
        <v>29</v>
      </c>
    </row>
    <row r="198" spans="1:19" x14ac:dyDescent="0.25">
      <c r="A198" s="19"/>
      <c r="B198" s="21">
        <v>0</v>
      </c>
      <c r="C198" s="1" t="s">
        <v>148</v>
      </c>
      <c r="D198" s="1">
        <v>4</v>
      </c>
      <c r="E198" s="1" t="s">
        <v>52</v>
      </c>
      <c r="F198" s="1">
        <v>0</v>
      </c>
      <c r="G198" s="1">
        <v>0</v>
      </c>
      <c r="H198" s="1" t="s">
        <v>73</v>
      </c>
      <c r="I198" s="1">
        <v>0</v>
      </c>
      <c r="J198" s="1">
        <v>64</v>
      </c>
      <c r="K198" s="1">
        <v>0</v>
      </c>
      <c r="L198" s="1">
        <v>80</v>
      </c>
      <c r="M198" s="1">
        <v>0</v>
      </c>
      <c r="N198" s="1">
        <v>3</v>
      </c>
      <c r="O198" s="1">
        <v>0</v>
      </c>
      <c r="P198" s="1">
        <v>0</v>
      </c>
      <c r="Q198" s="1" t="s">
        <v>95</v>
      </c>
      <c r="R198" s="21" t="s">
        <v>199</v>
      </c>
      <c r="S198" s="21" t="s">
        <v>95</v>
      </c>
    </row>
    <row r="199" spans="1:19" x14ac:dyDescent="0.25">
      <c r="A199" s="19"/>
      <c r="B199" s="21">
        <v>0</v>
      </c>
      <c r="C199" s="1" t="s">
        <v>148</v>
      </c>
      <c r="D199" s="1">
        <v>4</v>
      </c>
      <c r="E199" s="1" t="s">
        <v>16</v>
      </c>
      <c r="F199" s="1">
        <v>0</v>
      </c>
      <c r="G199" s="1">
        <v>0</v>
      </c>
      <c r="H199" s="1">
        <v>86</v>
      </c>
      <c r="I199" s="1">
        <v>0</v>
      </c>
      <c r="J199" s="1">
        <v>64</v>
      </c>
      <c r="K199" s="1">
        <v>0</v>
      </c>
      <c r="L199" s="1">
        <v>80</v>
      </c>
      <c r="M199" s="1">
        <v>0</v>
      </c>
      <c r="N199" s="1">
        <v>3</v>
      </c>
      <c r="O199" s="1">
        <v>0</v>
      </c>
      <c r="P199" s="1">
        <v>0</v>
      </c>
      <c r="Q199" s="1">
        <v>43</v>
      </c>
      <c r="R199" s="21" t="s">
        <v>199</v>
      </c>
      <c r="S199" s="21">
        <v>43</v>
      </c>
    </row>
    <row r="200" spans="1:19" x14ac:dyDescent="0.25">
      <c r="A200" s="19"/>
      <c r="B200" s="21">
        <v>0</v>
      </c>
      <c r="C200" s="1" t="s">
        <v>148</v>
      </c>
      <c r="D200" s="1">
        <v>4</v>
      </c>
      <c r="E200" s="1" t="s">
        <v>47</v>
      </c>
      <c r="F200" s="1">
        <v>0</v>
      </c>
      <c r="G200" s="1">
        <v>0</v>
      </c>
      <c r="H200" s="1" t="s">
        <v>69</v>
      </c>
      <c r="I200" s="1">
        <v>0</v>
      </c>
      <c r="J200" s="1">
        <v>64</v>
      </c>
      <c r="K200" s="1">
        <v>0</v>
      </c>
      <c r="L200" s="1">
        <v>80</v>
      </c>
      <c r="M200" s="1">
        <v>0</v>
      </c>
      <c r="N200" s="1">
        <v>3</v>
      </c>
      <c r="O200" s="1">
        <v>0</v>
      </c>
      <c r="P200" s="1">
        <v>0</v>
      </c>
      <c r="Q200" s="1" t="s">
        <v>95</v>
      </c>
      <c r="R200" s="21" t="s">
        <v>199</v>
      </c>
      <c r="S200" s="21" t="s">
        <v>95</v>
      </c>
    </row>
    <row r="201" spans="1:19" x14ac:dyDescent="0.25">
      <c r="A201" s="19"/>
      <c r="B201" s="21">
        <v>0</v>
      </c>
      <c r="C201" s="1" t="s">
        <v>148</v>
      </c>
      <c r="D201" s="1">
        <v>4</v>
      </c>
      <c r="E201" s="1" t="s">
        <v>60</v>
      </c>
      <c r="F201" s="1">
        <v>0</v>
      </c>
      <c r="G201" s="1">
        <v>0</v>
      </c>
      <c r="H201" s="1" t="s">
        <v>71</v>
      </c>
      <c r="I201" s="1">
        <v>0</v>
      </c>
      <c r="J201" s="1">
        <v>64</v>
      </c>
      <c r="K201" s="1">
        <v>0</v>
      </c>
      <c r="L201" s="1">
        <v>80</v>
      </c>
      <c r="M201" s="1">
        <v>0</v>
      </c>
      <c r="N201" s="1">
        <v>3</v>
      </c>
      <c r="O201" s="1">
        <v>0</v>
      </c>
      <c r="P201" s="1">
        <v>0</v>
      </c>
      <c r="Q201" s="1" t="s">
        <v>86</v>
      </c>
      <c r="R201" s="21" t="s">
        <v>199</v>
      </c>
      <c r="S201" s="21" t="s">
        <v>86</v>
      </c>
    </row>
    <row r="202" spans="1:19" x14ac:dyDescent="0.25">
      <c r="A202" s="19"/>
      <c r="B202" s="21">
        <v>0</v>
      </c>
      <c r="C202" s="1" t="s">
        <v>148</v>
      </c>
      <c r="D202" s="1">
        <v>4</v>
      </c>
      <c r="E202" s="1" t="s">
        <v>40</v>
      </c>
      <c r="F202" s="1">
        <v>0</v>
      </c>
      <c r="G202" s="1">
        <v>0</v>
      </c>
      <c r="H202" s="1">
        <v>61</v>
      </c>
      <c r="I202" s="1">
        <v>0</v>
      </c>
      <c r="J202" s="1">
        <v>64</v>
      </c>
      <c r="K202" s="1">
        <v>0</v>
      </c>
      <c r="L202" s="1">
        <v>80</v>
      </c>
      <c r="M202" s="1">
        <v>0</v>
      </c>
      <c r="N202" s="1">
        <v>3</v>
      </c>
      <c r="O202" s="1">
        <v>0</v>
      </c>
      <c r="P202" s="1">
        <v>0</v>
      </c>
      <c r="Q202" s="1" t="s">
        <v>146</v>
      </c>
      <c r="R202" s="21" t="s">
        <v>199</v>
      </c>
      <c r="S202" s="21" t="s">
        <v>146</v>
      </c>
    </row>
    <row r="203" spans="1:19" x14ac:dyDescent="0.25">
      <c r="A203" s="19"/>
      <c r="B203" s="21">
        <v>0</v>
      </c>
      <c r="C203" s="1" t="s">
        <v>148</v>
      </c>
      <c r="D203" s="1">
        <v>4</v>
      </c>
      <c r="E203" s="1">
        <v>90</v>
      </c>
      <c r="F203" s="1">
        <v>0</v>
      </c>
      <c r="G203" s="1">
        <v>0</v>
      </c>
      <c r="H203" s="1" t="s">
        <v>67</v>
      </c>
      <c r="I203" s="1">
        <v>0</v>
      </c>
      <c r="J203" s="1">
        <v>64</v>
      </c>
      <c r="K203" s="1">
        <v>0</v>
      </c>
      <c r="L203" s="1">
        <v>80</v>
      </c>
      <c r="M203" s="1">
        <v>0</v>
      </c>
      <c r="N203" s="1">
        <v>3</v>
      </c>
      <c r="O203" s="1">
        <v>0</v>
      </c>
      <c r="P203" s="1">
        <v>0</v>
      </c>
      <c r="Q203" s="1">
        <v>83</v>
      </c>
      <c r="R203" s="21" t="s">
        <v>199</v>
      </c>
      <c r="S203" s="21">
        <v>83</v>
      </c>
    </row>
    <row r="204" spans="1:19" x14ac:dyDescent="0.25">
      <c r="A204" s="19"/>
      <c r="B204" s="21">
        <v>0</v>
      </c>
      <c r="C204" s="1" t="s">
        <v>148</v>
      </c>
      <c r="D204" s="1">
        <v>4</v>
      </c>
      <c r="E204" s="1">
        <v>91</v>
      </c>
      <c r="F204" s="1">
        <v>0</v>
      </c>
      <c r="G204" s="1">
        <v>0</v>
      </c>
      <c r="H204" s="1" t="s">
        <v>79</v>
      </c>
      <c r="I204" s="1">
        <v>0</v>
      </c>
      <c r="J204" s="1">
        <v>64</v>
      </c>
      <c r="K204" s="1">
        <v>0</v>
      </c>
      <c r="L204" s="1">
        <v>80</v>
      </c>
      <c r="M204" s="1">
        <v>0</v>
      </c>
      <c r="N204" s="1">
        <v>3</v>
      </c>
      <c r="O204" s="1">
        <v>0</v>
      </c>
      <c r="P204" s="1">
        <v>0</v>
      </c>
      <c r="Q204" s="1">
        <v>87</v>
      </c>
      <c r="R204" s="21" t="s">
        <v>199</v>
      </c>
      <c r="S204" s="21">
        <v>87</v>
      </c>
    </row>
    <row r="205" spans="1:19" x14ac:dyDescent="0.25">
      <c r="A205" s="19"/>
      <c r="B205" s="21">
        <v>0</v>
      </c>
      <c r="C205" s="1" t="s">
        <v>148</v>
      </c>
      <c r="D205" s="1">
        <v>4</v>
      </c>
      <c r="E205" s="1">
        <v>92</v>
      </c>
      <c r="F205" s="1">
        <v>0</v>
      </c>
      <c r="G205" s="1">
        <v>0</v>
      </c>
      <c r="H205" s="1">
        <v>60</v>
      </c>
      <c r="I205" s="1">
        <v>0</v>
      </c>
      <c r="J205" s="1">
        <v>64</v>
      </c>
      <c r="K205" s="1">
        <v>0</v>
      </c>
      <c r="L205" s="1">
        <v>80</v>
      </c>
      <c r="M205" s="1">
        <v>0</v>
      </c>
      <c r="N205" s="1">
        <v>3</v>
      </c>
      <c r="O205" s="1">
        <v>0</v>
      </c>
      <c r="P205" s="1">
        <v>0</v>
      </c>
      <c r="Q205" s="1" t="s">
        <v>133</v>
      </c>
      <c r="R205" s="21" t="s">
        <v>199</v>
      </c>
      <c r="S205" s="21" t="s">
        <v>133</v>
      </c>
    </row>
    <row r="206" spans="1:19" x14ac:dyDescent="0.25">
      <c r="A206" s="19"/>
      <c r="B206" s="21">
        <v>0</v>
      </c>
      <c r="C206" s="1" t="s">
        <v>148</v>
      </c>
      <c r="D206" s="1">
        <v>4</v>
      </c>
      <c r="E206" s="1">
        <v>93</v>
      </c>
      <c r="F206" s="1">
        <v>0</v>
      </c>
      <c r="G206" s="1">
        <v>0</v>
      </c>
      <c r="H206" s="1">
        <v>85</v>
      </c>
      <c r="I206" s="1">
        <v>0</v>
      </c>
      <c r="J206" s="1">
        <v>64</v>
      </c>
      <c r="K206" s="1">
        <v>0</v>
      </c>
      <c r="L206" s="1">
        <v>80</v>
      </c>
      <c r="M206" s="1">
        <v>0</v>
      </c>
      <c r="N206" s="1">
        <v>3</v>
      </c>
      <c r="O206" s="1">
        <v>0</v>
      </c>
      <c r="P206" s="1">
        <v>0</v>
      </c>
      <c r="Q206" s="1" t="s">
        <v>79</v>
      </c>
      <c r="R206" s="21" t="s">
        <v>199</v>
      </c>
      <c r="S206" s="21" t="s">
        <v>79</v>
      </c>
    </row>
    <row r="207" spans="1:19" x14ac:dyDescent="0.25">
      <c r="A207" s="19"/>
      <c r="B207" s="21">
        <v>0</v>
      </c>
      <c r="C207" s="1" t="s">
        <v>148</v>
      </c>
      <c r="D207" s="1">
        <v>4</v>
      </c>
      <c r="E207" s="1">
        <v>94</v>
      </c>
      <c r="F207" s="1">
        <v>0</v>
      </c>
      <c r="G207" s="1">
        <v>0</v>
      </c>
      <c r="H207" s="1" t="s">
        <v>60</v>
      </c>
      <c r="I207" s="1">
        <v>0</v>
      </c>
      <c r="J207" s="1">
        <v>64</v>
      </c>
      <c r="K207" s="1">
        <v>0</v>
      </c>
      <c r="L207" s="1">
        <v>80</v>
      </c>
      <c r="M207" s="1">
        <v>0</v>
      </c>
      <c r="N207" s="1">
        <v>3</v>
      </c>
      <c r="O207" s="1">
        <v>0</v>
      </c>
      <c r="P207" s="1">
        <v>0</v>
      </c>
      <c r="Q207" s="1">
        <v>53</v>
      </c>
      <c r="R207" s="21" t="s">
        <v>199</v>
      </c>
      <c r="S207" s="21">
        <v>53</v>
      </c>
    </row>
    <row r="208" spans="1:19" x14ac:dyDescent="0.25">
      <c r="A208" s="19"/>
      <c r="B208" s="21">
        <v>0</v>
      </c>
      <c r="C208" s="1" t="s">
        <v>148</v>
      </c>
      <c r="D208" s="1">
        <v>4</v>
      </c>
      <c r="E208" s="1">
        <v>95</v>
      </c>
      <c r="F208" s="1">
        <v>0</v>
      </c>
      <c r="G208" s="1">
        <v>0</v>
      </c>
      <c r="H208" s="1">
        <v>83</v>
      </c>
      <c r="I208" s="1">
        <v>0</v>
      </c>
      <c r="J208" s="1">
        <v>64</v>
      </c>
      <c r="K208" s="1">
        <v>0</v>
      </c>
      <c r="L208" s="1">
        <v>80</v>
      </c>
      <c r="M208" s="1">
        <v>0</v>
      </c>
      <c r="N208" s="1">
        <v>3</v>
      </c>
      <c r="O208" s="1">
        <v>0</v>
      </c>
      <c r="P208" s="1">
        <v>0</v>
      </c>
      <c r="Q208" s="1" t="s">
        <v>79</v>
      </c>
      <c r="R208" s="21" t="s">
        <v>199</v>
      </c>
      <c r="S208" s="21" t="s">
        <v>79</v>
      </c>
    </row>
    <row r="209" spans="1:19" x14ac:dyDescent="0.25">
      <c r="A209" s="19"/>
      <c r="B209" s="21">
        <v>0</v>
      </c>
      <c r="C209" s="1" t="s">
        <v>148</v>
      </c>
      <c r="D209" s="1">
        <v>4</v>
      </c>
      <c r="E209" s="1">
        <v>96</v>
      </c>
      <c r="F209" s="1">
        <v>0</v>
      </c>
      <c r="G209" s="1">
        <v>0</v>
      </c>
      <c r="H209" s="1">
        <v>84</v>
      </c>
      <c r="I209" s="1">
        <v>0</v>
      </c>
      <c r="J209" s="1">
        <v>64</v>
      </c>
      <c r="K209" s="1">
        <v>0</v>
      </c>
      <c r="L209" s="1">
        <v>80</v>
      </c>
      <c r="M209" s="1">
        <v>0</v>
      </c>
      <c r="N209" s="1">
        <v>3</v>
      </c>
      <c r="O209" s="1">
        <v>0</v>
      </c>
      <c r="P209" s="1">
        <v>0</v>
      </c>
      <c r="Q209" s="1" t="s">
        <v>69</v>
      </c>
      <c r="R209" s="21" t="s">
        <v>199</v>
      </c>
      <c r="S209" s="21" t="s">
        <v>69</v>
      </c>
    </row>
    <row r="210" spans="1:19" x14ac:dyDescent="0.25">
      <c r="A210" s="19"/>
      <c r="B210" s="21">
        <v>0</v>
      </c>
      <c r="C210" s="1" t="s">
        <v>148</v>
      </c>
      <c r="D210" s="1">
        <v>4</v>
      </c>
      <c r="E210" s="1">
        <v>97</v>
      </c>
      <c r="F210" s="1">
        <v>0</v>
      </c>
      <c r="G210" s="1">
        <v>0</v>
      </c>
      <c r="H210" s="1">
        <v>89</v>
      </c>
      <c r="I210" s="1">
        <v>0</v>
      </c>
      <c r="J210" s="1">
        <v>64</v>
      </c>
      <c r="K210" s="1">
        <v>0</v>
      </c>
      <c r="L210" s="1">
        <v>80</v>
      </c>
      <c r="M210" s="1">
        <v>0</v>
      </c>
      <c r="N210" s="1">
        <v>3</v>
      </c>
      <c r="O210" s="1">
        <v>0</v>
      </c>
      <c r="P210" s="1">
        <v>0</v>
      </c>
      <c r="Q210" s="1">
        <v>57</v>
      </c>
      <c r="R210" s="21" t="s">
        <v>199</v>
      </c>
      <c r="S210" s="21">
        <v>57</v>
      </c>
    </row>
    <row r="211" spans="1:19" x14ac:dyDescent="0.25">
      <c r="A211" s="19"/>
      <c r="B211" s="21">
        <v>0</v>
      </c>
      <c r="C211" s="1" t="s">
        <v>148</v>
      </c>
      <c r="D211" s="1">
        <v>4</v>
      </c>
      <c r="E211" s="1">
        <v>98</v>
      </c>
      <c r="F211" s="1">
        <v>0</v>
      </c>
      <c r="G211" s="1">
        <v>0</v>
      </c>
      <c r="H211" s="1">
        <v>82</v>
      </c>
      <c r="I211" s="1">
        <v>0</v>
      </c>
      <c r="J211" s="1">
        <v>64</v>
      </c>
      <c r="K211" s="1">
        <v>0</v>
      </c>
      <c r="L211" s="1">
        <v>80</v>
      </c>
      <c r="M211" s="1">
        <v>0</v>
      </c>
      <c r="N211" s="1">
        <v>3</v>
      </c>
      <c r="O211" s="1">
        <v>0</v>
      </c>
      <c r="P211" s="1">
        <v>0</v>
      </c>
      <c r="Q211" s="1">
        <v>53</v>
      </c>
      <c r="R211" s="21" t="s">
        <v>199</v>
      </c>
      <c r="S211" s="21">
        <v>53</v>
      </c>
    </row>
    <row r="212" spans="1:19" x14ac:dyDescent="0.25">
      <c r="A212" s="19"/>
      <c r="B212" s="21">
        <v>0</v>
      </c>
      <c r="C212" s="1" t="s">
        <v>148</v>
      </c>
      <c r="D212" s="1">
        <v>4</v>
      </c>
      <c r="E212" s="1">
        <v>99</v>
      </c>
      <c r="F212" s="1">
        <v>0</v>
      </c>
      <c r="G212" s="1">
        <v>0</v>
      </c>
      <c r="H212" s="1">
        <v>87</v>
      </c>
      <c r="I212" s="1">
        <v>0</v>
      </c>
      <c r="J212" s="1">
        <v>64</v>
      </c>
      <c r="K212" s="1">
        <v>0</v>
      </c>
      <c r="L212" s="1">
        <v>80</v>
      </c>
      <c r="M212" s="1">
        <v>0</v>
      </c>
      <c r="N212" s="1">
        <v>3</v>
      </c>
      <c r="O212" s="1">
        <v>0</v>
      </c>
      <c r="P212" s="1">
        <v>0</v>
      </c>
      <c r="Q212" s="1">
        <v>57</v>
      </c>
      <c r="R212" s="21" t="s">
        <v>199</v>
      </c>
      <c r="S212" s="21">
        <v>57</v>
      </c>
    </row>
    <row r="213" spans="1:19" x14ac:dyDescent="0.25">
      <c r="A213" s="19"/>
      <c r="B213" s="21">
        <v>0</v>
      </c>
      <c r="C213" s="1" t="s">
        <v>148</v>
      </c>
      <c r="D213" s="1">
        <v>4</v>
      </c>
      <c r="E213" s="1" t="s">
        <v>9</v>
      </c>
      <c r="F213" s="1">
        <v>0</v>
      </c>
      <c r="G213" s="1">
        <v>0</v>
      </c>
      <c r="H213" s="1">
        <v>88</v>
      </c>
      <c r="I213" s="1">
        <v>0</v>
      </c>
      <c r="J213" s="1">
        <v>64</v>
      </c>
      <c r="K213" s="1">
        <v>0</v>
      </c>
      <c r="L213" s="1">
        <v>80</v>
      </c>
      <c r="M213" s="1">
        <v>0</v>
      </c>
      <c r="N213" s="1">
        <v>3</v>
      </c>
      <c r="O213" s="1">
        <v>0</v>
      </c>
      <c r="P213" s="1">
        <v>0</v>
      </c>
      <c r="Q213" s="1" t="s">
        <v>69</v>
      </c>
      <c r="R213" s="21" t="s">
        <v>199</v>
      </c>
      <c r="S213" s="21" t="s">
        <v>69</v>
      </c>
    </row>
    <row r="214" spans="1:19" x14ac:dyDescent="0.25">
      <c r="A214" s="19"/>
      <c r="B214" s="21">
        <v>0</v>
      </c>
      <c r="C214" s="1" t="s">
        <v>148</v>
      </c>
      <c r="D214" s="1">
        <v>4</v>
      </c>
      <c r="E214" s="1" t="s">
        <v>86</v>
      </c>
      <c r="F214" s="1">
        <v>0</v>
      </c>
      <c r="G214" s="1">
        <v>0</v>
      </c>
      <c r="H214" s="1" t="s">
        <v>5</v>
      </c>
      <c r="I214" s="1">
        <v>0</v>
      </c>
      <c r="J214" s="1">
        <v>64</v>
      </c>
      <c r="K214" s="1">
        <v>0</v>
      </c>
      <c r="L214" s="1">
        <v>80</v>
      </c>
      <c r="M214" s="1">
        <v>0</v>
      </c>
      <c r="N214" s="1">
        <v>3</v>
      </c>
      <c r="O214" s="1">
        <v>0</v>
      </c>
      <c r="P214" s="1">
        <v>0</v>
      </c>
      <c r="Q214" s="1" t="s">
        <v>90</v>
      </c>
      <c r="R214" s="21" t="s">
        <v>199</v>
      </c>
      <c r="S214" s="21" t="s">
        <v>90</v>
      </c>
    </row>
    <row r="215" spans="1:19" x14ac:dyDescent="0.25">
      <c r="A215" s="19"/>
      <c r="B215" s="21">
        <v>0</v>
      </c>
      <c r="C215" s="1" t="s">
        <v>148</v>
      </c>
      <c r="D215" s="1">
        <v>4</v>
      </c>
      <c r="E215" s="1" t="s">
        <v>118</v>
      </c>
      <c r="F215" s="1">
        <v>0</v>
      </c>
      <c r="G215" s="1">
        <v>0</v>
      </c>
      <c r="H215" s="1">
        <v>16</v>
      </c>
      <c r="I215" s="1">
        <v>0</v>
      </c>
      <c r="J215" s="1">
        <v>64</v>
      </c>
      <c r="K215" s="1">
        <v>0</v>
      </c>
      <c r="L215" s="1">
        <v>80</v>
      </c>
      <c r="M215" s="1">
        <v>0</v>
      </c>
      <c r="N215" s="1">
        <v>3</v>
      </c>
      <c r="O215" s="1">
        <v>0</v>
      </c>
      <c r="P215" s="1">
        <v>0</v>
      </c>
      <c r="Q215" s="1" t="s">
        <v>106</v>
      </c>
      <c r="R215" s="21" t="s">
        <v>199</v>
      </c>
      <c r="S215" s="21" t="s">
        <v>106</v>
      </c>
    </row>
    <row r="216" spans="1:19" x14ac:dyDescent="0.25">
      <c r="A216" s="19"/>
      <c r="B216" s="21">
        <v>0</v>
      </c>
      <c r="C216" s="1" t="s">
        <v>148</v>
      </c>
      <c r="D216" s="1">
        <v>4</v>
      </c>
      <c r="E216" s="1" t="s">
        <v>100</v>
      </c>
      <c r="F216" s="1">
        <v>0</v>
      </c>
      <c r="G216" s="1">
        <v>0</v>
      </c>
      <c r="H216" s="1" t="s">
        <v>111</v>
      </c>
      <c r="I216" s="1">
        <v>0</v>
      </c>
      <c r="J216" s="1">
        <v>64</v>
      </c>
      <c r="K216" s="1">
        <v>0</v>
      </c>
      <c r="L216" s="1">
        <v>80</v>
      </c>
      <c r="M216" s="1">
        <v>0</v>
      </c>
      <c r="N216" s="1">
        <v>3</v>
      </c>
      <c r="O216" s="1">
        <v>0</v>
      </c>
      <c r="P216" s="1">
        <v>0</v>
      </c>
      <c r="Q216" s="1" t="s">
        <v>90</v>
      </c>
      <c r="R216" s="21" t="s">
        <v>199</v>
      </c>
      <c r="S216" s="21" t="s">
        <v>90</v>
      </c>
    </row>
    <row r="217" spans="1:19" x14ac:dyDescent="0.25">
      <c r="A217" s="19"/>
      <c r="B217" s="21">
        <v>0</v>
      </c>
      <c r="C217" s="1" t="s">
        <v>148</v>
      </c>
      <c r="D217" s="1">
        <v>4</v>
      </c>
      <c r="E217" s="1" t="s">
        <v>108</v>
      </c>
      <c r="F217" s="1">
        <v>0</v>
      </c>
      <c r="G217" s="1">
        <v>0</v>
      </c>
      <c r="H217" s="1" t="s">
        <v>131</v>
      </c>
      <c r="I217" s="1">
        <v>0</v>
      </c>
      <c r="J217" s="1">
        <v>64</v>
      </c>
      <c r="K217" s="1">
        <v>0</v>
      </c>
      <c r="L217" s="1">
        <v>80</v>
      </c>
      <c r="M217" s="1">
        <v>0</v>
      </c>
      <c r="N217" s="1">
        <v>3</v>
      </c>
      <c r="O217" s="1">
        <v>0</v>
      </c>
      <c r="P217" s="1">
        <v>0</v>
      </c>
      <c r="Q217" s="1" t="s">
        <v>133</v>
      </c>
      <c r="R217" s="21" t="s">
        <v>199</v>
      </c>
      <c r="S217" s="21" t="s">
        <v>133</v>
      </c>
    </row>
    <row r="218" spans="1:19" x14ac:dyDescent="0.25">
      <c r="A218" s="19"/>
      <c r="B218" s="21">
        <v>0</v>
      </c>
      <c r="C218" s="1" t="s">
        <v>148</v>
      </c>
      <c r="D218" s="1">
        <v>4</v>
      </c>
      <c r="E218" s="1" t="s">
        <v>95</v>
      </c>
      <c r="F218" s="1">
        <v>0</v>
      </c>
      <c r="G218" s="1">
        <v>0</v>
      </c>
      <c r="H218" s="1">
        <v>71</v>
      </c>
      <c r="I218" s="1">
        <v>0</v>
      </c>
      <c r="J218" s="1">
        <v>64</v>
      </c>
      <c r="K218" s="1">
        <v>0</v>
      </c>
      <c r="L218" s="1">
        <v>80</v>
      </c>
      <c r="M218" s="1">
        <v>0</v>
      </c>
      <c r="N218" s="1">
        <v>3</v>
      </c>
      <c r="O218" s="1">
        <v>0</v>
      </c>
      <c r="P218" s="1">
        <v>0</v>
      </c>
      <c r="Q218" s="1" t="s">
        <v>146</v>
      </c>
      <c r="R218" s="21" t="s">
        <v>199</v>
      </c>
      <c r="S218" s="21" t="s">
        <v>146</v>
      </c>
    </row>
    <row r="219" spans="1:19" x14ac:dyDescent="0.25">
      <c r="A219" s="19"/>
      <c r="B219" s="21">
        <v>0</v>
      </c>
      <c r="C219" s="1" t="s">
        <v>148</v>
      </c>
      <c r="D219" s="1">
        <v>4</v>
      </c>
      <c r="E219" s="1" t="s">
        <v>68</v>
      </c>
      <c r="F219" s="1">
        <v>0</v>
      </c>
      <c r="G219" s="1">
        <v>0</v>
      </c>
      <c r="H219" s="1" t="s">
        <v>6</v>
      </c>
      <c r="I219" s="1">
        <v>0</v>
      </c>
      <c r="J219" s="1">
        <v>64</v>
      </c>
      <c r="K219" s="1">
        <v>0</v>
      </c>
      <c r="L219" s="1">
        <v>80</v>
      </c>
      <c r="M219" s="1">
        <v>0</v>
      </c>
      <c r="N219" s="1">
        <v>3</v>
      </c>
      <c r="O219" s="1">
        <v>0</v>
      </c>
      <c r="P219" s="1">
        <v>0</v>
      </c>
      <c r="Q219" s="1">
        <v>83</v>
      </c>
      <c r="R219" s="21" t="s">
        <v>199</v>
      </c>
      <c r="S219" s="21">
        <v>83</v>
      </c>
    </row>
    <row r="220" spans="1:19" x14ac:dyDescent="0.25">
      <c r="A220" s="19"/>
      <c r="B220" s="21">
        <v>0</v>
      </c>
      <c r="C220" s="1" t="s">
        <v>148</v>
      </c>
      <c r="D220" s="1">
        <v>4</v>
      </c>
      <c r="E220" s="1" t="s">
        <v>172</v>
      </c>
      <c r="F220" s="1">
        <v>0</v>
      </c>
      <c r="G220" s="1">
        <v>0</v>
      </c>
      <c r="H220" s="1" t="s">
        <v>116</v>
      </c>
      <c r="I220" s="1">
        <v>0</v>
      </c>
      <c r="J220" s="1">
        <v>64</v>
      </c>
      <c r="K220" s="1">
        <v>0</v>
      </c>
      <c r="L220" s="1">
        <v>80</v>
      </c>
      <c r="M220" s="1">
        <v>0</v>
      </c>
      <c r="N220" s="1">
        <v>3</v>
      </c>
      <c r="O220" s="1">
        <v>0</v>
      </c>
      <c r="P220" s="1">
        <v>0</v>
      </c>
      <c r="Q220" s="1">
        <v>87</v>
      </c>
      <c r="R220" s="21" t="s">
        <v>199</v>
      </c>
      <c r="S220" s="21">
        <v>87</v>
      </c>
    </row>
    <row r="221" spans="1:19" x14ac:dyDescent="0.25">
      <c r="A221" s="19"/>
      <c r="B221" s="21">
        <v>0</v>
      </c>
      <c r="C221" s="1" t="s">
        <v>148</v>
      </c>
      <c r="D221" s="1">
        <v>4</v>
      </c>
      <c r="E221" s="1" t="s">
        <v>103</v>
      </c>
      <c r="F221" s="1">
        <v>0</v>
      </c>
      <c r="G221" s="1">
        <v>0</v>
      </c>
      <c r="H221" s="1">
        <v>70</v>
      </c>
      <c r="I221" s="1">
        <v>0</v>
      </c>
      <c r="J221" s="1">
        <v>64</v>
      </c>
      <c r="K221" s="1">
        <v>0</v>
      </c>
      <c r="L221" s="1">
        <v>80</v>
      </c>
      <c r="M221" s="1">
        <v>0</v>
      </c>
      <c r="N221" s="1">
        <v>3</v>
      </c>
      <c r="O221" s="1">
        <v>0</v>
      </c>
      <c r="P221" s="1">
        <v>0</v>
      </c>
      <c r="Q221" s="1" t="s">
        <v>86</v>
      </c>
      <c r="R221" s="21" t="s">
        <v>199</v>
      </c>
      <c r="S221" s="21" t="s">
        <v>86</v>
      </c>
    </row>
    <row r="222" spans="1:19" x14ac:dyDescent="0.25">
      <c r="A222" s="19"/>
      <c r="B222" s="21">
        <v>0</v>
      </c>
      <c r="C222" s="1" t="s">
        <v>148</v>
      </c>
      <c r="D222" s="1">
        <v>4</v>
      </c>
      <c r="E222" s="1" t="s">
        <v>171</v>
      </c>
      <c r="F222" s="1">
        <v>0</v>
      </c>
      <c r="G222" s="1">
        <v>0</v>
      </c>
      <c r="H222" s="1">
        <v>15</v>
      </c>
      <c r="I222" s="1">
        <v>0</v>
      </c>
      <c r="J222" s="1">
        <v>64</v>
      </c>
      <c r="K222" s="1">
        <v>0</v>
      </c>
      <c r="L222" s="1">
        <v>80</v>
      </c>
      <c r="M222" s="1">
        <v>0</v>
      </c>
      <c r="N222" s="1">
        <v>3</v>
      </c>
      <c r="O222" s="1">
        <v>0</v>
      </c>
      <c r="P222" s="1">
        <v>0</v>
      </c>
      <c r="Q222" s="1" t="s">
        <v>136</v>
      </c>
      <c r="R222" s="21" t="s">
        <v>199</v>
      </c>
      <c r="S222" s="21" t="s">
        <v>136</v>
      </c>
    </row>
    <row r="223" spans="1:19" x14ac:dyDescent="0.25">
      <c r="A223" s="19"/>
      <c r="B223" s="21">
        <v>0</v>
      </c>
      <c r="C223" s="1" t="s">
        <v>148</v>
      </c>
      <c r="D223" s="1">
        <v>4</v>
      </c>
      <c r="E223" s="1" t="s">
        <v>98</v>
      </c>
      <c r="F223" s="1">
        <v>0</v>
      </c>
      <c r="G223" s="1">
        <v>0</v>
      </c>
      <c r="H223" s="1" t="s">
        <v>38</v>
      </c>
      <c r="I223" s="1">
        <v>0</v>
      </c>
      <c r="J223" s="1">
        <v>64</v>
      </c>
      <c r="K223" s="1">
        <v>0</v>
      </c>
      <c r="L223" s="1">
        <v>80</v>
      </c>
      <c r="M223" s="1">
        <v>0</v>
      </c>
      <c r="N223" s="1">
        <v>3</v>
      </c>
      <c r="O223" s="1">
        <v>0</v>
      </c>
      <c r="P223" s="1">
        <v>0</v>
      </c>
      <c r="Q223" s="1" t="s">
        <v>83</v>
      </c>
      <c r="R223" s="21" t="s">
        <v>199</v>
      </c>
      <c r="S223" s="21" t="s">
        <v>83</v>
      </c>
    </row>
    <row r="224" spans="1:19" x14ac:dyDescent="0.25">
      <c r="A224" s="19"/>
      <c r="B224" s="21">
        <v>0</v>
      </c>
      <c r="C224" s="1" t="s">
        <v>148</v>
      </c>
      <c r="D224" s="1">
        <v>4</v>
      </c>
      <c r="E224" s="1" t="s">
        <v>81</v>
      </c>
      <c r="F224" s="1">
        <v>0</v>
      </c>
      <c r="G224" s="1">
        <v>0</v>
      </c>
      <c r="H224" s="1">
        <v>13</v>
      </c>
      <c r="I224" s="1">
        <v>0</v>
      </c>
      <c r="J224" s="1">
        <v>64</v>
      </c>
      <c r="K224" s="1">
        <v>0</v>
      </c>
      <c r="L224" s="1">
        <v>80</v>
      </c>
      <c r="M224" s="1">
        <v>0</v>
      </c>
      <c r="N224" s="1">
        <v>3</v>
      </c>
      <c r="O224" s="1">
        <v>0</v>
      </c>
      <c r="P224" s="1">
        <v>0</v>
      </c>
      <c r="Q224" s="1" t="s">
        <v>136</v>
      </c>
      <c r="R224" s="21" t="s">
        <v>199</v>
      </c>
      <c r="S224" s="21" t="s">
        <v>136</v>
      </c>
    </row>
    <row r="225" spans="1:19" x14ac:dyDescent="0.25">
      <c r="A225" s="19"/>
      <c r="B225" s="21">
        <v>0</v>
      </c>
      <c r="C225" s="1" t="s">
        <v>148</v>
      </c>
      <c r="D225" s="1">
        <v>4</v>
      </c>
      <c r="E225" s="1" t="s">
        <v>140</v>
      </c>
      <c r="F225" s="1">
        <v>0</v>
      </c>
      <c r="G225" s="1">
        <v>0</v>
      </c>
      <c r="H225" s="1">
        <v>14</v>
      </c>
      <c r="I225" s="1">
        <v>0</v>
      </c>
      <c r="J225" s="1">
        <v>64</v>
      </c>
      <c r="K225" s="1">
        <v>0</v>
      </c>
      <c r="L225" s="1">
        <v>80</v>
      </c>
      <c r="M225" s="1">
        <v>0</v>
      </c>
      <c r="N225" s="1">
        <v>3</v>
      </c>
      <c r="O225" s="1">
        <v>0</v>
      </c>
      <c r="P225" s="1">
        <v>0</v>
      </c>
      <c r="Q225" s="1" t="s">
        <v>29</v>
      </c>
      <c r="R225" s="21" t="s">
        <v>199</v>
      </c>
      <c r="S225" s="21" t="s">
        <v>29</v>
      </c>
    </row>
    <row r="226" spans="1:19" x14ac:dyDescent="0.25">
      <c r="A226" s="19"/>
      <c r="B226" s="21">
        <v>0</v>
      </c>
      <c r="C226" s="1" t="s">
        <v>148</v>
      </c>
      <c r="D226" s="1">
        <v>4</v>
      </c>
      <c r="E226" s="1" t="s">
        <v>146</v>
      </c>
      <c r="F226" s="1">
        <v>0</v>
      </c>
      <c r="G226" s="1">
        <v>0</v>
      </c>
      <c r="H226" s="1">
        <v>19</v>
      </c>
      <c r="I226" s="1">
        <v>0</v>
      </c>
      <c r="J226" s="1">
        <v>64</v>
      </c>
      <c r="K226" s="1">
        <v>0</v>
      </c>
      <c r="L226" s="1">
        <v>80</v>
      </c>
      <c r="M226" s="1">
        <v>0</v>
      </c>
      <c r="N226" s="1">
        <v>3</v>
      </c>
      <c r="O226" s="1">
        <v>0</v>
      </c>
      <c r="P226" s="1">
        <v>0</v>
      </c>
      <c r="Q226" s="1" t="s">
        <v>99</v>
      </c>
      <c r="R226" s="21" t="s">
        <v>199</v>
      </c>
      <c r="S226" s="21" t="s">
        <v>99</v>
      </c>
    </row>
    <row r="227" spans="1:19" x14ac:dyDescent="0.25">
      <c r="A227" s="19"/>
      <c r="B227" s="21">
        <v>0</v>
      </c>
      <c r="C227" s="1" t="s">
        <v>148</v>
      </c>
      <c r="D227" s="1">
        <v>4</v>
      </c>
      <c r="E227" s="1" t="s">
        <v>152</v>
      </c>
      <c r="F227" s="1">
        <v>0</v>
      </c>
      <c r="G227" s="1">
        <v>0</v>
      </c>
      <c r="H227" s="1">
        <v>12</v>
      </c>
      <c r="I227" s="1">
        <v>0</v>
      </c>
      <c r="J227" s="1">
        <v>64</v>
      </c>
      <c r="K227" s="1">
        <v>0</v>
      </c>
      <c r="L227" s="1">
        <v>80</v>
      </c>
      <c r="M227" s="1">
        <v>0</v>
      </c>
      <c r="N227" s="1">
        <v>3</v>
      </c>
      <c r="O227" s="1">
        <v>0</v>
      </c>
      <c r="P227" s="1">
        <v>0</v>
      </c>
      <c r="Q227" s="1" t="s">
        <v>83</v>
      </c>
      <c r="R227" s="21" t="s">
        <v>199</v>
      </c>
      <c r="S227" s="21" t="s">
        <v>83</v>
      </c>
    </row>
    <row r="228" spans="1:19" x14ac:dyDescent="0.25">
      <c r="A228" s="19"/>
      <c r="B228" s="21">
        <v>0</v>
      </c>
      <c r="C228" s="1" t="s">
        <v>148</v>
      </c>
      <c r="D228" s="1">
        <v>4</v>
      </c>
      <c r="E228" s="1" t="s">
        <v>70</v>
      </c>
      <c r="F228" s="1">
        <v>0</v>
      </c>
      <c r="G228" s="1">
        <v>0</v>
      </c>
      <c r="H228" s="1">
        <v>17</v>
      </c>
      <c r="I228" s="1">
        <v>0</v>
      </c>
      <c r="J228" s="1">
        <v>64</v>
      </c>
      <c r="K228" s="1">
        <v>0</v>
      </c>
      <c r="L228" s="1">
        <v>80</v>
      </c>
      <c r="M228" s="1">
        <v>0</v>
      </c>
      <c r="N228" s="1">
        <v>3</v>
      </c>
      <c r="O228" s="1">
        <v>0</v>
      </c>
      <c r="P228" s="1">
        <v>0</v>
      </c>
      <c r="Q228" s="1" t="s">
        <v>99</v>
      </c>
      <c r="R228" s="21" t="s">
        <v>199</v>
      </c>
      <c r="S228" s="21" t="s">
        <v>99</v>
      </c>
    </row>
    <row r="229" spans="1:19" x14ac:dyDescent="0.25">
      <c r="A229" s="19"/>
      <c r="B229" s="21">
        <v>0</v>
      </c>
      <c r="C229" s="1" t="s">
        <v>148</v>
      </c>
      <c r="D229" s="1">
        <v>4</v>
      </c>
      <c r="E229" s="1" t="s">
        <v>148</v>
      </c>
      <c r="F229" s="1">
        <v>0</v>
      </c>
      <c r="G229" s="1">
        <v>0</v>
      </c>
      <c r="H229" s="1">
        <v>18</v>
      </c>
      <c r="I229" s="1">
        <v>0</v>
      </c>
      <c r="J229" s="1">
        <v>64</v>
      </c>
      <c r="K229" s="1">
        <v>0</v>
      </c>
      <c r="L229" s="1">
        <v>80</v>
      </c>
      <c r="M229" s="1">
        <v>0</v>
      </c>
      <c r="N229" s="1">
        <v>3</v>
      </c>
      <c r="O229" s="1">
        <v>0</v>
      </c>
      <c r="P229" s="1">
        <v>0</v>
      </c>
      <c r="Q229" s="1" t="s">
        <v>29</v>
      </c>
      <c r="R229" s="21" t="s">
        <v>199</v>
      </c>
      <c r="S229" s="21" t="s">
        <v>29</v>
      </c>
    </row>
    <row r="230" spans="1:19" x14ac:dyDescent="0.25">
      <c r="A230" s="19"/>
      <c r="B230" s="21">
        <v>0</v>
      </c>
      <c r="C230" s="1" t="s">
        <v>148</v>
      </c>
      <c r="D230" s="1">
        <v>4</v>
      </c>
      <c r="E230" s="1" t="s">
        <v>143</v>
      </c>
      <c r="F230" s="1">
        <v>0</v>
      </c>
      <c r="G230" s="1">
        <v>0</v>
      </c>
      <c r="H230" s="1" t="s">
        <v>34</v>
      </c>
      <c r="I230" s="1">
        <v>0</v>
      </c>
      <c r="J230" s="1">
        <v>64</v>
      </c>
      <c r="K230" s="1">
        <v>0</v>
      </c>
      <c r="L230" s="1">
        <v>80</v>
      </c>
      <c r="M230" s="1">
        <v>0</v>
      </c>
      <c r="N230" s="1">
        <v>3</v>
      </c>
      <c r="O230" s="1">
        <v>0</v>
      </c>
      <c r="P230" s="1">
        <v>0</v>
      </c>
      <c r="Q230" s="1" t="s">
        <v>124</v>
      </c>
      <c r="R230" s="21" t="s">
        <v>199</v>
      </c>
      <c r="S230" s="21" t="s">
        <v>124</v>
      </c>
    </row>
    <row r="231" spans="1:19" x14ac:dyDescent="0.25">
      <c r="A231" s="19"/>
      <c r="B231" s="21">
        <v>0</v>
      </c>
      <c r="C231" s="1" t="s">
        <v>148</v>
      </c>
      <c r="D231" s="1">
        <v>4</v>
      </c>
      <c r="E231" s="1" t="s">
        <v>78</v>
      </c>
      <c r="F231" s="1">
        <v>0</v>
      </c>
      <c r="G231" s="1">
        <v>0</v>
      </c>
      <c r="H231" s="1">
        <v>66</v>
      </c>
      <c r="I231" s="1">
        <v>0</v>
      </c>
      <c r="J231" s="1">
        <v>64</v>
      </c>
      <c r="K231" s="1">
        <v>0</v>
      </c>
      <c r="L231" s="1">
        <v>80</v>
      </c>
      <c r="M231" s="1">
        <v>0</v>
      </c>
      <c r="N231" s="1">
        <v>3</v>
      </c>
      <c r="O231" s="1">
        <v>0</v>
      </c>
      <c r="P231" s="1">
        <v>0</v>
      </c>
      <c r="Q231" s="1">
        <v>83</v>
      </c>
      <c r="R231" s="21" t="s">
        <v>199</v>
      </c>
      <c r="S231" s="21">
        <v>83</v>
      </c>
    </row>
    <row r="232" spans="1:19" x14ac:dyDescent="0.25">
      <c r="A232" s="19"/>
      <c r="B232" s="21">
        <v>0</v>
      </c>
      <c r="C232" s="1" t="s">
        <v>148</v>
      </c>
      <c r="D232" s="1">
        <v>4</v>
      </c>
      <c r="E232" s="1" t="s">
        <v>88</v>
      </c>
      <c r="F232" s="1">
        <v>0</v>
      </c>
      <c r="G232" s="1">
        <v>0</v>
      </c>
      <c r="H232" s="1" t="s">
        <v>121</v>
      </c>
      <c r="I232" s="1">
        <v>0</v>
      </c>
      <c r="J232" s="1">
        <v>64</v>
      </c>
      <c r="K232" s="1">
        <v>0</v>
      </c>
      <c r="L232" s="1">
        <v>80</v>
      </c>
      <c r="M232" s="1">
        <v>0</v>
      </c>
      <c r="N232" s="1">
        <v>3</v>
      </c>
      <c r="O232" s="1">
        <v>0</v>
      </c>
      <c r="P232" s="1">
        <v>0</v>
      </c>
      <c r="Q232" s="1" t="s">
        <v>124</v>
      </c>
      <c r="R232" s="21" t="s">
        <v>199</v>
      </c>
      <c r="S232" s="21" t="s">
        <v>124</v>
      </c>
    </row>
    <row r="233" spans="1:19" x14ac:dyDescent="0.25">
      <c r="A233" s="19"/>
      <c r="B233" s="21">
        <v>0</v>
      </c>
      <c r="C233" s="1" t="s">
        <v>148</v>
      </c>
      <c r="D233" s="1">
        <v>4</v>
      </c>
      <c r="E233" s="1" t="s">
        <v>72</v>
      </c>
      <c r="F233" s="1">
        <v>0</v>
      </c>
      <c r="G233" s="1">
        <v>0</v>
      </c>
      <c r="H233" s="1" t="s">
        <v>122</v>
      </c>
      <c r="I233" s="1">
        <v>0</v>
      </c>
      <c r="J233" s="1">
        <v>64</v>
      </c>
      <c r="K233" s="1">
        <v>0</v>
      </c>
      <c r="L233" s="1">
        <v>80</v>
      </c>
      <c r="M233" s="1">
        <v>0</v>
      </c>
      <c r="N233" s="1">
        <v>3</v>
      </c>
      <c r="O233" s="1">
        <v>0</v>
      </c>
      <c r="P233" s="1">
        <v>0</v>
      </c>
      <c r="Q233" s="1" t="s">
        <v>59</v>
      </c>
      <c r="R233" s="21" t="s">
        <v>199</v>
      </c>
      <c r="S233" s="21" t="s">
        <v>59</v>
      </c>
    </row>
    <row r="234" spans="1:19" x14ac:dyDescent="0.25">
      <c r="A234" s="19"/>
      <c r="B234" s="21">
        <v>0</v>
      </c>
      <c r="C234" s="1" t="s">
        <v>148</v>
      </c>
      <c r="D234" s="1">
        <v>4</v>
      </c>
      <c r="E234" s="1" t="s">
        <v>75</v>
      </c>
      <c r="F234" s="1">
        <v>0</v>
      </c>
      <c r="G234" s="1">
        <v>0</v>
      </c>
      <c r="H234" s="1">
        <v>41</v>
      </c>
      <c r="I234" s="1">
        <v>0</v>
      </c>
      <c r="J234" s="1">
        <v>64</v>
      </c>
      <c r="K234" s="1">
        <v>0</v>
      </c>
      <c r="L234" s="1">
        <v>80</v>
      </c>
      <c r="M234" s="1">
        <v>0</v>
      </c>
      <c r="N234" s="1">
        <v>3</v>
      </c>
      <c r="O234" s="1">
        <v>0</v>
      </c>
      <c r="P234" s="1">
        <v>0</v>
      </c>
      <c r="Q234" s="1" t="s">
        <v>146</v>
      </c>
      <c r="R234" s="21" t="s">
        <v>199</v>
      </c>
      <c r="S234" s="21" t="s">
        <v>146</v>
      </c>
    </row>
    <row r="235" spans="1:19" x14ac:dyDescent="0.25">
      <c r="A235" s="19"/>
      <c r="B235" s="21">
        <v>0</v>
      </c>
      <c r="C235" s="1" t="s">
        <v>148</v>
      </c>
      <c r="D235" s="1">
        <v>4</v>
      </c>
      <c r="E235" s="1" t="s">
        <v>130</v>
      </c>
      <c r="F235" s="1">
        <v>0</v>
      </c>
      <c r="G235" s="1">
        <v>0</v>
      </c>
      <c r="H235" s="1" t="s">
        <v>120</v>
      </c>
      <c r="I235" s="1">
        <v>0</v>
      </c>
      <c r="J235" s="1">
        <v>64</v>
      </c>
      <c r="K235" s="1">
        <v>0</v>
      </c>
      <c r="L235" s="1">
        <v>80</v>
      </c>
      <c r="M235" s="1">
        <v>0</v>
      </c>
      <c r="N235" s="1">
        <v>3</v>
      </c>
      <c r="O235" s="1">
        <v>0</v>
      </c>
      <c r="P235" s="1">
        <v>0</v>
      </c>
      <c r="Q235" s="1" t="s">
        <v>106</v>
      </c>
      <c r="R235" s="21" t="s">
        <v>199</v>
      </c>
      <c r="S235" s="21" t="s">
        <v>106</v>
      </c>
    </row>
    <row r="236" spans="1:19" x14ac:dyDescent="0.25">
      <c r="A236" s="19"/>
      <c r="B236" s="21">
        <v>0</v>
      </c>
      <c r="C236" s="1" t="s">
        <v>148</v>
      </c>
      <c r="D236" s="1">
        <v>4</v>
      </c>
      <c r="E236" s="1" t="s">
        <v>151</v>
      </c>
      <c r="F236" s="1">
        <v>0</v>
      </c>
      <c r="G236" s="1">
        <v>0</v>
      </c>
      <c r="H236" s="1" t="s">
        <v>28</v>
      </c>
      <c r="I236" s="1">
        <v>0</v>
      </c>
      <c r="J236" s="1">
        <v>64</v>
      </c>
      <c r="K236" s="1">
        <v>0</v>
      </c>
      <c r="L236" s="1">
        <v>80</v>
      </c>
      <c r="M236" s="1">
        <v>0</v>
      </c>
      <c r="N236" s="1">
        <v>3</v>
      </c>
      <c r="O236" s="1">
        <v>0</v>
      </c>
      <c r="P236" s="1">
        <v>0</v>
      </c>
      <c r="Q236" s="1" t="s">
        <v>56</v>
      </c>
      <c r="R236" s="21" t="s">
        <v>199</v>
      </c>
      <c r="S236" s="21" t="s">
        <v>56</v>
      </c>
    </row>
    <row r="237" spans="1:19" x14ac:dyDescent="0.25">
      <c r="A237" s="19"/>
      <c r="B237" s="21">
        <v>0</v>
      </c>
      <c r="C237" s="1" t="s">
        <v>148</v>
      </c>
      <c r="D237" s="1">
        <v>4</v>
      </c>
      <c r="E237" s="1" t="s">
        <v>128</v>
      </c>
      <c r="F237" s="1">
        <v>0</v>
      </c>
      <c r="G237" s="1">
        <v>0</v>
      </c>
      <c r="H237" s="1">
        <v>40</v>
      </c>
      <c r="I237" s="1">
        <v>0</v>
      </c>
      <c r="J237" s="1">
        <v>64</v>
      </c>
      <c r="K237" s="1">
        <v>0</v>
      </c>
      <c r="L237" s="1">
        <v>80</v>
      </c>
      <c r="M237" s="1">
        <v>0</v>
      </c>
      <c r="N237" s="1">
        <v>3</v>
      </c>
      <c r="O237" s="1">
        <v>0</v>
      </c>
      <c r="P237" s="1">
        <v>0</v>
      </c>
      <c r="Q237" s="1" t="s">
        <v>133</v>
      </c>
      <c r="R237" s="21" t="s">
        <v>199</v>
      </c>
      <c r="S237" s="21" t="s">
        <v>133</v>
      </c>
    </row>
    <row r="238" spans="1:19" x14ac:dyDescent="0.25">
      <c r="A238" s="19"/>
      <c r="B238" s="21">
        <v>0</v>
      </c>
      <c r="C238" s="1" t="s">
        <v>148</v>
      </c>
      <c r="D238" s="1">
        <v>4</v>
      </c>
      <c r="E238" s="1" t="s">
        <v>66</v>
      </c>
      <c r="F238" s="1">
        <v>0</v>
      </c>
      <c r="G238" s="1">
        <v>0</v>
      </c>
      <c r="H238" s="1">
        <v>65</v>
      </c>
      <c r="I238" s="1">
        <v>0</v>
      </c>
      <c r="J238" s="1">
        <v>64</v>
      </c>
      <c r="K238" s="1">
        <v>0</v>
      </c>
      <c r="L238" s="1">
        <v>80</v>
      </c>
      <c r="M238" s="1">
        <v>0</v>
      </c>
      <c r="N238" s="1">
        <v>3</v>
      </c>
      <c r="O238" s="1">
        <v>0</v>
      </c>
      <c r="P238" s="1">
        <v>0</v>
      </c>
      <c r="Q238" s="1" t="s">
        <v>95</v>
      </c>
      <c r="R238" s="21" t="s">
        <v>199</v>
      </c>
      <c r="S238" s="21" t="s">
        <v>95</v>
      </c>
    </row>
    <row r="239" spans="1:19" x14ac:dyDescent="0.25">
      <c r="A239" s="19"/>
      <c r="B239" s="21">
        <v>0</v>
      </c>
      <c r="C239" s="1" t="s">
        <v>148</v>
      </c>
      <c r="D239" s="1">
        <v>4</v>
      </c>
      <c r="E239" s="1" t="s">
        <v>169</v>
      </c>
      <c r="F239" s="1">
        <v>0</v>
      </c>
      <c r="G239" s="1">
        <v>0</v>
      </c>
      <c r="H239" s="1" t="s">
        <v>7</v>
      </c>
      <c r="I239" s="1">
        <v>0</v>
      </c>
      <c r="J239" s="1">
        <v>64</v>
      </c>
      <c r="K239" s="1">
        <v>0</v>
      </c>
      <c r="L239" s="1">
        <v>80</v>
      </c>
      <c r="M239" s="1">
        <v>0</v>
      </c>
      <c r="N239" s="1">
        <v>3</v>
      </c>
      <c r="O239" s="1">
        <v>0</v>
      </c>
      <c r="P239" s="1">
        <v>0</v>
      </c>
      <c r="Q239" s="1">
        <v>93</v>
      </c>
      <c r="R239" s="21" t="s">
        <v>199</v>
      </c>
      <c r="S239" s="21">
        <v>93</v>
      </c>
    </row>
    <row r="240" spans="1:19" x14ac:dyDescent="0.25">
      <c r="A240" s="19"/>
      <c r="B240" s="21">
        <v>0</v>
      </c>
      <c r="C240" s="1" t="s">
        <v>148</v>
      </c>
      <c r="D240" s="1">
        <v>4</v>
      </c>
      <c r="E240" s="1" t="s">
        <v>77</v>
      </c>
      <c r="F240" s="1">
        <v>0</v>
      </c>
      <c r="G240" s="1">
        <v>0</v>
      </c>
      <c r="H240" s="1">
        <v>63</v>
      </c>
      <c r="I240" s="1">
        <v>0</v>
      </c>
      <c r="J240" s="1">
        <v>64</v>
      </c>
      <c r="K240" s="1">
        <v>0</v>
      </c>
      <c r="L240" s="1">
        <v>80</v>
      </c>
      <c r="M240" s="1">
        <v>0</v>
      </c>
      <c r="N240" s="1">
        <v>3</v>
      </c>
      <c r="O240" s="1">
        <v>0</v>
      </c>
      <c r="P240" s="1">
        <v>0</v>
      </c>
      <c r="Q240" s="1" t="s">
        <v>95</v>
      </c>
      <c r="R240" s="21" t="s">
        <v>199</v>
      </c>
      <c r="S240" s="21" t="s">
        <v>95</v>
      </c>
    </row>
    <row r="241" spans="1:19" x14ac:dyDescent="0.25">
      <c r="A241" s="19"/>
      <c r="B241" s="21">
        <v>0</v>
      </c>
      <c r="C241" s="1" t="s">
        <v>148</v>
      </c>
      <c r="D241" s="1">
        <v>4</v>
      </c>
      <c r="E241" s="1" t="s">
        <v>89</v>
      </c>
      <c r="F241" s="1">
        <v>0</v>
      </c>
      <c r="G241" s="1">
        <v>0</v>
      </c>
      <c r="H241" s="1">
        <v>64</v>
      </c>
      <c r="I241" s="1">
        <v>0</v>
      </c>
      <c r="J241" s="1">
        <v>64</v>
      </c>
      <c r="K241" s="1">
        <v>0</v>
      </c>
      <c r="L241" s="1">
        <v>80</v>
      </c>
      <c r="M241" s="1">
        <v>0</v>
      </c>
      <c r="N241" s="1">
        <v>3</v>
      </c>
      <c r="O241" s="1">
        <v>0</v>
      </c>
      <c r="P241" s="1">
        <v>0</v>
      </c>
      <c r="Q241" s="1" t="s">
        <v>86</v>
      </c>
      <c r="R241" s="21" t="s">
        <v>199</v>
      </c>
      <c r="S241" s="21" t="s">
        <v>86</v>
      </c>
    </row>
    <row r="242" spans="1:19" x14ac:dyDescent="0.25">
      <c r="A242" s="19"/>
      <c r="B242" s="21">
        <v>0</v>
      </c>
      <c r="C242" s="1" t="s">
        <v>148</v>
      </c>
      <c r="D242" s="1">
        <v>4</v>
      </c>
      <c r="E242" s="1" t="s">
        <v>65</v>
      </c>
      <c r="F242" s="1">
        <v>0</v>
      </c>
      <c r="G242" s="1">
        <v>0</v>
      </c>
      <c r="H242" s="1">
        <v>69</v>
      </c>
      <c r="I242" s="1">
        <v>0</v>
      </c>
      <c r="J242" s="1">
        <v>64</v>
      </c>
      <c r="K242" s="1">
        <v>0</v>
      </c>
      <c r="L242" s="1">
        <v>80</v>
      </c>
      <c r="M242" s="1">
        <v>0</v>
      </c>
      <c r="N242" s="1">
        <v>3</v>
      </c>
      <c r="O242" s="1">
        <v>0</v>
      </c>
      <c r="P242" s="1">
        <v>0</v>
      </c>
      <c r="Q242" s="1">
        <v>97</v>
      </c>
      <c r="R242" s="21" t="s">
        <v>199</v>
      </c>
      <c r="S242" s="21">
        <v>97</v>
      </c>
    </row>
    <row r="243" spans="1:19" x14ac:dyDescent="0.25">
      <c r="A243" s="19"/>
      <c r="B243" s="21">
        <v>0</v>
      </c>
      <c r="C243" s="1" t="s">
        <v>148</v>
      </c>
      <c r="D243" s="1">
        <v>4</v>
      </c>
      <c r="E243" s="1" t="s">
        <v>85</v>
      </c>
      <c r="F243" s="1">
        <v>0</v>
      </c>
      <c r="G243" s="1">
        <v>0</v>
      </c>
      <c r="H243" s="1">
        <v>62</v>
      </c>
      <c r="I243" s="1">
        <v>0</v>
      </c>
      <c r="J243" s="1">
        <v>64</v>
      </c>
      <c r="K243" s="1">
        <v>0</v>
      </c>
      <c r="L243" s="1">
        <v>80</v>
      </c>
      <c r="M243" s="1">
        <v>0</v>
      </c>
      <c r="N243" s="1">
        <v>3</v>
      </c>
      <c r="O243" s="1">
        <v>0</v>
      </c>
      <c r="P243" s="1">
        <v>0</v>
      </c>
      <c r="Q243" s="1">
        <v>93</v>
      </c>
      <c r="R243" s="21" t="s">
        <v>199</v>
      </c>
      <c r="S243" s="21">
        <v>93</v>
      </c>
    </row>
    <row r="244" spans="1:19" x14ac:dyDescent="0.25">
      <c r="A244" s="19"/>
      <c r="B244" s="21">
        <v>0</v>
      </c>
      <c r="C244" s="1" t="s">
        <v>148</v>
      </c>
      <c r="D244" s="1">
        <v>4</v>
      </c>
      <c r="E244" s="1" t="s">
        <v>129</v>
      </c>
      <c r="F244" s="1">
        <v>0</v>
      </c>
      <c r="G244" s="1">
        <v>0</v>
      </c>
      <c r="H244" s="1">
        <v>67</v>
      </c>
      <c r="I244" s="1">
        <v>0</v>
      </c>
      <c r="J244" s="1">
        <v>64</v>
      </c>
      <c r="K244" s="1">
        <v>0</v>
      </c>
      <c r="L244" s="1">
        <v>80</v>
      </c>
      <c r="M244" s="1">
        <v>0</v>
      </c>
      <c r="N244" s="1">
        <v>3</v>
      </c>
      <c r="O244" s="1">
        <v>0</v>
      </c>
      <c r="P244" s="1">
        <v>0</v>
      </c>
      <c r="Q244" s="1">
        <v>97</v>
      </c>
      <c r="R244" s="21" t="s">
        <v>199</v>
      </c>
      <c r="S244" s="21">
        <v>97</v>
      </c>
    </row>
    <row r="245" spans="1:19" x14ac:dyDescent="0.25">
      <c r="A245" s="19"/>
      <c r="B245" s="21">
        <v>0</v>
      </c>
      <c r="C245" s="1" t="s">
        <v>148</v>
      </c>
      <c r="D245" s="1">
        <v>4</v>
      </c>
      <c r="E245" s="1" t="s">
        <v>80</v>
      </c>
      <c r="F245" s="1">
        <v>0</v>
      </c>
      <c r="G245" s="1">
        <v>0</v>
      </c>
      <c r="H245" s="1">
        <v>68</v>
      </c>
      <c r="I245" s="1">
        <v>0</v>
      </c>
      <c r="J245" s="1">
        <v>64</v>
      </c>
      <c r="K245" s="1">
        <v>0</v>
      </c>
      <c r="L245" s="1">
        <v>80</v>
      </c>
      <c r="M245" s="1">
        <v>0</v>
      </c>
      <c r="N245" s="1">
        <v>3</v>
      </c>
      <c r="O245" s="1">
        <v>0</v>
      </c>
      <c r="P245" s="1">
        <v>0</v>
      </c>
      <c r="Q245" s="1" t="s">
        <v>86</v>
      </c>
      <c r="R245" s="21" t="s">
        <v>199</v>
      </c>
      <c r="S245" s="21" t="s">
        <v>86</v>
      </c>
    </row>
    <row r="246" spans="1:19" x14ac:dyDescent="0.25">
      <c r="A246" s="19"/>
      <c r="B246" s="21">
        <v>0</v>
      </c>
      <c r="C246" s="1" t="s">
        <v>148</v>
      </c>
      <c r="D246" s="1">
        <v>4</v>
      </c>
      <c r="E246" s="1" t="s">
        <v>133</v>
      </c>
      <c r="F246" s="1">
        <v>0</v>
      </c>
      <c r="G246" s="1">
        <v>0</v>
      </c>
      <c r="H246" s="1" t="s">
        <v>138</v>
      </c>
      <c r="I246" s="1">
        <v>0</v>
      </c>
      <c r="J246" s="1">
        <v>64</v>
      </c>
      <c r="K246" s="1">
        <v>0</v>
      </c>
      <c r="L246" s="1">
        <v>80</v>
      </c>
      <c r="M246" s="1">
        <v>0</v>
      </c>
      <c r="N246" s="1">
        <v>3</v>
      </c>
      <c r="O246" s="1">
        <v>0</v>
      </c>
      <c r="P246" s="1">
        <v>0</v>
      </c>
      <c r="Q246" s="1" t="s">
        <v>90</v>
      </c>
      <c r="R246" s="21" t="s">
        <v>199</v>
      </c>
      <c r="S246" s="21" t="s">
        <v>90</v>
      </c>
    </row>
    <row r="247" spans="1:19" x14ac:dyDescent="0.25">
      <c r="A247" s="19"/>
      <c r="B247" s="21">
        <v>0</v>
      </c>
      <c r="C247" s="1" t="s">
        <v>148</v>
      </c>
      <c r="D247" s="1">
        <v>4</v>
      </c>
      <c r="E247" s="1" t="s">
        <v>74</v>
      </c>
      <c r="F247" s="1">
        <v>0</v>
      </c>
      <c r="G247" s="1">
        <v>0</v>
      </c>
      <c r="H247" s="1">
        <v>76</v>
      </c>
      <c r="I247" s="1">
        <v>0</v>
      </c>
      <c r="J247" s="1">
        <v>64</v>
      </c>
      <c r="K247" s="1">
        <v>0</v>
      </c>
      <c r="L247" s="1">
        <v>80</v>
      </c>
      <c r="M247" s="1">
        <v>0</v>
      </c>
      <c r="N247" s="1">
        <v>3</v>
      </c>
      <c r="O247" s="1">
        <v>0</v>
      </c>
      <c r="P247" s="1">
        <v>0</v>
      </c>
      <c r="Q247" s="1">
        <v>83</v>
      </c>
      <c r="R247" s="21" t="s">
        <v>199</v>
      </c>
      <c r="S247" s="21">
        <v>83</v>
      </c>
    </row>
    <row r="248" spans="1:19" x14ac:dyDescent="0.25">
      <c r="A248" s="19"/>
      <c r="B248" s="21">
        <v>0</v>
      </c>
      <c r="C248" s="1" t="s">
        <v>148</v>
      </c>
      <c r="D248" s="1">
        <v>4</v>
      </c>
      <c r="E248" s="1" t="s">
        <v>134</v>
      </c>
      <c r="F248" s="1">
        <v>0</v>
      </c>
      <c r="G248" s="1">
        <v>0</v>
      </c>
      <c r="H248" s="1" t="s">
        <v>41</v>
      </c>
      <c r="I248" s="1">
        <v>0</v>
      </c>
      <c r="J248" s="1">
        <v>64</v>
      </c>
      <c r="K248" s="1">
        <v>0</v>
      </c>
      <c r="L248" s="1">
        <v>80</v>
      </c>
      <c r="M248" s="1">
        <v>0</v>
      </c>
      <c r="N248" s="1">
        <v>3</v>
      </c>
      <c r="O248" s="1">
        <v>0</v>
      </c>
      <c r="P248" s="1">
        <v>0</v>
      </c>
      <c r="Q248" s="1" t="s">
        <v>90</v>
      </c>
      <c r="R248" s="21" t="s">
        <v>199</v>
      </c>
      <c r="S248" s="21" t="s">
        <v>90</v>
      </c>
    </row>
    <row r="249" spans="1:19" x14ac:dyDescent="0.25">
      <c r="A249" s="19"/>
      <c r="B249" s="21">
        <v>0</v>
      </c>
      <c r="C249" s="1" t="s">
        <v>148</v>
      </c>
      <c r="D249" s="1">
        <v>4</v>
      </c>
      <c r="E249" s="1" t="s">
        <v>135</v>
      </c>
      <c r="F249" s="1">
        <v>0</v>
      </c>
      <c r="G249" s="1">
        <v>0</v>
      </c>
      <c r="H249" s="1" t="s">
        <v>55</v>
      </c>
      <c r="I249" s="1">
        <v>0</v>
      </c>
      <c r="J249" s="1">
        <v>64</v>
      </c>
      <c r="K249" s="1">
        <v>0</v>
      </c>
      <c r="L249" s="1">
        <v>80</v>
      </c>
      <c r="M249" s="1">
        <v>0</v>
      </c>
      <c r="N249" s="1">
        <v>3</v>
      </c>
      <c r="O249" s="1">
        <v>0</v>
      </c>
      <c r="P249" s="1">
        <v>0</v>
      </c>
      <c r="Q249" s="1" t="s">
        <v>133</v>
      </c>
      <c r="R249" s="21" t="s">
        <v>199</v>
      </c>
      <c r="S249" s="21" t="s">
        <v>133</v>
      </c>
    </row>
    <row r="250" spans="1:19" x14ac:dyDescent="0.25">
      <c r="A250" s="19"/>
      <c r="B250" s="21">
        <v>0</v>
      </c>
      <c r="C250" s="1" t="s">
        <v>148</v>
      </c>
      <c r="D250" s="1">
        <v>4</v>
      </c>
      <c r="E250" s="1" t="s">
        <v>90</v>
      </c>
      <c r="F250" s="1">
        <v>0</v>
      </c>
      <c r="G250" s="1">
        <v>0</v>
      </c>
      <c r="H250" s="1">
        <v>51</v>
      </c>
      <c r="I250" s="1">
        <v>0</v>
      </c>
      <c r="J250" s="1">
        <v>64</v>
      </c>
      <c r="K250" s="1">
        <v>0</v>
      </c>
      <c r="L250" s="1">
        <v>80</v>
      </c>
      <c r="M250" s="1">
        <v>0</v>
      </c>
      <c r="N250" s="1">
        <v>3</v>
      </c>
      <c r="O250" s="1">
        <v>0</v>
      </c>
      <c r="P250" s="1">
        <v>0</v>
      </c>
      <c r="Q250" s="1" t="s">
        <v>146</v>
      </c>
      <c r="R250" s="21" t="s">
        <v>199</v>
      </c>
      <c r="S250" s="21" t="s">
        <v>146</v>
      </c>
    </row>
    <row r="251" spans="1:19" x14ac:dyDescent="0.25">
      <c r="A251" s="19"/>
      <c r="B251" s="21">
        <v>0</v>
      </c>
      <c r="C251" s="1" t="s">
        <v>148</v>
      </c>
      <c r="D251" s="1">
        <v>4</v>
      </c>
      <c r="E251" s="1" t="s">
        <v>114</v>
      </c>
      <c r="F251" s="1">
        <v>0</v>
      </c>
      <c r="G251" s="1">
        <v>0</v>
      </c>
      <c r="H251" s="1" t="s">
        <v>61</v>
      </c>
      <c r="I251" s="1">
        <v>0</v>
      </c>
      <c r="J251" s="1">
        <v>64</v>
      </c>
      <c r="K251" s="1">
        <v>0</v>
      </c>
      <c r="L251" s="1">
        <v>80</v>
      </c>
      <c r="M251" s="1">
        <v>0</v>
      </c>
      <c r="N251" s="1">
        <v>3</v>
      </c>
      <c r="O251" s="1">
        <v>0</v>
      </c>
      <c r="P251" s="1">
        <v>0</v>
      </c>
      <c r="Q251" s="1" t="s">
        <v>106</v>
      </c>
      <c r="R251" s="21" t="s">
        <v>199</v>
      </c>
      <c r="S251" s="21" t="s">
        <v>106</v>
      </c>
    </row>
    <row r="252" spans="1:19" x14ac:dyDescent="0.25">
      <c r="A252" s="19"/>
      <c r="B252" s="21">
        <v>0</v>
      </c>
      <c r="C252" s="1" t="s">
        <v>148</v>
      </c>
      <c r="D252" s="1">
        <v>4</v>
      </c>
      <c r="E252" s="1" t="s">
        <v>112</v>
      </c>
      <c r="F252" s="1">
        <v>0</v>
      </c>
      <c r="G252" s="1">
        <v>0</v>
      </c>
      <c r="H252" s="1" t="s">
        <v>92</v>
      </c>
      <c r="I252" s="1">
        <v>0</v>
      </c>
      <c r="J252" s="1">
        <v>64</v>
      </c>
      <c r="K252" s="1">
        <v>0</v>
      </c>
      <c r="L252" s="1">
        <v>80</v>
      </c>
      <c r="M252" s="1">
        <v>0</v>
      </c>
      <c r="N252" s="1">
        <v>3</v>
      </c>
      <c r="O252" s="1">
        <v>0</v>
      </c>
      <c r="P252" s="1">
        <v>0</v>
      </c>
      <c r="Q252" s="1" t="s">
        <v>56</v>
      </c>
      <c r="R252" s="21" t="s">
        <v>199</v>
      </c>
      <c r="S252" s="21" t="s">
        <v>56</v>
      </c>
    </row>
    <row r="253" spans="1:19" x14ac:dyDescent="0.25">
      <c r="A253" s="19"/>
      <c r="B253" s="21">
        <v>0</v>
      </c>
      <c r="C253" s="1" t="s">
        <v>148</v>
      </c>
      <c r="D253" s="1">
        <v>4</v>
      </c>
      <c r="E253" s="1" t="s">
        <v>137</v>
      </c>
      <c r="F253" s="1">
        <v>0</v>
      </c>
      <c r="G253" s="1">
        <v>0</v>
      </c>
      <c r="H253" s="1">
        <v>50</v>
      </c>
      <c r="I253" s="1">
        <v>0</v>
      </c>
      <c r="J253" s="1">
        <v>64</v>
      </c>
      <c r="K253" s="1">
        <v>0</v>
      </c>
      <c r="L253" s="1">
        <v>80</v>
      </c>
      <c r="M253" s="1">
        <v>0</v>
      </c>
      <c r="N253" s="1">
        <v>3</v>
      </c>
      <c r="O253" s="1">
        <v>0</v>
      </c>
      <c r="P253" s="1">
        <v>0</v>
      </c>
      <c r="Q253" s="1" t="s">
        <v>59</v>
      </c>
      <c r="R253" s="21" t="s">
        <v>199</v>
      </c>
      <c r="S253" s="21" t="s">
        <v>59</v>
      </c>
    </row>
    <row r="254" spans="1:19" x14ac:dyDescent="0.25">
      <c r="A254" s="19"/>
      <c r="B254" s="21">
        <v>0</v>
      </c>
      <c r="C254" s="1" t="s">
        <v>148</v>
      </c>
      <c r="D254" s="1">
        <v>4</v>
      </c>
      <c r="E254" s="1" t="s">
        <v>106</v>
      </c>
      <c r="F254" s="1">
        <v>0</v>
      </c>
      <c r="G254" s="1">
        <v>0</v>
      </c>
      <c r="H254" s="1">
        <v>75</v>
      </c>
      <c r="I254" s="1">
        <v>0</v>
      </c>
      <c r="J254" s="1">
        <v>64</v>
      </c>
      <c r="K254" s="1">
        <v>0</v>
      </c>
      <c r="L254" s="1">
        <v>80</v>
      </c>
      <c r="M254" s="1">
        <v>0</v>
      </c>
      <c r="N254" s="1">
        <v>3</v>
      </c>
      <c r="O254" s="1">
        <v>0</v>
      </c>
      <c r="P254" s="1">
        <v>0</v>
      </c>
      <c r="Q254" s="1" t="s">
        <v>136</v>
      </c>
      <c r="R254" s="21" t="s">
        <v>199</v>
      </c>
      <c r="S254" s="21" t="s">
        <v>136</v>
      </c>
    </row>
    <row r="255" spans="1:19" x14ac:dyDescent="0.25">
      <c r="A255" s="19"/>
      <c r="B255" s="21">
        <v>0</v>
      </c>
      <c r="C255" s="1" t="s">
        <v>148</v>
      </c>
      <c r="D255" s="1">
        <v>4</v>
      </c>
      <c r="E255" s="1" t="s">
        <v>33</v>
      </c>
      <c r="F255" s="1">
        <v>0</v>
      </c>
      <c r="G255" s="1">
        <v>0</v>
      </c>
      <c r="H255" s="1" t="s">
        <v>82</v>
      </c>
      <c r="I255" s="1">
        <v>0</v>
      </c>
      <c r="J255" s="1">
        <v>64</v>
      </c>
      <c r="K255" s="1">
        <v>0</v>
      </c>
      <c r="L255" s="1">
        <v>80</v>
      </c>
      <c r="M255" s="1">
        <v>0</v>
      </c>
      <c r="N255" s="1">
        <v>3</v>
      </c>
      <c r="O255" s="1">
        <v>0</v>
      </c>
      <c r="P255" s="1">
        <v>0</v>
      </c>
      <c r="Q255" s="1" t="s">
        <v>83</v>
      </c>
      <c r="R255" s="21" t="s">
        <v>199</v>
      </c>
      <c r="S255" s="21" t="s">
        <v>83</v>
      </c>
    </row>
    <row r="256" spans="1:19" x14ac:dyDescent="0.25">
      <c r="A256" s="19"/>
      <c r="B256" s="21">
        <v>0</v>
      </c>
      <c r="C256" s="1" t="s">
        <v>148</v>
      </c>
      <c r="D256" s="1">
        <v>4</v>
      </c>
      <c r="E256" s="1" t="s">
        <v>110</v>
      </c>
      <c r="F256" s="1">
        <v>0</v>
      </c>
      <c r="G256" s="1">
        <v>0</v>
      </c>
      <c r="H256" s="1">
        <v>73</v>
      </c>
      <c r="I256" s="1">
        <v>0</v>
      </c>
      <c r="J256" s="1">
        <v>64</v>
      </c>
      <c r="K256" s="1">
        <v>0</v>
      </c>
      <c r="L256" s="1">
        <v>80</v>
      </c>
      <c r="M256" s="1">
        <v>0</v>
      </c>
      <c r="N256" s="1">
        <v>3</v>
      </c>
      <c r="O256" s="1">
        <v>0</v>
      </c>
      <c r="P256" s="1">
        <v>0</v>
      </c>
      <c r="Q256" s="1" t="s">
        <v>136</v>
      </c>
      <c r="R256" s="21" t="s">
        <v>199</v>
      </c>
      <c r="S256" s="21" t="s">
        <v>136</v>
      </c>
    </row>
    <row r="257" spans="1:19" x14ac:dyDescent="0.25">
      <c r="A257" s="19"/>
      <c r="B257" s="21">
        <v>0</v>
      </c>
      <c r="C257" s="1" t="s">
        <v>148</v>
      </c>
      <c r="D257" s="1">
        <v>4</v>
      </c>
      <c r="E257" s="1" t="s">
        <v>27</v>
      </c>
      <c r="F257" s="1">
        <v>0</v>
      </c>
      <c r="G257" s="1">
        <v>0</v>
      </c>
      <c r="H257" s="1">
        <v>74</v>
      </c>
      <c r="I257" s="1">
        <v>0</v>
      </c>
      <c r="J257" s="1">
        <v>64</v>
      </c>
      <c r="K257" s="1">
        <v>0</v>
      </c>
      <c r="L257" s="1">
        <v>80</v>
      </c>
      <c r="M257" s="1">
        <v>0</v>
      </c>
      <c r="N257" s="1">
        <v>3</v>
      </c>
      <c r="O257" s="1">
        <v>0</v>
      </c>
      <c r="P257" s="1">
        <v>0</v>
      </c>
      <c r="Q257" s="1" t="s">
        <v>29</v>
      </c>
      <c r="R257" s="21" t="s">
        <v>199</v>
      </c>
      <c r="S257" s="21" t="s">
        <v>29</v>
      </c>
    </row>
    <row r="258" spans="1:19" x14ac:dyDescent="0.25">
      <c r="A258" s="19"/>
      <c r="B258" s="21">
        <v>0</v>
      </c>
      <c r="C258" s="1" t="s">
        <v>148</v>
      </c>
      <c r="D258" s="1">
        <v>4</v>
      </c>
      <c r="E258" s="1" t="s">
        <v>56</v>
      </c>
      <c r="F258" s="1">
        <v>0</v>
      </c>
      <c r="G258" s="1">
        <v>0</v>
      </c>
      <c r="H258" s="1">
        <v>79</v>
      </c>
      <c r="I258" s="1">
        <v>0</v>
      </c>
      <c r="J258" s="1">
        <v>64</v>
      </c>
      <c r="K258" s="1">
        <v>0</v>
      </c>
      <c r="L258" s="1">
        <v>80</v>
      </c>
      <c r="M258" s="1">
        <v>0</v>
      </c>
      <c r="N258" s="1">
        <v>3</v>
      </c>
      <c r="O258" s="1">
        <v>0</v>
      </c>
      <c r="P258" s="1">
        <v>0</v>
      </c>
      <c r="Q258" s="1" t="s">
        <v>99</v>
      </c>
      <c r="R258" s="21" t="s">
        <v>199</v>
      </c>
      <c r="S258" s="21" t="s">
        <v>99</v>
      </c>
    </row>
    <row r="259" spans="1:19" x14ac:dyDescent="0.25">
      <c r="A259" s="19"/>
      <c r="B259" s="21">
        <v>0</v>
      </c>
      <c r="C259" s="1" t="s">
        <v>148</v>
      </c>
      <c r="D259" s="1">
        <v>4</v>
      </c>
      <c r="E259" s="1" t="s">
        <v>3</v>
      </c>
      <c r="F259" s="1">
        <v>0</v>
      </c>
      <c r="G259" s="1">
        <v>0</v>
      </c>
      <c r="H259" s="1">
        <v>72</v>
      </c>
      <c r="I259" s="1">
        <v>0</v>
      </c>
      <c r="J259" s="1">
        <v>64</v>
      </c>
      <c r="K259" s="1">
        <v>0</v>
      </c>
      <c r="L259" s="1">
        <v>80</v>
      </c>
      <c r="M259" s="1">
        <v>0</v>
      </c>
      <c r="N259" s="1">
        <v>3</v>
      </c>
      <c r="O259" s="1">
        <v>0</v>
      </c>
      <c r="P259" s="1">
        <v>0</v>
      </c>
      <c r="Q259" s="1" t="s">
        <v>83</v>
      </c>
      <c r="R259" s="21" t="s">
        <v>199</v>
      </c>
      <c r="S259" s="21" t="s">
        <v>83</v>
      </c>
    </row>
    <row r="260" spans="1:19" x14ac:dyDescent="0.25">
      <c r="A260" s="19"/>
      <c r="B260" s="21">
        <v>0</v>
      </c>
      <c r="C260" s="1" t="s">
        <v>148</v>
      </c>
      <c r="D260" s="1">
        <v>4</v>
      </c>
      <c r="E260" s="1" t="s">
        <v>115</v>
      </c>
      <c r="F260" s="1">
        <v>0</v>
      </c>
      <c r="G260" s="1">
        <v>0</v>
      </c>
      <c r="H260" s="1">
        <v>77</v>
      </c>
      <c r="I260" s="1">
        <v>0</v>
      </c>
      <c r="J260" s="1">
        <v>64</v>
      </c>
      <c r="K260" s="1">
        <v>0</v>
      </c>
      <c r="L260" s="1">
        <v>80</v>
      </c>
      <c r="M260" s="1">
        <v>0</v>
      </c>
      <c r="N260" s="1">
        <v>3</v>
      </c>
      <c r="O260" s="1">
        <v>0</v>
      </c>
      <c r="P260" s="1">
        <v>0</v>
      </c>
      <c r="Q260" s="1" t="s">
        <v>99</v>
      </c>
      <c r="R260" s="21" t="s">
        <v>199</v>
      </c>
      <c r="S260" s="21" t="s">
        <v>99</v>
      </c>
    </row>
    <row r="261" spans="1:19" x14ac:dyDescent="0.25">
      <c r="A261" s="19"/>
      <c r="B261" s="21">
        <v>0</v>
      </c>
      <c r="C261" s="1" t="s">
        <v>148</v>
      </c>
      <c r="D261" s="1">
        <v>4</v>
      </c>
      <c r="E261" s="1" t="s">
        <v>0</v>
      </c>
      <c r="F261" s="1">
        <v>0</v>
      </c>
      <c r="G261" s="1">
        <v>0</v>
      </c>
      <c r="H261" s="1">
        <v>78</v>
      </c>
      <c r="I261" s="1">
        <v>0</v>
      </c>
      <c r="J261" s="1">
        <v>64</v>
      </c>
      <c r="K261" s="1">
        <v>0</v>
      </c>
      <c r="L261" s="1">
        <v>80</v>
      </c>
      <c r="M261" s="1">
        <v>0</v>
      </c>
      <c r="N261" s="1">
        <v>3</v>
      </c>
      <c r="O261" s="1">
        <v>0</v>
      </c>
      <c r="P261" s="1">
        <v>0</v>
      </c>
      <c r="Q261" s="1" t="s">
        <v>29</v>
      </c>
      <c r="R261" s="21" t="s">
        <v>199</v>
      </c>
      <c r="S261" s="21" t="s">
        <v>29</v>
      </c>
    </row>
    <row r="262" spans="1:19" x14ac:dyDescent="0.25">
      <c r="A262" s="19"/>
      <c r="B262" s="21">
        <v>0</v>
      </c>
      <c r="C262" s="1" t="s">
        <v>148</v>
      </c>
      <c r="D262" s="1">
        <v>4</v>
      </c>
      <c r="E262" s="1" t="s">
        <v>4</v>
      </c>
      <c r="F262" s="1">
        <v>0</v>
      </c>
      <c r="G262" s="1">
        <v>0</v>
      </c>
      <c r="H262" s="1" t="s">
        <v>46</v>
      </c>
      <c r="I262" s="1">
        <v>0</v>
      </c>
      <c r="J262" s="1">
        <v>64</v>
      </c>
      <c r="K262" s="1">
        <v>0</v>
      </c>
      <c r="L262" s="1">
        <v>80</v>
      </c>
      <c r="M262" s="1">
        <v>0</v>
      </c>
      <c r="N262" s="1">
        <v>3</v>
      </c>
      <c r="O262" s="1">
        <v>0</v>
      </c>
      <c r="P262" s="1">
        <v>0</v>
      </c>
      <c r="Q262" s="1" t="s">
        <v>95</v>
      </c>
      <c r="R262" s="21" t="s">
        <v>199</v>
      </c>
      <c r="S262" s="21" t="s">
        <v>95</v>
      </c>
    </row>
    <row r="263" spans="1:19" x14ac:dyDescent="0.25">
      <c r="A263" s="19"/>
      <c r="B263" s="21">
        <v>0</v>
      </c>
      <c r="C263" s="1" t="s">
        <v>148</v>
      </c>
      <c r="D263" s="1">
        <v>4</v>
      </c>
      <c r="E263" s="1" t="s">
        <v>11</v>
      </c>
      <c r="F263" s="1">
        <v>0</v>
      </c>
      <c r="G263" s="1">
        <v>0</v>
      </c>
      <c r="H263" s="1">
        <v>46</v>
      </c>
      <c r="I263" s="1">
        <v>0</v>
      </c>
      <c r="J263" s="1">
        <v>64</v>
      </c>
      <c r="K263" s="1">
        <v>0</v>
      </c>
      <c r="L263" s="1">
        <v>80</v>
      </c>
      <c r="M263" s="1">
        <v>0</v>
      </c>
      <c r="N263" s="1">
        <v>3</v>
      </c>
      <c r="O263" s="1">
        <v>0</v>
      </c>
      <c r="P263" s="1">
        <v>0</v>
      </c>
      <c r="Q263" s="1" t="s">
        <v>106</v>
      </c>
      <c r="R263" s="21" t="s">
        <v>199</v>
      </c>
      <c r="S263" s="21" t="s">
        <v>106</v>
      </c>
    </row>
    <row r="264" spans="1:19" x14ac:dyDescent="0.25">
      <c r="A264" s="19"/>
      <c r="B264" s="21">
        <v>0</v>
      </c>
      <c r="C264" s="1" t="s">
        <v>148</v>
      </c>
      <c r="D264" s="1">
        <v>4</v>
      </c>
      <c r="E264" s="1" t="s">
        <v>13</v>
      </c>
      <c r="F264" s="1">
        <v>0</v>
      </c>
      <c r="G264" s="1">
        <v>0</v>
      </c>
      <c r="H264" s="1" t="s">
        <v>14</v>
      </c>
      <c r="I264" s="1">
        <v>0</v>
      </c>
      <c r="J264" s="1">
        <v>64</v>
      </c>
      <c r="K264" s="1">
        <v>0</v>
      </c>
      <c r="L264" s="1">
        <v>80</v>
      </c>
      <c r="M264" s="1">
        <v>0</v>
      </c>
      <c r="N264" s="1">
        <v>3</v>
      </c>
      <c r="O264" s="1">
        <v>0</v>
      </c>
      <c r="P264" s="1">
        <v>0</v>
      </c>
      <c r="Q264" s="1" t="s">
        <v>95</v>
      </c>
      <c r="R264" s="21" t="s">
        <v>199</v>
      </c>
      <c r="S264" s="21" t="s">
        <v>95</v>
      </c>
    </row>
    <row r="265" spans="1:19" x14ac:dyDescent="0.25">
      <c r="A265" s="19"/>
      <c r="B265" s="21">
        <v>0</v>
      </c>
      <c r="C265" s="1" t="s">
        <v>148</v>
      </c>
      <c r="D265" s="1">
        <v>4</v>
      </c>
      <c r="E265" s="1" t="s">
        <v>18</v>
      </c>
      <c r="F265" s="1">
        <v>0</v>
      </c>
      <c r="G265" s="1">
        <v>0</v>
      </c>
      <c r="H265" s="1" t="s">
        <v>1</v>
      </c>
      <c r="I265" s="1">
        <v>0</v>
      </c>
      <c r="J265" s="1">
        <v>64</v>
      </c>
      <c r="K265" s="1">
        <v>0</v>
      </c>
      <c r="L265" s="1">
        <v>80</v>
      </c>
      <c r="M265" s="1">
        <v>0</v>
      </c>
      <c r="N265" s="1">
        <v>3</v>
      </c>
      <c r="O265" s="1">
        <v>0</v>
      </c>
      <c r="P265" s="1">
        <v>0</v>
      </c>
      <c r="Q265" s="1" t="s">
        <v>86</v>
      </c>
      <c r="R265" s="21" t="s">
        <v>199</v>
      </c>
      <c r="S265" s="21" t="s">
        <v>86</v>
      </c>
    </row>
    <row r="266" spans="1:19" x14ac:dyDescent="0.25">
      <c r="A266" s="19"/>
      <c r="B266" s="21">
        <v>0</v>
      </c>
      <c r="C266" s="1" t="s">
        <v>148</v>
      </c>
      <c r="D266" s="1">
        <v>4</v>
      </c>
      <c r="E266" s="1" t="s">
        <v>15</v>
      </c>
      <c r="F266" s="1">
        <v>0</v>
      </c>
      <c r="G266" s="1">
        <v>0</v>
      </c>
      <c r="H266" s="1">
        <v>21</v>
      </c>
      <c r="I266" s="1">
        <v>0</v>
      </c>
      <c r="J266" s="1">
        <v>64</v>
      </c>
      <c r="K266" s="1">
        <v>0</v>
      </c>
      <c r="L266" s="1">
        <v>80</v>
      </c>
      <c r="M266" s="1">
        <v>0</v>
      </c>
      <c r="N266" s="1">
        <v>3</v>
      </c>
      <c r="O266" s="1">
        <v>0</v>
      </c>
      <c r="P266" s="1">
        <v>0</v>
      </c>
      <c r="Q266" s="1" t="s">
        <v>146</v>
      </c>
      <c r="R266" s="21" t="s">
        <v>199</v>
      </c>
      <c r="S266" s="21" t="s">
        <v>146</v>
      </c>
    </row>
    <row r="267" spans="1:19" x14ac:dyDescent="0.25">
      <c r="A267" s="19"/>
      <c r="B267" s="21">
        <v>0</v>
      </c>
      <c r="C267" s="1" t="s">
        <v>148</v>
      </c>
      <c r="D267" s="1">
        <v>4</v>
      </c>
      <c r="E267" s="1" t="s">
        <v>24</v>
      </c>
      <c r="F267" s="1">
        <v>0</v>
      </c>
      <c r="G267" s="1">
        <v>0</v>
      </c>
      <c r="H267" s="1" t="s">
        <v>21</v>
      </c>
      <c r="I267" s="1">
        <v>0</v>
      </c>
      <c r="J267" s="1">
        <v>64</v>
      </c>
      <c r="K267" s="1">
        <v>0</v>
      </c>
      <c r="L267" s="1">
        <v>80</v>
      </c>
      <c r="M267" s="1">
        <v>0</v>
      </c>
      <c r="N267" s="1">
        <v>3</v>
      </c>
      <c r="O267" s="1">
        <v>0</v>
      </c>
      <c r="P267" s="1">
        <v>0</v>
      </c>
      <c r="Q267" s="1">
        <v>83</v>
      </c>
      <c r="R267" s="21" t="s">
        <v>199</v>
      </c>
      <c r="S267" s="21">
        <v>83</v>
      </c>
    </row>
    <row r="268" spans="1:19" x14ac:dyDescent="0.25">
      <c r="A268" s="19"/>
      <c r="B268" s="21">
        <v>0</v>
      </c>
      <c r="C268" s="1" t="s">
        <v>148</v>
      </c>
      <c r="D268" s="1">
        <v>4</v>
      </c>
      <c r="E268" s="1" t="s">
        <v>20</v>
      </c>
      <c r="F268" s="1">
        <v>0</v>
      </c>
      <c r="G268" s="1">
        <v>0</v>
      </c>
      <c r="H268" s="1" t="s">
        <v>39</v>
      </c>
      <c r="I268" s="1">
        <v>0</v>
      </c>
      <c r="J268" s="1">
        <v>64</v>
      </c>
      <c r="K268" s="1">
        <v>0</v>
      </c>
      <c r="L268" s="1">
        <v>80</v>
      </c>
      <c r="M268" s="1">
        <v>0</v>
      </c>
      <c r="N268" s="1">
        <v>3</v>
      </c>
      <c r="O268" s="1">
        <v>0</v>
      </c>
      <c r="P268" s="1">
        <v>0</v>
      </c>
      <c r="Q268" s="1">
        <v>87</v>
      </c>
      <c r="R268" s="21" t="s">
        <v>199</v>
      </c>
      <c r="S268" s="21">
        <v>87</v>
      </c>
    </row>
    <row r="269" spans="1:19" x14ac:dyDescent="0.25">
      <c r="A269" s="19"/>
      <c r="B269" s="21">
        <v>0</v>
      </c>
      <c r="C269" s="1" t="s">
        <v>148</v>
      </c>
      <c r="D269" s="1">
        <v>4</v>
      </c>
      <c r="E269" s="1" t="s">
        <v>30</v>
      </c>
      <c r="F269" s="1">
        <v>0</v>
      </c>
      <c r="G269" s="1">
        <v>0</v>
      </c>
      <c r="H269" s="1">
        <v>20</v>
      </c>
      <c r="I269" s="1">
        <v>0</v>
      </c>
      <c r="J269" s="1">
        <v>64</v>
      </c>
      <c r="K269" s="1">
        <v>0</v>
      </c>
      <c r="L269" s="1">
        <v>80</v>
      </c>
      <c r="M269" s="1">
        <v>0</v>
      </c>
      <c r="N269" s="1">
        <v>3</v>
      </c>
      <c r="O269" s="1">
        <v>0</v>
      </c>
      <c r="P269" s="1">
        <v>0</v>
      </c>
      <c r="Q269" s="1" t="s">
        <v>133</v>
      </c>
      <c r="R269" s="21" t="s">
        <v>199</v>
      </c>
      <c r="S269" s="21" t="s">
        <v>133</v>
      </c>
    </row>
    <row r="270" spans="1:19" x14ac:dyDescent="0.25">
      <c r="A270" s="19"/>
      <c r="B270" s="21">
        <v>0</v>
      </c>
      <c r="C270" s="1" t="s">
        <v>148</v>
      </c>
      <c r="D270" s="1">
        <v>4</v>
      </c>
      <c r="E270" s="1" t="s">
        <v>35</v>
      </c>
      <c r="F270" s="1">
        <v>0</v>
      </c>
      <c r="G270" s="1">
        <v>0</v>
      </c>
      <c r="H270" s="1">
        <v>45</v>
      </c>
      <c r="I270" s="1">
        <v>0</v>
      </c>
      <c r="J270" s="1">
        <v>64</v>
      </c>
      <c r="K270" s="1">
        <v>0</v>
      </c>
      <c r="L270" s="1">
        <v>80</v>
      </c>
      <c r="M270" s="1">
        <v>0</v>
      </c>
      <c r="N270" s="1">
        <v>3</v>
      </c>
      <c r="O270" s="1">
        <v>0</v>
      </c>
      <c r="P270" s="1">
        <v>0</v>
      </c>
      <c r="Q270" s="1" t="s">
        <v>124</v>
      </c>
      <c r="R270" s="21" t="s">
        <v>199</v>
      </c>
      <c r="S270" s="21" t="s">
        <v>124</v>
      </c>
    </row>
    <row r="271" spans="1:19" x14ac:dyDescent="0.25">
      <c r="A271" s="19"/>
      <c r="B271" s="21">
        <v>0</v>
      </c>
      <c r="C271" s="1" t="s">
        <v>148</v>
      </c>
      <c r="D271" s="1">
        <v>4</v>
      </c>
      <c r="E271" s="1" t="s">
        <v>37</v>
      </c>
      <c r="F271" s="1">
        <v>0</v>
      </c>
      <c r="G271" s="1">
        <v>0</v>
      </c>
      <c r="H271" s="1" t="s">
        <v>49</v>
      </c>
      <c r="I271" s="1">
        <v>0</v>
      </c>
      <c r="J271" s="1">
        <v>64</v>
      </c>
      <c r="K271" s="1">
        <v>0</v>
      </c>
      <c r="L271" s="1">
        <v>80</v>
      </c>
      <c r="M271" s="1">
        <v>0</v>
      </c>
      <c r="N271" s="1">
        <v>3</v>
      </c>
      <c r="O271" s="1">
        <v>0</v>
      </c>
      <c r="P271" s="1">
        <v>0</v>
      </c>
      <c r="Q271" s="1" t="s">
        <v>35</v>
      </c>
      <c r="R271" s="21" t="s">
        <v>199</v>
      </c>
      <c r="S271" s="21" t="s">
        <v>35</v>
      </c>
    </row>
    <row r="272" spans="1:19" x14ac:dyDescent="0.25">
      <c r="A272" s="19"/>
      <c r="B272" s="21">
        <v>0</v>
      </c>
      <c r="C272" s="1" t="s">
        <v>148</v>
      </c>
      <c r="D272" s="1">
        <v>4</v>
      </c>
      <c r="E272" s="1" t="s">
        <v>43</v>
      </c>
      <c r="F272" s="1">
        <v>0</v>
      </c>
      <c r="G272" s="1">
        <v>0</v>
      </c>
      <c r="H272" s="1">
        <v>43</v>
      </c>
      <c r="I272" s="1">
        <v>0</v>
      </c>
      <c r="J272" s="1">
        <v>64</v>
      </c>
      <c r="K272" s="1">
        <v>0</v>
      </c>
      <c r="L272" s="1">
        <v>80</v>
      </c>
      <c r="M272" s="1">
        <v>0</v>
      </c>
      <c r="N272" s="1">
        <v>3</v>
      </c>
      <c r="O272" s="1">
        <v>0</v>
      </c>
      <c r="P272" s="1">
        <v>0</v>
      </c>
      <c r="Q272" s="1" t="s">
        <v>124</v>
      </c>
      <c r="R272" s="21" t="s">
        <v>199</v>
      </c>
      <c r="S272" s="21" t="s">
        <v>124</v>
      </c>
    </row>
    <row r="273" spans="1:19" x14ac:dyDescent="0.25">
      <c r="A273" s="19"/>
      <c r="B273" s="21">
        <v>0</v>
      </c>
      <c r="C273" s="1" t="s">
        <v>148</v>
      </c>
      <c r="D273" s="1">
        <v>4</v>
      </c>
      <c r="E273" s="1" t="s">
        <v>45</v>
      </c>
      <c r="F273" s="1">
        <v>0</v>
      </c>
      <c r="G273" s="1">
        <v>0</v>
      </c>
      <c r="H273" s="1">
        <v>44</v>
      </c>
      <c r="I273" s="1">
        <v>0</v>
      </c>
      <c r="J273" s="1">
        <v>64</v>
      </c>
      <c r="K273" s="1">
        <v>0</v>
      </c>
      <c r="L273" s="1">
        <v>80</v>
      </c>
      <c r="M273" s="1">
        <v>0</v>
      </c>
      <c r="N273" s="1">
        <v>3</v>
      </c>
      <c r="O273" s="1">
        <v>0</v>
      </c>
      <c r="P273" s="1">
        <v>0</v>
      </c>
      <c r="Q273" s="1" t="s">
        <v>59</v>
      </c>
      <c r="R273" s="21" t="s">
        <v>199</v>
      </c>
      <c r="S273" s="21" t="s">
        <v>59</v>
      </c>
    </row>
    <row r="274" spans="1:19" x14ac:dyDescent="0.25">
      <c r="A274" s="19"/>
      <c r="B274" s="21">
        <v>0</v>
      </c>
      <c r="C274" s="1" t="s">
        <v>148</v>
      </c>
      <c r="D274" s="1">
        <v>4</v>
      </c>
      <c r="E274" s="1" t="s">
        <v>44</v>
      </c>
      <c r="F274" s="1">
        <v>0</v>
      </c>
      <c r="G274" s="1">
        <v>0</v>
      </c>
      <c r="H274" s="1">
        <v>49</v>
      </c>
      <c r="I274" s="1">
        <v>0</v>
      </c>
      <c r="J274" s="1">
        <v>64</v>
      </c>
      <c r="K274" s="1">
        <v>0</v>
      </c>
      <c r="L274" s="1">
        <v>80</v>
      </c>
      <c r="M274" s="1">
        <v>0</v>
      </c>
      <c r="N274" s="1">
        <v>3</v>
      </c>
      <c r="O274" s="1">
        <v>0</v>
      </c>
      <c r="P274" s="1">
        <v>0</v>
      </c>
      <c r="Q274" s="1" t="s">
        <v>44</v>
      </c>
      <c r="R274" s="21" t="s">
        <v>199</v>
      </c>
      <c r="S274" s="21" t="s">
        <v>44</v>
      </c>
    </row>
    <row r="275" spans="1:19" x14ac:dyDescent="0.25">
      <c r="A275" s="19"/>
      <c r="B275" s="21">
        <v>0</v>
      </c>
      <c r="C275" s="1" t="s">
        <v>148</v>
      </c>
      <c r="D275" s="1">
        <v>4</v>
      </c>
      <c r="E275" s="1" t="s">
        <v>51</v>
      </c>
      <c r="F275" s="1">
        <v>0</v>
      </c>
      <c r="G275" s="1">
        <v>0</v>
      </c>
      <c r="H275" s="1">
        <v>42</v>
      </c>
      <c r="I275" s="1">
        <v>0</v>
      </c>
      <c r="J275" s="1">
        <v>64</v>
      </c>
      <c r="K275" s="1">
        <v>0</v>
      </c>
      <c r="L275" s="1">
        <v>80</v>
      </c>
      <c r="M275" s="1">
        <v>0</v>
      </c>
      <c r="N275" s="1">
        <v>3</v>
      </c>
      <c r="O275" s="1">
        <v>0</v>
      </c>
      <c r="P275" s="1">
        <v>0</v>
      </c>
      <c r="Q275" s="1" t="s">
        <v>35</v>
      </c>
      <c r="R275" s="21" t="s">
        <v>199</v>
      </c>
      <c r="S275" s="21" t="s">
        <v>35</v>
      </c>
    </row>
    <row r="276" spans="1:19" x14ac:dyDescent="0.25">
      <c r="A276" s="19"/>
      <c r="B276" s="21">
        <v>0</v>
      </c>
      <c r="C276" s="1" t="s">
        <v>148</v>
      </c>
      <c r="D276" s="1">
        <v>4</v>
      </c>
      <c r="E276" s="1" t="s">
        <v>2</v>
      </c>
      <c r="F276" s="1">
        <v>0</v>
      </c>
      <c r="G276" s="1">
        <v>0</v>
      </c>
      <c r="H276" s="1">
        <v>47</v>
      </c>
      <c r="I276" s="1">
        <v>0</v>
      </c>
      <c r="J276" s="1">
        <v>64</v>
      </c>
      <c r="K276" s="1">
        <v>0</v>
      </c>
      <c r="L276" s="1">
        <v>80</v>
      </c>
      <c r="M276" s="1">
        <v>0</v>
      </c>
      <c r="N276" s="1">
        <v>3</v>
      </c>
      <c r="O276" s="1">
        <v>0</v>
      </c>
      <c r="P276" s="1">
        <v>0</v>
      </c>
      <c r="Q276" s="1" t="s">
        <v>44</v>
      </c>
      <c r="R276" s="21" t="s">
        <v>199</v>
      </c>
      <c r="S276" s="21" t="s">
        <v>44</v>
      </c>
    </row>
    <row r="277" spans="1:19" x14ac:dyDescent="0.25">
      <c r="A277" s="19"/>
      <c r="B277" s="21">
        <v>0</v>
      </c>
      <c r="C277" s="1" t="s">
        <v>148</v>
      </c>
      <c r="D277" s="1">
        <v>4</v>
      </c>
      <c r="E277" s="1" t="s">
        <v>57</v>
      </c>
      <c r="F277" s="1">
        <v>0</v>
      </c>
      <c r="G277" s="1">
        <v>0</v>
      </c>
      <c r="H277" s="1">
        <v>48</v>
      </c>
      <c r="I277" s="1">
        <v>0</v>
      </c>
      <c r="J277" s="1">
        <v>64</v>
      </c>
      <c r="K277" s="1">
        <v>0</v>
      </c>
      <c r="L277" s="1">
        <v>80</v>
      </c>
      <c r="M277" s="1">
        <v>0</v>
      </c>
      <c r="N277" s="1">
        <v>3</v>
      </c>
      <c r="O277" s="1">
        <v>0</v>
      </c>
      <c r="P277" s="1">
        <v>0</v>
      </c>
      <c r="Q277" s="1" t="s">
        <v>59</v>
      </c>
      <c r="R277" s="21" t="s">
        <v>199</v>
      </c>
      <c r="S277" s="21" t="s">
        <v>59</v>
      </c>
    </row>
    <row r="278" spans="1:19" x14ac:dyDescent="0.25">
      <c r="A278" s="19"/>
      <c r="B278" s="21">
        <v>0</v>
      </c>
      <c r="C278" s="1" t="s">
        <v>148</v>
      </c>
      <c r="D278" s="1">
        <v>4</v>
      </c>
      <c r="E278" s="1" t="s">
        <v>59</v>
      </c>
      <c r="F278" s="1">
        <v>0</v>
      </c>
      <c r="G278" s="1">
        <v>0</v>
      </c>
      <c r="H278" s="1" t="s">
        <v>102</v>
      </c>
      <c r="I278" s="1">
        <v>0</v>
      </c>
      <c r="J278" s="1">
        <v>64</v>
      </c>
      <c r="K278" s="1">
        <v>0</v>
      </c>
      <c r="L278" s="1">
        <v>80</v>
      </c>
      <c r="M278" s="1">
        <v>0</v>
      </c>
      <c r="N278" s="1">
        <v>3</v>
      </c>
      <c r="O278" s="1">
        <v>0</v>
      </c>
      <c r="P278" s="1">
        <v>0</v>
      </c>
      <c r="Q278" s="1" t="s">
        <v>90</v>
      </c>
      <c r="R278" s="21" t="s">
        <v>199</v>
      </c>
      <c r="S278" s="21" t="s">
        <v>90</v>
      </c>
    </row>
    <row r="279" spans="1:19" x14ac:dyDescent="0.25">
      <c r="A279" s="19"/>
      <c r="B279" s="21">
        <v>0</v>
      </c>
      <c r="C279" s="1" t="s">
        <v>148</v>
      </c>
      <c r="D279" s="1">
        <v>4</v>
      </c>
      <c r="E279" s="1" t="s">
        <v>63</v>
      </c>
      <c r="F279" s="1">
        <v>0</v>
      </c>
      <c r="G279" s="1">
        <v>0</v>
      </c>
      <c r="H279" s="1">
        <v>56</v>
      </c>
      <c r="I279" s="1">
        <v>0</v>
      </c>
      <c r="J279" s="1">
        <v>64</v>
      </c>
      <c r="K279" s="1">
        <v>0</v>
      </c>
      <c r="L279" s="1">
        <v>80</v>
      </c>
      <c r="M279" s="1">
        <v>0</v>
      </c>
      <c r="N279" s="1">
        <v>3</v>
      </c>
      <c r="O279" s="1">
        <v>0</v>
      </c>
      <c r="P279" s="1">
        <v>0</v>
      </c>
      <c r="Q279" s="1" t="s">
        <v>106</v>
      </c>
      <c r="R279" s="21" t="s">
        <v>199</v>
      </c>
      <c r="S279" s="21" t="s">
        <v>106</v>
      </c>
    </row>
    <row r="280" spans="1:19" x14ac:dyDescent="0.25">
      <c r="A280" s="19"/>
      <c r="B280" s="21">
        <v>0</v>
      </c>
      <c r="C280" s="1" t="s">
        <v>148</v>
      </c>
      <c r="D280" s="1">
        <v>4</v>
      </c>
      <c r="E280" s="1" t="s">
        <v>123</v>
      </c>
      <c r="F280" s="1">
        <v>0</v>
      </c>
      <c r="G280" s="1">
        <v>0</v>
      </c>
      <c r="H280" s="1" t="s">
        <v>105</v>
      </c>
      <c r="I280" s="1">
        <v>0</v>
      </c>
      <c r="J280" s="1">
        <v>64</v>
      </c>
      <c r="K280" s="1">
        <v>0</v>
      </c>
      <c r="L280" s="1">
        <v>80</v>
      </c>
      <c r="M280" s="1">
        <v>0</v>
      </c>
      <c r="N280" s="1">
        <v>3</v>
      </c>
      <c r="O280" s="1">
        <v>0</v>
      </c>
      <c r="P280" s="1">
        <v>0</v>
      </c>
      <c r="Q280" s="1" t="s">
        <v>90</v>
      </c>
      <c r="R280" s="21" t="s">
        <v>199</v>
      </c>
      <c r="S280" s="21" t="s">
        <v>90</v>
      </c>
    </row>
    <row r="281" spans="1:19" x14ac:dyDescent="0.25">
      <c r="A281" s="19"/>
      <c r="B281" s="21">
        <v>0</v>
      </c>
      <c r="C281" s="1" t="s">
        <v>148</v>
      </c>
      <c r="D281" s="1">
        <v>4</v>
      </c>
      <c r="E281" s="1" t="s">
        <v>8</v>
      </c>
      <c r="F281" s="1">
        <v>0</v>
      </c>
      <c r="G281" s="1">
        <v>0</v>
      </c>
      <c r="H281" s="1" t="s">
        <v>150</v>
      </c>
      <c r="I281" s="1">
        <v>0</v>
      </c>
      <c r="J281" s="1">
        <v>64</v>
      </c>
      <c r="K281" s="1">
        <v>0</v>
      </c>
      <c r="L281" s="1">
        <v>80</v>
      </c>
      <c r="M281" s="1">
        <v>0</v>
      </c>
      <c r="N281" s="1">
        <v>3</v>
      </c>
      <c r="O281" s="1">
        <v>0</v>
      </c>
      <c r="P281" s="1">
        <v>0</v>
      </c>
      <c r="Q281" s="1" t="s">
        <v>133</v>
      </c>
      <c r="R281" s="21" t="s">
        <v>199</v>
      </c>
      <c r="S281" s="21" t="s">
        <v>133</v>
      </c>
    </row>
    <row r="282" spans="1:19" x14ac:dyDescent="0.25">
      <c r="A282" s="19"/>
      <c r="B282" s="21">
        <v>0</v>
      </c>
      <c r="C282" s="1" t="s">
        <v>148</v>
      </c>
      <c r="D282" s="1">
        <v>4</v>
      </c>
      <c r="E282" s="1" t="s">
        <v>124</v>
      </c>
      <c r="F282" s="1">
        <v>0</v>
      </c>
      <c r="G282" s="1">
        <v>0</v>
      </c>
      <c r="H282" s="1">
        <v>31</v>
      </c>
      <c r="I282" s="1">
        <v>0</v>
      </c>
      <c r="J282" s="1">
        <v>64</v>
      </c>
      <c r="K282" s="1">
        <v>0</v>
      </c>
      <c r="L282" s="1">
        <v>80</v>
      </c>
      <c r="M282" s="1">
        <v>0</v>
      </c>
      <c r="N282" s="1">
        <v>3</v>
      </c>
      <c r="O282" s="1">
        <v>0</v>
      </c>
      <c r="P282" s="1">
        <v>0</v>
      </c>
      <c r="Q282" s="1" t="s">
        <v>146</v>
      </c>
      <c r="R282" s="21" t="s">
        <v>199</v>
      </c>
      <c r="S282" s="21" t="s">
        <v>146</v>
      </c>
    </row>
    <row r="283" spans="1:19" x14ac:dyDescent="0.25">
      <c r="A283" s="19"/>
      <c r="B283" s="21">
        <v>0</v>
      </c>
      <c r="C283" s="1" t="s">
        <v>148</v>
      </c>
      <c r="D283" s="1">
        <v>4</v>
      </c>
      <c r="E283" s="1" t="s">
        <v>117</v>
      </c>
      <c r="F283" s="1">
        <v>0</v>
      </c>
      <c r="G283" s="1">
        <v>0</v>
      </c>
      <c r="H283" s="1" t="s">
        <v>94</v>
      </c>
      <c r="I283" s="1">
        <v>0</v>
      </c>
      <c r="J283" s="1">
        <v>64</v>
      </c>
      <c r="K283" s="1">
        <v>0</v>
      </c>
      <c r="L283" s="1">
        <v>80</v>
      </c>
      <c r="M283" s="1">
        <v>0</v>
      </c>
      <c r="N283" s="1">
        <v>3</v>
      </c>
      <c r="O283" s="1">
        <v>0</v>
      </c>
      <c r="P283" s="1">
        <v>0</v>
      </c>
      <c r="Q283" s="1">
        <v>83</v>
      </c>
      <c r="R283" s="21" t="s">
        <v>199</v>
      </c>
      <c r="S283" s="21">
        <v>83</v>
      </c>
    </row>
    <row r="284" spans="1:19" x14ac:dyDescent="0.25">
      <c r="A284" s="19"/>
      <c r="B284" s="21">
        <v>0</v>
      </c>
      <c r="C284" s="1" t="s">
        <v>148</v>
      </c>
      <c r="D284" s="1">
        <v>4</v>
      </c>
      <c r="E284" s="1" t="s">
        <v>125</v>
      </c>
      <c r="F284" s="1">
        <v>0</v>
      </c>
      <c r="G284" s="1">
        <v>0</v>
      </c>
      <c r="H284" s="1" t="s">
        <v>97</v>
      </c>
      <c r="I284" s="1">
        <v>0</v>
      </c>
      <c r="J284" s="1">
        <v>64</v>
      </c>
      <c r="K284" s="1">
        <v>0</v>
      </c>
      <c r="L284" s="1">
        <v>80</v>
      </c>
      <c r="M284" s="1">
        <v>0</v>
      </c>
      <c r="N284" s="1">
        <v>3</v>
      </c>
      <c r="O284" s="1">
        <v>0</v>
      </c>
      <c r="P284" s="1">
        <v>0</v>
      </c>
      <c r="Q284" s="1">
        <v>87</v>
      </c>
      <c r="R284" s="21" t="s">
        <v>199</v>
      </c>
      <c r="S284" s="21">
        <v>87</v>
      </c>
    </row>
    <row r="285" spans="1:19" x14ac:dyDescent="0.25">
      <c r="A285" s="19"/>
      <c r="B285" s="21">
        <v>0</v>
      </c>
      <c r="C285" s="1" t="s">
        <v>148</v>
      </c>
      <c r="D285" s="1">
        <v>4</v>
      </c>
      <c r="E285" s="1" t="s">
        <v>126</v>
      </c>
      <c r="F285" s="1">
        <v>0</v>
      </c>
      <c r="G285" s="1">
        <v>0</v>
      </c>
      <c r="H285" s="1">
        <v>30</v>
      </c>
      <c r="I285" s="1">
        <v>0</v>
      </c>
      <c r="J285" s="1">
        <v>64</v>
      </c>
      <c r="K285" s="1">
        <v>0</v>
      </c>
      <c r="L285" s="1">
        <v>80</v>
      </c>
      <c r="M285" s="1">
        <v>0</v>
      </c>
      <c r="N285" s="1">
        <v>3</v>
      </c>
      <c r="O285" s="1">
        <v>0</v>
      </c>
      <c r="P285" s="1">
        <v>0</v>
      </c>
      <c r="Q285" s="1" t="s">
        <v>86</v>
      </c>
      <c r="R285" s="21" t="s">
        <v>199</v>
      </c>
      <c r="S285" s="21" t="s">
        <v>86</v>
      </c>
    </row>
    <row r="286" spans="1:19" x14ac:dyDescent="0.25">
      <c r="A286" s="19"/>
      <c r="B286" s="21">
        <v>0</v>
      </c>
      <c r="C286" s="1" t="s">
        <v>148</v>
      </c>
      <c r="D286" s="1">
        <v>4</v>
      </c>
      <c r="E286" s="1" t="s">
        <v>127</v>
      </c>
      <c r="F286" s="1">
        <v>0</v>
      </c>
      <c r="G286" s="1">
        <v>0</v>
      </c>
      <c r="H286" s="1">
        <v>55</v>
      </c>
      <c r="I286" s="1">
        <v>0</v>
      </c>
      <c r="J286" s="1">
        <v>64</v>
      </c>
      <c r="K286" s="1">
        <v>0</v>
      </c>
      <c r="L286" s="1">
        <v>80</v>
      </c>
      <c r="M286" s="1">
        <v>0</v>
      </c>
      <c r="N286" s="1">
        <v>3</v>
      </c>
      <c r="O286" s="1">
        <v>0</v>
      </c>
      <c r="P286" s="1">
        <v>0</v>
      </c>
      <c r="Q286" s="1" t="s">
        <v>136</v>
      </c>
      <c r="R286" s="21" t="s">
        <v>199</v>
      </c>
      <c r="S286" s="21" t="s">
        <v>136</v>
      </c>
    </row>
    <row r="287" spans="1:19" x14ac:dyDescent="0.25">
      <c r="A287" s="19"/>
      <c r="B287" s="21">
        <v>0</v>
      </c>
      <c r="C287" s="1" t="s">
        <v>148</v>
      </c>
      <c r="D287" s="1">
        <v>4</v>
      </c>
      <c r="E287" s="1" t="s">
        <v>19</v>
      </c>
      <c r="F287" s="1">
        <v>0</v>
      </c>
      <c r="G287" s="1">
        <v>0</v>
      </c>
      <c r="H287" s="1" t="s">
        <v>76</v>
      </c>
      <c r="I287" s="1">
        <v>0</v>
      </c>
      <c r="J287" s="1">
        <v>64</v>
      </c>
      <c r="K287" s="1">
        <v>0</v>
      </c>
      <c r="L287" s="1">
        <v>80</v>
      </c>
      <c r="M287" s="1">
        <v>0</v>
      </c>
      <c r="N287" s="1">
        <v>3</v>
      </c>
      <c r="O287" s="1">
        <v>0</v>
      </c>
      <c r="P287" s="1">
        <v>0</v>
      </c>
      <c r="Q287" s="1" t="s">
        <v>83</v>
      </c>
      <c r="R287" s="21" t="s">
        <v>199</v>
      </c>
      <c r="S287" s="21" t="s">
        <v>83</v>
      </c>
    </row>
    <row r="288" spans="1:19" x14ac:dyDescent="0.25">
      <c r="A288" s="19"/>
      <c r="B288" s="21">
        <v>0</v>
      </c>
      <c r="C288" s="1" t="s">
        <v>148</v>
      </c>
      <c r="D288" s="1">
        <v>4</v>
      </c>
      <c r="E288" s="1" t="s">
        <v>62</v>
      </c>
      <c r="F288" s="1">
        <v>0</v>
      </c>
      <c r="G288" s="1">
        <v>0</v>
      </c>
      <c r="H288" s="1">
        <v>53</v>
      </c>
      <c r="I288" s="1">
        <v>0</v>
      </c>
      <c r="J288" s="1">
        <v>64</v>
      </c>
      <c r="K288" s="1">
        <v>0</v>
      </c>
      <c r="L288" s="1">
        <v>80</v>
      </c>
      <c r="M288" s="1">
        <v>0</v>
      </c>
      <c r="N288" s="1">
        <v>3</v>
      </c>
      <c r="O288" s="1">
        <v>0</v>
      </c>
      <c r="P288" s="1">
        <v>0</v>
      </c>
      <c r="Q288" s="1" t="s">
        <v>136</v>
      </c>
      <c r="R288" s="21" t="s">
        <v>199</v>
      </c>
      <c r="S288" s="21" t="s">
        <v>136</v>
      </c>
    </row>
    <row r="289" spans="1:19" x14ac:dyDescent="0.25">
      <c r="A289" s="19"/>
      <c r="B289" s="21">
        <v>0</v>
      </c>
      <c r="C289" s="1" t="s">
        <v>148</v>
      </c>
      <c r="D289" s="1">
        <v>4</v>
      </c>
      <c r="E289" s="1" t="s">
        <v>12</v>
      </c>
      <c r="F289" s="1">
        <v>0</v>
      </c>
      <c r="G289" s="1">
        <v>0</v>
      </c>
      <c r="H289" s="1">
        <v>54</v>
      </c>
      <c r="I289" s="1">
        <v>0</v>
      </c>
      <c r="J289" s="1">
        <v>64</v>
      </c>
      <c r="K289" s="1">
        <v>0</v>
      </c>
      <c r="L289" s="1">
        <v>80</v>
      </c>
      <c r="M289" s="1">
        <v>0</v>
      </c>
      <c r="N289" s="1">
        <v>3</v>
      </c>
      <c r="O289" s="1">
        <v>0</v>
      </c>
      <c r="P289" s="1">
        <v>0</v>
      </c>
      <c r="Q289" s="1" t="s">
        <v>29</v>
      </c>
      <c r="R289" s="21" t="s">
        <v>199</v>
      </c>
      <c r="S289" s="21" t="s">
        <v>29</v>
      </c>
    </row>
    <row r="290" spans="1:19" x14ac:dyDescent="0.25">
      <c r="A290" s="19"/>
      <c r="B290" s="21">
        <v>0</v>
      </c>
      <c r="C290" s="1" t="s">
        <v>148</v>
      </c>
      <c r="D290" s="1">
        <v>4</v>
      </c>
      <c r="E290" s="1" t="s">
        <v>174</v>
      </c>
      <c r="F290" s="1">
        <v>0</v>
      </c>
      <c r="G290" s="1">
        <v>0</v>
      </c>
      <c r="H290" s="1">
        <v>59</v>
      </c>
      <c r="I290" s="1">
        <v>0</v>
      </c>
      <c r="J290" s="1">
        <v>64</v>
      </c>
      <c r="K290" s="1">
        <v>0</v>
      </c>
      <c r="L290" s="1">
        <v>80</v>
      </c>
      <c r="M290" s="1">
        <v>0</v>
      </c>
      <c r="N290" s="1">
        <v>3</v>
      </c>
      <c r="O290" s="1">
        <v>0</v>
      </c>
      <c r="P290" s="1">
        <v>0</v>
      </c>
      <c r="Q290" s="1" t="s">
        <v>99</v>
      </c>
      <c r="R290" s="21" t="s">
        <v>199</v>
      </c>
      <c r="S290" s="21" t="s">
        <v>99</v>
      </c>
    </row>
    <row r="291" spans="1:19" x14ac:dyDescent="0.25">
      <c r="A291" s="19"/>
      <c r="B291" s="21">
        <v>0</v>
      </c>
      <c r="C291" s="1" t="s">
        <v>148</v>
      </c>
      <c r="D291" s="1">
        <v>4</v>
      </c>
      <c r="E291" s="1" t="s">
        <v>142</v>
      </c>
      <c r="F291" s="1">
        <v>0</v>
      </c>
      <c r="G291" s="1">
        <v>0</v>
      </c>
      <c r="H291" s="1">
        <v>52</v>
      </c>
      <c r="I291" s="1">
        <v>0</v>
      </c>
      <c r="J291" s="1">
        <v>64</v>
      </c>
      <c r="K291" s="1">
        <v>0</v>
      </c>
      <c r="L291" s="1">
        <v>80</v>
      </c>
      <c r="M291" s="1">
        <v>0</v>
      </c>
      <c r="N291" s="1">
        <v>3</v>
      </c>
      <c r="O291" s="1">
        <v>0</v>
      </c>
      <c r="P291" s="1">
        <v>0</v>
      </c>
      <c r="Q291" s="1" t="s">
        <v>83</v>
      </c>
      <c r="R291" s="21" t="s">
        <v>199</v>
      </c>
      <c r="S291" s="21" t="s">
        <v>83</v>
      </c>
    </row>
    <row r="292" spans="1:19" x14ac:dyDescent="0.25">
      <c r="A292" s="19"/>
      <c r="B292" s="21">
        <v>0</v>
      </c>
      <c r="C292" s="1" t="s">
        <v>148</v>
      </c>
      <c r="D292" s="1">
        <v>4</v>
      </c>
      <c r="E292" s="1" t="s">
        <v>147</v>
      </c>
      <c r="F292" s="1">
        <v>0</v>
      </c>
      <c r="G292" s="1">
        <v>0</v>
      </c>
      <c r="H292" s="1">
        <v>57</v>
      </c>
      <c r="I292" s="1">
        <v>0</v>
      </c>
      <c r="J292" s="1">
        <v>64</v>
      </c>
      <c r="K292" s="1">
        <v>0</v>
      </c>
      <c r="L292" s="1">
        <v>80</v>
      </c>
      <c r="M292" s="1">
        <v>0</v>
      </c>
      <c r="N292" s="1">
        <v>3</v>
      </c>
      <c r="O292" s="1">
        <v>0</v>
      </c>
      <c r="P292" s="1">
        <v>0</v>
      </c>
      <c r="Q292" s="1" t="s">
        <v>99</v>
      </c>
      <c r="R292" s="21" t="s">
        <v>199</v>
      </c>
      <c r="S292" s="21" t="s">
        <v>99</v>
      </c>
    </row>
    <row r="293" spans="1:19" x14ac:dyDescent="0.25">
      <c r="A293" s="19"/>
      <c r="B293" s="21">
        <v>0</v>
      </c>
      <c r="C293" s="1" t="s">
        <v>148</v>
      </c>
      <c r="D293" s="1">
        <v>4</v>
      </c>
      <c r="E293" s="1" t="s">
        <v>139</v>
      </c>
      <c r="F293" s="1">
        <v>0</v>
      </c>
      <c r="G293" s="1">
        <v>0</v>
      </c>
      <c r="H293" s="1">
        <v>58</v>
      </c>
      <c r="I293" s="1">
        <v>0</v>
      </c>
      <c r="J293" s="1">
        <v>64</v>
      </c>
      <c r="K293" s="1">
        <v>0</v>
      </c>
      <c r="L293" s="1">
        <v>80</v>
      </c>
      <c r="M293" s="1">
        <v>0</v>
      </c>
      <c r="N293" s="1">
        <v>3</v>
      </c>
      <c r="O293" s="1">
        <v>0</v>
      </c>
      <c r="P293" s="1">
        <v>0</v>
      </c>
      <c r="Q293" s="1" t="s">
        <v>29</v>
      </c>
      <c r="R293" s="21" t="s">
        <v>199</v>
      </c>
      <c r="S293" s="21" t="s">
        <v>29</v>
      </c>
    </row>
    <row r="294" spans="1:19" x14ac:dyDescent="0.25">
      <c r="A294" s="19"/>
      <c r="B294" s="21">
        <v>0</v>
      </c>
      <c r="C294" s="1" t="s">
        <v>148</v>
      </c>
      <c r="D294" s="1">
        <v>4</v>
      </c>
      <c r="E294" s="1" t="s">
        <v>145</v>
      </c>
      <c r="F294" s="1">
        <v>0</v>
      </c>
      <c r="G294" s="1">
        <v>0</v>
      </c>
      <c r="H294" s="1" t="s">
        <v>113</v>
      </c>
      <c r="I294" s="1">
        <v>0</v>
      </c>
      <c r="J294" s="1">
        <v>64</v>
      </c>
      <c r="K294" s="1">
        <v>0</v>
      </c>
      <c r="L294" s="1">
        <v>80</v>
      </c>
      <c r="M294" s="1">
        <v>0</v>
      </c>
      <c r="N294" s="1">
        <v>3</v>
      </c>
      <c r="O294" s="1">
        <v>0</v>
      </c>
      <c r="P294" s="1">
        <v>0</v>
      </c>
      <c r="Q294" s="1" t="s">
        <v>124</v>
      </c>
      <c r="R294" s="21" t="s">
        <v>199</v>
      </c>
      <c r="S294" s="21" t="s">
        <v>124</v>
      </c>
    </row>
    <row r="295" spans="1:19" x14ac:dyDescent="0.25">
      <c r="A295" s="19"/>
      <c r="B295" s="21">
        <v>0</v>
      </c>
      <c r="C295" s="1" t="s">
        <v>148</v>
      </c>
      <c r="D295" s="1">
        <v>4</v>
      </c>
      <c r="E295" s="1" t="s">
        <v>48</v>
      </c>
      <c r="F295" s="1">
        <v>0</v>
      </c>
      <c r="G295" s="1">
        <v>0</v>
      </c>
      <c r="H295" s="1">
        <v>26</v>
      </c>
      <c r="I295" s="1">
        <v>0</v>
      </c>
      <c r="J295" s="1">
        <v>64</v>
      </c>
      <c r="K295" s="1">
        <v>0</v>
      </c>
      <c r="L295" s="1">
        <v>80</v>
      </c>
      <c r="M295" s="1">
        <v>0</v>
      </c>
      <c r="N295" s="1">
        <v>3</v>
      </c>
      <c r="O295" s="1">
        <v>0</v>
      </c>
      <c r="P295" s="1">
        <v>0</v>
      </c>
      <c r="Q295" s="1">
        <v>83</v>
      </c>
      <c r="R295" s="21" t="s">
        <v>199</v>
      </c>
      <c r="S295" s="21">
        <v>83</v>
      </c>
    </row>
    <row r="296" spans="1:19" x14ac:dyDescent="0.25">
      <c r="A296" s="19"/>
      <c r="B296" s="21">
        <v>0</v>
      </c>
      <c r="C296" s="1" t="s">
        <v>148</v>
      </c>
      <c r="D296" s="1">
        <v>4</v>
      </c>
      <c r="E296" s="1" t="s">
        <v>144</v>
      </c>
      <c r="F296" s="1">
        <v>0</v>
      </c>
      <c r="G296" s="1">
        <v>0</v>
      </c>
      <c r="H296" s="1" t="s">
        <v>91</v>
      </c>
      <c r="I296" s="1">
        <v>0</v>
      </c>
      <c r="J296" s="1">
        <v>64</v>
      </c>
      <c r="K296" s="1">
        <v>0</v>
      </c>
      <c r="L296" s="1">
        <v>80</v>
      </c>
      <c r="M296" s="1">
        <v>0</v>
      </c>
      <c r="N296" s="1">
        <v>3</v>
      </c>
      <c r="O296" s="1">
        <v>0</v>
      </c>
      <c r="P296" s="1">
        <v>0</v>
      </c>
      <c r="Q296" s="1" t="s">
        <v>124</v>
      </c>
      <c r="R296" s="21" t="s">
        <v>199</v>
      </c>
      <c r="S296" s="21" t="s">
        <v>124</v>
      </c>
    </row>
    <row r="297" spans="1:19" x14ac:dyDescent="0.25">
      <c r="A297" s="19"/>
      <c r="B297" s="21">
        <v>0</v>
      </c>
      <c r="C297" s="1" t="s">
        <v>148</v>
      </c>
      <c r="D297" s="1">
        <v>4</v>
      </c>
      <c r="E297" s="1" t="s">
        <v>42</v>
      </c>
      <c r="F297" s="1">
        <v>0</v>
      </c>
      <c r="G297" s="1">
        <v>0</v>
      </c>
      <c r="H297" s="1" t="s">
        <v>87</v>
      </c>
      <c r="I297" s="1">
        <v>0</v>
      </c>
      <c r="J297" s="1">
        <v>64</v>
      </c>
      <c r="K297" s="1">
        <v>0</v>
      </c>
      <c r="L297" s="1">
        <v>80</v>
      </c>
      <c r="M297" s="1">
        <v>0</v>
      </c>
      <c r="N297" s="1">
        <v>3</v>
      </c>
      <c r="O297" s="1">
        <v>0</v>
      </c>
      <c r="P297" s="1">
        <v>0</v>
      </c>
      <c r="Q297" s="1" t="s">
        <v>59</v>
      </c>
      <c r="R297" s="21" t="s">
        <v>199</v>
      </c>
      <c r="S297" s="21" t="s">
        <v>59</v>
      </c>
    </row>
    <row r="298" spans="1:19" x14ac:dyDescent="0.25">
      <c r="A298" s="19"/>
      <c r="B298" s="21">
        <v>0</v>
      </c>
      <c r="C298" s="1" t="s">
        <v>148</v>
      </c>
      <c r="D298" s="1">
        <v>4</v>
      </c>
      <c r="E298" s="1" t="s">
        <v>17</v>
      </c>
      <c r="F298" s="1">
        <v>0</v>
      </c>
      <c r="G298" s="1">
        <v>0</v>
      </c>
      <c r="H298" s="1">
        <v>81</v>
      </c>
      <c r="I298" s="1">
        <v>0</v>
      </c>
      <c r="J298" s="1">
        <v>64</v>
      </c>
      <c r="K298" s="1">
        <v>0</v>
      </c>
      <c r="L298" s="1">
        <v>80</v>
      </c>
      <c r="M298" s="1">
        <v>0</v>
      </c>
      <c r="N298" s="1">
        <v>3</v>
      </c>
      <c r="O298" s="1">
        <v>0</v>
      </c>
      <c r="P298" s="1">
        <v>0</v>
      </c>
      <c r="Q298" s="1">
        <v>27</v>
      </c>
      <c r="R298" s="21" t="s">
        <v>199</v>
      </c>
      <c r="S298" s="21">
        <v>27</v>
      </c>
    </row>
    <row r="299" spans="1:19" x14ac:dyDescent="0.25">
      <c r="A299" s="19"/>
      <c r="B299" s="21">
        <v>0</v>
      </c>
      <c r="C299" s="1" t="s">
        <v>148</v>
      </c>
      <c r="D299" s="1">
        <v>4</v>
      </c>
      <c r="E299" s="1" t="s">
        <v>107</v>
      </c>
      <c r="F299" s="1">
        <v>0</v>
      </c>
      <c r="G299" s="1">
        <v>0</v>
      </c>
      <c r="H299" s="1" t="s">
        <v>141</v>
      </c>
      <c r="I299" s="1">
        <v>0</v>
      </c>
      <c r="J299" s="1">
        <v>64</v>
      </c>
      <c r="K299" s="1">
        <v>0</v>
      </c>
      <c r="L299" s="1">
        <v>80</v>
      </c>
      <c r="M299" s="1">
        <v>0</v>
      </c>
      <c r="N299" s="1">
        <v>3</v>
      </c>
      <c r="O299" s="1">
        <v>0</v>
      </c>
      <c r="P299" s="1">
        <v>0</v>
      </c>
      <c r="Q299" s="1" t="s">
        <v>106</v>
      </c>
      <c r="R299" s="21" t="s">
        <v>199</v>
      </c>
      <c r="S299" s="21" t="s">
        <v>106</v>
      </c>
    </row>
    <row r="300" spans="1:19" x14ac:dyDescent="0.25">
      <c r="A300" s="19"/>
      <c r="B300" s="21">
        <v>0</v>
      </c>
      <c r="C300" s="1" t="s">
        <v>148</v>
      </c>
      <c r="D300" s="1">
        <v>4</v>
      </c>
      <c r="E300" s="1" t="s">
        <v>23</v>
      </c>
      <c r="F300" s="1">
        <v>0</v>
      </c>
      <c r="G300" s="1">
        <v>0</v>
      </c>
      <c r="H300" s="1" t="s">
        <v>109</v>
      </c>
      <c r="I300" s="1">
        <v>0</v>
      </c>
      <c r="J300" s="1">
        <v>64</v>
      </c>
      <c r="K300" s="1">
        <v>0</v>
      </c>
      <c r="L300" s="1">
        <v>80</v>
      </c>
      <c r="M300" s="1">
        <v>0</v>
      </c>
      <c r="N300" s="1">
        <v>3</v>
      </c>
      <c r="O300" s="1">
        <v>0</v>
      </c>
      <c r="P300" s="1">
        <v>0</v>
      </c>
      <c r="Q300" s="1" t="s">
        <v>56</v>
      </c>
      <c r="R300" s="21" t="s">
        <v>199</v>
      </c>
      <c r="S300" s="21" t="s">
        <v>56</v>
      </c>
    </row>
    <row r="301" spans="1:19" x14ac:dyDescent="0.25">
      <c r="A301" s="19"/>
      <c r="B301" s="21">
        <v>0</v>
      </c>
      <c r="C301" s="1" t="s">
        <v>148</v>
      </c>
      <c r="D301" s="1">
        <v>4</v>
      </c>
      <c r="E301" s="1" t="s">
        <v>104</v>
      </c>
      <c r="F301" s="1">
        <v>0</v>
      </c>
      <c r="G301" s="1">
        <v>0</v>
      </c>
      <c r="H301" s="1">
        <v>80</v>
      </c>
      <c r="I301" s="1">
        <v>0</v>
      </c>
      <c r="J301" s="1">
        <v>64</v>
      </c>
      <c r="K301" s="1">
        <v>0</v>
      </c>
      <c r="L301" s="1">
        <v>80</v>
      </c>
      <c r="M301" s="1">
        <v>0</v>
      </c>
      <c r="N301" s="1">
        <v>3</v>
      </c>
      <c r="O301" s="1">
        <v>0</v>
      </c>
      <c r="P301" s="1">
        <v>0</v>
      </c>
      <c r="Q301" s="1" t="s">
        <v>121</v>
      </c>
      <c r="R301" s="21" t="s">
        <v>199</v>
      </c>
      <c r="S301" s="21" t="s">
        <v>121</v>
      </c>
    </row>
    <row r="302" spans="1:19" x14ac:dyDescent="0.25">
      <c r="A302" s="19"/>
      <c r="B302" s="21">
        <v>0</v>
      </c>
      <c r="C302" s="1" t="s">
        <v>148</v>
      </c>
      <c r="D302" s="1">
        <v>4</v>
      </c>
      <c r="E302" s="1" t="s">
        <v>83</v>
      </c>
      <c r="F302" s="1">
        <v>0</v>
      </c>
      <c r="G302" s="1">
        <v>0</v>
      </c>
      <c r="H302" s="1">
        <v>25</v>
      </c>
      <c r="I302" s="1">
        <v>0</v>
      </c>
      <c r="J302" s="1">
        <v>64</v>
      </c>
      <c r="K302" s="1">
        <v>0</v>
      </c>
      <c r="L302" s="1">
        <v>80</v>
      </c>
      <c r="M302" s="1">
        <v>0</v>
      </c>
      <c r="N302" s="1">
        <v>3</v>
      </c>
      <c r="O302" s="1">
        <v>0</v>
      </c>
      <c r="P302" s="1">
        <v>0</v>
      </c>
      <c r="Q302" s="1" t="s">
        <v>95</v>
      </c>
      <c r="R302" s="21" t="s">
        <v>199</v>
      </c>
      <c r="S302" s="21" t="s">
        <v>95</v>
      </c>
    </row>
    <row r="303" spans="1:19" x14ac:dyDescent="0.25">
      <c r="A303" s="19"/>
      <c r="B303" s="21">
        <v>0</v>
      </c>
      <c r="C303" s="1" t="s">
        <v>148</v>
      </c>
      <c r="D303" s="1">
        <v>4</v>
      </c>
      <c r="E303" s="1" t="s">
        <v>101</v>
      </c>
      <c r="F303" s="1">
        <v>0</v>
      </c>
      <c r="G303" s="1">
        <v>0</v>
      </c>
      <c r="H303" s="1" t="s">
        <v>119</v>
      </c>
      <c r="I303" s="1">
        <v>0</v>
      </c>
      <c r="J303" s="1">
        <v>64</v>
      </c>
      <c r="K303" s="1">
        <v>0</v>
      </c>
      <c r="L303" s="1">
        <v>80</v>
      </c>
      <c r="M303" s="1">
        <v>0</v>
      </c>
      <c r="N303" s="1">
        <v>3</v>
      </c>
      <c r="O303" s="1">
        <v>0</v>
      </c>
      <c r="P303" s="1">
        <v>0</v>
      </c>
      <c r="Q303" s="1">
        <v>93</v>
      </c>
      <c r="R303" s="21" t="s">
        <v>199</v>
      </c>
      <c r="S303" s="21">
        <v>93</v>
      </c>
    </row>
    <row r="304" spans="1:19" x14ac:dyDescent="0.25">
      <c r="A304" s="19"/>
      <c r="B304" s="21">
        <v>0</v>
      </c>
      <c r="C304" s="1" t="s">
        <v>148</v>
      </c>
      <c r="D304" s="1">
        <v>4</v>
      </c>
      <c r="E304" s="1" t="s">
        <v>10</v>
      </c>
      <c r="F304" s="1">
        <v>0</v>
      </c>
      <c r="G304" s="1">
        <v>0</v>
      </c>
      <c r="H304" s="1">
        <v>23</v>
      </c>
      <c r="I304" s="1">
        <v>0</v>
      </c>
      <c r="J304" s="1">
        <v>64</v>
      </c>
      <c r="K304" s="1">
        <v>0</v>
      </c>
      <c r="L304" s="1">
        <v>80</v>
      </c>
      <c r="M304" s="1">
        <v>0</v>
      </c>
      <c r="N304" s="1">
        <v>3</v>
      </c>
      <c r="O304" s="1">
        <v>0</v>
      </c>
      <c r="P304" s="1">
        <v>0</v>
      </c>
      <c r="Q304" s="1" t="s">
        <v>95</v>
      </c>
      <c r="R304" s="21" t="s">
        <v>199</v>
      </c>
      <c r="S304" s="21" t="s">
        <v>95</v>
      </c>
    </row>
    <row r="305" spans="1:19" x14ac:dyDescent="0.25">
      <c r="A305" s="19"/>
      <c r="B305" s="21">
        <v>0</v>
      </c>
      <c r="C305" s="1" t="s">
        <v>148</v>
      </c>
      <c r="D305" s="1">
        <v>4</v>
      </c>
      <c r="E305" s="1" t="s">
        <v>96</v>
      </c>
      <c r="F305" s="1">
        <v>0</v>
      </c>
      <c r="G305" s="1">
        <v>0</v>
      </c>
      <c r="H305" s="1">
        <v>24</v>
      </c>
      <c r="I305" s="1">
        <v>0</v>
      </c>
      <c r="J305" s="1">
        <v>64</v>
      </c>
      <c r="K305" s="1">
        <v>0</v>
      </c>
      <c r="L305" s="1">
        <v>80</v>
      </c>
      <c r="M305" s="1">
        <v>0</v>
      </c>
      <c r="N305" s="1">
        <v>3</v>
      </c>
      <c r="O305" s="1">
        <v>0</v>
      </c>
      <c r="P305" s="1">
        <v>0</v>
      </c>
      <c r="Q305" s="1" t="s">
        <v>86</v>
      </c>
      <c r="R305" s="21" t="s">
        <v>199</v>
      </c>
      <c r="S305" s="21" t="s">
        <v>86</v>
      </c>
    </row>
    <row r="306" spans="1:19" x14ac:dyDescent="0.25">
      <c r="A306" s="19"/>
      <c r="B306" s="21">
        <v>0</v>
      </c>
      <c r="C306" s="1" t="s">
        <v>148</v>
      </c>
      <c r="D306" s="1">
        <v>4</v>
      </c>
      <c r="E306" s="1" t="s">
        <v>99</v>
      </c>
      <c r="F306" s="1">
        <v>0</v>
      </c>
      <c r="G306" s="1">
        <v>0</v>
      </c>
      <c r="H306" s="1">
        <v>29</v>
      </c>
      <c r="I306" s="1">
        <v>0</v>
      </c>
      <c r="J306" s="1">
        <v>64</v>
      </c>
      <c r="K306" s="1">
        <v>0</v>
      </c>
      <c r="L306" s="1">
        <v>80</v>
      </c>
      <c r="M306" s="1">
        <v>0</v>
      </c>
      <c r="N306" s="1">
        <v>3</v>
      </c>
      <c r="O306" s="1">
        <v>0</v>
      </c>
      <c r="P306" s="1">
        <v>0</v>
      </c>
      <c r="Q306" s="1">
        <v>97</v>
      </c>
      <c r="R306" s="21" t="s">
        <v>199</v>
      </c>
      <c r="S306" s="21">
        <v>97</v>
      </c>
    </row>
    <row r="307" spans="1:19" x14ac:dyDescent="0.25">
      <c r="A307" s="19"/>
      <c r="B307" s="21">
        <v>0</v>
      </c>
      <c r="C307" s="1" t="s">
        <v>148</v>
      </c>
      <c r="D307" s="1">
        <v>4</v>
      </c>
      <c r="E307" s="1" t="s">
        <v>58</v>
      </c>
      <c r="F307" s="1">
        <v>0</v>
      </c>
      <c r="G307" s="1">
        <v>0</v>
      </c>
      <c r="H307" s="1">
        <v>22</v>
      </c>
      <c r="I307" s="1">
        <v>0</v>
      </c>
      <c r="J307" s="1">
        <v>64</v>
      </c>
      <c r="K307" s="1">
        <v>0</v>
      </c>
      <c r="L307" s="1">
        <v>80</v>
      </c>
      <c r="M307" s="1">
        <v>0</v>
      </c>
      <c r="N307" s="1">
        <v>3</v>
      </c>
      <c r="O307" s="1">
        <v>0</v>
      </c>
      <c r="P307" s="1">
        <v>0</v>
      </c>
      <c r="Q307" s="1">
        <v>93</v>
      </c>
      <c r="R307" s="21" t="s">
        <v>199</v>
      </c>
      <c r="S307" s="21">
        <v>93</v>
      </c>
    </row>
    <row r="308" spans="1:19" x14ac:dyDescent="0.25">
      <c r="A308" s="19"/>
      <c r="B308" s="21">
        <v>0</v>
      </c>
      <c r="C308" s="1" t="s">
        <v>148</v>
      </c>
      <c r="D308" s="1">
        <v>4</v>
      </c>
      <c r="E308" s="1" t="s">
        <v>50</v>
      </c>
      <c r="F308" s="1">
        <v>0</v>
      </c>
      <c r="G308" s="1">
        <v>0</v>
      </c>
      <c r="H308" s="1">
        <v>27</v>
      </c>
      <c r="I308" s="1">
        <v>0</v>
      </c>
      <c r="J308" s="1">
        <v>64</v>
      </c>
      <c r="K308" s="1">
        <v>0</v>
      </c>
      <c r="L308" s="1">
        <v>80</v>
      </c>
      <c r="M308" s="1">
        <v>0</v>
      </c>
      <c r="N308" s="1">
        <v>3</v>
      </c>
      <c r="O308" s="1">
        <v>0</v>
      </c>
      <c r="P308" s="1">
        <v>0</v>
      </c>
      <c r="Q308" s="1">
        <v>97</v>
      </c>
      <c r="R308" s="21" t="s">
        <v>199</v>
      </c>
      <c r="S308" s="21">
        <v>97</v>
      </c>
    </row>
    <row r="309" spans="1:19" x14ac:dyDescent="0.25">
      <c r="A309" s="19"/>
      <c r="B309" s="21">
        <v>0</v>
      </c>
      <c r="C309" s="1" t="s">
        <v>148</v>
      </c>
      <c r="D309" s="1">
        <v>4</v>
      </c>
      <c r="E309" s="1" t="s">
        <v>53</v>
      </c>
      <c r="F309" s="1">
        <v>0</v>
      </c>
      <c r="G309" s="1">
        <v>0</v>
      </c>
      <c r="H309" s="1">
        <v>28</v>
      </c>
      <c r="I309" s="1">
        <v>0</v>
      </c>
      <c r="J309" s="1">
        <v>64</v>
      </c>
      <c r="K309" s="1">
        <v>0</v>
      </c>
      <c r="L309" s="1">
        <v>80</v>
      </c>
      <c r="M309" s="1">
        <v>0</v>
      </c>
      <c r="N309" s="1">
        <v>3</v>
      </c>
      <c r="O309" s="1">
        <v>0</v>
      </c>
      <c r="P309" s="1">
        <v>0</v>
      </c>
      <c r="Q309" s="1" t="s">
        <v>86</v>
      </c>
      <c r="R309" s="21" t="s">
        <v>199</v>
      </c>
      <c r="S309" s="21" t="s">
        <v>86</v>
      </c>
    </row>
    <row r="310" spans="1:19" x14ac:dyDescent="0.25">
      <c r="A310" s="19"/>
      <c r="B310" s="21">
        <v>0</v>
      </c>
      <c r="C310" s="1" t="s">
        <v>148</v>
      </c>
      <c r="D310" s="1">
        <v>4</v>
      </c>
      <c r="E310" s="1" t="s">
        <v>29</v>
      </c>
      <c r="F310" s="1">
        <v>0</v>
      </c>
      <c r="G310" s="1">
        <v>0</v>
      </c>
      <c r="H310" s="1" t="s">
        <v>47</v>
      </c>
      <c r="I310" s="1">
        <v>0</v>
      </c>
      <c r="J310" s="1">
        <v>64</v>
      </c>
      <c r="K310" s="1">
        <v>0</v>
      </c>
      <c r="L310" s="1">
        <v>80</v>
      </c>
      <c r="M310" s="1">
        <v>0</v>
      </c>
      <c r="N310" s="1">
        <v>3</v>
      </c>
      <c r="O310" s="1">
        <v>0</v>
      </c>
      <c r="P310" s="1">
        <v>0</v>
      </c>
      <c r="Q310" s="1" t="s">
        <v>28</v>
      </c>
      <c r="R310" s="21" t="s">
        <v>199</v>
      </c>
      <c r="S310" s="21" t="s">
        <v>28</v>
      </c>
    </row>
    <row r="311" spans="1:19" x14ac:dyDescent="0.25">
      <c r="A311" s="19"/>
      <c r="B311" s="21">
        <v>0</v>
      </c>
      <c r="C311" s="1" t="s">
        <v>148</v>
      </c>
      <c r="D311" s="1">
        <v>4</v>
      </c>
      <c r="E311" s="1" t="s">
        <v>149</v>
      </c>
      <c r="F311" s="1">
        <v>0</v>
      </c>
      <c r="G311" s="1">
        <v>0</v>
      </c>
      <c r="H311" s="1">
        <v>36</v>
      </c>
      <c r="I311" s="1">
        <v>0</v>
      </c>
      <c r="J311" s="1">
        <v>64</v>
      </c>
      <c r="K311" s="1">
        <v>0</v>
      </c>
      <c r="L311" s="1">
        <v>80</v>
      </c>
      <c r="M311" s="1">
        <v>0</v>
      </c>
      <c r="N311" s="1">
        <v>3</v>
      </c>
      <c r="O311" s="1">
        <v>0</v>
      </c>
      <c r="P311" s="1">
        <v>0</v>
      </c>
      <c r="Q311" s="1">
        <v>83</v>
      </c>
      <c r="R311" s="21" t="s">
        <v>199</v>
      </c>
      <c r="S311" s="21">
        <v>83</v>
      </c>
    </row>
    <row r="312" spans="1:19" x14ac:dyDescent="0.25">
      <c r="A312" s="19"/>
      <c r="B312" s="21">
        <v>0</v>
      </c>
      <c r="C312" s="1" t="s">
        <v>148</v>
      </c>
      <c r="D312" s="1">
        <v>4</v>
      </c>
      <c r="E312" s="1" t="s">
        <v>36</v>
      </c>
      <c r="F312" s="1">
        <v>0</v>
      </c>
      <c r="G312" s="1">
        <v>0</v>
      </c>
      <c r="H312" s="1" t="s">
        <v>52</v>
      </c>
      <c r="I312" s="1">
        <v>0</v>
      </c>
      <c r="J312" s="1">
        <v>64</v>
      </c>
      <c r="K312" s="1">
        <v>0</v>
      </c>
      <c r="L312" s="1">
        <v>80</v>
      </c>
      <c r="M312" s="1">
        <v>0</v>
      </c>
      <c r="N312" s="1">
        <v>3</v>
      </c>
      <c r="O312" s="1">
        <v>0</v>
      </c>
      <c r="P312" s="1">
        <v>0</v>
      </c>
      <c r="Q312" s="1" t="s">
        <v>28</v>
      </c>
      <c r="R312" s="21" t="s">
        <v>199</v>
      </c>
      <c r="S312" s="21" t="s">
        <v>28</v>
      </c>
    </row>
    <row r="313" spans="1:19" x14ac:dyDescent="0.25">
      <c r="A313" s="19"/>
      <c r="B313" s="21">
        <v>0</v>
      </c>
      <c r="C313" s="1" t="s">
        <v>148</v>
      </c>
      <c r="D313" s="1">
        <v>4</v>
      </c>
      <c r="E313" s="1" t="s">
        <v>64</v>
      </c>
      <c r="F313" s="1">
        <v>0</v>
      </c>
      <c r="G313" s="1">
        <v>0</v>
      </c>
      <c r="H313" s="1" t="s">
        <v>16</v>
      </c>
      <c r="I313" s="1">
        <v>0</v>
      </c>
      <c r="J313" s="1">
        <v>64</v>
      </c>
      <c r="K313" s="1">
        <v>0</v>
      </c>
      <c r="L313" s="1">
        <v>80</v>
      </c>
      <c r="M313" s="1">
        <v>0</v>
      </c>
      <c r="N313" s="1">
        <v>3</v>
      </c>
      <c r="O313" s="1">
        <v>0</v>
      </c>
      <c r="P313" s="1">
        <v>0</v>
      </c>
      <c r="Q313" s="1" t="s">
        <v>121</v>
      </c>
      <c r="R313" s="21" t="s">
        <v>199</v>
      </c>
      <c r="S313" s="21" t="s">
        <v>121</v>
      </c>
    </row>
    <row r="314" spans="1:19" x14ac:dyDescent="0.25">
      <c r="A314" s="19"/>
      <c r="B314" s="21">
        <v>0</v>
      </c>
      <c r="C314" s="1" t="s">
        <v>148</v>
      </c>
      <c r="D314" s="1">
        <v>4</v>
      </c>
      <c r="E314" s="1" t="s">
        <v>136</v>
      </c>
      <c r="F314" s="1">
        <v>0</v>
      </c>
      <c r="G314" s="1">
        <v>0</v>
      </c>
      <c r="H314" s="1">
        <v>11</v>
      </c>
      <c r="I314" s="1">
        <v>0</v>
      </c>
      <c r="J314" s="1">
        <v>64</v>
      </c>
      <c r="K314" s="1">
        <v>0</v>
      </c>
      <c r="L314" s="1">
        <v>80</v>
      </c>
      <c r="M314" s="1">
        <v>0</v>
      </c>
      <c r="N314" s="1">
        <v>3</v>
      </c>
      <c r="O314" s="1">
        <v>0</v>
      </c>
      <c r="P314" s="1">
        <v>0</v>
      </c>
      <c r="Q314" s="1" t="s">
        <v>146</v>
      </c>
      <c r="R314" s="21" t="s">
        <v>199</v>
      </c>
      <c r="S314" s="21" t="s">
        <v>146</v>
      </c>
    </row>
    <row r="315" spans="1:19" x14ac:dyDescent="0.25">
      <c r="A315" s="19"/>
      <c r="B315" s="21">
        <v>0</v>
      </c>
      <c r="C315" s="1" t="s">
        <v>148</v>
      </c>
      <c r="D315" s="1">
        <v>4</v>
      </c>
      <c r="E315" s="1">
        <v>0</v>
      </c>
      <c r="F315" s="1">
        <v>0</v>
      </c>
      <c r="G315" s="1">
        <v>0</v>
      </c>
      <c r="H315" s="1" t="s">
        <v>22</v>
      </c>
      <c r="I315" s="1">
        <v>0</v>
      </c>
      <c r="J315" s="1">
        <v>64</v>
      </c>
      <c r="K315" s="1">
        <v>0</v>
      </c>
      <c r="L315" s="1">
        <v>80</v>
      </c>
      <c r="M315" s="1">
        <v>0</v>
      </c>
      <c r="N315" s="1">
        <v>3</v>
      </c>
      <c r="O315" s="1">
        <v>0</v>
      </c>
      <c r="P315" s="1">
        <v>0</v>
      </c>
      <c r="Q315" s="1" t="s">
        <v>106</v>
      </c>
      <c r="R315" s="21" t="s">
        <v>199</v>
      </c>
      <c r="S315" s="21" t="s">
        <v>106</v>
      </c>
    </row>
    <row r="316" spans="1:19" x14ac:dyDescent="0.25">
      <c r="A316" s="19"/>
      <c r="B316" s="21">
        <v>0</v>
      </c>
      <c r="C316" s="1" t="s">
        <v>148</v>
      </c>
      <c r="D316" s="1">
        <v>4</v>
      </c>
      <c r="E316" s="1">
        <v>1</v>
      </c>
      <c r="F316" s="1">
        <v>0</v>
      </c>
      <c r="G316" s="1">
        <v>0</v>
      </c>
      <c r="H316" s="1" t="s">
        <v>26</v>
      </c>
      <c r="I316" s="1">
        <v>0</v>
      </c>
      <c r="J316" s="1">
        <v>64</v>
      </c>
      <c r="K316" s="1">
        <v>0</v>
      </c>
      <c r="L316" s="1">
        <v>80</v>
      </c>
      <c r="M316" s="1">
        <v>0</v>
      </c>
      <c r="N316" s="1">
        <v>3</v>
      </c>
      <c r="O316" s="1">
        <v>0</v>
      </c>
      <c r="P316" s="1">
        <v>0</v>
      </c>
      <c r="Q316" s="1">
        <v>47</v>
      </c>
      <c r="R316" s="21" t="s">
        <v>199</v>
      </c>
      <c r="S316" s="21">
        <v>47</v>
      </c>
    </row>
    <row r="317" spans="1:19" x14ac:dyDescent="0.25">
      <c r="A317" s="19"/>
      <c r="B317" s="21">
        <v>0</v>
      </c>
      <c r="C317" s="1" t="s">
        <v>148</v>
      </c>
      <c r="D317" s="1">
        <v>4</v>
      </c>
      <c r="E317" s="1">
        <v>2</v>
      </c>
      <c r="F317" s="1">
        <v>0</v>
      </c>
      <c r="G317" s="1">
        <v>0</v>
      </c>
      <c r="H317" s="1">
        <v>10</v>
      </c>
      <c r="I317" s="1">
        <v>0</v>
      </c>
      <c r="J317" s="1">
        <v>64</v>
      </c>
      <c r="K317" s="1">
        <v>0</v>
      </c>
      <c r="L317" s="1">
        <v>80</v>
      </c>
      <c r="M317" s="1">
        <v>0</v>
      </c>
      <c r="N317" s="1">
        <v>3</v>
      </c>
      <c r="O317" s="1">
        <v>0</v>
      </c>
      <c r="P317" s="1">
        <v>0</v>
      </c>
      <c r="Q317" s="1" t="s">
        <v>69</v>
      </c>
      <c r="R317" s="21" t="s">
        <v>199</v>
      </c>
      <c r="S317" s="21" t="s">
        <v>69</v>
      </c>
    </row>
    <row r="318" spans="1:19" x14ac:dyDescent="0.25">
      <c r="A318" s="19"/>
      <c r="B318" s="21">
        <v>0</v>
      </c>
      <c r="C318" s="1" t="s">
        <v>148</v>
      </c>
      <c r="D318" s="1">
        <v>4</v>
      </c>
      <c r="E318" s="1">
        <v>3</v>
      </c>
      <c r="F318" s="1">
        <v>0</v>
      </c>
      <c r="G318" s="1">
        <v>0</v>
      </c>
      <c r="H318" s="1">
        <v>35</v>
      </c>
      <c r="I318" s="1">
        <v>0</v>
      </c>
      <c r="J318" s="1">
        <v>64</v>
      </c>
      <c r="K318" s="1">
        <v>0</v>
      </c>
      <c r="L318" s="1">
        <v>80</v>
      </c>
      <c r="M318" s="1">
        <v>0</v>
      </c>
      <c r="N318" s="1">
        <v>3</v>
      </c>
      <c r="O318" s="1">
        <v>0</v>
      </c>
      <c r="P318" s="1">
        <v>0</v>
      </c>
      <c r="Q318" s="1" t="s">
        <v>109</v>
      </c>
      <c r="R318" s="21" t="s">
        <v>199</v>
      </c>
      <c r="S318" s="21" t="s">
        <v>109</v>
      </c>
    </row>
    <row r="319" spans="1:19" x14ac:dyDescent="0.25">
      <c r="A319" s="19"/>
      <c r="B319" s="21">
        <v>0</v>
      </c>
      <c r="C319" s="1" t="s">
        <v>148</v>
      </c>
      <c r="D319" s="1">
        <v>4</v>
      </c>
      <c r="E319" s="1">
        <v>4</v>
      </c>
      <c r="F319" s="1">
        <v>0</v>
      </c>
      <c r="G319" s="1">
        <v>0</v>
      </c>
      <c r="H319" s="1" t="s">
        <v>132</v>
      </c>
      <c r="I319" s="1">
        <v>0</v>
      </c>
      <c r="J319" s="1">
        <v>64</v>
      </c>
      <c r="K319" s="1">
        <v>0</v>
      </c>
      <c r="L319" s="1">
        <v>80</v>
      </c>
      <c r="M319" s="1">
        <v>0</v>
      </c>
      <c r="N319" s="1">
        <v>3</v>
      </c>
      <c r="O319" s="1">
        <v>0</v>
      </c>
      <c r="P319" s="1">
        <v>0</v>
      </c>
      <c r="Q319" s="1">
        <v>73</v>
      </c>
      <c r="R319" s="21" t="s">
        <v>199</v>
      </c>
      <c r="S319" s="21">
        <v>73</v>
      </c>
    </row>
    <row r="320" spans="1:19" x14ac:dyDescent="0.25">
      <c r="A320" s="19"/>
      <c r="B320" s="21">
        <v>0</v>
      </c>
      <c r="C320" s="1" t="s">
        <v>148</v>
      </c>
      <c r="D320" s="1">
        <v>4</v>
      </c>
      <c r="E320" s="1">
        <v>5</v>
      </c>
      <c r="F320" s="1">
        <v>0</v>
      </c>
      <c r="G320" s="1">
        <v>0</v>
      </c>
      <c r="H320" s="1">
        <v>33</v>
      </c>
      <c r="I320" s="1">
        <v>0</v>
      </c>
      <c r="J320" s="1">
        <v>64</v>
      </c>
      <c r="K320" s="1">
        <v>0</v>
      </c>
      <c r="L320" s="1">
        <v>80</v>
      </c>
      <c r="M320" s="1">
        <v>0</v>
      </c>
      <c r="N320" s="1">
        <v>3</v>
      </c>
      <c r="O320" s="1">
        <v>0</v>
      </c>
      <c r="P320" s="1">
        <v>0</v>
      </c>
      <c r="Q320" s="1" t="s">
        <v>109</v>
      </c>
      <c r="R320" s="21" t="s">
        <v>199</v>
      </c>
      <c r="S320" s="21" t="s">
        <v>109</v>
      </c>
    </row>
    <row r="321" spans="1:19" x14ac:dyDescent="0.25">
      <c r="A321" s="19"/>
      <c r="B321" s="21">
        <v>0</v>
      </c>
      <c r="C321" s="1" t="s">
        <v>148</v>
      </c>
      <c r="D321" s="1">
        <v>4</v>
      </c>
      <c r="E321" s="1">
        <v>6</v>
      </c>
      <c r="F321" s="1">
        <v>0</v>
      </c>
      <c r="G321" s="1">
        <v>0</v>
      </c>
      <c r="H321" s="1">
        <v>34</v>
      </c>
      <c r="I321" s="1">
        <v>0</v>
      </c>
      <c r="J321" s="1">
        <v>64</v>
      </c>
      <c r="K321" s="1">
        <v>0</v>
      </c>
      <c r="L321" s="1">
        <v>80</v>
      </c>
      <c r="M321" s="1">
        <v>0</v>
      </c>
      <c r="N321" s="1">
        <v>3</v>
      </c>
      <c r="O321" s="1">
        <v>0</v>
      </c>
      <c r="P321" s="1">
        <v>0</v>
      </c>
      <c r="Q321" s="1" t="s">
        <v>91</v>
      </c>
      <c r="R321" s="21" t="s">
        <v>199</v>
      </c>
      <c r="S321" s="21" t="s">
        <v>91</v>
      </c>
    </row>
    <row r="322" spans="1:19" x14ac:dyDescent="0.25">
      <c r="A322" s="19"/>
      <c r="B322" s="21">
        <v>0</v>
      </c>
      <c r="C322" s="1" t="s">
        <v>148</v>
      </c>
      <c r="D322" s="1">
        <v>4</v>
      </c>
      <c r="E322" s="1">
        <v>7</v>
      </c>
      <c r="F322" s="1">
        <v>0</v>
      </c>
      <c r="G322" s="1">
        <v>0</v>
      </c>
      <c r="H322" s="1">
        <v>39</v>
      </c>
      <c r="I322" s="1">
        <v>0</v>
      </c>
      <c r="J322" s="1">
        <v>64</v>
      </c>
      <c r="K322" s="1">
        <v>0</v>
      </c>
      <c r="L322" s="1">
        <v>80</v>
      </c>
      <c r="M322" s="1">
        <v>0</v>
      </c>
      <c r="N322" s="1">
        <v>3</v>
      </c>
      <c r="O322" s="1">
        <v>0</v>
      </c>
      <c r="P322" s="1">
        <v>0</v>
      </c>
      <c r="Q322" s="1">
        <v>77</v>
      </c>
      <c r="R322" s="21" t="s">
        <v>199</v>
      </c>
      <c r="S322" s="21">
        <v>77</v>
      </c>
    </row>
    <row r="323" spans="1:19" x14ac:dyDescent="0.25">
      <c r="A323" s="19"/>
      <c r="B323" s="21">
        <v>0</v>
      </c>
      <c r="C323" s="1" t="s">
        <v>148</v>
      </c>
      <c r="D323" s="1">
        <v>4</v>
      </c>
      <c r="E323" s="1">
        <v>8</v>
      </c>
      <c r="F323" s="1">
        <v>0</v>
      </c>
      <c r="G323" s="1">
        <v>0</v>
      </c>
      <c r="H323" s="1">
        <v>32</v>
      </c>
      <c r="I323" s="1">
        <v>0</v>
      </c>
      <c r="J323" s="1">
        <v>64</v>
      </c>
      <c r="K323" s="1">
        <v>0</v>
      </c>
      <c r="L323" s="1">
        <v>80</v>
      </c>
      <c r="M323" s="1">
        <v>0</v>
      </c>
      <c r="N323" s="1">
        <v>3</v>
      </c>
      <c r="O323" s="1">
        <v>0</v>
      </c>
      <c r="P323" s="1">
        <v>0</v>
      </c>
      <c r="Q323" s="1">
        <v>73</v>
      </c>
      <c r="R323" s="21" t="s">
        <v>199</v>
      </c>
      <c r="S323" s="21">
        <v>73</v>
      </c>
    </row>
    <row r="324" spans="1:19" x14ac:dyDescent="0.25">
      <c r="A324" s="19"/>
      <c r="B324" s="21">
        <v>0</v>
      </c>
      <c r="C324" s="1" t="s">
        <v>148</v>
      </c>
      <c r="D324" s="1">
        <v>4</v>
      </c>
      <c r="E324" s="1">
        <v>9</v>
      </c>
      <c r="F324" s="1">
        <v>0</v>
      </c>
      <c r="G324" s="1">
        <v>0</v>
      </c>
      <c r="H324" s="1">
        <v>37</v>
      </c>
      <c r="I324" s="1">
        <v>0</v>
      </c>
      <c r="J324" s="1">
        <v>64</v>
      </c>
      <c r="K324" s="1">
        <v>0</v>
      </c>
      <c r="L324" s="1">
        <v>80</v>
      </c>
      <c r="M324" s="1">
        <v>0</v>
      </c>
      <c r="N324" s="1">
        <v>3</v>
      </c>
      <c r="O324" s="1">
        <v>0</v>
      </c>
      <c r="P324" s="1">
        <v>0</v>
      </c>
      <c r="Q324" s="1">
        <v>77</v>
      </c>
      <c r="R324" s="21" t="s">
        <v>199</v>
      </c>
      <c r="S324" s="21">
        <v>77</v>
      </c>
    </row>
    <row r="325" spans="1:19" x14ac:dyDescent="0.25">
      <c r="A325" s="19"/>
      <c r="B325" s="21">
        <v>0</v>
      </c>
      <c r="C325" s="1" t="s">
        <v>148</v>
      </c>
      <c r="D325" s="1">
        <v>4</v>
      </c>
      <c r="E325" s="1" t="s">
        <v>84</v>
      </c>
      <c r="F325" s="1">
        <v>0</v>
      </c>
      <c r="G325" s="1">
        <v>0</v>
      </c>
      <c r="H325" s="1">
        <v>38</v>
      </c>
      <c r="I325" s="1">
        <v>0</v>
      </c>
      <c r="J325" s="1">
        <v>64</v>
      </c>
      <c r="K325" s="1">
        <v>0</v>
      </c>
      <c r="L325" s="1">
        <v>80</v>
      </c>
      <c r="M325" s="1">
        <v>0</v>
      </c>
      <c r="N325" s="1">
        <v>3</v>
      </c>
      <c r="O325" s="1">
        <v>0</v>
      </c>
      <c r="P325" s="1">
        <v>0</v>
      </c>
      <c r="Q325" s="1" t="s">
        <v>91</v>
      </c>
      <c r="R325" s="21" t="s">
        <v>199</v>
      </c>
      <c r="S325" s="21" t="s">
        <v>91</v>
      </c>
    </row>
    <row r="326" spans="1:19" x14ac:dyDescent="0.25">
      <c r="A326" s="19"/>
      <c r="B326" s="21">
        <v>0</v>
      </c>
      <c r="C326" s="1" t="s">
        <v>148</v>
      </c>
      <c r="D326" s="1">
        <v>4</v>
      </c>
      <c r="E326" s="1" t="s">
        <v>54</v>
      </c>
      <c r="F326" s="1">
        <v>0</v>
      </c>
      <c r="G326" s="1">
        <v>0</v>
      </c>
      <c r="H326" s="1" t="s">
        <v>73</v>
      </c>
      <c r="I326" s="1">
        <v>0</v>
      </c>
      <c r="J326" s="1">
        <v>64</v>
      </c>
      <c r="K326" s="1">
        <v>0</v>
      </c>
      <c r="L326" s="1">
        <v>80</v>
      </c>
      <c r="M326" s="1">
        <v>0</v>
      </c>
      <c r="N326" s="1">
        <v>3</v>
      </c>
      <c r="O326" s="1">
        <v>0</v>
      </c>
      <c r="P326" s="1">
        <v>0</v>
      </c>
      <c r="Q326" s="1" t="s">
        <v>39</v>
      </c>
      <c r="R326" s="21" t="s">
        <v>199</v>
      </c>
      <c r="S326" s="21" t="s">
        <v>39</v>
      </c>
    </row>
    <row r="327" spans="1:19" x14ac:dyDescent="0.25">
      <c r="A327" s="19"/>
      <c r="B327" s="21">
        <v>0</v>
      </c>
      <c r="C327" s="1" t="s">
        <v>148</v>
      </c>
      <c r="D327" s="1">
        <v>4</v>
      </c>
      <c r="E327" s="1" t="s">
        <v>31</v>
      </c>
      <c r="F327" s="1">
        <v>0</v>
      </c>
      <c r="G327" s="1">
        <v>0</v>
      </c>
      <c r="H327" s="1">
        <v>86</v>
      </c>
      <c r="I327" s="1">
        <v>0</v>
      </c>
      <c r="J327" s="1">
        <v>64</v>
      </c>
      <c r="K327" s="1">
        <v>0</v>
      </c>
      <c r="L327" s="1">
        <v>80</v>
      </c>
      <c r="M327" s="1">
        <v>0</v>
      </c>
      <c r="N327" s="1">
        <v>3</v>
      </c>
      <c r="O327" s="1">
        <v>0</v>
      </c>
      <c r="P327" s="1">
        <v>0</v>
      </c>
      <c r="Q327" s="1" t="s">
        <v>106</v>
      </c>
      <c r="R327" s="21" t="s">
        <v>199</v>
      </c>
      <c r="S327" s="21" t="s">
        <v>106</v>
      </c>
    </row>
    <row r="328" spans="1:19" x14ac:dyDescent="0.25">
      <c r="A328" s="19"/>
      <c r="B328" s="21">
        <v>0</v>
      </c>
      <c r="C328" s="1" t="s">
        <v>148</v>
      </c>
      <c r="D328" s="1">
        <v>4</v>
      </c>
      <c r="E328" s="1" t="s">
        <v>32</v>
      </c>
      <c r="F328" s="1">
        <v>0</v>
      </c>
      <c r="G328" s="1">
        <v>0</v>
      </c>
      <c r="H328" s="1" t="s">
        <v>69</v>
      </c>
      <c r="I328" s="1">
        <v>0</v>
      </c>
      <c r="J328" s="1">
        <v>64</v>
      </c>
      <c r="K328" s="1">
        <v>0</v>
      </c>
      <c r="L328" s="1">
        <v>80</v>
      </c>
      <c r="M328" s="1">
        <v>0</v>
      </c>
      <c r="N328" s="1">
        <v>3</v>
      </c>
      <c r="O328" s="1">
        <v>0</v>
      </c>
      <c r="P328" s="1">
        <v>0</v>
      </c>
      <c r="Q328" s="1" t="s">
        <v>39</v>
      </c>
      <c r="R328" s="21" t="s">
        <v>199</v>
      </c>
      <c r="S328" s="21" t="s">
        <v>39</v>
      </c>
    </row>
    <row r="329" spans="1:19" x14ac:dyDescent="0.25">
      <c r="A329" s="19"/>
      <c r="B329" s="21">
        <v>0</v>
      </c>
      <c r="C329" s="1" t="s">
        <v>148</v>
      </c>
      <c r="D329" s="1">
        <v>4</v>
      </c>
      <c r="E329" s="1" t="s">
        <v>25</v>
      </c>
      <c r="F329" s="1">
        <v>0</v>
      </c>
      <c r="G329" s="1">
        <v>0</v>
      </c>
      <c r="H329" s="1" t="s">
        <v>71</v>
      </c>
      <c r="I329" s="1">
        <v>0</v>
      </c>
      <c r="J329" s="1">
        <v>64</v>
      </c>
      <c r="K329" s="1">
        <v>0</v>
      </c>
      <c r="L329" s="1">
        <v>80</v>
      </c>
      <c r="M329" s="1">
        <v>0</v>
      </c>
      <c r="N329" s="1">
        <v>3</v>
      </c>
      <c r="O329" s="1">
        <v>0</v>
      </c>
      <c r="P329" s="1">
        <v>0</v>
      </c>
      <c r="Q329" s="1" t="s">
        <v>14</v>
      </c>
      <c r="R329" s="21" t="s">
        <v>199</v>
      </c>
      <c r="S329" s="21" t="s">
        <v>14</v>
      </c>
    </row>
    <row r="330" spans="1:19" x14ac:dyDescent="0.25">
      <c r="A330" s="19"/>
      <c r="B330" s="21">
        <v>0</v>
      </c>
      <c r="C330" s="1" t="s">
        <v>148</v>
      </c>
      <c r="D330" s="1">
        <v>4</v>
      </c>
      <c r="E330" s="1" t="s">
        <v>26</v>
      </c>
      <c r="F330" s="1">
        <v>0</v>
      </c>
      <c r="G330" s="1">
        <v>0</v>
      </c>
      <c r="H330" s="1">
        <v>61</v>
      </c>
      <c r="I330" s="1">
        <v>0</v>
      </c>
      <c r="J330" s="1">
        <v>64</v>
      </c>
      <c r="K330" s="1">
        <v>0</v>
      </c>
      <c r="L330" s="1">
        <v>80</v>
      </c>
      <c r="M330" s="1">
        <v>0</v>
      </c>
      <c r="N330" s="1">
        <v>3</v>
      </c>
      <c r="O330" s="1">
        <v>0</v>
      </c>
      <c r="P330" s="1">
        <v>0</v>
      </c>
      <c r="Q330" s="1">
        <v>27</v>
      </c>
      <c r="R330" s="21" t="s">
        <v>199</v>
      </c>
      <c r="S330" s="21">
        <v>27</v>
      </c>
    </row>
    <row r="331" spans="1:19" x14ac:dyDescent="0.25">
      <c r="A331" s="19"/>
      <c r="B331" s="21">
        <v>0</v>
      </c>
      <c r="C331" s="1" t="s">
        <v>148</v>
      </c>
      <c r="D331" s="1">
        <v>4</v>
      </c>
      <c r="E331" s="1">
        <v>10</v>
      </c>
      <c r="F331" s="1">
        <v>0</v>
      </c>
      <c r="G331" s="1">
        <v>0</v>
      </c>
      <c r="H331" s="1" t="s">
        <v>67</v>
      </c>
      <c r="I331" s="1">
        <v>0</v>
      </c>
      <c r="J331" s="1">
        <v>64</v>
      </c>
      <c r="K331" s="1">
        <v>0</v>
      </c>
      <c r="L331" s="1">
        <v>80</v>
      </c>
      <c r="M331" s="1">
        <v>0</v>
      </c>
      <c r="N331" s="1">
        <v>3</v>
      </c>
      <c r="O331" s="1">
        <v>0</v>
      </c>
      <c r="P331" s="1">
        <v>0</v>
      </c>
      <c r="Q331" s="1">
        <v>3</v>
      </c>
      <c r="R331" s="21" t="s">
        <v>199</v>
      </c>
      <c r="S331" s="21">
        <v>3</v>
      </c>
    </row>
    <row r="332" spans="1:19" x14ac:dyDescent="0.25">
      <c r="A332" s="19"/>
      <c r="B332" s="21">
        <v>0</v>
      </c>
      <c r="C332" s="1" t="s">
        <v>148</v>
      </c>
      <c r="D332" s="1">
        <v>4</v>
      </c>
      <c r="E332" s="1">
        <v>11</v>
      </c>
      <c r="F332" s="1">
        <v>0</v>
      </c>
      <c r="G332" s="1">
        <v>0</v>
      </c>
      <c r="H332" s="1" t="s">
        <v>79</v>
      </c>
      <c r="I332" s="1">
        <v>0</v>
      </c>
      <c r="J332" s="1">
        <v>64</v>
      </c>
      <c r="K332" s="1">
        <v>0</v>
      </c>
      <c r="L332" s="1">
        <v>80</v>
      </c>
      <c r="M332" s="1">
        <v>0</v>
      </c>
      <c r="N332" s="1">
        <v>3</v>
      </c>
      <c r="O332" s="1">
        <v>0</v>
      </c>
      <c r="P332" s="1">
        <v>0</v>
      </c>
      <c r="Q332" s="1">
        <v>7</v>
      </c>
      <c r="R332" s="21" t="s">
        <v>199</v>
      </c>
      <c r="S332" s="21">
        <v>7</v>
      </c>
    </row>
    <row r="333" spans="1:19" x14ac:dyDescent="0.25">
      <c r="A333" s="19"/>
      <c r="B333" s="21">
        <v>0</v>
      </c>
      <c r="C333" s="1" t="s">
        <v>148</v>
      </c>
      <c r="D333" s="1">
        <v>4</v>
      </c>
      <c r="E333" s="1">
        <v>12</v>
      </c>
      <c r="F333" s="1">
        <v>0</v>
      </c>
      <c r="G333" s="1">
        <v>0</v>
      </c>
      <c r="H333" s="1">
        <v>60</v>
      </c>
      <c r="I333" s="1">
        <v>0</v>
      </c>
      <c r="J333" s="1">
        <v>64</v>
      </c>
      <c r="K333" s="1">
        <v>0</v>
      </c>
      <c r="L333" s="1">
        <v>80</v>
      </c>
      <c r="M333" s="1">
        <v>0</v>
      </c>
      <c r="N333" s="1">
        <v>3</v>
      </c>
      <c r="O333" s="1">
        <v>0</v>
      </c>
      <c r="P333" s="1">
        <v>0</v>
      </c>
      <c r="Q333" s="1" t="s">
        <v>121</v>
      </c>
      <c r="R333" s="21" t="s">
        <v>199</v>
      </c>
      <c r="S333" s="21" t="s">
        <v>121</v>
      </c>
    </row>
    <row r="334" spans="1:19" x14ac:dyDescent="0.25">
      <c r="A334" s="19"/>
      <c r="B334" s="21">
        <v>0</v>
      </c>
      <c r="C334" s="1" t="s">
        <v>148</v>
      </c>
      <c r="D334" s="1">
        <v>4</v>
      </c>
      <c r="E334" s="1">
        <v>13</v>
      </c>
      <c r="F334" s="1">
        <v>0</v>
      </c>
      <c r="G334" s="1">
        <v>0</v>
      </c>
      <c r="H334" s="1">
        <v>85</v>
      </c>
      <c r="I334" s="1">
        <v>0</v>
      </c>
      <c r="J334" s="1">
        <v>64</v>
      </c>
      <c r="K334" s="1">
        <v>0</v>
      </c>
      <c r="L334" s="1">
        <v>80</v>
      </c>
      <c r="M334" s="1">
        <v>0</v>
      </c>
      <c r="N334" s="1">
        <v>3</v>
      </c>
      <c r="O334" s="1">
        <v>0</v>
      </c>
      <c r="P334" s="1">
        <v>0</v>
      </c>
      <c r="Q334" s="1" t="s">
        <v>124</v>
      </c>
      <c r="R334" s="21" t="s">
        <v>199</v>
      </c>
      <c r="S334" s="21" t="s">
        <v>124</v>
      </c>
    </row>
    <row r="335" spans="1:19" x14ac:dyDescent="0.25">
      <c r="A335" s="19"/>
      <c r="B335" s="21">
        <v>0</v>
      </c>
      <c r="C335" s="1" t="s">
        <v>148</v>
      </c>
      <c r="D335" s="1">
        <v>4</v>
      </c>
      <c r="E335" s="1">
        <v>14</v>
      </c>
      <c r="F335" s="1">
        <v>0</v>
      </c>
      <c r="G335" s="1">
        <v>0</v>
      </c>
      <c r="H335" s="1" t="s">
        <v>60</v>
      </c>
      <c r="I335" s="1">
        <v>0</v>
      </c>
      <c r="J335" s="1">
        <v>64</v>
      </c>
      <c r="K335" s="1">
        <v>0</v>
      </c>
      <c r="L335" s="1">
        <v>80</v>
      </c>
      <c r="M335" s="1">
        <v>0</v>
      </c>
      <c r="N335" s="1">
        <v>3</v>
      </c>
      <c r="O335" s="1">
        <v>0</v>
      </c>
      <c r="P335" s="1">
        <v>0</v>
      </c>
      <c r="Q335" s="1" t="s">
        <v>35</v>
      </c>
      <c r="R335" s="21" t="s">
        <v>199</v>
      </c>
      <c r="S335" s="21" t="s">
        <v>35</v>
      </c>
    </row>
    <row r="336" spans="1:19" x14ac:dyDescent="0.25">
      <c r="A336" s="19"/>
      <c r="B336" s="21">
        <v>0</v>
      </c>
      <c r="C336" s="1" t="s">
        <v>148</v>
      </c>
      <c r="D336" s="1">
        <v>4</v>
      </c>
      <c r="E336" s="1">
        <v>15</v>
      </c>
      <c r="F336" s="1">
        <v>0</v>
      </c>
      <c r="G336" s="1">
        <v>0</v>
      </c>
      <c r="H336" s="1">
        <v>83</v>
      </c>
      <c r="I336" s="1">
        <v>0</v>
      </c>
      <c r="J336" s="1">
        <v>64</v>
      </c>
      <c r="K336" s="1">
        <v>0</v>
      </c>
      <c r="L336" s="1">
        <v>80</v>
      </c>
      <c r="M336" s="1">
        <v>0</v>
      </c>
      <c r="N336" s="1">
        <v>3</v>
      </c>
      <c r="O336" s="1">
        <v>0</v>
      </c>
      <c r="P336" s="1">
        <v>0</v>
      </c>
      <c r="Q336" s="1" t="s">
        <v>124</v>
      </c>
      <c r="R336" s="21" t="s">
        <v>199</v>
      </c>
      <c r="S336" s="21" t="s">
        <v>124</v>
      </c>
    </row>
    <row r="337" spans="1:19" x14ac:dyDescent="0.25">
      <c r="A337" s="19"/>
      <c r="B337" s="21">
        <v>0</v>
      </c>
      <c r="C337" s="1" t="s">
        <v>148</v>
      </c>
      <c r="D337" s="1">
        <v>4</v>
      </c>
      <c r="E337" s="1">
        <v>16</v>
      </c>
      <c r="F337" s="1">
        <v>0</v>
      </c>
      <c r="G337" s="1">
        <v>0</v>
      </c>
      <c r="H337" s="1">
        <v>84</v>
      </c>
      <c r="I337" s="1">
        <v>0</v>
      </c>
      <c r="J337" s="1">
        <v>64</v>
      </c>
      <c r="K337" s="1">
        <v>0</v>
      </c>
      <c r="L337" s="1">
        <v>80</v>
      </c>
      <c r="M337" s="1">
        <v>0</v>
      </c>
      <c r="N337" s="1">
        <v>3</v>
      </c>
      <c r="O337" s="1">
        <v>0</v>
      </c>
      <c r="P337" s="1">
        <v>0</v>
      </c>
      <c r="Q337" s="1" t="s">
        <v>59</v>
      </c>
      <c r="R337" s="21" t="s">
        <v>199</v>
      </c>
      <c r="S337" s="21" t="s">
        <v>59</v>
      </c>
    </row>
    <row r="338" spans="1:19" x14ac:dyDescent="0.25">
      <c r="A338" s="19"/>
      <c r="B338" s="21">
        <v>0</v>
      </c>
      <c r="C338" s="1" t="s">
        <v>148</v>
      </c>
      <c r="D338" s="1">
        <v>4</v>
      </c>
      <c r="E338" s="1">
        <v>17</v>
      </c>
      <c r="F338" s="1">
        <v>0</v>
      </c>
      <c r="G338" s="1">
        <v>0</v>
      </c>
      <c r="H338" s="1">
        <v>89</v>
      </c>
      <c r="I338" s="1">
        <v>0</v>
      </c>
      <c r="J338" s="1">
        <v>64</v>
      </c>
      <c r="K338" s="1">
        <v>0</v>
      </c>
      <c r="L338" s="1">
        <v>80</v>
      </c>
      <c r="M338" s="1">
        <v>0</v>
      </c>
      <c r="N338" s="1">
        <v>3</v>
      </c>
      <c r="O338" s="1">
        <v>0</v>
      </c>
      <c r="P338" s="1">
        <v>0</v>
      </c>
      <c r="Q338" s="1" t="s">
        <v>44</v>
      </c>
      <c r="R338" s="21" t="s">
        <v>199</v>
      </c>
      <c r="S338" s="21" t="s">
        <v>44</v>
      </c>
    </row>
    <row r="339" spans="1:19" x14ac:dyDescent="0.25">
      <c r="A339" s="19"/>
      <c r="B339" s="21">
        <v>0</v>
      </c>
      <c r="C339" s="1" t="s">
        <v>148</v>
      </c>
      <c r="D339" s="1">
        <v>4</v>
      </c>
      <c r="E339" s="1">
        <v>18</v>
      </c>
      <c r="F339" s="1">
        <v>0</v>
      </c>
      <c r="G339" s="1">
        <v>0</v>
      </c>
      <c r="H339" s="1">
        <v>82</v>
      </c>
      <c r="I339" s="1">
        <v>0</v>
      </c>
      <c r="J339" s="1">
        <v>64</v>
      </c>
      <c r="K339" s="1">
        <v>0</v>
      </c>
      <c r="L339" s="1">
        <v>80</v>
      </c>
      <c r="M339" s="1">
        <v>0</v>
      </c>
      <c r="N339" s="1">
        <v>3</v>
      </c>
      <c r="O339" s="1">
        <v>0</v>
      </c>
      <c r="P339" s="1">
        <v>0</v>
      </c>
      <c r="Q339" s="1" t="s">
        <v>35</v>
      </c>
      <c r="R339" s="21" t="s">
        <v>199</v>
      </c>
      <c r="S339" s="21" t="s">
        <v>35</v>
      </c>
    </row>
    <row r="340" spans="1:19" x14ac:dyDescent="0.25">
      <c r="A340" s="19"/>
      <c r="B340" s="21">
        <v>0</v>
      </c>
      <c r="C340" s="1" t="s">
        <v>148</v>
      </c>
      <c r="D340" s="1">
        <v>4</v>
      </c>
      <c r="E340" s="1">
        <v>19</v>
      </c>
      <c r="F340" s="1">
        <v>0</v>
      </c>
      <c r="G340" s="1">
        <v>0</v>
      </c>
      <c r="H340" s="1">
        <v>87</v>
      </c>
      <c r="I340" s="1">
        <v>0</v>
      </c>
      <c r="J340" s="1">
        <v>64</v>
      </c>
      <c r="K340" s="1">
        <v>0</v>
      </c>
      <c r="L340" s="1">
        <v>80</v>
      </c>
      <c r="M340" s="1">
        <v>0</v>
      </c>
      <c r="N340" s="1">
        <v>3</v>
      </c>
      <c r="O340" s="1">
        <v>0</v>
      </c>
      <c r="P340" s="1">
        <v>0</v>
      </c>
      <c r="Q340" s="1" t="s">
        <v>44</v>
      </c>
      <c r="R340" s="21" t="s">
        <v>199</v>
      </c>
      <c r="S340" s="21" t="s">
        <v>44</v>
      </c>
    </row>
    <row r="341" spans="1:19" x14ac:dyDescent="0.25">
      <c r="A341" s="19"/>
      <c r="B341" s="21">
        <v>0</v>
      </c>
      <c r="C341" s="1" t="s">
        <v>148</v>
      </c>
      <c r="D341" s="1">
        <v>4</v>
      </c>
      <c r="E341" s="1" t="s">
        <v>21</v>
      </c>
      <c r="F341" s="1">
        <v>0</v>
      </c>
      <c r="G341" s="1">
        <v>0</v>
      </c>
      <c r="H341" s="1">
        <v>88</v>
      </c>
      <c r="I341" s="1">
        <v>0</v>
      </c>
      <c r="J341" s="1">
        <v>64</v>
      </c>
      <c r="K341" s="1">
        <v>0</v>
      </c>
      <c r="L341" s="1">
        <v>80</v>
      </c>
      <c r="M341" s="1">
        <v>0</v>
      </c>
      <c r="N341" s="1">
        <v>3</v>
      </c>
      <c r="O341" s="1">
        <v>0</v>
      </c>
      <c r="P341" s="1">
        <v>0</v>
      </c>
      <c r="Q341" s="1" t="s">
        <v>59</v>
      </c>
      <c r="R341" s="21" t="s">
        <v>199</v>
      </c>
      <c r="S341" s="21" t="s">
        <v>59</v>
      </c>
    </row>
    <row r="342" spans="1:19" x14ac:dyDescent="0.25">
      <c r="A342" s="19"/>
      <c r="B342" s="21">
        <v>0</v>
      </c>
      <c r="C342" s="1" t="s">
        <v>148</v>
      </c>
      <c r="D342" s="1">
        <v>4</v>
      </c>
      <c r="E342" s="1" t="s">
        <v>14</v>
      </c>
      <c r="F342" s="1">
        <v>0</v>
      </c>
      <c r="G342" s="1">
        <v>0</v>
      </c>
      <c r="H342" s="1" t="s">
        <v>5</v>
      </c>
      <c r="I342" s="1">
        <v>0</v>
      </c>
      <c r="J342" s="1">
        <v>64</v>
      </c>
      <c r="K342" s="1">
        <v>0</v>
      </c>
      <c r="L342" s="1">
        <v>80</v>
      </c>
      <c r="M342" s="1">
        <v>0</v>
      </c>
      <c r="N342" s="1">
        <v>3</v>
      </c>
      <c r="O342" s="1">
        <v>0</v>
      </c>
      <c r="P342" s="1">
        <v>0</v>
      </c>
      <c r="Q342" s="1" t="s">
        <v>28</v>
      </c>
      <c r="R342" s="21" t="s">
        <v>199</v>
      </c>
      <c r="S342" s="21" t="s">
        <v>28</v>
      </c>
    </row>
    <row r="343" spans="1:19" x14ac:dyDescent="0.25">
      <c r="A343" s="19"/>
      <c r="B343" s="21">
        <v>0</v>
      </c>
      <c r="C343" s="1" t="s">
        <v>148</v>
      </c>
      <c r="D343" s="1">
        <v>4</v>
      </c>
      <c r="E343" s="1" t="s">
        <v>1</v>
      </c>
      <c r="F343" s="1">
        <v>0</v>
      </c>
      <c r="G343" s="1">
        <v>0</v>
      </c>
      <c r="H343" s="1">
        <v>16</v>
      </c>
      <c r="I343" s="1">
        <v>0</v>
      </c>
      <c r="J343" s="1">
        <v>64</v>
      </c>
      <c r="K343" s="1">
        <v>0</v>
      </c>
      <c r="L343" s="1">
        <v>80</v>
      </c>
      <c r="M343" s="1">
        <v>0</v>
      </c>
      <c r="N343" s="1">
        <v>3</v>
      </c>
      <c r="O343" s="1">
        <v>0</v>
      </c>
      <c r="P343" s="1">
        <v>0</v>
      </c>
      <c r="Q343" s="1">
        <v>43</v>
      </c>
      <c r="R343" s="21" t="s">
        <v>199</v>
      </c>
      <c r="S343" s="21">
        <v>43</v>
      </c>
    </row>
    <row r="344" spans="1:19" x14ac:dyDescent="0.25">
      <c r="A344" s="19"/>
      <c r="B344" s="21">
        <v>0</v>
      </c>
      <c r="C344" s="1" t="s">
        <v>148</v>
      </c>
      <c r="D344" s="1">
        <v>4</v>
      </c>
      <c r="E344" s="1" t="s">
        <v>46</v>
      </c>
      <c r="F344" s="1">
        <v>0</v>
      </c>
      <c r="G344" s="1">
        <v>0</v>
      </c>
      <c r="H344" s="1" t="s">
        <v>111</v>
      </c>
      <c r="I344" s="1">
        <v>0</v>
      </c>
      <c r="J344" s="1">
        <v>64</v>
      </c>
      <c r="K344" s="1">
        <v>0</v>
      </c>
      <c r="L344" s="1">
        <v>80</v>
      </c>
      <c r="M344" s="1">
        <v>0</v>
      </c>
      <c r="N344" s="1">
        <v>3</v>
      </c>
      <c r="O344" s="1">
        <v>0</v>
      </c>
      <c r="P344" s="1">
        <v>0</v>
      </c>
      <c r="Q344" s="1" t="s">
        <v>28</v>
      </c>
      <c r="R344" s="21" t="s">
        <v>199</v>
      </c>
      <c r="S344" s="21" t="s">
        <v>28</v>
      </c>
    </row>
    <row r="345" spans="1:19" x14ac:dyDescent="0.25">
      <c r="A345" s="19"/>
      <c r="B345" s="21">
        <v>0</v>
      </c>
      <c r="C345" s="1" t="s">
        <v>148</v>
      </c>
      <c r="D345" s="1">
        <v>4</v>
      </c>
      <c r="E345" s="1" t="s">
        <v>38</v>
      </c>
      <c r="F345" s="1">
        <v>0</v>
      </c>
      <c r="G345" s="1">
        <v>0</v>
      </c>
      <c r="H345" s="1" t="s">
        <v>131</v>
      </c>
      <c r="I345" s="1">
        <v>0</v>
      </c>
      <c r="J345" s="1">
        <v>64</v>
      </c>
      <c r="K345" s="1">
        <v>0</v>
      </c>
      <c r="L345" s="1">
        <v>80</v>
      </c>
      <c r="M345" s="1">
        <v>0</v>
      </c>
      <c r="N345" s="1">
        <v>3</v>
      </c>
      <c r="O345" s="1">
        <v>0</v>
      </c>
      <c r="P345" s="1">
        <v>0</v>
      </c>
      <c r="Q345" s="1" t="s">
        <v>121</v>
      </c>
      <c r="R345" s="21" t="s">
        <v>199</v>
      </c>
      <c r="S345" s="21" t="s">
        <v>121</v>
      </c>
    </row>
    <row r="346" spans="1:19" x14ac:dyDescent="0.25">
      <c r="A346" s="19"/>
      <c r="B346" s="21">
        <v>0</v>
      </c>
      <c r="C346" s="1" t="s">
        <v>148</v>
      </c>
      <c r="D346" s="1">
        <v>4</v>
      </c>
      <c r="E346" s="1" t="s">
        <v>39</v>
      </c>
      <c r="F346" s="1">
        <v>0</v>
      </c>
      <c r="G346" s="1">
        <v>0</v>
      </c>
      <c r="H346" s="1">
        <v>71</v>
      </c>
      <c r="I346" s="1">
        <v>0</v>
      </c>
      <c r="J346" s="1">
        <v>64</v>
      </c>
      <c r="K346" s="1">
        <v>0</v>
      </c>
      <c r="L346" s="1">
        <v>80</v>
      </c>
      <c r="M346" s="1">
        <v>0</v>
      </c>
      <c r="N346" s="1">
        <v>3</v>
      </c>
      <c r="O346" s="1">
        <v>0</v>
      </c>
      <c r="P346" s="1">
        <v>0</v>
      </c>
      <c r="Q346" s="1">
        <v>27</v>
      </c>
      <c r="R346" s="21" t="s">
        <v>199</v>
      </c>
      <c r="S346" s="21">
        <v>27</v>
      </c>
    </row>
    <row r="347" spans="1:19" x14ac:dyDescent="0.25">
      <c r="A347" s="19"/>
      <c r="B347" s="21">
        <v>0</v>
      </c>
      <c r="C347" s="1" t="s">
        <v>148</v>
      </c>
      <c r="D347" s="1">
        <v>4</v>
      </c>
      <c r="E347" s="1">
        <v>20</v>
      </c>
      <c r="F347" s="1">
        <v>0</v>
      </c>
      <c r="G347" s="1">
        <v>0</v>
      </c>
      <c r="H347" s="1" t="s">
        <v>6</v>
      </c>
      <c r="I347" s="1">
        <v>0</v>
      </c>
      <c r="J347" s="1">
        <v>64</v>
      </c>
      <c r="K347" s="1">
        <v>0</v>
      </c>
      <c r="L347" s="1">
        <v>80</v>
      </c>
      <c r="M347" s="1">
        <v>0</v>
      </c>
      <c r="N347" s="1">
        <v>3</v>
      </c>
      <c r="O347" s="1">
        <v>0</v>
      </c>
      <c r="P347" s="1">
        <v>0</v>
      </c>
      <c r="Q347" s="1">
        <v>3</v>
      </c>
      <c r="R347" s="21" t="s">
        <v>199</v>
      </c>
      <c r="S347" s="21">
        <v>3</v>
      </c>
    </row>
    <row r="348" spans="1:19" x14ac:dyDescent="0.25">
      <c r="A348" s="19"/>
      <c r="B348" s="21">
        <v>0</v>
      </c>
      <c r="C348" s="1" t="s">
        <v>148</v>
      </c>
      <c r="D348" s="1">
        <v>4</v>
      </c>
      <c r="E348" s="1">
        <v>21</v>
      </c>
      <c r="F348" s="1">
        <v>0</v>
      </c>
      <c r="G348" s="1">
        <v>0</v>
      </c>
      <c r="H348" s="1" t="s">
        <v>116</v>
      </c>
      <c r="I348" s="1">
        <v>0</v>
      </c>
      <c r="J348" s="1">
        <v>64</v>
      </c>
      <c r="K348" s="1">
        <v>0</v>
      </c>
      <c r="L348" s="1">
        <v>80</v>
      </c>
      <c r="M348" s="1">
        <v>0</v>
      </c>
      <c r="N348" s="1">
        <v>3</v>
      </c>
      <c r="O348" s="1">
        <v>0</v>
      </c>
      <c r="P348" s="1">
        <v>0</v>
      </c>
      <c r="Q348" s="1">
        <v>7</v>
      </c>
      <c r="R348" s="21" t="s">
        <v>199</v>
      </c>
      <c r="S348" s="21">
        <v>7</v>
      </c>
    </row>
    <row r="349" spans="1:19" x14ac:dyDescent="0.25">
      <c r="A349" s="19"/>
      <c r="B349" s="21">
        <v>0</v>
      </c>
      <c r="C349" s="1" t="s">
        <v>148</v>
      </c>
      <c r="D349" s="1">
        <v>4</v>
      </c>
      <c r="E349" s="1">
        <v>22</v>
      </c>
      <c r="F349" s="1">
        <v>0</v>
      </c>
      <c r="G349" s="1">
        <v>0</v>
      </c>
      <c r="H349" s="1">
        <v>70</v>
      </c>
      <c r="I349" s="1">
        <v>0</v>
      </c>
      <c r="J349" s="1">
        <v>64</v>
      </c>
      <c r="K349" s="1">
        <v>0</v>
      </c>
      <c r="L349" s="1">
        <v>80</v>
      </c>
      <c r="M349" s="1">
        <v>0</v>
      </c>
      <c r="N349" s="1">
        <v>3</v>
      </c>
      <c r="O349" s="1">
        <v>0</v>
      </c>
      <c r="P349" s="1">
        <v>0</v>
      </c>
      <c r="Q349" s="1" t="s">
        <v>14</v>
      </c>
      <c r="R349" s="21" t="s">
        <v>199</v>
      </c>
      <c r="S349" s="21" t="s">
        <v>14</v>
      </c>
    </row>
    <row r="350" spans="1:19" x14ac:dyDescent="0.25">
      <c r="A350" s="19"/>
      <c r="B350" s="21">
        <v>0</v>
      </c>
      <c r="C350" s="1" t="s">
        <v>148</v>
      </c>
      <c r="D350" s="1">
        <v>4</v>
      </c>
      <c r="E350" s="1">
        <v>23</v>
      </c>
      <c r="F350" s="1">
        <v>0</v>
      </c>
      <c r="G350" s="1">
        <v>0</v>
      </c>
      <c r="H350" s="1">
        <v>15</v>
      </c>
      <c r="I350" s="1">
        <v>0</v>
      </c>
      <c r="J350" s="1">
        <v>64</v>
      </c>
      <c r="K350" s="1">
        <v>0</v>
      </c>
      <c r="L350" s="1">
        <v>80</v>
      </c>
      <c r="M350" s="1">
        <v>0</v>
      </c>
      <c r="N350" s="1">
        <v>3</v>
      </c>
      <c r="O350" s="1">
        <v>0</v>
      </c>
      <c r="P350" s="1">
        <v>0</v>
      </c>
      <c r="Q350" s="1" t="s">
        <v>109</v>
      </c>
      <c r="R350" s="21" t="s">
        <v>199</v>
      </c>
      <c r="S350" s="21" t="s">
        <v>109</v>
      </c>
    </row>
    <row r="351" spans="1:19" x14ac:dyDescent="0.25">
      <c r="A351" s="19"/>
      <c r="B351" s="21">
        <v>0</v>
      </c>
      <c r="C351" s="1" t="s">
        <v>148</v>
      </c>
      <c r="D351" s="1">
        <v>4</v>
      </c>
      <c r="E351" s="1">
        <v>24</v>
      </c>
      <c r="F351" s="1">
        <v>0</v>
      </c>
      <c r="G351" s="1">
        <v>0</v>
      </c>
      <c r="H351" s="1" t="s">
        <v>38</v>
      </c>
      <c r="I351" s="1">
        <v>0</v>
      </c>
      <c r="J351" s="1">
        <v>64</v>
      </c>
      <c r="K351" s="1">
        <v>0</v>
      </c>
      <c r="L351" s="1">
        <v>80</v>
      </c>
      <c r="M351" s="1">
        <v>0</v>
      </c>
      <c r="N351" s="1">
        <v>3</v>
      </c>
      <c r="O351" s="1">
        <v>0</v>
      </c>
      <c r="P351" s="1">
        <v>0</v>
      </c>
      <c r="Q351" s="1">
        <v>73</v>
      </c>
      <c r="R351" s="21" t="s">
        <v>199</v>
      </c>
      <c r="S351" s="21">
        <v>73</v>
      </c>
    </row>
    <row r="352" spans="1:19" x14ac:dyDescent="0.25">
      <c r="A352" s="19"/>
      <c r="B352" s="21">
        <v>0</v>
      </c>
      <c r="C352" s="1" t="s">
        <v>148</v>
      </c>
      <c r="D352" s="1">
        <v>4</v>
      </c>
      <c r="E352" s="1">
        <v>25</v>
      </c>
      <c r="F352" s="1">
        <v>0</v>
      </c>
      <c r="G352" s="1">
        <v>0</v>
      </c>
      <c r="H352" s="1">
        <v>13</v>
      </c>
      <c r="I352" s="1">
        <v>0</v>
      </c>
      <c r="J352" s="1">
        <v>64</v>
      </c>
      <c r="K352" s="1">
        <v>0</v>
      </c>
      <c r="L352" s="1">
        <v>80</v>
      </c>
      <c r="M352" s="1">
        <v>0</v>
      </c>
      <c r="N352" s="1">
        <v>3</v>
      </c>
      <c r="O352" s="1">
        <v>0</v>
      </c>
      <c r="P352" s="1">
        <v>0</v>
      </c>
      <c r="Q352" s="1" t="s">
        <v>109</v>
      </c>
      <c r="R352" s="21" t="s">
        <v>199</v>
      </c>
      <c r="S352" s="21" t="s">
        <v>109</v>
      </c>
    </row>
    <row r="353" spans="1:19" x14ac:dyDescent="0.25">
      <c r="A353" s="19"/>
      <c r="B353" s="21">
        <v>0</v>
      </c>
      <c r="C353" s="1" t="s">
        <v>148</v>
      </c>
      <c r="D353" s="1">
        <v>4</v>
      </c>
      <c r="E353" s="1">
        <v>26</v>
      </c>
      <c r="F353" s="1">
        <v>0</v>
      </c>
      <c r="G353" s="1">
        <v>0</v>
      </c>
      <c r="H353" s="1">
        <v>14</v>
      </c>
      <c r="I353" s="1">
        <v>0</v>
      </c>
      <c r="J353" s="1">
        <v>64</v>
      </c>
      <c r="K353" s="1">
        <v>0</v>
      </c>
      <c r="L353" s="1">
        <v>80</v>
      </c>
      <c r="M353" s="1">
        <v>0</v>
      </c>
      <c r="N353" s="1">
        <v>3</v>
      </c>
      <c r="O353" s="1">
        <v>0</v>
      </c>
      <c r="P353" s="1">
        <v>0</v>
      </c>
      <c r="Q353" s="1" t="s">
        <v>91</v>
      </c>
      <c r="R353" s="21" t="s">
        <v>199</v>
      </c>
      <c r="S353" s="21" t="s">
        <v>91</v>
      </c>
    </row>
    <row r="354" spans="1:19" x14ac:dyDescent="0.25">
      <c r="A354" s="19"/>
      <c r="B354" s="21">
        <v>0</v>
      </c>
      <c r="C354" s="1" t="s">
        <v>148</v>
      </c>
      <c r="D354" s="1">
        <v>4</v>
      </c>
      <c r="E354" s="1">
        <v>27</v>
      </c>
      <c r="F354" s="1">
        <v>0</v>
      </c>
      <c r="G354" s="1">
        <v>0</v>
      </c>
      <c r="H354" s="1">
        <v>19</v>
      </c>
      <c r="I354" s="1">
        <v>0</v>
      </c>
      <c r="J354" s="1">
        <v>64</v>
      </c>
      <c r="K354" s="1">
        <v>0</v>
      </c>
      <c r="L354" s="1">
        <v>80</v>
      </c>
      <c r="M354" s="1">
        <v>0</v>
      </c>
      <c r="N354" s="1">
        <v>3</v>
      </c>
      <c r="O354" s="1">
        <v>0</v>
      </c>
      <c r="P354" s="1">
        <v>0</v>
      </c>
      <c r="Q354" s="1">
        <v>77</v>
      </c>
      <c r="R354" s="21" t="s">
        <v>199</v>
      </c>
      <c r="S354" s="21">
        <v>77</v>
      </c>
    </row>
    <row r="355" spans="1:19" x14ac:dyDescent="0.25">
      <c r="A355" s="19"/>
      <c r="B355" s="21">
        <v>0</v>
      </c>
      <c r="C355" s="1" t="s">
        <v>148</v>
      </c>
      <c r="D355" s="1">
        <v>4</v>
      </c>
      <c r="E355" s="1">
        <v>28</v>
      </c>
      <c r="F355" s="1">
        <v>0</v>
      </c>
      <c r="G355" s="1">
        <v>0</v>
      </c>
      <c r="H355" s="1">
        <v>12</v>
      </c>
      <c r="I355" s="1">
        <v>0</v>
      </c>
      <c r="J355" s="1">
        <v>64</v>
      </c>
      <c r="K355" s="1">
        <v>0</v>
      </c>
      <c r="L355" s="1">
        <v>80</v>
      </c>
      <c r="M355" s="1">
        <v>0</v>
      </c>
      <c r="N355" s="1">
        <v>3</v>
      </c>
      <c r="O355" s="1">
        <v>0</v>
      </c>
      <c r="P355" s="1">
        <v>0</v>
      </c>
      <c r="Q355" s="1">
        <v>73</v>
      </c>
      <c r="R355" s="21" t="s">
        <v>199</v>
      </c>
      <c r="S355" s="21">
        <v>73</v>
      </c>
    </row>
    <row r="356" spans="1:19" x14ac:dyDescent="0.25">
      <c r="A356" s="19"/>
      <c r="B356" s="21">
        <v>0</v>
      </c>
      <c r="C356" s="1" t="s">
        <v>148</v>
      </c>
      <c r="D356" s="1">
        <v>4</v>
      </c>
      <c r="E356" s="1">
        <v>29</v>
      </c>
      <c r="F356" s="1">
        <v>0</v>
      </c>
      <c r="G356" s="1">
        <v>0</v>
      </c>
      <c r="H356" s="1">
        <v>17</v>
      </c>
      <c r="I356" s="1">
        <v>0</v>
      </c>
      <c r="J356" s="1">
        <v>64</v>
      </c>
      <c r="K356" s="1">
        <v>0</v>
      </c>
      <c r="L356" s="1">
        <v>80</v>
      </c>
      <c r="M356" s="1">
        <v>0</v>
      </c>
      <c r="N356" s="1">
        <v>3</v>
      </c>
      <c r="O356" s="1">
        <v>0</v>
      </c>
      <c r="P356" s="1">
        <v>0</v>
      </c>
      <c r="Q356" s="1">
        <v>77</v>
      </c>
      <c r="R356" s="21" t="s">
        <v>199</v>
      </c>
      <c r="S356" s="21">
        <v>77</v>
      </c>
    </row>
    <row r="357" spans="1:19" x14ac:dyDescent="0.25">
      <c r="A357" s="19"/>
      <c r="B357" s="21">
        <v>0</v>
      </c>
      <c r="C357" s="1" t="s">
        <v>148</v>
      </c>
      <c r="D357" s="1">
        <v>4</v>
      </c>
      <c r="E357" s="1" t="s">
        <v>94</v>
      </c>
      <c r="F357" s="1">
        <v>0</v>
      </c>
      <c r="G357" s="1">
        <v>0</v>
      </c>
      <c r="H357" s="1">
        <v>18</v>
      </c>
      <c r="I357" s="1">
        <v>0</v>
      </c>
      <c r="J357" s="1">
        <v>64</v>
      </c>
      <c r="K357" s="1">
        <v>0</v>
      </c>
      <c r="L357" s="1">
        <v>80</v>
      </c>
      <c r="M357" s="1">
        <v>0</v>
      </c>
      <c r="N357" s="1">
        <v>3</v>
      </c>
      <c r="O357" s="1">
        <v>0</v>
      </c>
      <c r="P357" s="1">
        <v>0</v>
      </c>
      <c r="Q357" s="1" t="s">
        <v>91</v>
      </c>
      <c r="R357" s="21" t="s">
        <v>199</v>
      </c>
      <c r="S357" s="21" t="s">
        <v>91</v>
      </c>
    </row>
    <row r="358" spans="1:19" x14ac:dyDescent="0.25">
      <c r="A358" s="19"/>
      <c r="B358" s="21">
        <v>0</v>
      </c>
      <c r="C358" s="1" t="s">
        <v>148</v>
      </c>
      <c r="D358" s="1">
        <v>4</v>
      </c>
      <c r="E358" s="1" t="s">
        <v>105</v>
      </c>
      <c r="F358" s="1">
        <v>0</v>
      </c>
      <c r="G358" s="1">
        <v>0</v>
      </c>
      <c r="H358" s="1" t="s">
        <v>34</v>
      </c>
      <c r="I358" s="1">
        <v>0</v>
      </c>
      <c r="J358" s="1">
        <v>64</v>
      </c>
      <c r="K358" s="1">
        <v>0</v>
      </c>
      <c r="L358" s="1">
        <v>80</v>
      </c>
      <c r="M358" s="1">
        <v>0</v>
      </c>
      <c r="N358" s="1">
        <v>3</v>
      </c>
      <c r="O358" s="1">
        <v>0</v>
      </c>
      <c r="P358" s="1">
        <v>0</v>
      </c>
      <c r="Q358" s="1" t="s">
        <v>79</v>
      </c>
      <c r="R358" s="21" t="s">
        <v>199</v>
      </c>
      <c r="S358" s="21" t="s">
        <v>79</v>
      </c>
    </row>
    <row r="359" spans="1:19" x14ac:dyDescent="0.25">
      <c r="A359" s="19"/>
      <c r="B359" s="21">
        <v>0</v>
      </c>
      <c r="C359" s="1" t="s">
        <v>148</v>
      </c>
      <c r="D359" s="1">
        <v>4</v>
      </c>
      <c r="E359" s="1" t="s">
        <v>150</v>
      </c>
      <c r="F359" s="1">
        <v>0</v>
      </c>
      <c r="G359" s="1">
        <v>0</v>
      </c>
      <c r="H359" s="1">
        <v>66</v>
      </c>
      <c r="I359" s="1">
        <v>0</v>
      </c>
      <c r="J359" s="1">
        <v>64</v>
      </c>
      <c r="K359" s="1">
        <v>0</v>
      </c>
      <c r="L359" s="1">
        <v>80</v>
      </c>
      <c r="M359" s="1">
        <v>0</v>
      </c>
      <c r="N359" s="1">
        <v>3</v>
      </c>
      <c r="O359" s="1">
        <v>0</v>
      </c>
      <c r="P359" s="1">
        <v>0</v>
      </c>
      <c r="Q359" s="1">
        <v>3</v>
      </c>
      <c r="R359" s="21" t="s">
        <v>199</v>
      </c>
      <c r="S359" s="21">
        <v>3</v>
      </c>
    </row>
    <row r="360" spans="1:19" x14ac:dyDescent="0.25">
      <c r="A360" s="19"/>
      <c r="B360" s="21">
        <v>0</v>
      </c>
      <c r="C360" s="1" t="s">
        <v>148</v>
      </c>
      <c r="D360" s="1">
        <v>4</v>
      </c>
      <c r="E360" s="1" t="s">
        <v>102</v>
      </c>
      <c r="F360" s="1">
        <v>0</v>
      </c>
      <c r="G360" s="1">
        <v>0</v>
      </c>
      <c r="H360" s="1" t="s">
        <v>121</v>
      </c>
      <c r="I360" s="1">
        <v>0</v>
      </c>
      <c r="J360" s="1">
        <v>64</v>
      </c>
      <c r="K360" s="1">
        <v>0</v>
      </c>
      <c r="L360" s="1">
        <v>80</v>
      </c>
      <c r="M360" s="1">
        <v>0</v>
      </c>
      <c r="N360" s="1">
        <v>3</v>
      </c>
      <c r="O360" s="1">
        <v>0</v>
      </c>
      <c r="P360" s="1">
        <v>0</v>
      </c>
      <c r="Q360" s="1" t="s">
        <v>79</v>
      </c>
      <c r="R360" s="21" t="s">
        <v>199</v>
      </c>
      <c r="S360" s="21" t="s">
        <v>79</v>
      </c>
    </row>
    <row r="361" spans="1:19" x14ac:dyDescent="0.25">
      <c r="A361" s="19"/>
      <c r="B361" s="21">
        <v>0</v>
      </c>
      <c r="C361" s="1" t="s">
        <v>148</v>
      </c>
      <c r="D361" s="1">
        <v>4</v>
      </c>
      <c r="E361" s="1" t="s">
        <v>119</v>
      </c>
      <c r="F361" s="1">
        <v>0</v>
      </c>
      <c r="G361" s="1">
        <v>0</v>
      </c>
      <c r="H361" s="1" t="s">
        <v>122</v>
      </c>
      <c r="I361" s="1">
        <v>0</v>
      </c>
      <c r="J361" s="1">
        <v>64</v>
      </c>
      <c r="K361" s="1">
        <v>0</v>
      </c>
      <c r="L361" s="1">
        <v>80</v>
      </c>
      <c r="M361" s="1">
        <v>0</v>
      </c>
      <c r="N361" s="1">
        <v>3</v>
      </c>
      <c r="O361" s="1">
        <v>0</v>
      </c>
      <c r="P361" s="1">
        <v>0</v>
      </c>
      <c r="Q361" s="1" t="s">
        <v>69</v>
      </c>
      <c r="R361" s="21" t="s">
        <v>199</v>
      </c>
      <c r="S361" s="21" t="s">
        <v>69</v>
      </c>
    </row>
    <row r="362" spans="1:19" x14ac:dyDescent="0.25">
      <c r="A362" s="19"/>
      <c r="B362" s="21">
        <v>0</v>
      </c>
      <c r="C362" s="1" t="s">
        <v>148</v>
      </c>
      <c r="D362" s="1">
        <v>4</v>
      </c>
      <c r="E362" s="1" t="s">
        <v>97</v>
      </c>
      <c r="F362" s="1">
        <v>0</v>
      </c>
      <c r="G362" s="1">
        <v>0</v>
      </c>
      <c r="H362" s="1">
        <v>41</v>
      </c>
      <c r="I362" s="1">
        <v>0</v>
      </c>
      <c r="J362" s="1">
        <v>64</v>
      </c>
      <c r="K362" s="1">
        <v>0</v>
      </c>
      <c r="L362" s="1">
        <v>80</v>
      </c>
      <c r="M362" s="1">
        <v>0</v>
      </c>
      <c r="N362" s="1">
        <v>3</v>
      </c>
      <c r="O362" s="1">
        <v>0</v>
      </c>
      <c r="P362" s="1">
        <v>0</v>
      </c>
      <c r="Q362" s="1">
        <v>27</v>
      </c>
      <c r="R362" s="21" t="s">
        <v>199</v>
      </c>
      <c r="S362" s="21">
        <v>27</v>
      </c>
    </row>
    <row r="363" spans="1:19" x14ac:dyDescent="0.25">
      <c r="A363" s="19"/>
      <c r="B363" s="21">
        <v>0</v>
      </c>
      <c r="C363" s="1" t="s">
        <v>148</v>
      </c>
      <c r="D363" s="1">
        <v>4</v>
      </c>
      <c r="E363" s="1">
        <v>30</v>
      </c>
      <c r="F363" s="1">
        <v>0</v>
      </c>
      <c r="G363" s="1">
        <v>0</v>
      </c>
      <c r="H363" s="1" t="s">
        <v>120</v>
      </c>
      <c r="I363" s="1">
        <v>0</v>
      </c>
      <c r="J363" s="1">
        <v>64</v>
      </c>
      <c r="K363" s="1">
        <v>0</v>
      </c>
      <c r="L363" s="1">
        <v>80</v>
      </c>
      <c r="M363" s="1">
        <v>0</v>
      </c>
      <c r="N363" s="1">
        <v>3</v>
      </c>
      <c r="O363" s="1">
        <v>0</v>
      </c>
      <c r="P363" s="1">
        <v>0</v>
      </c>
      <c r="Q363" s="1">
        <v>43</v>
      </c>
      <c r="R363" s="21" t="s">
        <v>199</v>
      </c>
      <c r="S363" s="21">
        <v>43</v>
      </c>
    </row>
    <row r="364" spans="1:19" x14ac:dyDescent="0.25">
      <c r="A364" s="19"/>
      <c r="B364" s="21">
        <v>0</v>
      </c>
      <c r="C364" s="1" t="s">
        <v>148</v>
      </c>
      <c r="D364" s="1">
        <v>4</v>
      </c>
      <c r="E364" s="1">
        <v>31</v>
      </c>
      <c r="F364" s="1">
        <v>0</v>
      </c>
      <c r="G364" s="1">
        <v>0</v>
      </c>
      <c r="H364" s="1" t="s">
        <v>28</v>
      </c>
      <c r="I364" s="1">
        <v>0</v>
      </c>
      <c r="J364" s="1">
        <v>64</v>
      </c>
      <c r="K364" s="1">
        <v>0</v>
      </c>
      <c r="L364" s="1">
        <v>80</v>
      </c>
      <c r="M364" s="1">
        <v>0</v>
      </c>
      <c r="N364" s="1">
        <v>3</v>
      </c>
      <c r="O364" s="1">
        <v>0</v>
      </c>
      <c r="P364" s="1">
        <v>0</v>
      </c>
      <c r="Q364" s="1">
        <v>47</v>
      </c>
      <c r="R364" s="21" t="s">
        <v>199</v>
      </c>
      <c r="S364" s="21">
        <v>47</v>
      </c>
    </row>
    <row r="365" spans="1:19" x14ac:dyDescent="0.25">
      <c r="A365" s="19"/>
      <c r="B365" s="21">
        <v>0</v>
      </c>
      <c r="C365" s="1" t="s">
        <v>148</v>
      </c>
      <c r="D365" s="1">
        <v>4</v>
      </c>
      <c r="E365" s="1">
        <v>32</v>
      </c>
      <c r="F365" s="1">
        <v>0</v>
      </c>
      <c r="G365" s="1">
        <v>0</v>
      </c>
      <c r="H365" s="1">
        <v>40</v>
      </c>
      <c r="I365" s="1">
        <v>0</v>
      </c>
      <c r="J365" s="1">
        <v>64</v>
      </c>
      <c r="K365" s="1">
        <v>0</v>
      </c>
      <c r="L365" s="1">
        <v>80</v>
      </c>
      <c r="M365" s="1">
        <v>0</v>
      </c>
      <c r="N365" s="1">
        <v>3</v>
      </c>
      <c r="O365" s="1">
        <v>0</v>
      </c>
      <c r="P365" s="1">
        <v>0</v>
      </c>
      <c r="Q365" s="1" t="s">
        <v>121</v>
      </c>
      <c r="R365" s="21" t="s">
        <v>199</v>
      </c>
      <c r="S365" s="21" t="s">
        <v>121</v>
      </c>
    </row>
    <row r="366" spans="1:19" x14ac:dyDescent="0.25">
      <c r="A366" s="19"/>
      <c r="B366" s="21">
        <v>0</v>
      </c>
      <c r="C366" s="1" t="s">
        <v>148</v>
      </c>
      <c r="D366" s="1">
        <v>4</v>
      </c>
      <c r="E366" s="1">
        <v>33</v>
      </c>
      <c r="F366" s="1">
        <v>0</v>
      </c>
      <c r="G366" s="1">
        <v>0</v>
      </c>
      <c r="H366" s="1">
        <v>65</v>
      </c>
      <c r="I366" s="1">
        <v>0</v>
      </c>
      <c r="J366" s="1">
        <v>64</v>
      </c>
      <c r="K366" s="1">
        <v>0</v>
      </c>
      <c r="L366" s="1">
        <v>80</v>
      </c>
      <c r="M366" s="1">
        <v>0</v>
      </c>
      <c r="N366" s="1">
        <v>3</v>
      </c>
      <c r="O366" s="1">
        <v>0</v>
      </c>
      <c r="P366" s="1">
        <v>0</v>
      </c>
      <c r="Q366" s="1" t="s">
        <v>39</v>
      </c>
      <c r="R366" s="21" t="s">
        <v>199</v>
      </c>
      <c r="S366" s="21" t="s">
        <v>39</v>
      </c>
    </row>
    <row r="367" spans="1:19" x14ac:dyDescent="0.25">
      <c r="A367" s="19"/>
      <c r="B367" s="21">
        <v>0</v>
      </c>
      <c r="C367" s="1" t="s">
        <v>148</v>
      </c>
      <c r="D367" s="1">
        <v>4</v>
      </c>
      <c r="E367" s="1">
        <v>34</v>
      </c>
      <c r="F367" s="1">
        <v>0</v>
      </c>
      <c r="G367" s="1">
        <v>0</v>
      </c>
      <c r="H367" s="1" t="s">
        <v>7</v>
      </c>
      <c r="I367" s="1">
        <v>0</v>
      </c>
      <c r="J367" s="1">
        <v>64</v>
      </c>
      <c r="K367" s="1">
        <v>0</v>
      </c>
      <c r="L367" s="1">
        <v>80</v>
      </c>
      <c r="M367" s="1">
        <v>0</v>
      </c>
      <c r="N367" s="1">
        <v>3</v>
      </c>
      <c r="O367" s="1">
        <v>0</v>
      </c>
      <c r="P367" s="1">
        <v>0</v>
      </c>
      <c r="Q367" s="1">
        <v>13</v>
      </c>
      <c r="R367" s="21" t="s">
        <v>199</v>
      </c>
      <c r="S367" s="21">
        <v>13</v>
      </c>
    </row>
    <row r="368" spans="1:19" x14ac:dyDescent="0.25">
      <c r="A368" s="19"/>
      <c r="B368" s="21">
        <v>0</v>
      </c>
      <c r="C368" s="1" t="s">
        <v>148</v>
      </c>
      <c r="D368" s="1">
        <v>4</v>
      </c>
      <c r="E368" s="1">
        <v>35</v>
      </c>
      <c r="F368" s="1">
        <v>0</v>
      </c>
      <c r="G368" s="1">
        <v>0</v>
      </c>
      <c r="H368" s="1">
        <v>63</v>
      </c>
      <c r="I368" s="1">
        <v>0</v>
      </c>
      <c r="J368" s="1">
        <v>64</v>
      </c>
      <c r="K368" s="1">
        <v>0</v>
      </c>
      <c r="L368" s="1">
        <v>80</v>
      </c>
      <c r="M368" s="1">
        <v>0</v>
      </c>
      <c r="N368" s="1">
        <v>3</v>
      </c>
      <c r="O368" s="1">
        <v>0</v>
      </c>
      <c r="P368" s="1">
        <v>0</v>
      </c>
      <c r="Q368" s="1" t="s">
        <v>39</v>
      </c>
      <c r="R368" s="21" t="s">
        <v>199</v>
      </c>
      <c r="S368" s="21" t="s">
        <v>39</v>
      </c>
    </row>
    <row r="369" spans="1:19" x14ac:dyDescent="0.25">
      <c r="A369" s="19"/>
      <c r="B369" s="21">
        <v>0</v>
      </c>
      <c r="C369" s="1" t="s">
        <v>148</v>
      </c>
      <c r="D369" s="1">
        <v>4</v>
      </c>
      <c r="E369" s="1">
        <v>36</v>
      </c>
      <c r="F369" s="1">
        <v>0</v>
      </c>
      <c r="G369" s="1">
        <v>0</v>
      </c>
      <c r="H369" s="1">
        <v>64</v>
      </c>
      <c r="I369" s="1">
        <v>0</v>
      </c>
      <c r="J369" s="1">
        <v>64</v>
      </c>
      <c r="K369" s="1">
        <v>0</v>
      </c>
      <c r="L369" s="1">
        <v>80</v>
      </c>
      <c r="M369" s="1">
        <v>0</v>
      </c>
      <c r="N369" s="1">
        <v>3</v>
      </c>
      <c r="O369" s="1">
        <v>0</v>
      </c>
      <c r="P369" s="1">
        <v>0</v>
      </c>
      <c r="Q369" s="1" t="s">
        <v>14</v>
      </c>
      <c r="R369" s="21" t="s">
        <v>199</v>
      </c>
      <c r="S369" s="21" t="s">
        <v>14</v>
      </c>
    </row>
    <row r="370" spans="1:19" x14ac:dyDescent="0.25">
      <c r="A370" s="19"/>
      <c r="B370" s="21">
        <v>0</v>
      </c>
      <c r="C370" s="1" t="s">
        <v>148</v>
      </c>
      <c r="D370" s="1">
        <v>4</v>
      </c>
      <c r="E370" s="1">
        <v>37</v>
      </c>
      <c r="F370" s="1">
        <v>0</v>
      </c>
      <c r="G370" s="1">
        <v>0</v>
      </c>
      <c r="H370" s="1">
        <v>69</v>
      </c>
      <c r="I370" s="1">
        <v>0</v>
      </c>
      <c r="J370" s="1">
        <v>64</v>
      </c>
      <c r="K370" s="1">
        <v>0</v>
      </c>
      <c r="L370" s="1">
        <v>80</v>
      </c>
      <c r="M370" s="1">
        <v>0</v>
      </c>
      <c r="N370" s="1">
        <v>3</v>
      </c>
      <c r="O370" s="1">
        <v>0</v>
      </c>
      <c r="P370" s="1">
        <v>0</v>
      </c>
      <c r="Q370" s="1">
        <v>17</v>
      </c>
      <c r="R370" s="21" t="s">
        <v>199</v>
      </c>
      <c r="S370" s="21">
        <v>17</v>
      </c>
    </row>
    <row r="371" spans="1:19" x14ac:dyDescent="0.25">
      <c r="A371" s="19"/>
      <c r="B371" s="21">
        <v>0</v>
      </c>
      <c r="C371" s="1" t="s">
        <v>148</v>
      </c>
      <c r="D371" s="1">
        <v>4</v>
      </c>
      <c r="E371" s="1">
        <v>38</v>
      </c>
      <c r="F371" s="1">
        <v>0</v>
      </c>
      <c r="G371" s="1">
        <v>0</v>
      </c>
      <c r="H371" s="1">
        <v>62</v>
      </c>
      <c r="I371" s="1">
        <v>0</v>
      </c>
      <c r="J371" s="1">
        <v>64</v>
      </c>
      <c r="K371" s="1">
        <v>0</v>
      </c>
      <c r="L371" s="1">
        <v>80</v>
      </c>
      <c r="M371" s="1">
        <v>0</v>
      </c>
      <c r="N371" s="1">
        <v>3</v>
      </c>
      <c r="O371" s="1">
        <v>0</v>
      </c>
      <c r="P371" s="1">
        <v>0</v>
      </c>
      <c r="Q371" s="1">
        <v>13</v>
      </c>
      <c r="R371" s="21" t="s">
        <v>199</v>
      </c>
      <c r="S371" s="21">
        <v>13</v>
      </c>
    </row>
    <row r="372" spans="1:19" x14ac:dyDescent="0.25">
      <c r="A372" s="19"/>
      <c r="B372" s="21">
        <v>0</v>
      </c>
      <c r="C372" s="1" t="s">
        <v>148</v>
      </c>
      <c r="D372" s="1">
        <v>4</v>
      </c>
      <c r="E372" s="1">
        <v>39</v>
      </c>
      <c r="F372" s="1">
        <v>0</v>
      </c>
      <c r="G372" s="1">
        <v>0</v>
      </c>
      <c r="H372" s="1">
        <v>67</v>
      </c>
      <c r="I372" s="1">
        <v>0</v>
      </c>
      <c r="J372" s="1">
        <v>64</v>
      </c>
      <c r="K372" s="1">
        <v>0</v>
      </c>
      <c r="L372" s="1">
        <v>80</v>
      </c>
      <c r="M372" s="1">
        <v>0</v>
      </c>
      <c r="N372" s="1">
        <v>3</v>
      </c>
      <c r="O372" s="1">
        <v>0</v>
      </c>
      <c r="P372" s="1">
        <v>0</v>
      </c>
      <c r="Q372" s="1">
        <v>17</v>
      </c>
      <c r="R372" s="21" t="s">
        <v>199</v>
      </c>
      <c r="S372" s="21">
        <v>17</v>
      </c>
    </row>
    <row r="373" spans="1:19" x14ac:dyDescent="0.25">
      <c r="A373" s="19"/>
      <c r="B373" s="21">
        <v>0</v>
      </c>
      <c r="C373" s="1" t="s">
        <v>148</v>
      </c>
      <c r="D373" s="1">
        <v>4</v>
      </c>
      <c r="E373" s="1" t="s">
        <v>120</v>
      </c>
      <c r="F373" s="1">
        <v>0</v>
      </c>
      <c r="G373" s="1">
        <v>0</v>
      </c>
      <c r="H373" s="1">
        <v>68</v>
      </c>
      <c r="I373" s="1">
        <v>0</v>
      </c>
      <c r="J373" s="1">
        <v>64</v>
      </c>
      <c r="K373" s="1">
        <v>0</v>
      </c>
      <c r="L373" s="1">
        <v>80</v>
      </c>
      <c r="M373" s="1">
        <v>0</v>
      </c>
      <c r="N373" s="1">
        <v>3</v>
      </c>
      <c r="O373" s="1">
        <v>0</v>
      </c>
      <c r="P373" s="1">
        <v>0</v>
      </c>
      <c r="Q373" s="1" t="s">
        <v>14</v>
      </c>
      <c r="R373" s="21" t="s">
        <v>199</v>
      </c>
      <c r="S373" s="21" t="s">
        <v>14</v>
      </c>
    </row>
    <row r="374" spans="1:19" x14ac:dyDescent="0.25">
      <c r="A374" s="19"/>
      <c r="B374" s="21">
        <v>0</v>
      </c>
      <c r="C374" s="1" t="s">
        <v>148</v>
      </c>
      <c r="D374" s="1">
        <v>4</v>
      </c>
      <c r="E374" s="1" t="s">
        <v>121</v>
      </c>
      <c r="F374" s="1">
        <v>0</v>
      </c>
      <c r="G374" s="1">
        <v>0</v>
      </c>
      <c r="H374" s="1" t="s">
        <v>138</v>
      </c>
      <c r="I374" s="1">
        <v>0</v>
      </c>
      <c r="J374" s="1">
        <v>64</v>
      </c>
      <c r="K374" s="1">
        <v>0</v>
      </c>
      <c r="L374" s="1">
        <v>80</v>
      </c>
      <c r="M374" s="1">
        <v>0</v>
      </c>
      <c r="N374" s="1">
        <v>3</v>
      </c>
      <c r="O374" s="1">
        <v>0</v>
      </c>
      <c r="P374" s="1">
        <v>0</v>
      </c>
      <c r="Q374" s="1" t="s">
        <v>28</v>
      </c>
      <c r="R374" s="21" t="s">
        <v>199</v>
      </c>
      <c r="S374" s="21" t="s">
        <v>28</v>
      </c>
    </row>
    <row r="375" spans="1:19" x14ac:dyDescent="0.25">
      <c r="A375" s="19"/>
      <c r="B375" s="21">
        <v>0</v>
      </c>
      <c r="C375" s="1" t="s">
        <v>148</v>
      </c>
      <c r="D375" s="1">
        <v>4</v>
      </c>
      <c r="E375" s="1" t="s">
        <v>122</v>
      </c>
      <c r="F375" s="1">
        <v>0</v>
      </c>
      <c r="G375" s="1">
        <v>0</v>
      </c>
      <c r="H375" s="1">
        <v>76</v>
      </c>
      <c r="I375" s="1">
        <v>0</v>
      </c>
      <c r="J375" s="1">
        <v>64</v>
      </c>
      <c r="K375" s="1">
        <v>0</v>
      </c>
      <c r="L375" s="1">
        <v>80</v>
      </c>
      <c r="M375" s="1">
        <v>0</v>
      </c>
      <c r="N375" s="1">
        <v>3</v>
      </c>
      <c r="O375" s="1">
        <v>0</v>
      </c>
      <c r="P375" s="1">
        <v>0</v>
      </c>
      <c r="Q375" s="1">
        <v>3</v>
      </c>
      <c r="R375" s="21" t="s">
        <v>199</v>
      </c>
      <c r="S375" s="21">
        <v>3</v>
      </c>
    </row>
    <row r="376" spans="1:19" x14ac:dyDescent="0.25">
      <c r="A376" s="19"/>
      <c r="B376" s="21">
        <v>0</v>
      </c>
      <c r="C376" s="1" t="s">
        <v>148</v>
      </c>
      <c r="D376" s="1">
        <v>4</v>
      </c>
      <c r="E376" s="1" t="s">
        <v>34</v>
      </c>
      <c r="F376" s="1">
        <v>0</v>
      </c>
      <c r="G376" s="1">
        <v>0</v>
      </c>
      <c r="H376" s="1" t="s">
        <v>41</v>
      </c>
      <c r="I376" s="1">
        <v>0</v>
      </c>
      <c r="J376" s="1">
        <v>64</v>
      </c>
      <c r="K376" s="1">
        <v>0</v>
      </c>
      <c r="L376" s="1">
        <v>80</v>
      </c>
      <c r="M376" s="1">
        <v>0</v>
      </c>
      <c r="N376" s="1">
        <v>3</v>
      </c>
      <c r="O376" s="1">
        <v>0</v>
      </c>
      <c r="P376" s="1">
        <v>0</v>
      </c>
      <c r="Q376" s="1" t="s">
        <v>28</v>
      </c>
      <c r="R376" s="21" t="s">
        <v>199</v>
      </c>
      <c r="S376" s="21" t="s">
        <v>28</v>
      </c>
    </row>
    <row r="377" spans="1:19" x14ac:dyDescent="0.25">
      <c r="A377" s="19"/>
      <c r="B377" s="21">
        <v>0</v>
      </c>
      <c r="C377" s="1" t="s">
        <v>148</v>
      </c>
      <c r="D377" s="1">
        <v>4</v>
      </c>
      <c r="E377" s="1" t="s">
        <v>132</v>
      </c>
      <c r="F377" s="1">
        <v>0</v>
      </c>
      <c r="G377" s="1">
        <v>0</v>
      </c>
      <c r="H377" s="1" t="s">
        <v>55</v>
      </c>
      <c r="I377" s="1">
        <v>0</v>
      </c>
      <c r="J377" s="1">
        <v>64</v>
      </c>
      <c r="K377" s="1">
        <v>0</v>
      </c>
      <c r="L377" s="1">
        <v>80</v>
      </c>
      <c r="M377" s="1">
        <v>0</v>
      </c>
      <c r="N377" s="1">
        <v>3</v>
      </c>
      <c r="O377" s="1">
        <v>0</v>
      </c>
      <c r="P377" s="1">
        <v>0</v>
      </c>
      <c r="Q377" s="1" t="s">
        <v>121</v>
      </c>
      <c r="R377" s="21" t="s">
        <v>199</v>
      </c>
      <c r="S377" s="21" t="s">
        <v>121</v>
      </c>
    </row>
    <row r="378" spans="1:19" x14ac:dyDescent="0.25">
      <c r="A378" s="19"/>
      <c r="B378" s="21">
        <v>0</v>
      </c>
      <c r="C378" s="1" t="s">
        <v>148</v>
      </c>
      <c r="D378" s="1">
        <v>4</v>
      </c>
      <c r="E378" s="1" t="s">
        <v>28</v>
      </c>
      <c r="F378" s="1">
        <v>0</v>
      </c>
      <c r="G378" s="1">
        <v>0</v>
      </c>
      <c r="H378" s="1">
        <v>51</v>
      </c>
      <c r="I378" s="1">
        <v>0</v>
      </c>
      <c r="J378" s="1">
        <v>64</v>
      </c>
      <c r="K378" s="1">
        <v>0</v>
      </c>
      <c r="L378" s="1">
        <v>80</v>
      </c>
      <c r="M378" s="1">
        <v>0</v>
      </c>
      <c r="N378" s="1">
        <v>3</v>
      </c>
      <c r="O378" s="1">
        <v>0</v>
      </c>
      <c r="P378" s="1">
        <v>0</v>
      </c>
      <c r="Q378" s="1">
        <v>27</v>
      </c>
      <c r="R378" s="21" t="s">
        <v>199</v>
      </c>
      <c r="S378" s="21">
        <v>27</v>
      </c>
    </row>
    <row r="379" spans="1:19" x14ac:dyDescent="0.25">
      <c r="A379" s="19"/>
      <c r="B379" s="21">
        <v>0</v>
      </c>
      <c r="C379" s="1" t="s">
        <v>148</v>
      </c>
      <c r="D379" s="1">
        <v>4</v>
      </c>
      <c r="E379" s="1">
        <v>40</v>
      </c>
      <c r="F379" s="1">
        <v>0</v>
      </c>
      <c r="G379" s="1">
        <v>0</v>
      </c>
      <c r="H379" s="1" t="s">
        <v>61</v>
      </c>
      <c r="I379" s="1">
        <v>0</v>
      </c>
      <c r="J379" s="1">
        <v>64</v>
      </c>
      <c r="K379" s="1">
        <v>0</v>
      </c>
      <c r="L379" s="1">
        <v>80</v>
      </c>
      <c r="M379" s="1">
        <v>0</v>
      </c>
      <c r="N379" s="1">
        <v>3</v>
      </c>
      <c r="O379" s="1">
        <v>0</v>
      </c>
      <c r="P379" s="1">
        <v>0</v>
      </c>
      <c r="Q379" s="1">
        <v>43</v>
      </c>
      <c r="R379" s="21" t="s">
        <v>199</v>
      </c>
      <c r="S379" s="21">
        <v>43</v>
      </c>
    </row>
    <row r="380" spans="1:19" x14ac:dyDescent="0.25">
      <c r="A380" s="19"/>
      <c r="B380" s="21">
        <v>0</v>
      </c>
      <c r="C380" s="1" t="s">
        <v>148</v>
      </c>
      <c r="D380" s="1">
        <v>4</v>
      </c>
      <c r="E380" s="1">
        <v>41</v>
      </c>
      <c r="F380" s="1">
        <v>0</v>
      </c>
      <c r="G380" s="1">
        <v>0</v>
      </c>
      <c r="H380" s="1" t="s">
        <v>92</v>
      </c>
      <c r="I380" s="1">
        <v>0</v>
      </c>
      <c r="J380" s="1">
        <v>64</v>
      </c>
      <c r="K380" s="1">
        <v>0</v>
      </c>
      <c r="L380" s="1">
        <v>80</v>
      </c>
      <c r="M380" s="1">
        <v>0</v>
      </c>
      <c r="N380" s="1">
        <v>3</v>
      </c>
      <c r="O380" s="1">
        <v>0</v>
      </c>
      <c r="P380" s="1">
        <v>0</v>
      </c>
      <c r="Q380" s="1">
        <v>47</v>
      </c>
      <c r="R380" s="21" t="s">
        <v>199</v>
      </c>
      <c r="S380" s="21">
        <v>47</v>
      </c>
    </row>
    <row r="381" spans="1:19" x14ac:dyDescent="0.25">
      <c r="A381" s="19"/>
      <c r="B381" s="21">
        <v>0</v>
      </c>
      <c r="C381" s="1" t="s">
        <v>148</v>
      </c>
      <c r="D381" s="1">
        <v>4</v>
      </c>
      <c r="E381" s="1">
        <v>42</v>
      </c>
      <c r="F381" s="1">
        <v>0</v>
      </c>
      <c r="G381" s="1">
        <v>0</v>
      </c>
      <c r="H381" s="1">
        <v>50</v>
      </c>
      <c r="I381" s="1">
        <v>0</v>
      </c>
      <c r="J381" s="1">
        <v>64</v>
      </c>
      <c r="K381" s="1">
        <v>0</v>
      </c>
      <c r="L381" s="1">
        <v>80</v>
      </c>
      <c r="M381" s="1">
        <v>0</v>
      </c>
      <c r="N381" s="1">
        <v>3</v>
      </c>
      <c r="O381" s="1">
        <v>0</v>
      </c>
      <c r="P381" s="1">
        <v>0</v>
      </c>
      <c r="Q381" s="1" t="s">
        <v>69</v>
      </c>
      <c r="R381" s="21" t="s">
        <v>199</v>
      </c>
      <c r="S381" s="21" t="s">
        <v>69</v>
      </c>
    </row>
    <row r="382" spans="1:19" x14ac:dyDescent="0.25">
      <c r="A382" s="19"/>
      <c r="B382" s="21">
        <v>0</v>
      </c>
      <c r="C382" s="1" t="s">
        <v>148</v>
      </c>
      <c r="D382" s="1">
        <v>4</v>
      </c>
      <c r="E382" s="1">
        <v>43</v>
      </c>
      <c r="F382" s="1">
        <v>0</v>
      </c>
      <c r="G382" s="1">
        <v>0</v>
      </c>
      <c r="H382" s="1">
        <v>75</v>
      </c>
      <c r="I382" s="1">
        <v>0</v>
      </c>
      <c r="J382" s="1">
        <v>64</v>
      </c>
      <c r="K382" s="1">
        <v>0</v>
      </c>
      <c r="L382" s="1">
        <v>80</v>
      </c>
      <c r="M382" s="1">
        <v>0</v>
      </c>
      <c r="N382" s="1">
        <v>3</v>
      </c>
      <c r="O382" s="1">
        <v>0</v>
      </c>
      <c r="P382" s="1">
        <v>0</v>
      </c>
      <c r="Q382" s="1" t="s">
        <v>109</v>
      </c>
      <c r="R382" s="21" t="s">
        <v>199</v>
      </c>
      <c r="S382" s="21" t="s">
        <v>109</v>
      </c>
    </row>
    <row r="383" spans="1:19" x14ac:dyDescent="0.25">
      <c r="A383" s="19"/>
      <c r="B383" s="21">
        <v>0</v>
      </c>
      <c r="C383" s="1" t="s">
        <v>148</v>
      </c>
      <c r="D383" s="1">
        <v>4</v>
      </c>
      <c r="E383" s="1">
        <v>44</v>
      </c>
      <c r="F383" s="1">
        <v>0</v>
      </c>
      <c r="G383" s="1">
        <v>0</v>
      </c>
      <c r="H383" s="1" t="s">
        <v>82</v>
      </c>
      <c r="I383" s="1">
        <v>0</v>
      </c>
      <c r="J383" s="1">
        <v>64</v>
      </c>
      <c r="K383" s="1">
        <v>0</v>
      </c>
      <c r="L383" s="1">
        <v>80</v>
      </c>
      <c r="M383" s="1">
        <v>0</v>
      </c>
      <c r="N383" s="1">
        <v>3</v>
      </c>
      <c r="O383" s="1">
        <v>0</v>
      </c>
      <c r="P383" s="1">
        <v>0</v>
      </c>
      <c r="Q383" s="1">
        <v>73</v>
      </c>
      <c r="R383" s="21" t="s">
        <v>199</v>
      </c>
      <c r="S383" s="21">
        <v>73</v>
      </c>
    </row>
    <row r="384" spans="1:19" x14ac:dyDescent="0.25">
      <c r="A384" s="19"/>
      <c r="B384" s="21">
        <v>0</v>
      </c>
      <c r="C384" s="1" t="s">
        <v>148</v>
      </c>
      <c r="D384" s="1">
        <v>4</v>
      </c>
      <c r="E384" s="1">
        <v>45</v>
      </c>
      <c r="F384" s="1">
        <v>0</v>
      </c>
      <c r="G384" s="1">
        <v>0</v>
      </c>
      <c r="H384" s="1">
        <v>73</v>
      </c>
      <c r="I384" s="1">
        <v>0</v>
      </c>
      <c r="J384" s="1">
        <v>64</v>
      </c>
      <c r="K384" s="1">
        <v>0</v>
      </c>
      <c r="L384" s="1">
        <v>80</v>
      </c>
      <c r="M384" s="1">
        <v>0</v>
      </c>
      <c r="N384" s="1">
        <v>3</v>
      </c>
      <c r="O384" s="1">
        <v>0</v>
      </c>
      <c r="P384" s="1">
        <v>0</v>
      </c>
      <c r="Q384" s="1" t="s">
        <v>109</v>
      </c>
      <c r="R384" s="21" t="s">
        <v>199</v>
      </c>
      <c r="S384" s="21" t="s">
        <v>109</v>
      </c>
    </row>
    <row r="385" spans="1:19" x14ac:dyDescent="0.25">
      <c r="A385" s="19"/>
      <c r="B385" s="21">
        <v>0</v>
      </c>
      <c r="C385" s="1" t="s">
        <v>148</v>
      </c>
      <c r="D385" s="1">
        <v>4</v>
      </c>
      <c r="E385" s="1">
        <v>46</v>
      </c>
      <c r="F385" s="1">
        <v>0</v>
      </c>
      <c r="G385" s="1">
        <v>0</v>
      </c>
      <c r="H385" s="1">
        <v>74</v>
      </c>
      <c r="I385" s="1">
        <v>0</v>
      </c>
      <c r="J385" s="1">
        <v>64</v>
      </c>
      <c r="K385" s="1">
        <v>0</v>
      </c>
      <c r="L385" s="1">
        <v>80</v>
      </c>
      <c r="M385" s="1">
        <v>0</v>
      </c>
      <c r="N385" s="1">
        <v>3</v>
      </c>
      <c r="O385" s="1">
        <v>0</v>
      </c>
      <c r="P385" s="1">
        <v>0</v>
      </c>
      <c r="Q385" s="1" t="s">
        <v>91</v>
      </c>
      <c r="R385" s="21" t="s">
        <v>199</v>
      </c>
      <c r="S385" s="21" t="s">
        <v>91</v>
      </c>
    </row>
    <row r="386" spans="1:19" x14ac:dyDescent="0.25">
      <c r="A386" s="19"/>
      <c r="B386" s="21">
        <v>0</v>
      </c>
      <c r="C386" s="1" t="s">
        <v>148</v>
      </c>
      <c r="D386" s="1">
        <v>4</v>
      </c>
      <c r="E386" s="1">
        <v>47</v>
      </c>
      <c r="F386" s="1">
        <v>0</v>
      </c>
      <c r="G386" s="1">
        <v>0</v>
      </c>
      <c r="H386" s="1">
        <v>79</v>
      </c>
      <c r="I386" s="1">
        <v>0</v>
      </c>
      <c r="J386" s="1">
        <v>64</v>
      </c>
      <c r="K386" s="1">
        <v>0</v>
      </c>
      <c r="L386" s="1">
        <v>80</v>
      </c>
      <c r="M386" s="1">
        <v>0</v>
      </c>
      <c r="N386" s="1">
        <v>3</v>
      </c>
      <c r="O386" s="1">
        <v>0</v>
      </c>
      <c r="P386" s="1">
        <v>0</v>
      </c>
      <c r="Q386" s="1">
        <v>77</v>
      </c>
      <c r="R386" s="21" t="s">
        <v>199</v>
      </c>
      <c r="S386" s="21">
        <v>77</v>
      </c>
    </row>
    <row r="387" spans="1:19" x14ac:dyDescent="0.25">
      <c r="A387" s="19"/>
      <c r="B387" s="21">
        <v>0</v>
      </c>
      <c r="C387" s="1" t="s">
        <v>148</v>
      </c>
      <c r="D387" s="1">
        <v>4</v>
      </c>
      <c r="E387" s="1">
        <v>48</v>
      </c>
      <c r="F387" s="1">
        <v>0</v>
      </c>
      <c r="G387" s="1">
        <v>0</v>
      </c>
      <c r="H387" s="1">
        <v>72</v>
      </c>
      <c r="I387" s="1">
        <v>0</v>
      </c>
      <c r="J387" s="1">
        <v>64</v>
      </c>
      <c r="K387" s="1">
        <v>0</v>
      </c>
      <c r="L387" s="1">
        <v>80</v>
      </c>
      <c r="M387" s="1">
        <v>0</v>
      </c>
      <c r="N387" s="1">
        <v>3</v>
      </c>
      <c r="O387" s="1">
        <v>0</v>
      </c>
      <c r="P387" s="1">
        <v>0</v>
      </c>
      <c r="Q387" s="1">
        <v>73</v>
      </c>
      <c r="R387" s="21" t="s">
        <v>199</v>
      </c>
      <c r="S387" s="21">
        <v>73</v>
      </c>
    </row>
    <row r="388" spans="1:19" x14ac:dyDescent="0.25">
      <c r="A388" s="19"/>
      <c r="B388" s="21">
        <v>0</v>
      </c>
      <c r="C388" s="1" t="s">
        <v>148</v>
      </c>
      <c r="D388" s="1">
        <v>4</v>
      </c>
      <c r="E388" s="1">
        <v>49</v>
      </c>
      <c r="F388" s="1">
        <v>0</v>
      </c>
      <c r="G388" s="1">
        <v>0</v>
      </c>
      <c r="H388" s="1">
        <v>77</v>
      </c>
      <c r="I388" s="1">
        <v>0</v>
      </c>
      <c r="J388" s="1">
        <v>64</v>
      </c>
      <c r="K388" s="1">
        <v>0</v>
      </c>
      <c r="L388" s="1">
        <v>80</v>
      </c>
      <c r="M388" s="1">
        <v>0</v>
      </c>
      <c r="N388" s="1">
        <v>3</v>
      </c>
      <c r="O388" s="1">
        <v>0</v>
      </c>
      <c r="P388" s="1">
        <v>0</v>
      </c>
      <c r="Q388" s="1">
        <v>77</v>
      </c>
      <c r="R388" s="21" t="s">
        <v>199</v>
      </c>
      <c r="S388" s="21">
        <v>77</v>
      </c>
    </row>
    <row r="389" spans="1:19" x14ac:dyDescent="0.25">
      <c r="A389" s="19"/>
      <c r="B389" s="21">
        <v>0</v>
      </c>
      <c r="C389" s="1" t="s">
        <v>148</v>
      </c>
      <c r="D389" s="1">
        <v>4</v>
      </c>
      <c r="E389" s="1" t="s">
        <v>61</v>
      </c>
      <c r="F389" s="1">
        <v>0</v>
      </c>
      <c r="G389" s="1">
        <v>0</v>
      </c>
      <c r="H389" s="1">
        <v>78</v>
      </c>
      <c r="I389" s="1">
        <v>0</v>
      </c>
      <c r="J389" s="1">
        <v>64</v>
      </c>
      <c r="K389" s="1">
        <v>0</v>
      </c>
      <c r="L389" s="1">
        <v>80</v>
      </c>
      <c r="M389" s="1">
        <v>0</v>
      </c>
      <c r="N389" s="1">
        <v>3</v>
      </c>
      <c r="O389" s="1">
        <v>0</v>
      </c>
      <c r="P389" s="1">
        <v>0</v>
      </c>
      <c r="Q389" s="1" t="s">
        <v>91</v>
      </c>
      <c r="R389" s="21" t="s">
        <v>199</v>
      </c>
      <c r="S389" s="21" t="s">
        <v>91</v>
      </c>
    </row>
    <row r="390" spans="1:19" x14ac:dyDescent="0.25">
      <c r="A390" s="19"/>
      <c r="B390" s="21">
        <v>0</v>
      </c>
      <c r="C390" s="1" t="s">
        <v>148</v>
      </c>
      <c r="D390" s="1">
        <v>4</v>
      </c>
      <c r="E390" s="1" t="s">
        <v>41</v>
      </c>
      <c r="F390" s="1">
        <v>0</v>
      </c>
      <c r="G390" s="1">
        <v>0</v>
      </c>
      <c r="H390" s="1" t="s">
        <v>46</v>
      </c>
      <c r="I390" s="1">
        <v>0</v>
      </c>
      <c r="J390" s="1">
        <v>64</v>
      </c>
      <c r="K390" s="1">
        <v>0</v>
      </c>
      <c r="L390" s="1">
        <v>80</v>
      </c>
      <c r="M390" s="1">
        <v>0</v>
      </c>
      <c r="N390" s="1">
        <v>3</v>
      </c>
      <c r="O390" s="1">
        <v>0</v>
      </c>
      <c r="P390" s="1">
        <v>0</v>
      </c>
      <c r="Q390" s="1" t="s">
        <v>39</v>
      </c>
      <c r="R390" s="21" t="s">
        <v>199</v>
      </c>
      <c r="S390" s="21" t="s">
        <v>39</v>
      </c>
    </row>
    <row r="391" spans="1:19" x14ac:dyDescent="0.25">
      <c r="A391" s="19"/>
      <c r="B391" s="21">
        <v>0</v>
      </c>
      <c r="C391" s="1" t="s">
        <v>148</v>
      </c>
      <c r="D391" s="1">
        <v>4</v>
      </c>
      <c r="E391" s="1" t="s">
        <v>55</v>
      </c>
      <c r="F391" s="1">
        <v>0</v>
      </c>
      <c r="G391" s="1">
        <v>0</v>
      </c>
      <c r="H391" s="1">
        <v>46</v>
      </c>
      <c r="I391" s="1">
        <v>0</v>
      </c>
      <c r="J391" s="1">
        <v>64</v>
      </c>
      <c r="K391" s="1">
        <v>0</v>
      </c>
      <c r="L391" s="1">
        <v>80</v>
      </c>
      <c r="M391" s="1">
        <v>0</v>
      </c>
      <c r="N391" s="1">
        <v>3</v>
      </c>
      <c r="O391" s="1">
        <v>0</v>
      </c>
      <c r="P391" s="1">
        <v>0</v>
      </c>
      <c r="Q391" s="1">
        <v>43</v>
      </c>
      <c r="R391" s="21" t="s">
        <v>199</v>
      </c>
      <c r="S391" s="21">
        <v>43</v>
      </c>
    </row>
    <row r="392" spans="1:19" x14ac:dyDescent="0.25">
      <c r="A392" s="19"/>
      <c r="B392" s="21">
        <v>0</v>
      </c>
      <c r="C392" s="1" t="s">
        <v>148</v>
      </c>
      <c r="D392" s="1">
        <v>4</v>
      </c>
      <c r="E392" s="1" t="s">
        <v>138</v>
      </c>
      <c r="F392" s="1">
        <v>0</v>
      </c>
      <c r="G392" s="1">
        <v>0</v>
      </c>
      <c r="H392" s="1" t="s">
        <v>14</v>
      </c>
      <c r="I392" s="1">
        <v>0</v>
      </c>
      <c r="J392" s="1">
        <v>64</v>
      </c>
      <c r="K392" s="1">
        <v>0</v>
      </c>
      <c r="L392" s="1">
        <v>80</v>
      </c>
      <c r="M392" s="1">
        <v>0</v>
      </c>
      <c r="N392" s="1">
        <v>3</v>
      </c>
      <c r="O392" s="1">
        <v>0</v>
      </c>
      <c r="P392" s="1">
        <v>0</v>
      </c>
      <c r="Q392" s="1" t="s">
        <v>39</v>
      </c>
      <c r="R392" s="21" t="s">
        <v>199</v>
      </c>
      <c r="S392" s="21" t="s">
        <v>39</v>
      </c>
    </row>
    <row r="393" spans="1:19" x14ac:dyDescent="0.25">
      <c r="A393" s="19"/>
      <c r="B393" s="21">
        <v>0</v>
      </c>
      <c r="C393" s="1" t="s">
        <v>148</v>
      </c>
      <c r="D393" s="1">
        <v>4</v>
      </c>
      <c r="E393" s="1" t="s">
        <v>49</v>
      </c>
      <c r="F393" s="1">
        <v>0</v>
      </c>
      <c r="G393" s="1">
        <v>0</v>
      </c>
      <c r="H393" s="1" t="s">
        <v>1</v>
      </c>
      <c r="I393" s="1">
        <v>0</v>
      </c>
      <c r="J393" s="1">
        <v>64</v>
      </c>
      <c r="K393" s="1">
        <v>0</v>
      </c>
      <c r="L393" s="1">
        <v>80</v>
      </c>
      <c r="M393" s="1">
        <v>0</v>
      </c>
      <c r="N393" s="1">
        <v>3</v>
      </c>
      <c r="O393" s="1">
        <v>0</v>
      </c>
      <c r="P393" s="1">
        <v>0</v>
      </c>
      <c r="Q393" s="1" t="s">
        <v>14</v>
      </c>
      <c r="R393" s="21" t="s">
        <v>199</v>
      </c>
      <c r="S393" s="21" t="s">
        <v>14</v>
      </c>
    </row>
    <row r="394" spans="1:19" x14ac:dyDescent="0.25">
      <c r="A394" s="19"/>
      <c r="B394" s="21">
        <v>0</v>
      </c>
      <c r="C394" s="1" t="s">
        <v>148</v>
      </c>
      <c r="D394" s="1">
        <v>4</v>
      </c>
      <c r="E394" s="1" t="s">
        <v>92</v>
      </c>
      <c r="F394" s="1">
        <v>0</v>
      </c>
      <c r="G394" s="1">
        <v>0</v>
      </c>
      <c r="H394" s="1">
        <v>21</v>
      </c>
      <c r="I394" s="1">
        <v>0</v>
      </c>
      <c r="J394" s="1">
        <v>64</v>
      </c>
      <c r="K394" s="1">
        <v>0</v>
      </c>
      <c r="L394" s="1">
        <v>80</v>
      </c>
      <c r="M394" s="1">
        <v>0</v>
      </c>
      <c r="N394" s="1">
        <v>3</v>
      </c>
      <c r="O394" s="1">
        <v>0</v>
      </c>
      <c r="P394" s="1">
        <v>0</v>
      </c>
      <c r="Q394" s="1">
        <v>27</v>
      </c>
      <c r="R394" s="21" t="s">
        <v>199</v>
      </c>
      <c r="S394" s="21">
        <v>27</v>
      </c>
    </row>
    <row r="395" spans="1:19" x14ac:dyDescent="0.25">
      <c r="A395" s="19"/>
      <c r="B395" s="21">
        <v>0</v>
      </c>
      <c r="C395" s="1" t="s">
        <v>148</v>
      </c>
      <c r="D395" s="1">
        <v>4</v>
      </c>
      <c r="E395" s="1">
        <v>50</v>
      </c>
      <c r="F395" s="1">
        <v>0</v>
      </c>
      <c r="G395" s="1">
        <v>0</v>
      </c>
      <c r="H395" s="1" t="s">
        <v>21</v>
      </c>
      <c r="I395" s="1">
        <v>0</v>
      </c>
      <c r="J395" s="1">
        <v>64</v>
      </c>
      <c r="K395" s="1">
        <v>0</v>
      </c>
      <c r="L395" s="1">
        <v>80</v>
      </c>
      <c r="M395" s="1">
        <v>0</v>
      </c>
      <c r="N395" s="1">
        <v>3</v>
      </c>
      <c r="O395" s="1">
        <v>0</v>
      </c>
      <c r="P395" s="1">
        <v>0</v>
      </c>
      <c r="Q395" s="1">
        <v>3</v>
      </c>
      <c r="R395" s="21" t="s">
        <v>199</v>
      </c>
      <c r="S395" s="21">
        <v>3</v>
      </c>
    </row>
    <row r="396" spans="1:19" x14ac:dyDescent="0.25">
      <c r="A396" s="19"/>
      <c r="B396" s="21">
        <v>0</v>
      </c>
      <c r="C396" s="1" t="s">
        <v>148</v>
      </c>
      <c r="D396" s="1">
        <v>4</v>
      </c>
      <c r="E396" s="1">
        <v>51</v>
      </c>
      <c r="F396" s="1">
        <v>0</v>
      </c>
      <c r="G396" s="1">
        <v>0</v>
      </c>
      <c r="H396" s="1" t="s">
        <v>39</v>
      </c>
      <c r="I396" s="1">
        <v>0</v>
      </c>
      <c r="J396" s="1">
        <v>64</v>
      </c>
      <c r="K396" s="1">
        <v>0</v>
      </c>
      <c r="L396" s="1">
        <v>80</v>
      </c>
      <c r="M396" s="1">
        <v>0</v>
      </c>
      <c r="N396" s="1">
        <v>3</v>
      </c>
      <c r="O396" s="1">
        <v>0</v>
      </c>
      <c r="P396" s="1">
        <v>0</v>
      </c>
      <c r="Q396" s="1">
        <v>7</v>
      </c>
      <c r="R396" s="21" t="s">
        <v>199</v>
      </c>
      <c r="S396" s="21">
        <v>7</v>
      </c>
    </row>
    <row r="397" spans="1:19" x14ac:dyDescent="0.25">
      <c r="A397" s="19"/>
      <c r="B397" s="21">
        <v>0</v>
      </c>
      <c r="C397" s="1" t="s">
        <v>148</v>
      </c>
      <c r="D397" s="1">
        <v>4</v>
      </c>
      <c r="E397" s="1">
        <v>52</v>
      </c>
      <c r="F397" s="1">
        <v>0</v>
      </c>
      <c r="G397" s="1">
        <v>0</v>
      </c>
      <c r="H397" s="1">
        <v>20</v>
      </c>
      <c r="I397" s="1">
        <v>0</v>
      </c>
      <c r="J397" s="1">
        <v>64</v>
      </c>
      <c r="K397" s="1">
        <v>0</v>
      </c>
      <c r="L397" s="1">
        <v>80</v>
      </c>
      <c r="M397" s="1">
        <v>0</v>
      </c>
      <c r="N397" s="1">
        <v>3</v>
      </c>
      <c r="O397" s="1">
        <v>0</v>
      </c>
      <c r="P397" s="1">
        <v>0</v>
      </c>
      <c r="Q397" s="1" t="s">
        <v>121</v>
      </c>
      <c r="R397" s="21" t="s">
        <v>199</v>
      </c>
      <c r="S397" s="21" t="s">
        <v>121</v>
      </c>
    </row>
    <row r="398" spans="1:19" x14ac:dyDescent="0.25">
      <c r="A398" s="19"/>
      <c r="B398" s="21">
        <v>0</v>
      </c>
      <c r="C398" s="1" t="s">
        <v>148</v>
      </c>
      <c r="D398" s="1">
        <v>4</v>
      </c>
      <c r="E398" s="1">
        <v>53</v>
      </c>
      <c r="F398" s="1">
        <v>0</v>
      </c>
      <c r="G398" s="1">
        <v>0</v>
      </c>
      <c r="H398" s="1">
        <v>45</v>
      </c>
      <c r="I398" s="1">
        <v>0</v>
      </c>
      <c r="J398" s="1">
        <v>64</v>
      </c>
      <c r="K398" s="1">
        <v>0</v>
      </c>
      <c r="L398" s="1">
        <v>80</v>
      </c>
      <c r="M398" s="1">
        <v>0</v>
      </c>
      <c r="N398" s="1">
        <v>3</v>
      </c>
      <c r="O398" s="1">
        <v>0</v>
      </c>
      <c r="P398" s="1">
        <v>0</v>
      </c>
      <c r="Q398" s="1" t="s">
        <v>79</v>
      </c>
      <c r="R398" s="21" t="s">
        <v>199</v>
      </c>
      <c r="S398" s="21" t="s">
        <v>79</v>
      </c>
    </row>
    <row r="399" spans="1:19" x14ac:dyDescent="0.25">
      <c r="A399" s="19"/>
      <c r="B399" s="21">
        <v>0</v>
      </c>
      <c r="C399" s="1" t="s">
        <v>148</v>
      </c>
      <c r="D399" s="1">
        <v>4</v>
      </c>
      <c r="E399" s="1">
        <v>54</v>
      </c>
      <c r="F399" s="1">
        <v>0</v>
      </c>
      <c r="G399" s="1">
        <v>0</v>
      </c>
      <c r="H399" s="1" t="s">
        <v>49</v>
      </c>
      <c r="I399" s="1">
        <v>0</v>
      </c>
      <c r="J399" s="1">
        <v>64</v>
      </c>
      <c r="K399" s="1">
        <v>0</v>
      </c>
      <c r="L399" s="1">
        <v>80</v>
      </c>
      <c r="M399" s="1">
        <v>0</v>
      </c>
      <c r="N399" s="1">
        <v>3</v>
      </c>
      <c r="O399" s="1">
        <v>0</v>
      </c>
      <c r="P399" s="1">
        <v>0</v>
      </c>
      <c r="Q399" s="1">
        <v>53</v>
      </c>
      <c r="R399" s="21" t="s">
        <v>199</v>
      </c>
      <c r="S399" s="21">
        <v>53</v>
      </c>
    </row>
    <row r="400" spans="1:19" x14ac:dyDescent="0.25">
      <c r="A400" s="19"/>
      <c r="B400" s="21">
        <v>0</v>
      </c>
      <c r="C400" s="1" t="s">
        <v>148</v>
      </c>
      <c r="D400" s="1">
        <v>4</v>
      </c>
      <c r="E400" s="1">
        <v>55</v>
      </c>
      <c r="F400" s="1">
        <v>0</v>
      </c>
      <c r="G400" s="1">
        <v>0</v>
      </c>
      <c r="H400" s="1">
        <v>43</v>
      </c>
      <c r="I400" s="1">
        <v>0</v>
      </c>
      <c r="J400" s="1">
        <v>64</v>
      </c>
      <c r="K400" s="1">
        <v>0</v>
      </c>
      <c r="L400" s="1">
        <v>80</v>
      </c>
      <c r="M400" s="1">
        <v>0</v>
      </c>
      <c r="N400" s="1">
        <v>3</v>
      </c>
      <c r="O400" s="1">
        <v>0</v>
      </c>
      <c r="P400" s="1">
        <v>0</v>
      </c>
      <c r="Q400" s="1" t="s">
        <v>79</v>
      </c>
      <c r="R400" s="21" t="s">
        <v>199</v>
      </c>
      <c r="S400" s="21" t="s">
        <v>79</v>
      </c>
    </row>
    <row r="401" spans="1:19" x14ac:dyDescent="0.25">
      <c r="A401" s="19"/>
      <c r="B401" s="21">
        <v>0</v>
      </c>
      <c r="C401" s="1" t="s">
        <v>148</v>
      </c>
      <c r="D401" s="1">
        <v>4</v>
      </c>
      <c r="E401" s="1">
        <v>56</v>
      </c>
      <c r="F401" s="1">
        <v>0</v>
      </c>
      <c r="G401" s="1">
        <v>0</v>
      </c>
      <c r="H401" s="1">
        <v>44</v>
      </c>
      <c r="I401" s="1">
        <v>0</v>
      </c>
      <c r="J401" s="1">
        <v>64</v>
      </c>
      <c r="K401" s="1">
        <v>0</v>
      </c>
      <c r="L401" s="1">
        <v>80</v>
      </c>
      <c r="M401" s="1">
        <v>0</v>
      </c>
      <c r="N401" s="1">
        <v>3</v>
      </c>
      <c r="O401" s="1">
        <v>0</v>
      </c>
      <c r="P401" s="1">
        <v>0</v>
      </c>
      <c r="Q401" s="1" t="s">
        <v>69</v>
      </c>
      <c r="R401" s="21" t="s">
        <v>199</v>
      </c>
      <c r="S401" s="21" t="s">
        <v>69</v>
      </c>
    </row>
    <row r="402" spans="1:19" x14ac:dyDescent="0.25">
      <c r="A402" s="19"/>
      <c r="B402" s="21">
        <v>0</v>
      </c>
      <c r="C402" s="1" t="s">
        <v>148</v>
      </c>
      <c r="D402" s="1">
        <v>4</v>
      </c>
      <c r="E402" s="1">
        <v>57</v>
      </c>
      <c r="F402" s="1">
        <v>0</v>
      </c>
      <c r="G402" s="1">
        <v>0</v>
      </c>
      <c r="H402" s="1">
        <v>49</v>
      </c>
      <c r="I402" s="1">
        <v>0</v>
      </c>
      <c r="J402" s="1">
        <v>64</v>
      </c>
      <c r="K402" s="1">
        <v>0</v>
      </c>
      <c r="L402" s="1">
        <v>80</v>
      </c>
      <c r="M402" s="1">
        <v>0</v>
      </c>
      <c r="N402" s="1">
        <v>3</v>
      </c>
      <c r="O402" s="1">
        <v>0</v>
      </c>
      <c r="P402" s="1">
        <v>0</v>
      </c>
      <c r="Q402" s="1">
        <v>57</v>
      </c>
      <c r="R402" s="21" t="s">
        <v>199</v>
      </c>
      <c r="S402" s="21">
        <v>57</v>
      </c>
    </row>
    <row r="403" spans="1:19" x14ac:dyDescent="0.25">
      <c r="A403" s="19"/>
      <c r="B403" s="21">
        <v>0</v>
      </c>
      <c r="C403" s="1" t="s">
        <v>148</v>
      </c>
      <c r="D403" s="1">
        <v>4</v>
      </c>
      <c r="E403" s="1">
        <v>58</v>
      </c>
      <c r="F403" s="1">
        <v>0</v>
      </c>
      <c r="G403" s="1">
        <v>0</v>
      </c>
      <c r="H403" s="1">
        <v>42</v>
      </c>
      <c r="I403" s="1">
        <v>0</v>
      </c>
      <c r="J403" s="1">
        <v>64</v>
      </c>
      <c r="K403" s="1">
        <v>0</v>
      </c>
      <c r="L403" s="1">
        <v>80</v>
      </c>
      <c r="M403" s="1">
        <v>0</v>
      </c>
      <c r="N403" s="1">
        <v>3</v>
      </c>
      <c r="O403" s="1">
        <v>0</v>
      </c>
      <c r="P403" s="1">
        <v>0</v>
      </c>
      <c r="Q403" s="1">
        <v>53</v>
      </c>
      <c r="R403" s="21" t="s">
        <v>199</v>
      </c>
      <c r="S403" s="21">
        <v>53</v>
      </c>
    </row>
    <row r="404" spans="1:19" x14ac:dyDescent="0.25">
      <c r="A404" s="19"/>
      <c r="B404" s="21">
        <v>0</v>
      </c>
      <c r="C404" s="1" t="s">
        <v>148</v>
      </c>
      <c r="D404" s="1">
        <v>4</v>
      </c>
      <c r="E404" s="1">
        <v>59</v>
      </c>
      <c r="F404" s="1">
        <v>0</v>
      </c>
      <c r="G404" s="1">
        <v>0</v>
      </c>
      <c r="H404" s="1">
        <v>47</v>
      </c>
      <c r="I404" s="1">
        <v>0</v>
      </c>
      <c r="J404" s="1">
        <v>64</v>
      </c>
      <c r="K404" s="1">
        <v>0</v>
      </c>
      <c r="L404" s="1">
        <v>80</v>
      </c>
      <c r="M404" s="1">
        <v>0</v>
      </c>
      <c r="N404" s="1">
        <v>3</v>
      </c>
      <c r="O404" s="1">
        <v>0</v>
      </c>
      <c r="P404" s="1">
        <v>0</v>
      </c>
      <c r="Q404" s="1">
        <v>57</v>
      </c>
      <c r="R404" s="21" t="s">
        <v>199</v>
      </c>
      <c r="S404" s="21">
        <v>57</v>
      </c>
    </row>
    <row r="405" spans="1:19" x14ac:dyDescent="0.25">
      <c r="A405" s="19"/>
      <c r="B405" s="21">
        <v>0</v>
      </c>
      <c r="C405" s="1" t="s">
        <v>148</v>
      </c>
      <c r="D405" s="1">
        <v>4</v>
      </c>
      <c r="E405" s="1" t="s">
        <v>67</v>
      </c>
      <c r="F405" s="1">
        <v>0</v>
      </c>
      <c r="G405" s="1">
        <v>0</v>
      </c>
      <c r="H405" s="1">
        <v>48</v>
      </c>
      <c r="I405" s="1">
        <v>0</v>
      </c>
      <c r="J405" s="1">
        <v>64</v>
      </c>
      <c r="K405" s="1">
        <v>0</v>
      </c>
      <c r="L405" s="1">
        <v>80</v>
      </c>
      <c r="M405" s="1">
        <v>0</v>
      </c>
      <c r="N405" s="1">
        <v>3</v>
      </c>
      <c r="O405" s="1">
        <v>0</v>
      </c>
      <c r="P405" s="1">
        <v>0</v>
      </c>
      <c r="Q405" s="1" t="s">
        <v>69</v>
      </c>
      <c r="R405" s="21" t="s">
        <v>199</v>
      </c>
      <c r="S405" s="21" t="s">
        <v>69</v>
      </c>
    </row>
    <row r="406" spans="1:19" x14ac:dyDescent="0.25">
      <c r="A406" s="19"/>
      <c r="B406" s="21">
        <v>0</v>
      </c>
      <c r="C406" s="1" t="s">
        <v>148</v>
      </c>
      <c r="D406" s="1">
        <v>4</v>
      </c>
      <c r="E406" s="1" t="s">
        <v>69</v>
      </c>
      <c r="F406" s="1">
        <v>0</v>
      </c>
      <c r="G406" s="1">
        <v>0</v>
      </c>
      <c r="H406" s="1" t="s">
        <v>102</v>
      </c>
      <c r="I406" s="1">
        <v>0</v>
      </c>
      <c r="J406" s="1">
        <v>64</v>
      </c>
      <c r="K406" s="1">
        <v>0</v>
      </c>
      <c r="L406" s="1">
        <v>80</v>
      </c>
      <c r="M406" s="1">
        <v>0</v>
      </c>
      <c r="N406" s="1">
        <v>3</v>
      </c>
      <c r="O406" s="1">
        <v>0</v>
      </c>
      <c r="P406" s="1">
        <v>0</v>
      </c>
      <c r="Q406" s="1" t="s">
        <v>28</v>
      </c>
      <c r="R406" s="21" t="s">
        <v>199</v>
      </c>
      <c r="S406" s="21" t="s">
        <v>28</v>
      </c>
    </row>
    <row r="407" spans="1:19" x14ac:dyDescent="0.25">
      <c r="A407" s="19"/>
      <c r="B407" s="21">
        <v>0</v>
      </c>
      <c r="C407" s="1" t="s">
        <v>148</v>
      </c>
      <c r="D407" s="1">
        <v>4</v>
      </c>
      <c r="E407" s="1" t="s">
        <v>71</v>
      </c>
      <c r="F407" s="1">
        <v>0</v>
      </c>
      <c r="G407" s="1">
        <v>0</v>
      </c>
      <c r="H407" s="1">
        <v>56</v>
      </c>
      <c r="I407" s="1">
        <v>0</v>
      </c>
      <c r="J407" s="1">
        <v>64</v>
      </c>
      <c r="K407" s="1">
        <v>0</v>
      </c>
      <c r="L407" s="1">
        <v>80</v>
      </c>
      <c r="M407" s="1">
        <v>0</v>
      </c>
      <c r="N407" s="1">
        <v>3</v>
      </c>
      <c r="O407" s="1">
        <v>0</v>
      </c>
      <c r="P407" s="1">
        <v>0</v>
      </c>
      <c r="Q407" s="1">
        <v>43</v>
      </c>
      <c r="R407" s="21" t="s">
        <v>199</v>
      </c>
      <c r="S407" s="21">
        <v>43</v>
      </c>
    </row>
    <row r="408" spans="1:19" x14ac:dyDescent="0.25">
      <c r="A408" s="19"/>
      <c r="B408" s="21">
        <v>0</v>
      </c>
      <c r="C408" s="1" t="s">
        <v>148</v>
      </c>
      <c r="D408" s="1">
        <v>4</v>
      </c>
      <c r="E408" s="1" t="s">
        <v>73</v>
      </c>
      <c r="F408" s="1">
        <v>0</v>
      </c>
      <c r="G408" s="1">
        <v>0</v>
      </c>
      <c r="H408" s="1" t="s">
        <v>105</v>
      </c>
      <c r="I408" s="1">
        <v>0</v>
      </c>
      <c r="J408" s="1">
        <v>64</v>
      </c>
      <c r="K408" s="1">
        <v>0</v>
      </c>
      <c r="L408" s="1">
        <v>80</v>
      </c>
      <c r="M408" s="1">
        <v>0</v>
      </c>
      <c r="N408" s="1">
        <v>3</v>
      </c>
      <c r="O408" s="1">
        <v>0</v>
      </c>
      <c r="P408" s="1">
        <v>0</v>
      </c>
      <c r="Q408" s="1" t="s">
        <v>28</v>
      </c>
      <c r="R408" s="21" t="s">
        <v>199</v>
      </c>
      <c r="S408" s="21" t="s">
        <v>28</v>
      </c>
    </row>
    <row r="409" spans="1:19" x14ac:dyDescent="0.25">
      <c r="A409" s="19"/>
      <c r="B409" s="21">
        <v>0</v>
      </c>
      <c r="C409" s="1" t="s">
        <v>148</v>
      </c>
      <c r="D409" s="1">
        <v>4</v>
      </c>
      <c r="E409" s="1" t="s">
        <v>76</v>
      </c>
      <c r="F409" s="1">
        <v>0</v>
      </c>
      <c r="G409" s="1">
        <v>0</v>
      </c>
      <c r="H409" s="1" t="s">
        <v>150</v>
      </c>
      <c r="I409" s="1">
        <v>0</v>
      </c>
      <c r="J409" s="1">
        <v>64</v>
      </c>
      <c r="K409" s="1">
        <v>0</v>
      </c>
      <c r="L409" s="1">
        <v>80</v>
      </c>
      <c r="M409" s="1">
        <v>0</v>
      </c>
      <c r="N409" s="1">
        <v>3</v>
      </c>
      <c r="O409" s="1">
        <v>0</v>
      </c>
      <c r="P409" s="1">
        <v>0</v>
      </c>
      <c r="Q409" s="1" t="s">
        <v>121</v>
      </c>
      <c r="R409" s="21" t="s">
        <v>199</v>
      </c>
      <c r="S409" s="21" t="s">
        <v>121</v>
      </c>
    </row>
    <row r="410" spans="1:19" x14ac:dyDescent="0.25">
      <c r="A410" s="19"/>
      <c r="B410" s="21">
        <v>0</v>
      </c>
      <c r="C410" s="1" t="s">
        <v>148</v>
      </c>
      <c r="D410" s="1">
        <v>4</v>
      </c>
      <c r="E410" s="1" t="s">
        <v>79</v>
      </c>
      <c r="F410" s="1">
        <v>0</v>
      </c>
      <c r="G410" s="1">
        <v>0</v>
      </c>
      <c r="H410" s="1">
        <v>31</v>
      </c>
      <c r="I410" s="1">
        <v>0</v>
      </c>
      <c r="J410" s="1">
        <v>64</v>
      </c>
      <c r="K410" s="1">
        <v>0</v>
      </c>
      <c r="L410" s="1">
        <v>80</v>
      </c>
      <c r="M410" s="1">
        <v>0</v>
      </c>
      <c r="N410" s="1">
        <v>3</v>
      </c>
      <c r="O410" s="1">
        <v>0</v>
      </c>
      <c r="P410" s="1">
        <v>0</v>
      </c>
      <c r="Q410" s="1">
        <v>27</v>
      </c>
      <c r="R410" s="21" t="s">
        <v>199</v>
      </c>
      <c r="S410" s="21">
        <v>27</v>
      </c>
    </row>
    <row r="411" spans="1:19" x14ac:dyDescent="0.25">
      <c r="A411" s="19"/>
      <c r="B411" s="21">
        <v>0</v>
      </c>
      <c r="C411" s="1" t="s">
        <v>148</v>
      </c>
      <c r="D411" s="1">
        <v>4</v>
      </c>
      <c r="E411" s="1">
        <v>60</v>
      </c>
      <c r="F411" s="1">
        <v>0</v>
      </c>
      <c r="G411" s="1">
        <v>0</v>
      </c>
      <c r="H411" s="1" t="s">
        <v>94</v>
      </c>
      <c r="I411" s="1">
        <v>0</v>
      </c>
      <c r="J411" s="1">
        <v>64</v>
      </c>
      <c r="K411" s="1">
        <v>0</v>
      </c>
      <c r="L411" s="1">
        <v>80</v>
      </c>
      <c r="M411" s="1">
        <v>0</v>
      </c>
      <c r="N411" s="1">
        <v>3</v>
      </c>
      <c r="O411" s="1">
        <v>0</v>
      </c>
      <c r="P411" s="1">
        <v>0</v>
      </c>
      <c r="Q411" s="1">
        <v>3</v>
      </c>
      <c r="R411" s="21" t="s">
        <v>199</v>
      </c>
      <c r="S411" s="21">
        <v>3</v>
      </c>
    </row>
    <row r="412" spans="1:19" x14ac:dyDescent="0.25">
      <c r="A412" s="19"/>
      <c r="B412" s="21">
        <v>0</v>
      </c>
      <c r="C412" s="1" t="s">
        <v>148</v>
      </c>
      <c r="D412" s="1">
        <v>4</v>
      </c>
      <c r="E412" s="1">
        <v>61</v>
      </c>
      <c r="F412" s="1">
        <v>0</v>
      </c>
      <c r="G412" s="1">
        <v>0</v>
      </c>
      <c r="H412" s="1" t="s">
        <v>97</v>
      </c>
      <c r="I412" s="1">
        <v>0</v>
      </c>
      <c r="J412" s="1">
        <v>64</v>
      </c>
      <c r="K412" s="1">
        <v>0</v>
      </c>
      <c r="L412" s="1">
        <v>80</v>
      </c>
      <c r="M412" s="1">
        <v>0</v>
      </c>
      <c r="N412" s="1">
        <v>3</v>
      </c>
      <c r="O412" s="1">
        <v>0</v>
      </c>
      <c r="P412" s="1">
        <v>0</v>
      </c>
      <c r="Q412" s="1">
        <v>7</v>
      </c>
      <c r="R412" s="21" t="s">
        <v>199</v>
      </c>
      <c r="S412" s="21">
        <v>7</v>
      </c>
    </row>
    <row r="413" spans="1:19" x14ac:dyDescent="0.25">
      <c r="A413" s="19"/>
      <c r="B413" s="21">
        <v>0</v>
      </c>
      <c r="C413" s="1" t="s">
        <v>148</v>
      </c>
      <c r="D413" s="1">
        <v>4</v>
      </c>
      <c r="E413" s="1">
        <v>62</v>
      </c>
      <c r="F413" s="1">
        <v>0</v>
      </c>
      <c r="G413" s="1">
        <v>0</v>
      </c>
      <c r="H413" s="1">
        <v>30</v>
      </c>
      <c r="I413" s="1">
        <v>0</v>
      </c>
      <c r="J413" s="1">
        <v>64</v>
      </c>
      <c r="K413" s="1">
        <v>0</v>
      </c>
      <c r="L413" s="1">
        <v>80</v>
      </c>
      <c r="M413" s="1">
        <v>0</v>
      </c>
      <c r="N413" s="1">
        <v>3</v>
      </c>
      <c r="O413" s="1">
        <v>0</v>
      </c>
      <c r="P413" s="1">
        <v>0</v>
      </c>
      <c r="Q413" s="1" t="s">
        <v>14</v>
      </c>
      <c r="R413" s="21" t="s">
        <v>199</v>
      </c>
      <c r="S413" s="21" t="s">
        <v>14</v>
      </c>
    </row>
    <row r="414" spans="1:19" x14ac:dyDescent="0.25">
      <c r="A414" s="19"/>
      <c r="B414" s="21">
        <v>0</v>
      </c>
      <c r="C414" s="1" t="s">
        <v>148</v>
      </c>
      <c r="D414" s="1">
        <v>4</v>
      </c>
      <c r="E414" s="1">
        <v>63</v>
      </c>
      <c r="F414" s="1">
        <v>0</v>
      </c>
      <c r="G414" s="1">
        <v>0</v>
      </c>
      <c r="H414" s="1">
        <v>55</v>
      </c>
      <c r="I414" s="1">
        <v>0</v>
      </c>
      <c r="J414" s="1">
        <v>64</v>
      </c>
      <c r="K414" s="1">
        <v>0</v>
      </c>
      <c r="L414" s="1">
        <v>80</v>
      </c>
      <c r="M414" s="1">
        <v>0</v>
      </c>
      <c r="N414" s="1">
        <v>3</v>
      </c>
      <c r="O414" s="1">
        <v>0</v>
      </c>
      <c r="P414" s="1">
        <v>0</v>
      </c>
      <c r="Q414" s="1" t="s">
        <v>109</v>
      </c>
      <c r="R414" s="21" t="s">
        <v>199</v>
      </c>
      <c r="S414" s="21" t="s">
        <v>109</v>
      </c>
    </row>
    <row r="415" spans="1:19" x14ac:dyDescent="0.25">
      <c r="A415" s="19"/>
      <c r="B415" s="21">
        <v>0</v>
      </c>
      <c r="C415" s="1" t="s">
        <v>148</v>
      </c>
      <c r="D415" s="1">
        <v>4</v>
      </c>
      <c r="E415" s="1">
        <v>64</v>
      </c>
      <c r="F415" s="1">
        <v>0</v>
      </c>
      <c r="G415" s="1">
        <v>0</v>
      </c>
      <c r="H415" s="1" t="s">
        <v>76</v>
      </c>
      <c r="I415" s="1">
        <v>0</v>
      </c>
      <c r="J415" s="1">
        <v>64</v>
      </c>
      <c r="K415" s="1">
        <v>0</v>
      </c>
      <c r="L415" s="1">
        <v>80</v>
      </c>
      <c r="M415" s="1">
        <v>0</v>
      </c>
      <c r="N415" s="1">
        <v>3</v>
      </c>
      <c r="O415" s="1">
        <v>0</v>
      </c>
      <c r="P415" s="1">
        <v>0</v>
      </c>
      <c r="Q415" s="1">
        <v>73</v>
      </c>
      <c r="R415" s="21" t="s">
        <v>199</v>
      </c>
      <c r="S415" s="21">
        <v>73</v>
      </c>
    </row>
    <row r="416" spans="1:19" x14ac:dyDescent="0.25">
      <c r="A416" s="19"/>
      <c r="B416" s="21">
        <v>0</v>
      </c>
      <c r="C416" s="1" t="s">
        <v>148</v>
      </c>
      <c r="D416" s="1">
        <v>4</v>
      </c>
      <c r="E416" s="1">
        <v>65</v>
      </c>
      <c r="F416" s="1">
        <v>0</v>
      </c>
      <c r="G416" s="1">
        <v>0</v>
      </c>
      <c r="H416" s="1">
        <v>53</v>
      </c>
      <c r="I416" s="1">
        <v>0</v>
      </c>
      <c r="J416" s="1">
        <v>64</v>
      </c>
      <c r="K416" s="1">
        <v>0</v>
      </c>
      <c r="L416" s="1">
        <v>80</v>
      </c>
      <c r="M416" s="1">
        <v>0</v>
      </c>
      <c r="N416" s="1">
        <v>3</v>
      </c>
      <c r="O416" s="1">
        <v>0</v>
      </c>
      <c r="P416" s="1">
        <v>0</v>
      </c>
      <c r="Q416" s="1" t="s">
        <v>109</v>
      </c>
      <c r="R416" s="21" t="s">
        <v>199</v>
      </c>
      <c r="S416" s="21" t="s">
        <v>109</v>
      </c>
    </row>
    <row r="417" spans="1:19" x14ac:dyDescent="0.25">
      <c r="A417" s="19"/>
      <c r="B417" s="21">
        <v>0</v>
      </c>
      <c r="C417" s="1" t="s">
        <v>148</v>
      </c>
      <c r="D417" s="1">
        <v>4</v>
      </c>
      <c r="E417" s="1">
        <v>66</v>
      </c>
      <c r="F417" s="1">
        <v>0</v>
      </c>
      <c r="G417" s="1">
        <v>0</v>
      </c>
      <c r="H417" s="1">
        <v>54</v>
      </c>
      <c r="I417" s="1">
        <v>0</v>
      </c>
      <c r="J417" s="1">
        <v>64</v>
      </c>
      <c r="K417" s="1">
        <v>0</v>
      </c>
      <c r="L417" s="1">
        <v>80</v>
      </c>
      <c r="M417" s="1">
        <v>0</v>
      </c>
      <c r="N417" s="1">
        <v>3</v>
      </c>
      <c r="O417" s="1">
        <v>0</v>
      </c>
      <c r="P417" s="1">
        <v>0</v>
      </c>
      <c r="Q417" s="1" t="s">
        <v>91</v>
      </c>
      <c r="R417" s="21" t="s">
        <v>199</v>
      </c>
      <c r="S417" s="21" t="s">
        <v>91</v>
      </c>
    </row>
    <row r="418" spans="1:19" x14ac:dyDescent="0.25">
      <c r="A418" s="19"/>
      <c r="B418" s="21">
        <v>0</v>
      </c>
      <c r="C418" s="1" t="s">
        <v>148</v>
      </c>
      <c r="D418" s="1">
        <v>4</v>
      </c>
      <c r="E418" s="1">
        <v>67</v>
      </c>
      <c r="F418" s="1">
        <v>0</v>
      </c>
      <c r="G418" s="1">
        <v>0</v>
      </c>
      <c r="H418" s="1">
        <v>59</v>
      </c>
      <c r="I418" s="1">
        <v>0</v>
      </c>
      <c r="J418" s="1">
        <v>64</v>
      </c>
      <c r="K418" s="1">
        <v>0</v>
      </c>
      <c r="L418" s="1">
        <v>80</v>
      </c>
      <c r="M418" s="1">
        <v>0</v>
      </c>
      <c r="N418" s="1">
        <v>3</v>
      </c>
      <c r="O418" s="1">
        <v>0</v>
      </c>
      <c r="P418" s="1">
        <v>0</v>
      </c>
      <c r="Q418" s="1">
        <v>77</v>
      </c>
      <c r="R418" s="21" t="s">
        <v>199</v>
      </c>
      <c r="S418" s="21">
        <v>77</v>
      </c>
    </row>
    <row r="419" spans="1:19" x14ac:dyDescent="0.25">
      <c r="A419" s="19"/>
      <c r="B419" s="21">
        <v>0</v>
      </c>
      <c r="C419" s="1" t="s">
        <v>148</v>
      </c>
      <c r="D419" s="1">
        <v>4</v>
      </c>
      <c r="E419" s="1">
        <v>68</v>
      </c>
      <c r="F419" s="1">
        <v>0</v>
      </c>
      <c r="G419" s="1">
        <v>0</v>
      </c>
      <c r="H419" s="1">
        <v>52</v>
      </c>
      <c r="I419" s="1">
        <v>0</v>
      </c>
      <c r="J419" s="1">
        <v>64</v>
      </c>
      <c r="K419" s="1">
        <v>0</v>
      </c>
      <c r="L419" s="1">
        <v>80</v>
      </c>
      <c r="M419" s="1">
        <v>0</v>
      </c>
      <c r="N419" s="1">
        <v>3</v>
      </c>
      <c r="O419" s="1">
        <v>0</v>
      </c>
      <c r="P419" s="1">
        <v>0</v>
      </c>
      <c r="Q419" s="1">
        <v>73</v>
      </c>
      <c r="R419" s="21" t="s">
        <v>199</v>
      </c>
      <c r="S419" s="21">
        <v>73</v>
      </c>
    </row>
    <row r="420" spans="1:19" x14ac:dyDescent="0.25">
      <c r="A420" s="19"/>
      <c r="B420" s="21">
        <v>0</v>
      </c>
      <c r="C420" s="1" t="s">
        <v>148</v>
      </c>
      <c r="D420" s="1">
        <v>4</v>
      </c>
      <c r="E420" s="1">
        <v>69</v>
      </c>
      <c r="F420" s="1">
        <v>0</v>
      </c>
      <c r="G420" s="1">
        <v>0</v>
      </c>
      <c r="H420" s="1">
        <v>57</v>
      </c>
      <c r="I420" s="1">
        <v>0</v>
      </c>
      <c r="J420" s="1">
        <v>64</v>
      </c>
      <c r="K420" s="1">
        <v>0</v>
      </c>
      <c r="L420" s="1">
        <v>80</v>
      </c>
      <c r="M420" s="1">
        <v>0</v>
      </c>
      <c r="N420" s="1">
        <v>3</v>
      </c>
      <c r="O420" s="1">
        <v>0</v>
      </c>
      <c r="P420" s="1">
        <v>0</v>
      </c>
      <c r="Q420" s="1">
        <v>77</v>
      </c>
      <c r="R420" s="21" t="s">
        <v>199</v>
      </c>
      <c r="S420" s="21">
        <v>77</v>
      </c>
    </row>
    <row r="421" spans="1:19" x14ac:dyDescent="0.25">
      <c r="A421" s="19"/>
      <c r="B421" s="21">
        <v>0</v>
      </c>
      <c r="C421" s="1" t="s">
        <v>148</v>
      </c>
      <c r="D421" s="1">
        <v>4</v>
      </c>
      <c r="E421" s="1" t="s">
        <v>6</v>
      </c>
      <c r="F421" s="1">
        <v>0</v>
      </c>
      <c r="G421" s="1">
        <v>0</v>
      </c>
      <c r="H421" s="1">
        <v>58</v>
      </c>
      <c r="I421" s="1">
        <v>0</v>
      </c>
      <c r="J421" s="1">
        <v>64</v>
      </c>
      <c r="K421" s="1">
        <v>0</v>
      </c>
      <c r="L421" s="1">
        <v>80</v>
      </c>
      <c r="M421" s="1">
        <v>0</v>
      </c>
      <c r="N421" s="1">
        <v>3</v>
      </c>
      <c r="O421" s="1">
        <v>0</v>
      </c>
      <c r="P421" s="1">
        <v>0</v>
      </c>
      <c r="Q421" s="1" t="s">
        <v>91</v>
      </c>
      <c r="R421" s="21" t="s">
        <v>199</v>
      </c>
      <c r="S421" s="21" t="s">
        <v>91</v>
      </c>
    </row>
    <row r="422" spans="1:19" x14ac:dyDescent="0.25">
      <c r="A422" s="19"/>
      <c r="B422" s="21">
        <v>0</v>
      </c>
      <c r="C422" s="1" t="s">
        <v>148</v>
      </c>
      <c r="D422" s="1">
        <v>4</v>
      </c>
      <c r="E422" s="1" t="s">
        <v>111</v>
      </c>
      <c r="F422" s="1">
        <v>0</v>
      </c>
      <c r="G422" s="1">
        <v>0</v>
      </c>
      <c r="H422" s="1" t="s">
        <v>113</v>
      </c>
      <c r="I422" s="1">
        <v>0</v>
      </c>
      <c r="J422" s="1">
        <v>64</v>
      </c>
      <c r="K422" s="1">
        <v>0</v>
      </c>
      <c r="L422" s="1">
        <v>80</v>
      </c>
      <c r="M422" s="1">
        <v>0</v>
      </c>
      <c r="N422" s="1">
        <v>3</v>
      </c>
      <c r="O422" s="1">
        <v>0</v>
      </c>
      <c r="P422" s="1">
        <v>0</v>
      </c>
      <c r="Q422" s="1" t="s">
        <v>79</v>
      </c>
      <c r="R422" s="21" t="s">
        <v>199</v>
      </c>
      <c r="S422" s="21" t="s">
        <v>79</v>
      </c>
    </row>
    <row r="423" spans="1:19" x14ac:dyDescent="0.25">
      <c r="A423" s="19"/>
      <c r="B423" s="21">
        <v>0</v>
      </c>
      <c r="C423" s="1" t="s">
        <v>148</v>
      </c>
      <c r="D423" s="1">
        <v>4</v>
      </c>
      <c r="E423" s="1" t="s">
        <v>131</v>
      </c>
      <c r="F423" s="1">
        <v>0</v>
      </c>
      <c r="G423" s="1">
        <v>0</v>
      </c>
      <c r="H423" s="1">
        <v>26</v>
      </c>
      <c r="I423" s="1">
        <v>0</v>
      </c>
      <c r="J423" s="1">
        <v>64</v>
      </c>
      <c r="K423" s="1">
        <v>0</v>
      </c>
      <c r="L423" s="1">
        <v>80</v>
      </c>
      <c r="M423" s="1">
        <v>0</v>
      </c>
      <c r="N423" s="1">
        <v>3</v>
      </c>
      <c r="O423" s="1">
        <v>0</v>
      </c>
      <c r="P423" s="1">
        <v>0</v>
      </c>
      <c r="Q423" s="1">
        <v>3</v>
      </c>
      <c r="R423" s="21" t="s">
        <v>199</v>
      </c>
      <c r="S423" s="21">
        <v>3</v>
      </c>
    </row>
    <row r="424" spans="1:19" x14ac:dyDescent="0.25">
      <c r="A424" s="19"/>
      <c r="B424" s="21">
        <v>0</v>
      </c>
      <c r="C424" s="1" t="s">
        <v>148</v>
      </c>
      <c r="D424" s="1">
        <v>4</v>
      </c>
      <c r="E424" s="1" t="s">
        <v>5</v>
      </c>
      <c r="F424" s="1">
        <v>0</v>
      </c>
      <c r="G424" s="1">
        <v>0</v>
      </c>
      <c r="H424" s="1" t="s">
        <v>91</v>
      </c>
      <c r="I424" s="1">
        <v>0</v>
      </c>
      <c r="J424" s="1">
        <v>64</v>
      </c>
      <c r="K424" s="1">
        <v>0</v>
      </c>
      <c r="L424" s="1">
        <v>80</v>
      </c>
      <c r="M424" s="1">
        <v>0</v>
      </c>
      <c r="N424" s="1">
        <v>3</v>
      </c>
      <c r="O424" s="1">
        <v>0</v>
      </c>
      <c r="P424" s="1">
        <v>0</v>
      </c>
      <c r="Q424" s="1" t="s">
        <v>79</v>
      </c>
      <c r="R424" s="21" t="s">
        <v>199</v>
      </c>
      <c r="S424" s="21" t="s">
        <v>79</v>
      </c>
    </row>
    <row r="425" spans="1:19" x14ac:dyDescent="0.25">
      <c r="A425" s="19"/>
      <c r="B425" s="21">
        <v>0</v>
      </c>
      <c r="C425" s="1" t="s">
        <v>148</v>
      </c>
      <c r="D425" s="1">
        <v>4</v>
      </c>
      <c r="E425" s="1" t="s">
        <v>7</v>
      </c>
      <c r="F425" s="1">
        <v>0</v>
      </c>
      <c r="G425" s="1">
        <v>0</v>
      </c>
      <c r="H425" s="1" t="s">
        <v>87</v>
      </c>
      <c r="I425" s="1">
        <v>0</v>
      </c>
      <c r="J425" s="1">
        <v>64</v>
      </c>
      <c r="K425" s="1">
        <v>0</v>
      </c>
      <c r="L425" s="1">
        <v>80</v>
      </c>
      <c r="M425" s="1">
        <v>0</v>
      </c>
      <c r="N425" s="1">
        <v>3</v>
      </c>
      <c r="O425" s="1">
        <v>0</v>
      </c>
      <c r="P425" s="1">
        <v>0</v>
      </c>
      <c r="Q425" s="1" t="s">
        <v>69</v>
      </c>
      <c r="R425" s="21" t="s">
        <v>199</v>
      </c>
      <c r="S425" s="21" t="s">
        <v>69</v>
      </c>
    </row>
    <row r="426" spans="1:19" x14ac:dyDescent="0.25">
      <c r="A426" s="19"/>
      <c r="B426" s="21">
        <v>0</v>
      </c>
      <c r="C426" s="1" t="s">
        <v>148</v>
      </c>
      <c r="D426" s="1">
        <v>4</v>
      </c>
      <c r="E426" s="1" t="s">
        <v>116</v>
      </c>
      <c r="F426" s="1">
        <v>0</v>
      </c>
      <c r="G426" s="1">
        <v>0</v>
      </c>
      <c r="H426" s="1">
        <v>81</v>
      </c>
      <c r="I426" s="1">
        <v>0</v>
      </c>
      <c r="J426" s="1">
        <v>64</v>
      </c>
      <c r="K426" s="1">
        <v>0</v>
      </c>
      <c r="L426" s="1">
        <v>80</v>
      </c>
      <c r="M426" s="1">
        <v>0</v>
      </c>
      <c r="N426" s="1">
        <v>3</v>
      </c>
      <c r="O426" s="1">
        <v>0</v>
      </c>
      <c r="P426" s="1">
        <v>0</v>
      </c>
      <c r="Q426" s="1" t="s">
        <v>146</v>
      </c>
      <c r="R426" s="21" t="s">
        <v>199</v>
      </c>
      <c r="S426" s="21" t="s">
        <v>146</v>
      </c>
    </row>
    <row r="427" spans="1:19" x14ac:dyDescent="0.25">
      <c r="A427" s="19"/>
      <c r="B427" s="21">
        <v>0</v>
      </c>
      <c r="C427" s="1" t="s">
        <v>148</v>
      </c>
      <c r="D427" s="1">
        <v>4</v>
      </c>
      <c r="E427" s="1">
        <v>70</v>
      </c>
      <c r="F427" s="1">
        <v>0</v>
      </c>
      <c r="G427" s="1">
        <v>0</v>
      </c>
      <c r="H427" s="1" t="s">
        <v>141</v>
      </c>
      <c r="I427" s="1">
        <v>0</v>
      </c>
      <c r="J427" s="1">
        <v>64</v>
      </c>
      <c r="K427" s="1">
        <v>0</v>
      </c>
      <c r="L427" s="1">
        <v>80</v>
      </c>
      <c r="M427" s="1">
        <v>0</v>
      </c>
      <c r="N427" s="1">
        <v>3</v>
      </c>
      <c r="O427" s="1">
        <v>0</v>
      </c>
      <c r="P427" s="1">
        <v>0</v>
      </c>
      <c r="Q427" s="1">
        <v>43</v>
      </c>
      <c r="R427" s="21" t="s">
        <v>199</v>
      </c>
      <c r="S427" s="21">
        <v>43</v>
      </c>
    </row>
    <row r="428" spans="1:19" x14ac:dyDescent="0.25">
      <c r="A428" s="19"/>
      <c r="B428" s="21">
        <v>0</v>
      </c>
      <c r="C428" s="1" t="s">
        <v>148</v>
      </c>
      <c r="D428" s="1">
        <v>4</v>
      </c>
      <c r="E428" s="1">
        <v>71</v>
      </c>
      <c r="F428" s="1">
        <v>0</v>
      </c>
      <c r="G428" s="1">
        <v>0</v>
      </c>
      <c r="H428" s="1" t="s">
        <v>109</v>
      </c>
      <c r="I428" s="1">
        <v>0</v>
      </c>
      <c r="J428" s="1">
        <v>64</v>
      </c>
      <c r="K428" s="1">
        <v>0</v>
      </c>
      <c r="L428" s="1">
        <v>80</v>
      </c>
      <c r="M428" s="1">
        <v>0</v>
      </c>
      <c r="N428" s="1">
        <v>3</v>
      </c>
      <c r="O428" s="1">
        <v>0</v>
      </c>
      <c r="P428" s="1">
        <v>0</v>
      </c>
      <c r="Q428" s="1">
        <v>47</v>
      </c>
      <c r="R428" s="21" t="s">
        <v>199</v>
      </c>
      <c r="S428" s="21">
        <v>47</v>
      </c>
    </row>
    <row r="429" spans="1:19" x14ac:dyDescent="0.25">
      <c r="A429" s="19"/>
      <c r="B429" s="21">
        <v>0</v>
      </c>
      <c r="C429" s="1" t="s">
        <v>148</v>
      </c>
      <c r="D429" s="1">
        <v>4</v>
      </c>
      <c r="E429" s="1">
        <v>72</v>
      </c>
      <c r="F429" s="1">
        <v>0</v>
      </c>
      <c r="G429" s="1">
        <v>0</v>
      </c>
      <c r="H429" s="1">
        <v>80</v>
      </c>
      <c r="I429" s="1">
        <v>0</v>
      </c>
      <c r="J429" s="1">
        <v>64</v>
      </c>
      <c r="K429" s="1">
        <v>0</v>
      </c>
      <c r="L429" s="1">
        <v>80</v>
      </c>
      <c r="M429" s="1">
        <v>0</v>
      </c>
      <c r="N429" s="1">
        <v>3</v>
      </c>
      <c r="O429" s="1">
        <v>0</v>
      </c>
      <c r="P429" s="1">
        <v>0</v>
      </c>
      <c r="Q429" s="1" t="s">
        <v>133</v>
      </c>
      <c r="R429" s="21" t="s">
        <v>199</v>
      </c>
      <c r="S429" s="21" t="s">
        <v>133</v>
      </c>
    </row>
    <row r="430" spans="1:19" x14ac:dyDescent="0.25">
      <c r="A430" s="19"/>
      <c r="B430" s="21">
        <v>0</v>
      </c>
      <c r="C430" s="1" t="s">
        <v>148</v>
      </c>
      <c r="D430" s="1">
        <v>4</v>
      </c>
      <c r="E430" s="1">
        <v>73</v>
      </c>
      <c r="F430" s="1">
        <v>0</v>
      </c>
      <c r="G430" s="1">
        <v>0</v>
      </c>
      <c r="H430" s="1">
        <v>25</v>
      </c>
      <c r="I430" s="1">
        <v>0</v>
      </c>
      <c r="J430" s="1">
        <v>64</v>
      </c>
      <c r="K430" s="1">
        <v>0</v>
      </c>
      <c r="L430" s="1">
        <v>80</v>
      </c>
      <c r="M430" s="1">
        <v>0</v>
      </c>
      <c r="N430" s="1">
        <v>3</v>
      </c>
      <c r="O430" s="1">
        <v>0</v>
      </c>
      <c r="P430" s="1">
        <v>0</v>
      </c>
      <c r="Q430" s="1" t="s">
        <v>39</v>
      </c>
      <c r="R430" s="21" t="s">
        <v>199</v>
      </c>
      <c r="S430" s="21" t="s">
        <v>39</v>
      </c>
    </row>
    <row r="431" spans="1:19" x14ac:dyDescent="0.25">
      <c r="A431" s="19"/>
      <c r="B431" s="21">
        <v>0</v>
      </c>
      <c r="C431" s="1" t="s">
        <v>148</v>
      </c>
      <c r="D431" s="1">
        <v>4</v>
      </c>
      <c r="E431" s="1">
        <v>74</v>
      </c>
      <c r="F431" s="1">
        <v>0</v>
      </c>
      <c r="G431" s="1">
        <v>0</v>
      </c>
      <c r="H431" s="1" t="s">
        <v>119</v>
      </c>
      <c r="I431" s="1">
        <v>0</v>
      </c>
      <c r="J431" s="1">
        <v>64</v>
      </c>
      <c r="K431" s="1">
        <v>0</v>
      </c>
      <c r="L431" s="1">
        <v>80</v>
      </c>
      <c r="M431" s="1">
        <v>0</v>
      </c>
      <c r="N431" s="1">
        <v>3</v>
      </c>
      <c r="O431" s="1">
        <v>0</v>
      </c>
      <c r="P431" s="1">
        <v>0</v>
      </c>
      <c r="Q431" s="1">
        <v>13</v>
      </c>
      <c r="R431" s="21" t="s">
        <v>199</v>
      </c>
      <c r="S431" s="21">
        <v>13</v>
      </c>
    </row>
    <row r="432" spans="1:19" x14ac:dyDescent="0.25">
      <c r="A432" s="19"/>
      <c r="B432" s="21">
        <v>0</v>
      </c>
      <c r="C432" s="1" t="s">
        <v>148</v>
      </c>
      <c r="D432" s="1">
        <v>4</v>
      </c>
      <c r="E432" s="1">
        <v>75</v>
      </c>
      <c r="F432" s="1">
        <v>0</v>
      </c>
      <c r="G432" s="1">
        <v>0</v>
      </c>
      <c r="H432" s="1">
        <v>23</v>
      </c>
      <c r="I432" s="1">
        <v>0</v>
      </c>
      <c r="J432" s="1">
        <v>64</v>
      </c>
      <c r="K432" s="1">
        <v>0</v>
      </c>
      <c r="L432" s="1">
        <v>80</v>
      </c>
      <c r="M432" s="1">
        <v>0</v>
      </c>
      <c r="N432" s="1">
        <v>3</v>
      </c>
      <c r="O432" s="1">
        <v>0</v>
      </c>
      <c r="P432" s="1">
        <v>0</v>
      </c>
      <c r="Q432" s="1" t="s">
        <v>39</v>
      </c>
      <c r="R432" s="21" t="s">
        <v>199</v>
      </c>
      <c r="S432" s="21" t="s">
        <v>39</v>
      </c>
    </row>
    <row r="433" spans="1:19" x14ac:dyDescent="0.25">
      <c r="A433" s="19"/>
      <c r="B433" s="21">
        <v>0</v>
      </c>
      <c r="C433" s="1" t="s">
        <v>148</v>
      </c>
      <c r="D433" s="1">
        <v>4</v>
      </c>
      <c r="E433" s="1">
        <v>76</v>
      </c>
      <c r="F433" s="1">
        <v>0</v>
      </c>
      <c r="G433" s="1">
        <v>0</v>
      </c>
      <c r="H433" s="1">
        <v>24</v>
      </c>
      <c r="I433" s="1">
        <v>0</v>
      </c>
      <c r="J433" s="1">
        <v>64</v>
      </c>
      <c r="K433" s="1">
        <v>0</v>
      </c>
      <c r="L433" s="1">
        <v>80</v>
      </c>
      <c r="M433" s="1">
        <v>0</v>
      </c>
      <c r="N433" s="1">
        <v>3</v>
      </c>
      <c r="O433" s="1">
        <v>0</v>
      </c>
      <c r="P433" s="1">
        <v>0</v>
      </c>
      <c r="Q433" s="1" t="s">
        <v>14</v>
      </c>
      <c r="R433" s="21" t="s">
        <v>199</v>
      </c>
      <c r="S433" s="21" t="s">
        <v>14</v>
      </c>
    </row>
    <row r="434" spans="1:19" x14ac:dyDescent="0.25">
      <c r="A434" s="19"/>
      <c r="B434" s="21">
        <v>0</v>
      </c>
      <c r="C434" s="1" t="s">
        <v>148</v>
      </c>
      <c r="D434" s="1">
        <v>4</v>
      </c>
      <c r="E434" s="1">
        <v>77</v>
      </c>
      <c r="F434" s="1">
        <v>0</v>
      </c>
      <c r="G434" s="1">
        <v>0</v>
      </c>
      <c r="H434" s="1">
        <v>29</v>
      </c>
      <c r="I434" s="1">
        <v>0</v>
      </c>
      <c r="J434" s="1">
        <v>64</v>
      </c>
      <c r="K434" s="1">
        <v>0</v>
      </c>
      <c r="L434" s="1">
        <v>80</v>
      </c>
      <c r="M434" s="1">
        <v>0</v>
      </c>
      <c r="N434" s="1">
        <v>3</v>
      </c>
      <c r="O434" s="1">
        <v>0</v>
      </c>
      <c r="P434" s="1">
        <v>0</v>
      </c>
      <c r="Q434" s="1">
        <v>17</v>
      </c>
      <c r="R434" s="21" t="s">
        <v>199</v>
      </c>
      <c r="S434" s="21">
        <v>17</v>
      </c>
    </row>
    <row r="435" spans="1:19" x14ac:dyDescent="0.25">
      <c r="A435" s="19"/>
      <c r="B435" s="21">
        <v>0</v>
      </c>
      <c r="C435" s="1" t="s">
        <v>148</v>
      </c>
      <c r="D435" s="1">
        <v>4</v>
      </c>
      <c r="E435" s="1">
        <v>78</v>
      </c>
      <c r="F435" s="1">
        <v>0</v>
      </c>
      <c r="G435" s="1">
        <v>0</v>
      </c>
      <c r="H435" s="1">
        <v>22</v>
      </c>
      <c r="I435" s="1">
        <v>0</v>
      </c>
      <c r="J435" s="1">
        <v>64</v>
      </c>
      <c r="K435" s="1">
        <v>0</v>
      </c>
      <c r="L435" s="1">
        <v>80</v>
      </c>
      <c r="M435" s="1">
        <v>0</v>
      </c>
      <c r="N435" s="1">
        <v>3</v>
      </c>
      <c r="O435" s="1">
        <v>0</v>
      </c>
      <c r="P435" s="1">
        <v>0</v>
      </c>
      <c r="Q435" s="1">
        <v>13</v>
      </c>
      <c r="R435" s="21" t="s">
        <v>199</v>
      </c>
      <c r="S435" s="21">
        <v>13</v>
      </c>
    </row>
    <row r="436" spans="1:19" x14ac:dyDescent="0.25">
      <c r="A436" s="19"/>
      <c r="B436" s="21">
        <v>0</v>
      </c>
      <c r="C436" s="1" t="s">
        <v>148</v>
      </c>
      <c r="D436" s="1">
        <v>4</v>
      </c>
      <c r="E436" s="1">
        <v>79</v>
      </c>
      <c r="F436" s="1">
        <v>0</v>
      </c>
      <c r="G436" s="1">
        <v>0</v>
      </c>
      <c r="H436" s="1">
        <v>27</v>
      </c>
      <c r="I436" s="1">
        <v>0</v>
      </c>
      <c r="J436" s="1">
        <v>64</v>
      </c>
      <c r="K436" s="1">
        <v>0</v>
      </c>
      <c r="L436" s="1">
        <v>80</v>
      </c>
      <c r="M436" s="1">
        <v>0</v>
      </c>
      <c r="N436" s="1">
        <v>3</v>
      </c>
      <c r="O436" s="1">
        <v>0</v>
      </c>
      <c r="P436" s="1">
        <v>0</v>
      </c>
      <c r="Q436" s="1">
        <v>17</v>
      </c>
      <c r="R436" s="21" t="s">
        <v>199</v>
      </c>
      <c r="S436" s="21">
        <v>17</v>
      </c>
    </row>
    <row r="437" spans="1:19" x14ac:dyDescent="0.25">
      <c r="A437" s="19"/>
      <c r="B437" s="21">
        <v>0</v>
      </c>
      <c r="C437" s="1" t="s">
        <v>148</v>
      </c>
      <c r="D437" s="1">
        <v>4</v>
      </c>
      <c r="E437" s="1" t="s">
        <v>141</v>
      </c>
      <c r="F437" s="1">
        <v>0</v>
      </c>
      <c r="G437" s="1">
        <v>0</v>
      </c>
      <c r="H437" s="1">
        <v>28</v>
      </c>
      <c r="I437" s="1">
        <v>0</v>
      </c>
      <c r="J437" s="1">
        <v>64</v>
      </c>
      <c r="K437" s="1">
        <v>0</v>
      </c>
      <c r="L437" s="1">
        <v>80</v>
      </c>
      <c r="M437" s="1">
        <v>0</v>
      </c>
      <c r="N437" s="1">
        <v>3</v>
      </c>
      <c r="O437" s="1">
        <v>0</v>
      </c>
      <c r="P437" s="1">
        <v>0</v>
      </c>
      <c r="Q437" s="1" t="s">
        <v>14</v>
      </c>
      <c r="R437" s="21" t="s">
        <v>199</v>
      </c>
      <c r="S437" s="21" t="s">
        <v>14</v>
      </c>
    </row>
    <row r="438" spans="1:19" x14ac:dyDescent="0.25">
      <c r="A438" s="19"/>
      <c r="B438" s="21">
        <v>0</v>
      </c>
      <c r="C438" s="1" t="s">
        <v>148</v>
      </c>
      <c r="D438" s="1">
        <v>4</v>
      </c>
      <c r="E438" s="1" t="s">
        <v>91</v>
      </c>
      <c r="F438" s="1">
        <v>0</v>
      </c>
      <c r="G438" s="1">
        <v>0</v>
      </c>
      <c r="H438" s="1" t="s">
        <v>47</v>
      </c>
      <c r="I438" s="1">
        <v>0</v>
      </c>
      <c r="J438" s="1">
        <v>64</v>
      </c>
      <c r="K438" s="1">
        <v>0</v>
      </c>
      <c r="L438" s="1">
        <v>80</v>
      </c>
      <c r="M438" s="1">
        <v>0</v>
      </c>
      <c r="N438" s="1">
        <v>3</v>
      </c>
      <c r="O438" s="1">
        <v>0</v>
      </c>
      <c r="P438" s="1">
        <v>0</v>
      </c>
      <c r="Q438" s="1" t="s">
        <v>90</v>
      </c>
      <c r="R438" s="21" t="s">
        <v>199</v>
      </c>
      <c r="S438" s="21" t="s">
        <v>90</v>
      </c>
    </row>
    <row r="439" spans="1:19" x14ac:dyDescent="0.25">
      <c r="A439" s="19"/>
      <c r="B439" s="21">
        <v>0</v>
      </c>
      <c r="C439" s="1" t="s">
        <v>148</v>
      </c>
      <c r="D439" s="1">
        <v>4</v>
      </c>
      <c r="E439" s="1" t="s">
        <v>87</v>
      </c>
      <c r="F439" s="1">
        <v>0</v>
      </c>
      <c r="G439" s="1">
        <v>0</v>
      </c>
      <c r="H439" s="1">
        <v>36</v>
      </c>
      <c r="I439" s="1">
        <v>0</v>
      </c>
      <c r="J439" s="1">
        <v>64</v>
      </c>
      <c r="K439" s="1">
        <v>0</v>
      </c>
      <c r="L439" s="1">
        <v>80</v>
      </c>
      <c r="M439" s="1">
        <v>0</v>
      </c>
      <c r="N439" s="1">
        <v>3</v>
      </c>
      <c r="O439" s="1">
        <v>0</v>
      </c>
      <c r="P439" s="1">
        <v>0</v>
      </c>
      <c r="Q439" s="1">
        <v>3</v>
      </c>
      <c r="R439" s="21" t="s">
        <v>199</v>
      </c>
      <c r="S439" s="21">
        <v>3</v>
      </c>
    </row>
    <row r="440" spans="1:19" x14ac:dyDescent="0.25">
      <c r="A440" s="19"/>
      <c r="B440" s="21">
        <v>0</v>
      </c>
      <c r="C440" s="1" t="s">
        <v>148</v>
      </c>
      <c r="D440" s="1">
        <v>4</v>
      </c>
      <c r="E440" s="1" t="s">
        <v>113</v>
      </c>
      <c r="F440" s="1">
        <v>0</v>
      </c>
      <c r="G440" s="1">
        <v>0</v>
      </c>
      <c r="H440" s="1" t="s">
        <v>52</v>
      </c>
      <c r="I440" s="1">
        <v>0</v>
      </c>
      <c r="J440" s="1">
        <v>64</v>
      </c>
      <c r="K440" s="1">
        <v>0</v>
      </c>
      <c r="L440" s="1">
        <v>80</v>
      </c>
      <c r="M440" s="1">
        <v>0</v>
      </c>
      <c r="N440" s="1">
        <v>3</v>
      </c>
      <c r="O440" s="1">
        <v>0</v>
      </c>
      <c r="P440" s="1">
        <v>0</v>
      </c>
      <c r="Q440" s="1" t="s">
        <v>90</v>
      </c>
      <c r="R440" s="21" t="s">
        <v>199</v>
      </c>
      <c r="S440" s="21" t="s">
        <v>90</v>
      </c>
    </row>
    <row r="441" spans="1:19" x14ac:dyDescent="0.25">
      <c r="A441" s="19"/>
      <c r="B441" s="21">
        <v>0</v>
      </c>
      <c r="C441" s="1" t="s">
        <v>148</v>
      </c>
      <c r="D441" s="1">
        <v>4</v>
      </c>
      <c r="E441" s="1" t="s">
        <v>82</v>
      </c>
      <c r="F441" s="1">
        <v>0</v>
      </c>
      <c r="G441" s="1">
        <v>0</v>
      </c>
      <c r="H441" s="1" t="s">
        <v>16</v>
      </c>
      <c r="I441" s="1">
        <v>0</v>
      </c>
      <c r="J441" s="1">
        <v>64</v>
      </c>
      <c r="K441" s="1">
        <v>0</v>
      </c>
      <c r="L441" s="1">
        <v>80</v>
      </c>
      <c r="M441" s="1">
        <v>0</v>
      </c>
      <c r="N441" s="1">
        <v>3</v>
      </c>
      <c r="O441" s="1">
        <v>0</v>
      </c>
      <c r="P441" s="1">
        <v>0</v>
      </c>
      <c r="Q441" s="1" t="s">
        <v>133</v>
      </c>
      <c r="R441" s="21" t="s">
        <v>199</v>
      </c>
      <c r="S441" s="21" t="s">
        <v>133</v>
      </c>
    </row>
    <row r="442" spans="1:19" x14ac:dyDescent="0.25">
      <c r="A442" s="19"/>
      <c r="B442" s="21">
        <v>0</v>
      </c>
      <c r="C442" s="1" t="s">
        <v>148</v>
      </c>
      <c r="D442" s="1">
        <v>4</v>
      </c>
      <c r="E442" s="1" t="s">
        <v>109</v>
      </c>
      <c r="F442" s="1">
        <v>0</v>
      </c>
      <c r="G442" s="1">
        <v>0</v>
      </c>
      <c r="H442" s="1">
        <v>11</v>
      </c>
      <c r="I442" s="1">
        <v>0</v>
      </c>
      <c r="J442" s="1">
        <v>64</v>
      </c>
      <c r="K442" s="1">
        <v>0</v>
      </c>
      <c r="L442" s="1">
        <v>80</v>
      </c>
      <c r="M442" s="1">
        <v>0</v>
      </c>
      <c r="N442" s="1">
        <v>3</v>
      </c>
      <c r="O442" s="1">
        <v>0</v>
      </c>
      <c r="P442" s="1">
        <v>0</v>
      </c>
      <c r="Q442" s="1">
        <v>27</v>
      </c>
      <c r="R442" s="21" t="s">
        <v>199</v>
      </c>
      <c r="S442" s="21">
        <v>27</v>
      </c>
    </row>
    <row r="443" spans="1:19" x14ac:dyDescent="0.25">
      <c r="A443" s="19"/>
      <c r="B443" s="21">
        <v>0</v>
      </c>
      <c r="C443" s="1" t="s">
        <v>148</v>
      </c>
      <c r="D443" s="1">
        <v>4</v>
      </c>
      <c r="E443" s="1">
        <v>80</v>
      </c>
      <c r="F443" s="1">
        <v>0</v>
      </c>
      <c r="G443" s="1">
        <v>0</v>
      </c>
      <c r="H443" s="1" t="s">
        <v>22</v>
      </c>
      <c r="I443" s="1">
        <v>0</v>
      </c>
      <c r="J443" s="1">
        <v>64</v>
      </c>
      <c r="K443" s="1">
        <v>0</v>
      </c>
      <c r="L443" s="1">
        <v>80</v>
      </c>
      <c r="M443" s="1">
        <v>0</v>
      </c>
      <c r="N443" s="1">
        <v>3</v>
      </c>
      <c r="O443" s="1">
        <v>0</v>
      </c>
      <c r="P443" s="1">
        <v>0</v>
      </c>
      <c r="Q443" s="1">
        <v>43</v>
      </c>
      <c r="R443" s="21" t="s">
        <v>199</v>
      </c>
      <c r="S443" s="21">
        <v>43</v>
      </c>
    </row>
    <row r="444" spans="1:19" x14ac:dyDescent="0.25">
      <c r="A444" s="19"/>
      <c r="B444" s="21">
        <v>0</v>
      </c>
      <c r="C444" s="1" t="s">
        <v>148</v>
      </c>
      <c r="D444" s="1">
        <v>4</v>
      </c>
      <c r="E444" s="1">
        <v>81</v>
      </c>
      <c r="F444" s="1">
        <v>0</v>
      </c>
      <c r="G444" s="1">
        <v>0</v>
      </c>
      <c r="H444" s="1" t="s">
        <v>26</v>
      </c>
      <c r="I444" s="1">
        <v>0</v>
      </c>
      <c r="J444" s="1">
        <v>64</v>
      </c>
      <c r="K444" s="1">
        <v>0</v>
      </c>
      <c r="L444" s="1">
        <v>80</v>
      </c>
      <c r="M444" s="1">
        <v>0</v>
      </c>
      <c r="N444" s="1">
        <v>3</v>
      </c>
      <c r="O444" s="1">
        <v>0</v>
      </c>
      <c r="P444" s="1">
        <v>0</v>
      </c>
      <c r="Q444" s="1" t="s">
        <v>56</v>
      </c>
      <c r="R444" s="21" t="s">
        <v>199</v>
      </c>
      <c r="S444" s="21" t="s">
        <v>56</v>
      </c>
    </row>
    <row r="445" spans="1:19" x14ac:dyDescent="0.25">
      <c r="A445" s="19"/>
      <c r="B445" s="21">
        <v>0</v>
      </c>
      <c r="C445" s="1" t="s">
        <v>148</v>
      </c>
      <c r="D445" s="1">
        <v>4</v>
      </c>
      <c r="E445" s="1">
        <v>82</v>
      </c>
      <c r="F445" s="1">
        <v>0</v>
      </c>
      <c r="G445" s="1">
        <v>0</v>
      </c>
      <c r="H445" s="1">
        <v>10</v>
      </c>
      <c r="I445" s="1">
        <v>0</v>
      </c>
      <c r="J445" s="1">
        <v>64</v>
      </c>
      <c r="K445" s="1">
        <v>0</v>
      </c>
      <c r="L445" s="1">
        <v>80</v>
      </c>
      <c r="M445" s="1">
        <v>0</v>
      </c>
      <c r="N445" s="1">
        <v>3</v>
      </c>
      <c r="O445" s="1">
        <v>0</v>
      </c>
      <c r="P445" s="1">
        <v>0</v>
      </c>
      <c r="Q445" s="1" t="s">
        <v>59</v>
      </c>
      <c r="R445" s="21" t="s">
        <v>199</v>
      </c>
      <c r="S445" s="21" t="s">
        <v>59</v>
      </c>
    </row>
    <row r="446" spans="1:19" x14ac:dyDescent="0.25">
      <c r="A446" s="19"/>
      <c r="B446" s="21">
        <v>0</v>
      </c>
      <c r="C446" s="1" t="s">
        <v>148</v>
      </c>
      <c r="D446" s="1">
        <v>4</v>
      </c>
      <c r="E446" s="1">
        <v>83</v>
      </c>
      <c r="F446" s="1">
        <v>0</v>
      </c>
      <c r="G446" s="1">
        <v>0</v>
      </c>
      <c r="H446" s="1">
        <v>35</v>
      </c>
      <c r="I446" s="1">
        <v>0</v>
      </c>
      <c r="J446" s="1">
        <v>64</v>
      </c>
      <c r="K446" s="1">
        <v>0</v>
      </c>
      <c r="L446" s="1">
        <v>80</v>
      </c>
      <c r="M446" s="1">
        <v>0</v>
      </c>
      <c r="N446" s="1">
        <v>3</v>
      </c>
      <c r="O446" s="1">
        <v>0</v>
      </c>
      <c r="P446" s="1">
        <v>0</v>
      </c>
      <c r="Q446" s="1" t="s">
        <v>136</v>
      </c>
      <c r="R446" s="21" t="s">
        <v>199</v>
      </c>
      <c r="S446" s="21" t="s">
        <v>136</v>
      </c>
    </row>
    <row r="447" spans="1:19" x14ac:dyDescent="0.25">
      <c r="A447" s="19"/>
      <c r="B447" s="21">
        <v>0</v>
      </c>
      <c r="C447" s="1" t="s">
        <v>148</v>
      </c>
      <c r="D447" s="1">
        <v>4</v>
      </c>
      <c r="E447" s="1">
        <v>84</v>
      </c>
      <c r="F447" s="1">
        <v>0</v>
      </c>
      <c r="G447" s="1">
        <v>0</v>
      </c>
      <c r="H447" s="1" t="s">
        <v>132</v>
      </c>
      <c r="I447" s="1">
        <v>0</v>
      </c>
      <c r="J447" s="1">
        <v>64</v>
      </c>
      <c r="K447" s="1">
        <v>0</v>
      </c>
      <c r="L447" s="1">
        <v>80</v>
      </c>
      <c r="M447" s="1">
        <v>0</v>
      </c>
      <c r="N447" s="1">
        <v>3</v>
      </c>
      <c r="O447" s="1">
        <v>0</v>
      </c>
      <c r="P447" s="1">
        <v>0</v>
      </c>
      <c r="Q447" s="1" t="s">
        <v>83</v>
      </c>
      <c r="R447" s="21" t="s">
        <v>199</v>
      </c>
      <c r="S447" s="21" t="s">
        <v>83</v>
      </c>
    </row>
    <row r="448" spans="1:19" x14ac:dyDescent="0.25">
      <c r="A448" s="19"/>
      <c r="B448" s="21">
        <v>0</v>
      </c>
      <c r="C448" s="1" t="s">
        <v>148</v>
      </c>
      <c r="D448" s="1">
        <v>4</v>
      </c>
      <c r="E448" s="1">
        <v>85</v>
      </c>
      <c r="F448" s="1">
        <v>0</v>
      </c>
      <c r="G448" s="1">
        <v>0</v>
      </c>
      <c r="H448" s="1">
        <v>33</v>
      </c>
      <c r="I448" s="1">
        <v>0</v>
      </c>
      <c r="J448" s="1">
        <v>64</v>
      </c>
      <c r="K448" s="1">
        <v>0</v>
      </c>
      <c r="L448" s="1">
        <v>80</v>
      </c>
      <c r="M448" s="1">
        <v>0</v>
      </c>
      <c r="N448" s="1">
        <v>3</v>
      </c>
      <c r="O448" s="1">
        <v>0</v>
      </c>
      <c r="P448" s="1">
        <v>0</v>
      </c>
      <c r="Q448" s="1" t="s">
        <v>136</v>
      </c>
      <c r="R448" s="21" t="s">
        <v>199</v>
      </c>
      <c r="S448" s="21" t="s">
        <v>136</v>
      </c>
    </row>
    <row r="449" spans="1:19" x14ac:dyDescent="0.25">
      <c r="A449" s="19"/>
      <c r="B449" s="21">
        <v>0</v>
      </c>
      <c r="C449" s="1" t="s">
        <v>148</v>
      </c>
      <c r="D449" s="1">
        <v>4</v>
      </c>
      <c r="E449" s="1">
        <v>86</v>
      </c>
      <c r="F449" s="1">
        <v>0</v>
      </c>
      <c r="G449" s="1">
        <v>0</v>
      </c>
      <c r="H449" s="1">
        <v>34</v>
      </c>
      <c r="I449" s="1">
        <v>0</v>
      </c>
      <c r="J449" s="1">
        <v>64</v>
      </c>
      <c r="K449" s="1">
        <v>0</v>
      </c>
      <c r="L449" s="1">
        <v>80</v>
      </c>
      <c r="M449" s="1">
        <v>0</v>
      </c>
      <c r="N449" s="1">
        <v>3</v>
      </c>
      <c r="O449" s="1">
        <v>0</v>
      </c>
      <c r="P449" s="1">
        <v>0</v>
      </c>
      <c r="Q449" s="1" t="s">
        <v>29</v>
      </c>
      <c r="R449" s="21" t="s">
        <v>199</v>
      </c>
      <c r="S449" s="21" t="s">
        <v>29</v>
      </c>
    </row>
    <row r="450" spans="1:19" x14ac:dyDescent="0.25">
      <c r="A450" s="19"/>
      <c r="B450" s="21">
        <v>0</v>
      </c>
      <c r="C450" s="1" t="s">
        <v>148</v>
      </c>
      <c r="D450" s="1">
        <v>4</v>
      </c>
      <c r="E450" s="1">
        <v>87</v>
      </c>
      <c r="F450" s="1">
        <v>0</v>
      </c>
      <c r="G450" s="1">
        <v>0</v>
      </c>
      <c r="H450" s="1">
        <v>39</v>
      </c>
      <c r="I450" s="1">
        <v>0</v>
      </c>
      <c r="J450" s="1">
        <v>64</v>
      </c>
      <c r="K450" s="1">
        <v>0</v>
      </c>
      <c r="L450" s="1">
        <v>80</v>
      </c>
      <c r="M450" s="1">
        <v>0</v>
      </c>
      <c r="N450" s="1">
        <v>3</v>
      </c>
      <c r="O450" s="1">
        <v>0</v>
      </c>
      <c r="P450" s="1">
        <v>0</v>
      </c>
      <c r="Q450" s="1" t="s">
        <v>99</v>
      </c>
      <c r="R450" s="21" t="s">
        <v>199</v>
      </c>
      <c r="S450" s="21" t="s">
        <v>99</v>
      </c>
    </row>
    <row r="451" spans="1:19" x14ac:dyDescent="0.25">
      <c r="A451" s="19"/>
      <c r="B451" s="21">
        <v>0</v>
      </c>
      <c r="C451" s="1" t="s">
        <v>148</v>
      </c>
      <c r="D451" s="1">
        <v>4</v>
      </c>
      <c r="E451" s="1">
        <v>88</v>
      </c>
      <c r="F451" s="1">
        <v>0</v>
      </c>
      <c r="G451" s="1">
        <v>0</v>
      </c>
      <c r="H451" s="1">
        <v>32</v>
      </c>
      <c r="I451" s="1">
        <v>0</v>
      </c>
      <c r="J451" s="1">
        <v>64</v>
      </c>
      <c r="K451" s="1">
        <v>0</v>
      </c>
      <c r="L451" s="1">
        <v>80</v>
      </c>
      <c r="M451" s="1">
        <v>0</v>
      </c>
      <c r="N451" s="1">
        <v>3</v>
      </c>
      <c r="O451" s="1">
        <v>0</v>
      </c>
      <c r="P451" s="1">
        <v>0</v>
      </c>
      <c r="Q451" s="1" t="s">
        <v>83</v>
      </c>
      <c r="R451" s="21" t="s">
        <v>199</v>
      </c>
      <c r="S451" s="21" t="s">
        <v>83</v>
      </c>
    </row>
    <row r="452" spans="1:19" x14ac:dyDescent="0.25">
      <c r="A452" s="19"/>
      <c r="B452" s="21">
        <v>0</v>
      </c>
      <c r="C452" s="1" t="s">
        <v>148</v>
      </c>
      <c r="D452" s="1">
        <v>4</v>
      </c>
      <c r="E452" s="1">
        <v>89</v>
      </c>
      <c r="F452" s="1">
        <v>0</v>
      </c>
      <c r="G452" s="1">
        <v>0</v>
      </c>
      <c r="H452" s="1">
        <v>37</v>
      </c>
      <c r="I452" s="1">
        <v>0</v>
      </c>
      <c r="J452" s="1">
        <v>64</v>
      </c>
      <c r="K452" s="1">
        <v>0</v>
      </c>
      <c r="L452" s="1">
        <v>80</v>
      </c>
      <c r="M452" s="1">
        <v>0</v>
      </c>
      <c r="N452" s="1">
        <v>3</v>
      </c>
      <c r="O452" s="1">
        <v>0</v>
      </c>
      <c r="P452" s="1">
        <v>0</v>
      </c>
      <c r="Q452" s="1" t="s">
        <v>99</v>
      </c>
      <c r="R452" s="21" t="s">
        <v>199</v>
      </c>
      <c r="S452" s="21" t="s">
        <v>99</v>
      </c>
    </row>
    <row r="453" spans="1:19" x14ac:dyDescent="0.25">
      <c r="A453" s="19"/>
      <c r="B453" s="21">
        <v>0</v>
      </c>
      <c r="C453" s="1" t="s">
        <v>148</v>
      </c>
      <c r="D453" s="1">
        <v>4</v>
      </c>
      <c r="E453" s="1" t="s">
        <v>22</v>
      </c>
      <c r="F453" s="1">
        <v>0</v>
      </c>
      <c r="G453" s="1">
        <v>0</v>
      </c>
      <c r="H453" s="1">
        <v>38</v>
      </c>
      <c r="I453" s="1">
        <v>0</v>
      </c>
      <c r="J453" s="1">
        <v>64</v>
      </c>
      <c r="K453" s="1">
        <v>0</v>
      </c>
      <c r="L453" s="1">
        <v>80</v>
      </c>
      <c r="M453" s="1">
        <v>0</v>
      </c>
      <c r="N453" s="1">
        <v>3</v>
      </c>
      <c r="O453" s="1">
        <v>0</v>
      </c>
      <c r="P453" s="1">
        <v>0</v>
      </c>
      <c r="Q453" s="1" t="s">
        <v>29</v>
      </c>
      <c r="R453" s="21" t="s">
        <v>199</v>
      </c>
      <c r="S453" s="21" t="s">
        <v>29</v>
      </c>
    </row>
    <row r="454" spans="1:19" x14ac:dyDescent="0.25">
      <c r="A454" s="19"/>
      <c r="B454" s="21">
        <v>0</v>
      </c>
      <c r="C454" s="1" t="s">
        <v>148</v>
      </c>
      <c r="D454" s="1">
        <v>4</v>
      </c>
      <c r="E454" s="1" t="s">
        <v>52</v>
      </c>
      <c r="F454" s="1">
        <v>0</v>
      </c>
      <c r="G454" s="1">
        <v>0</v>
      </c>
      <c r="H454" s="1" t="s">
        <v>73</v>
      </c>
      <c r="I454" s="1">
        <v>0</v>
      </c>
      <c r="J454" s="1">
        <v>64</v>
      </c>
      <c r="K454" s="1">
        <v>0</v>
      </c>
      <c r="L454" s="1">
        <v>80</v>
      </c>
      <c r="M454" s="1">
        <v>0</v>
      </c>
      <c r="N454" s="1">
        <v>3</v>
      </c>
      <c r="O454" s="1">
        <v>0</v>
      </c>
      <c r="P454" s="1">
        <v>0</v>
      </c>
      <c r="Q454" s="1" t="s">
        <v>95</v>
      </c>
      <c r="R454" s="21" t="s">
        <v>199</v>
      </c>
      <c r="S454" s="21" t="s">
        <v>95</v>
      </c>
    </row>
    <row r="455" spans="1:19" x14ac:dyDescent="0.25">
      <c r="A455" s="19"/>
      <c r="B455" s="21">
        <v>0</v>
      </c>
      <c r="C455" s="1" t="s">
        <v>148</v>
      </c>
      <c r="D455" s="1">
        <v>4</v>
      </c>
      <c r="E455" s="1" t="s">
        <v>16</v>
      </c>
      <c r="F455" s="1">
        <v>0</v>
      </c>
      <c r="G455" s="1">
        <v>0</v>
      </c>
      <c r="H455" s="1">
        <v>86</v>
      </c>
      <c r="I455" s="1">
        <v>0</v>
      </c>
      <c r="J455" s="1">
        <v>64</v>
      </c>
      <c r="K455" s="1">
        <v>0</v>
      </c>
      <c r="L455" s="1">
        <v>80</v>
      </c>
      <c r="M455" s="1">
        <v>0</v>
      </c>
      <c r="N455" s="1">
        <v>3</v>
      </c>
      <c r="O455" s="1">
        <v>0</v>
      </c>
      <c r="P455" s="1">
        <v>0</v>
      </c>
      <c r="Q455" s="1">
        <v>43</v>
      </c>
      <c r="R455" s="21" t="s">
        <v>199</v>
      </c>
      <c r="S455" s="21">
        <v>43</v>
      </c>
    </row>
    <row r="456" spans="1:19" x14ac:dyDescent="0.25">
      <c r="A456" s="19"/>
      <c r="B456" s="21">
        <v>0</v>
      </c>
      <c r="C456" s="1" t="s">
        <v>148</v>
      </c>
      <c r="D456" s="1">
        <v>4</v>
      </c>
      <c r="E456" s="1" t="s">
        <v>47</v>
      </c>
      <c r="F456" s="1">
        <v>0</v>
      </c>
      <c r="G456" s="1">
        <v>0</v>
      </c>
      <c r="H456" s="1" t="s">
        <v>69</v>
      </c>
      <c r="I456" s="1">
        <v>0</v>
      </c>
      <c r="J456" s="1">
        <v>64</v>
      </c>
      <c r="K456" s="1">
        <v>0</v>
      </c>
      <c r="L456" s="1">
        <v>80</v>
      </c>
      <c r="M456" s="1">
        <v>0</v>
      </c>
      <c r="N456" s="1">
        <v>3</v>
      </c>
      <c r="O456" s="1">
        <v>0</v>
      </c>
      <c r="P456" s="1">
        <v>0</v>
      </c>
      <c r="Q456" s="1" t="s">
        <v>95</v>
      </c>
      <c r="R456" s="21" t="s">
        <v>199</v>
      </c>
      <c r="S456" s="21" t="s">
        <v>95</v>
      </c>
    </row>
    <row r="457" spans="1:19" x14ac:dyDescent="0.25">
      <c r="A457" s="19"/>
      <c r="B457" s="21">
        <v>0</v>
      </c>
      <c r="C457" s="1" t="s">
        <v>148</v>
      </c>
      <c r="D457" s="1">
        <v>4</v>
      </c>
      <c r="E457" s="1" t="s">
        <v>60</v>
      </c>
      <c r="F457" s="1">
        <v>0</v>
      </c>
      <c r="G457" s="1">
        <v>0</v>
      </c>
      <c r="H457" s="1" t="s">
        <v>71</v>
      </c>
      <c r="I457" s="1">
        <v>0</v>
      </c>
      <c r="J457" s="1">
        <v>64</v>
      </c>
      <c r="K457" s="1">
        <v>0</v>
      </c>
      <c r="L457" s="1">
        <v>80</v>
      </c>
      <c r="M457" s="1">
        <v>0</v>
      </c>
      <c r="N457" s="1">
        <v>3</v>
      </c>
      <c r="O457" s="1">
        <v>0</v>
      </c>
      <c r="P457" s="1">
        <v>0</v>
      </c>
      <c r="Q457" s="1" t="s">
        <v>86</v>
      </c>
      <c r="R457" s="21" t="s">
        <v>199</v>
      </c>
      <c r="S457" s="21" t="s">
        <v>86</v>
      </c>
    </row>
    <row r="458" spans="1:19" x14ac:dyDescent="0.25">
      <c r="A458" s="19"/>
      <c r="B458" s="21">
        <v>0</v>
      </c>
      <c r="C458" s="1" t="s">
        <v>148</v>
      </c>
      <c r="D458" s="1">
        <v>4</v>
      </c>
      <c r="E458" s="1" t="s">
        <v>40</v>
      </c>
      <c r="F458" s="1">
        <v>0</v>
      </c>
      <c r="G458" s="1">
        <v>0</v>
      </c>
      <c r="H458" s="1">
        <v>61</v>
      </c>
      <c r="I458" s="1">
        <v>0</v>
      </c>
      <c r="J458" s="1">
        <v>64</v>
      </c>
      <c r="K458" s="1">
        <v>0</v>
      </c>
      <c r="L458" s="1">
        <v>80</v>
      </c>
      <c r="M458" s="1">
        <v>0</v>
      </c>
      <c r="N458" s="1">
        <v>3</v>
      </c>
      <c r="O458" s="1">
        <v>0</v>
      </c>
      <c r="P458" s="1">
        <v>0</v>
      </c>
      <c r="Q458" s="1" t="s">
        <v>146</v>
      </c>
      <c r="R458" s="21" t="s">
        <v>199</v>
      </c>
      <c r="S458" s="21" t="s">
        <v>146</v>
      </c>
    </row>
    <row r="459" spans="1:19" x14ac:dyDescent="0.25">
      <c r="A459" s="19"/>
      <c r="B459" s="21">
        <v>0</v>
      </c>
      <c r="C459" s="1" t="s">
        <v>148</v>
      </c>
      <c r="D459" s="1">
        <v>4</v>
      </c>
      <c r="E459" s="1">
        <v>90</v>
      </c>
      <c r="F459" s="1">
        <v>0</v>
      </c>
      <c r="G459" s="1">
        <v>0</v>
      </c>
      <c r="H459" s="1" t="s">
        <v>67</v>
      </c>
      <c r="I459" s="1">
        <v>0</v>
      </c>
      <c r="J459" s="1">
        <v>64</v>
      </c>
      <c r="K459" s="1">
        <v>0</v>
      </c>
      <c r="L459" s="1">
        <v>80</v>
      </c>
      <c r="M459" s="1">
        <v>0</v>
      </c>
      <c r="N459" s="1">
        <v>3</v>
      </c>
      <c r="O459" s="1">
        <v>0</v>
      </c>
      <c r="P459" s="1">
        <v>0</v>
      </c>
      <c r="Q459" s="1">
        <v>83</v>
      </c>
      <c r="R459" s="21" t="s">
        <v>199</v>
      </c>
      <c r="S459" s="21">
        <v>83</v>
      </c>
    </row>
    <row r="460" spans="1:19" x14ac:dyDescent="0.25">
      <c r="A460" s="19"/>
      <c r="B460" s="21">
        <v>0</v>
      </c>
      <c r="C460" s="1" t="s">
        <v>148</v>
      </c>
      <c r="D460" s="1">
        <v>4</v>
      </c>
      <c r="E460" s="1">
        <v>91</v>
      </c>
      <c r="F460" s="1">
        <v>0</v>
      </c>
      <c r="G460" s="1">
        <v>0</v>
      </c>
      <c r="H460" s="1" t="s">
        <v>79</v>
      </c>
      <c r="I460" s="1">
        <v>0</v>
      </c>
      <c r="J460" s="1">
        <v>64</v>
      </c>
      <c r="K460" s="1">
        <v>0</v>
      </c>
      <c r="L460" s="1">
        <v>80</v>
      </c>
      <c r="M460" s="1">
        <v>0</v>
      </c>
      <c r="N460" s="1">
        <v>3</v>
      </c>
      <c r="O460" s="1">
        <v>0</v>
      </c>
      <c r="P460" s="1">
        <v>0</v>
      </c>
      <c r="Q460" s="1">
        <v>87</v>
      </c>
      <c r="R460" s="21" t="s">
        <v>199</v>
      </c>
      <c r="S460" s="21">
        <v>87</v>
      </c>
    </row>
    <row r="461" spans="1:19" x14ac:dyDescent="0.25">
      <c r="A461" s="19"/>
      <c r="B461" s="21">
        <v>0</v>
      </c>
      <c r="C461" s="1" t="s">
        <v>148</v>
      </c>
      <c r="D461" s="1">
        <v>4</v>
      </c>
      <c r="E461" s="1">
        <v>92</v>
      </c>
      <c r="F461" s="1">
        <v>0</v>
      </c>
      <c r="G461" s="1">
        <v>0</v>
      </c>
      <c r="H461" s="1">
        <v>60</v>
      </c>
      <c r="I461" s="1">
        <v>0</v>
      </c>
      <c r="J461" s="1">
        <v>64</v>
      </c>
      <c r="K461" s="1">
        <v>0</v>
      </c>
      <c r="L461" s="1">
        <v>80</v>
      </c>
      <c r="M461" s="1">
        <v>0</v>
      </c>
      <c r="N461" s="1">
        <v>3</v>
      </c>
      <c r="O461" s="1">
        <v>0</v>
      </c>
      <c r="P461" s="1">
        <v>0</v>
      </c>
      <c r="Q461" s="1" t="s">
        <v>133</v>
      </c>
      <c r="R461" s="21" t="s">
        <v>199</v>
      </c>
      <c r="S461" s="21" t="s">
        <v>133</v>
      </c>
    </row>
    <row r="462" spans="1:19" x14ac:dyDescent="0.25">
      <c r="A462" s="19"/>
      <c r="B462" s="21">
        <v>0</v>
      </c>
      <c r="C462" s="1" t="s">
        <v>148</v>
      </c>
      <c r="D462" s="1">
        <v>4</v>
      </c>
      <c r="E462" s="1">
        <v>93</v>
      </c>
      <c r="F462" s="1">
        <v>0</v>
      </c>
      <c r="G462" s="1">
        <v>0</v>
      </c>
      <c r="H462" s="1">
        <v>85</v>
      </c>
      <c r="I462" s="1">
        <v>0</v>
      </c>
      <c r="J462" s="1">
        <v>64</v>
      </c>
      <c r="K462" s="1">
        <v>0</v>
      </c>
      <c r="L462" s="1">
        <v>80</v>
      </c>
      <c r="M462" s="1">
        <v>0</v>
      </c>
      <c r="N462" s="1">
        <v>3</v>
      </c>
      <c r="O462" s="1">
        <v>0</v>
      </c>
      <c r="P462" s="1">
        <v>0</v>
      </c>
      <c r="Q462" s="1" t="s">
        <v>79</v>
      </c>
      <c r="R462" s="21" t="s">
        <v>199</v>
      </c>
      <c r="S462" s="21" t="s">
        <v>79</v>
      </c>
    </row>
    <row r="463" spans="1:19" x14ac:dyDescent="0.25">
      <c r="A463" s="19"/>
      <c r="B463" s="21">
        <v>0</v>
      </c>
      <c r="C463" s="1" t="s">
        <v>148</v>
      </c>
      <c r="D463" s="1">
        <v>4</v>
      </c>
      <c r="E463" s="1">
        <v>94</v>
      </c>
      <c r="F463" s="1">
        <v>0</v>
      </c>
      <c r="G463" s="1">
        <v>0</v>
      </c>
      <c r="H463" s="1" t="s">
        <v>60</v>
      </c>
      <c r="I463" s="1">
        <v>0</v>
      </c>
      <c r="J463" s="1">
        <v>64</v>
      </c>
      <c r="K463" s="1">
        <v>0</v>
      </c>
      <c r="L463" s="1">
        <v>80</v>
      </c>
      <c r="M463" s="1">
        <v>0</v>
      </c>
      <c r="N463" s="1">
        <v>3</v>
      </c>
      <c r="O463" s="1">
        <v>0</v>
      </c>
      <c r="P463" s="1">
        <v>0</v>
      </c>
      <c r="Q463" s="1">
        <v>53</v>
      </c>
      <c r="R463" s="21" t="s">
        <v>199</v>
      </c>
      <c r="S463" s="21">
        <v>53</v>
      </c>
    </row>
    <row r="464" spans="1:19" x14ac:dyDescent="0.25">
      <c r="A464" s="19"/>
      <c r="B464" s="21">
        <v>0</v>
      </c>
      <c r="C464" s="1" t="s">
        <v>148</v>
      </c>
      <c r="D464" s="1">
        <v>4</v>
      </c>
      <c r="E464" s="1">
        <v>95</v>
      </c>
      <c r="F464" s="1">
        <v>0</v>
      </c>
      <c r="G464" s="1">
        <v>0</v>
      </c>
      <c r="H464" s="1">
        <v>83</v>
      </c>
      <c r="I464" s="1">
        <v>0</v>
      </c>
      <c r="J464" s="1">
        <v>64</v>
      </c>
      <c r="K464" s="1">
        <v>0</v>
      </c>
      <c r="L464" s="1">
        <v>80</v>
      </c>
      <c r="M464" s="1">
        <v>0</v>
      </c>
      <c r="N464" s="1">
        <v>3</v>
      </c>
      <c r="O464" s="1">
        <v>0</v>
      </c>
      <c r="P464" s="1">
        <v>0</v>
      </c>
      <c r="Q464" s="1" t="s">
        <v>79</v>
      </c>
      <c r="R464" s="21" t="s">
        <v>199</v>
      </c>
      <c r="S464" s="21" t="s">
        <v>79</v>
      </c>
    </row>
    <row r="465" spans="1:19" x14ac:dyDescent="0.25">
      <c r="A465" s="19"/>
      <c r="B465" s="21">
        <v>0</v>
      </c>
      <c r="C465" s="1" t="s">
        <v>148</v>
      </c>
      <c r="D465" s="1">
        <v>4</v>
      </c>
      <c r="E465" s="1">
        <v>96</v>
      </c>
      <c r="F465" s="1">
        <v>0</v>
      </c>
      <c r="G465" s="1">
        <v>0</v>
      </c>
      <c r="H465" s="1">
        <v>84</v>
      </c>
      <c r="I465" s="1">
        <v>0</v>
      </c>
      <c r="J465" s="1">
        <v>64</v>
      </c>
      <c r="K465" s="1">
        <v>0</v>
      </c>
      <c r="L465" s="1">
        <v>80</v>
      </c>
      <c r="M465" s="1">
        <v>0</v>
      </c>
      <c r="N465" s="1">
        <v>3</v>
      </c>
      <c r="O465" s="1">
        <v>0</v>
      </c>
      <c r="P465" s="1">
        <v>0</v>
      </c>
      <c r="Q465" s="1" t="s">
        <v>69</v>
      </c>
      <c r="R465" s="21" t="s">
        <v>199</v>
      </c>
      <c r="S465" s="21" t="s">
        <v>69</v>
      </c>
    </row>
    <row r="466" spans="1:19" x14ac:dyDescent="0.25">
      <c r="A466" s="19"/>
      <c r="B466" s="21">
        <v>0</v>
      </c>
      <c r="C466" s="1" t="s">
        <v>148</v>
      </c>
      <c r="D466" s="1">
        <v>4</v>
      </c>
      <c r="E466" s="1">
        <v>97</v>
      </c>
      <c r="F466" s="1">
        <v>0</v>
      </c>
      <c r="G466" s="1">
        <v>0</v>
      </c>
      <c r="H466" s="1">
        <v>89</v>
      </c>
      <c r="I466" s="1">
        <v>0</v>
      </c>
      <c r="J466" s="1">
        <v>64</v>
      </c>
      <c r="K466" s="1">
        <v>0</v>
      </c>
      <c r="L466" s="1">
        <v>80</v>
      </c>
      <c r="M466" s="1">
        <v>0</v>
      </c>
      <c r="N466" s="1">
        <v>3</v>
      </c>
      <c r="O466" s="1">
        <v>0</v>
      </c>
      <c r="P466" s="1">
        <v>0</v>
      </c>
      <c r="Q466" s="1">
        <v>57</v>
      </c>
      <c r="R466" s="21" t="s">
        <v>199</v>
      </c>
      <c r="S466" s="21">
        <v>57</v>
      </c>
    </row>
    <row r="467" spans="1:19" x14ac:dyDescent="0.25">
      <c r="A467" s="19"/>
      <c r="B467" s="21">
        <v>0</v>
      </c>
      <c r="C467" s="1" t="s">
        <v>148</v>
      </c>
      <c r="D467" s="1">
        <v>4</v>
      </c>
      <c r="E467" s="1">
        <v>98</v>
      </c>
      <c r="F467" s="1">
        <v>0</v>
      </c>
      <c r="G467" s="1">
        <v>0</v>
      </c>
      <c r="H467" s="1">
        <v>82</v>
      </c>
      <c r="I467" s="1">
        <v>0</v>
      </c>
      <c r="J467" s="1">
        <v>64</v>
      </c>
      <c r="K467" s="1">
        <v>0</v>
      </c>
      <c r="L467" s="1">
        <v>80</v>
      </c>
      <c r="M467" s="1">
        <v>0</v>
      </c>
      <c r="N467" s="1">
        <v>3</v>
      </c>
      <c r="O467" s="1">
        <v>0</v>
      </c>
      <c r="P467" s="1">
        <v>0</v>
      </c>
      <c r="Q467" s="1">
        <v>53</v>
      </c>
      <c r="R467" s="21" t="s">
        <v>199</v>
      </c>
      <c r="S467" s="21">
        <v>53</v>
      </c>
    </row>
    <row r="468" spans="1:19" x14ac:dyDescent="0.25">
      <c r="A468" s="19"/>
      <c r="B468" s="21">
        <v>0</v>
      </c>
      <c r="C468" s="1" t="s">
        <v>148</v>
      </c>
      <c r="D468" s="1">
        <v>4</v>
      </c>
      <c r="E468" s="1">
        <v>99</v>
      </c>
      <c r="F468" s="1">
        <v>0</v>
      </c>
      <c r="G468" s="1">
        <v>0</v>
      </c>
      <c r="H468" s="1">
        <v>87</v>
      </c>
      <c r="I468" s="1">
        <v>0</v>
      </c>
      <c r="J468" s="1">
        <v>64</v>
      </c>
      <c r="K468" s="1">
        <v>0</v>
      </c>
      <c r="L468" s="1">
        <v>80</v>
      </c>
      <c r="M468" s="1">
        <v>0</v>
      </c>
      <c r="N468" s="1">
        <v>3</v>
      </c>
      <c r="O468" s="1">
        <v>0</v>
      </c>
      <c r="P468" s="1">
        <v>0</v>
      </c>
      <c r="Q468" s="1">
        <v>57</v>
      </c>
      <c r="R468" s="21" t="s">
        <v>199</v>
      </c>
      <c r="S468" s="21">
        <v>57</v>
      </c>
    </row>
    <row r="469" spans="1:19" x14ac:dyDescent="0.25">
      <c r="A469" s="19"/>
      <c r="B469" s="21">
        <v>0</v>
      </c>
      <c r="C469" s="1" t="s">
        <v>148</v>
      </c>
      <c r="D469" s="1">
        <v>4</v>
      </c>
      <c r="E469" s="1" t="s">
        <v>9</v>
      </c>
      <c r="F469" s="1">
        <v>0</v>
      </c>
      <c r="G469" s="1">
        <v>0</v>
      </c>
      <c r="H469" s="1">
        <v>88</v>
      </c>
      <c r="I469" s="1">
        <v>0</v>
      </c>
      <c r="J469" s="1">
        <v>64</v>
      </c>
      <c r="K469" s="1">
        <v>0</v>
      </c>
      <c r="L469" s="1">
        <v>80</v>
      </c>
      <c r="M469" s="1">
        <v>0</v>
      </c>
      <c r="N469" s="1">
        <v>3</v>
      </c>
      <c r="O469" s="1">
        <v>0</v>
      </c>
      <c r="P469" s="1">
        <v>0</v>
      </c>
      <c r="Q469" s="1" t="s">
        <v>69</v>
      </c>
      <c r="R469" s="21" t="s">
        <v>199</v>
      </c>
      <c r="S469" s="21" t="s">
        <v>69</v>
      </c>
    </row>
    <row r="470" spans="1:19" x14ac:dyDescent="0.25">
      <c r="A470" s="19"/>
      <c r="B470" s="21">
        <v>0</v>
      </c>
      <c r="C470" s="1" t="s">
        <v>148</v>
      </c>
      <c r="D470" s="1">
        <v>4</v>
      </c>
      <c r="E470" s="1" t="s">
        <v>86</v>
      </c>
      <c r="F470" s="1">
        <v>0</v>
      </c>
      <c r="G470" s="1">
        <v>0</v>
      </c>
      <c r="H470" s="1" t="s">
        <v>5</v>
      </c>
      <c r="I470" s="1">
        <v>0</v>
      </c>
      <c r="J470" s="1">
        <v>64</v>
      </c>
      <c r="K470" s="1">
        <v>0</v>
      </c>
      <c r="L470" s="1">
        <v>80</v>
      </c>
      <c r="M470" s="1">
        <v>0</v>
      </c>
      <c r="N470" s="1">
        <v>3</v>
      </c>
      <c r="O470" s="1">
        <v>0</v>
      </c>
      <c r="P470" s="1">
        <v>0</v>
      </c>
      <c r="Q470" s="1" t="s">
        <v>90</v>
      </c>
      <c r="R470" s="21" t="s">
        <v>199</v>
      </c>
      <c r="S470" s="21" t="s">
        <v>90</v>
      </c>
    </row>
    <row r="471" spans="1:19" x14ac:dyDescent="0.25">
      <c r="A471" s="19"/>
      <c r="B471" s="21">
        <v>0</v>
      </c>
      <c r="C471" s="1" t="s">
        <v>148</v>
      </c>
      <c r="D471" s="1">
        <v>4</v>
      </c>
      <c r="E471" s="1" t="s">
        <v>118</v>
      </c>
      <c r="F471" s="1">
        <v>0</v>
      </c>
      <c r="G471" s="1">
        <v>0</v>
      </c>
      <c r="H471" s="1">
        <v>16</v>
      </c>
      <c r="I471" s="1">
        <v>0</v>
      </c>
      <c r="J471" s="1">
        <v>64</v>
      </c>
      <c r="K471" s="1">
        <v>0</v>
      </c>
      <c r="L471" s="1">
        <v>80</v>
      </c>
      <c r="M471" s="1">
        <v>0</v>
      </c>
      <c r="N471" s="1">
        <v>3</v>
      </c>
      <c r="O471" s="1">
        <v>0</v>
      </c>
      <c r="P471" s="1">
        <v>0</v>
      </c>
      <c r="Q471" s="1" t="s">
        <v>106</v>
      </c>
      <c r="R471" s="21" t="s">
        <v>199</v>
      </c>
      <c r="S471" s="21" t="s">
        <v>106</v>
      </c>
    </row>
    <row r="472" spans="1:19" x14ac:dyDescent="0.25">
      <c r="A472" s="19"/>
      <c r="B472" s="21">
        <v>0</v>
      </c>
      <c r="C472" s="1" t="s">
        <v>148</v>
      </c>
      <c r="D472" s="1">
        <v>4</v>
      </c>
      <c r="E472" s="1" t="s">
        <v>100</v>
      </c>
      <c r="F472" s="1">
        <v>0</v>
      </c>
      <c r="G472" s="1">
        <v>0</v>
      </c>
      <c r="H472" s="1" t="s">
        <v>111</v>
      </c>
      <c r="I472" s="1">
        <v>0</v>
      </c>
      <c r="J472" s="1">
        <v>64</v>
      </c>
      <c r="K472" s="1">
        <v>0</v>
      </c>
      <c r="L472" s="1">
        <v>80</v>
      </c>
      <c r="M472" s="1">
        <v>0</v>
      </c>
      <c r="N472" s="1">
        <v>3</v>
      </c>
      <c r="O472" s="1">
        <v>0</v>
      </c>
      <c r="P472" s="1">
        <v>0</v>
      </c>
      <c r="Q472" s="1" t="s">
        <v>90</v>
      </c>
      <c r="R472" s="21" t="s">
        <v>199</v>
      </c>
      <c r="S472" s="21" t="s">
        <v>90</v>
      </c>
    </row>
    <row r="473" spans="1:19" x14ac:dyDescent="0.25">
      <c r="A473" s="19"/>
      <c r="B473" s="21">
        <v>0</v>
      </c>
      <c r="C473" s="1" t="s">
        <v>148</v>
      </c>
      <c r="D473" s="1">
        <v>4</v>
      </c>
      <c r="E473" s="1" t="s">
        <v>108</v>
      </c>
      <c r="F473" s="1">
        <v>0</v>
      </c>
      <c r="G473" s="1">
        <v>0</v>
      </c>
      <c r="H473" s="1" t="s">
        <v>131</v>
      </c>
      <c r="I473" s="1">
        <v>0</v>
      </c>
      <c r="J473" s="1">
        <v>64</v>
      </c>
      <c r="K473" s="1">
        <v>0</v>
      </c>
      <c r="L473" s="1">
        <v>80</v>
      </c>
      <c r="M473" s="1">
        <v>0</v>
      </c>
      <c r="N473" s="1">
        <v>3</v>
      </c>
      <c r="O473" s="1">
        <v>0</v>
      </c>
      <c r="P473" s="1">
        <v>0</v>
      </c>
      <c r="Q473" s="1" t="s">
        <v>133</v>
      </c>
      <c r="R473" s="21" t="s">
        <v>199</v>
      </c>
      <c r="S473" s="21" t="s">
        <v>133</v>
      </c>
    </row>
    <row r="474" spans="1:19" x14ac:dyDescent="0.25">
      <c r="A474" s="19"/>
      <c r="B474" s="21">
        <v>0</v>
      </c>
      <c r="C474" s="1" t="s">
        <v>148</v>
      </c>
      <c r="D474" s="1">
        <v>4</v>
      </c>
      <c r="E474" s="1" t="s">
        <v>95</v>
      </c>
      <c r="F474" s="1">
        <v>0</v>
      </c>
      <c r="G474" s="1">
        <v>0</v>
      </c>
      <c r="H474" s="1">
        <v>71</v>
      </c>
      <c r="I474" s="1">
        <v>0</v>
      </c>
      <c r="J474" s="1">
        <v>64</v>
      </c>
      <c r="K474" s="1">
        <v>0</v>
      </c>
      <c r="L474" s="1">
        <v>80</v>
      </c>
      <c r="M474" s="1">
        <v>0</v>
      </c>
      <c r="N474" s="1">
        <v>3</v>
      </c>
      <c r="O474" s="1">
        <v>0</v>
      </c>
      <c r="P474" s="1">
        <v>0</v>
      </c>
      <c r="Q474" s="1" t="s">
        <v>146</v>
      </c>
      <c r="R474" s="21" t="s">
        <v>199</v>
      </c>
      <c r="S474" s="21" t="s">
        <v>146</v>
      </c>
    </row>
    <row r="475" spans="1:19" x14ac:dyDescent="0.25">
      <c r="A475" s="19"/>
      <c r="B475" s="21">
        <v>0</v>
      </c>
      <c r="C475" s="1" t="s">
        <v>148</v>
      </c>
      <c r="D475" s="1">
        <v>4</v>
      </c>
      <c r="E475" s="1" t="s">
        <v>68</v>
      </c>
      <c r="F475" s="1">
        <v>0</v>
      </c>
      <c r="G475" s="1">
        <v>0</v>
      </c>
      <c r="H475" s="1" t="s">
        <v>6</v>
      </c>
      <c r="I475" s="1">
        <v>0</v>
      </c>
      <c r="J475" s="1">
        <v>64</v>
      </c>
      <c r="K475" s="1">
        <v>0</v>
      </c>
      <c r="L475" s="1">
        <v>80</v>
      </c>
      <c r="M475" s="1">
        <v>0</v>
      </c>
      <c r="N475" s="1">
        <v>3</v>
      </c>
      <c r="O475" s="1">
        <v>0</v>
      </c>
      <c r="P475" s="1">
        <v>0</v>
      </c>
      <c r="Q475" s="1">
        <v>83</v>
      </c>
      <c r="R475" s="21" t="s">
        <v>199</v>
      </c>
      <c r="S475" s="21">
        <v>83</v>
      </c>
    </row>
    <row r="476" spans="1:19" x14ac:dyDescent="0.25">
      <c r="A476" s="19"/>
      <c r="B476" s="21">
        <v>0</v>
      </c>
      <c r="C476" s="1" t="s">
        <v>148</v>
      </c>
      <c r="D476" s="1">
        <v>4</v>
      </c>
      <c r="E476" s="1" t="s">
        <v>172</v>
      </c>
      <c r="F476" s="1">
        <v>0</v>
      </c>
      <c r="G476" s="1">
        <v>0</v>
      </c>
      <c r="H476" s="1" t="s">
        <v>116</v>
      </c>
      <c r="I476" s="1">
        <v>0</v>
      </c>
      <c r="J476" s="1">
        <v>64</v>
      </c>
      <c r="K476" s="1">
        <v>0</v>
      </c>
      <c r="L476" s="1">
        <v>80</v>
      </c>
      <c r="M476" s="1">
        <v>0</v>
      </c>
      <c r="N476" s="1">
        <v>3</v>
      </c>
      <c r="O476" s="1">
        <v>0</v>
      </c>
      <c r="P476" s="1">
        <v>0</v>
      </c>
      <c r="Q476" s="1">
        <v>87</v>
      </c>
      <c r="R476" s="21" t="s">
        <v>199</v>
      </c>
      <c r="S476" s="21">
        <v>87</v>
      </c>
    </row>
    <row r="477" spans="1:19" x14ac:dyDescent="0.25">
      <c r="A477" s="19"/>
      <c r="B477" s="21">
        <v>0</v>
      </c>
      <c r="C477" s="1" t="s">
        <v>148</v>
      </c>
      <c r="D477" s="1">
        <v>4</v>
      </c>
      <c r="E477" s="1" t="s">
        <v>103</v>
      </c>
      <c r="F477" s="1">
        <v>0</v>
      </c>
      <c r="G477" s="1">
        <v>0</v>
      </c>
      <c r="H477" s="1">
        <v>70</v>
      </c>
      <c r="I477" s="1">
        <v>0</v>
      </c>
      <c r="J477" s="1">
        <v>64</v>
      </c>
      <c r="K477" s="1">
        <v>0</v>
      </c>
      <c r="L477" s="1">
        <v>80</v>
      </c>
      <c r="M477" s="1">
        <v>0</v>
      </c>
      <c r="N477" s="1">
        <v>3</v>
      </c>
      <c r="O477" s="1">
        <v>0</v>
      </c>
      <c r="P477" s="1">
        <v>0</v>
      </c>
      <c r="Q477" s="1" t="s">
        <v>86</v>
      </c>
      <c r="R477" s="21" t="s">
        <v>199</v>
      </c>
      <c r="S477" s="21" t="s">
        <v>86</v>
      </c>
    </row>
    <row r="478" spans="1:19" x14ac:dyDescent="0.25">
      <c r="A478" s="19"/>
      <c r="B478" s="21">
        <v>0</v>
      </c>
      <c r="C478" s="1" t="s">
        <v>148</v>
      </c>
      <c r="D478" s="1">
        <v>4</v>
      </c>
      <c r="E478" s="1" t="s">
        <v>171</v>
      </c>
      <c r="F478" s="1">
        <v>0</v>
      </c>
      <c r="G478" s="1">
        <v>0</v>
      </c>
      <c r="H478" s="1">
        <v>15</v>
      </c>
      <c r="I478" s="1">
        <v>0</v>
      </c>
      <c r="J478" s="1">
        <v>64</v>
      </c>
      <c r="K478" s="1">
        <v>0</v>
      </c>
      <c r="L478" s="1">
        <v>80</v>
      </c>
      <c r="M478" s="1">
        <v>0</v>
      </c>
      <c r="N478" s="1">
        <v>3</v>
      </c>
      <c r="O478" s="1">
        <v>0</v>
      </c>
      <c r="P478" s="1">
        <v>0</v>
      </c>
      <c r="Q478" s="1" t="s">
        <v>136</v>
      </c>
      <c r="R478" s="21" t="s">
        <v>199</v>
      </c>
      <c r="S478" s="21" t="s">
        <v>136</v>
      </c>
    </row>
    <row r="479" spans="1:19" x14ac:dyDescent="0.25">
      <c r="A479" s="19"/>
      <c r="B479" s="21">
        <v>0</v>
      </c>
      <c r="C479" s="1" t="s">
        <v>148</v>
      </c>
      <c r="D479" s="1">
        <v>4</v>
      </c>
      <c r="E479" s="1" t="s">
        <v>98</v>
      </c>
      <c r="F479" s="1">
        <v>0</v>
      </c>
      <c r="G479" s="1">
        <v>0</v>
      </c>
      <c r="H479" s="1" t="s">
        <v>38</v>
      </c>
      <c r="I479" s="1">
        <v>0</v>
      </c>
      <c r="J479" s="1">
        <v>64</v>
      </c>
      <c r="K479" s="1">
        <v>0</v>
      </c>
      <c r="L479" s="1">
        <v>80</v>
      </c>
      <c r="M479" s="1">
        <v>0</v>
      </c>
      <c r="N479" s="1">
        <v>3</v>
      </c>
      <c r="O479" s="1">
        <v>0</v>
      </c>
      <c r="P479" s="1">
        <v>0</v>
      </c>
      <c r="Q479" s="1" t="s">
        <v>83</v>
      </c>
      <c r="R479" s="21" t="s">
        <v>199</v>
      </c>
      <c r="S479" s="21" t="s">
        <v>83</v>
      </c>
    </row>
    <row r="480" spans="1:19" x14ac:dyDescent="0.25">
      <c r="A480" s="19"/>
      <c r="B480" s="21">
        <v>0</v>
      </c>
      <c r="C480" s="1" t="s">
        <v>148</v>
      </c>
      <c r="D480" s="1">
        <v>4</v>
      </c>
      <c r="E480" s="1" t="s">
        <v>81</v>
      </c>
      <c r="F480" s="1">
        <v>0</v>
      </c>
      <c r="G480" s="1">
        <v>0</v>
      </c>
      <c r="H480" s="1">
        <v>13</v>
      </c>
      <c r="I480" s="1">
        <v>0</v>
      </c>
      <c r="J480" s="1">
        <v>64</v>
      </c>
      <c r="K480" s="1">
        <v>0</v>
      </c>
      <c r="L480" s="1">
        <v>80</v>
      </c>
      <c r="M480" s="1">
        <v>0</v>
      </c>
      <c r="N480" s="1">
        <v>3</v>
      </c>
      <c r="O480" s="1">
        <v>0</v>
      </c>
      <c r="P480" s="1">
        <v>0</v>
      </c>
      <c r="Q480" s="1" t="s">
        <v>136</v>
      </c>
      <c r="R480" s="21" t="s">
        <v>199</v>
      </c>
      <c r="S480" s="21" t="s">
        <v>136</v>
      </c>
    </row>
    <row r="481" spans="1:19" x14ac:dyDescent="0.25">
      <c r="A481" s="19"/>
      <c r="B481" s="21">
        <v>0</v>
      </c>
      <c r="C481" s="1" t="s">
        <v>148</v>
      </c>
      <c r="D481" s="1">
        <v>4</v>
      </c>
      <c r="E481" s="1" t="s">
        <v>140</v>
      </c>
      <c r="F481" s="1">
        <v>0</v>
      </c>
      <c r="G481" s="1">
        <v>0</v>
      </c>
      <c r="H481" s="1">
        <v>14</v>
      </c>
      <c r="I481" s="1">
        <v>0</v>
      </c>
      <c r="J481" s="1">
        <v>64</v>
      </c>
      <c r="K481" s="1">
        <v>0</v>
      </c>
      <c r="L481" s="1">
        <v>80</v>
      </c>
      <c r="M481" s="1">
        <v>0</v>
      </c>
      <c r="N481" s="1">
        <v>3</v>
      </c>
      <c r="O481" s="1">
        <v>0</v>
      </c>
      <c r="P481" s="1">
        <v>0</v>
      </c>
      <c r="Q481" s="1" t="s">
        <v>29</v>
      </c>
      <c r="R481" s="21" t="s">
        <v>199</v>
      </c>
      <c r="S481" s="21" t="s">
        <v>29</v>
      </c>
    </row>
    <row r="482" spans="1:19" x14ac:dyDescent="0.25">
      <c r="A482" s="19"/>
      <c r="B482" s="21">
        <v>0</v>
      </c>
      <c r="C482" s="1" t="s">
        <v>148</v>
      </c>
      <c r="D482" s="1">
        <v>4</v>
      </c>
      <c r="E482" s="1" t="s">
        <v>146</v>
      </c>
      <c r="F482" s="1">
        <v>0</v>
      </c>
      <c r="G482" s="1">
        <v>0</v>
      </c>
      <c r="H482" s="1">
        <v>19</v>
      </c>
      <c r="I482" s="1">
        <v>0</v>
      </c>
      <c r="J482" s="1">
        <v>64</v>
      </c>
      <c r="K482" s="1">
        <v>0</v>
      </c>
      <c r="L482" s="1">
        <v>80</v>
      </c>
      <c r="M482" s="1">
        <v>0</v>
      </c>
      <c r="N482" s="1">
        <v>3</v>
      </c>
      <c r="O482" s="1">
        <v>0</v>
      </c>
      <c r="P482" s="1">
        <v>0</v>
      </c>
      <c r="Q482" s="1" t="s">
        <v>99</v>
      </c>
      <c r="R482" s="21" t="s">
        <v>199</v>
      </c>
      <c r="S482" s="21" t="s">
        <v>99</v>
      </c>
    </row>
    <row r="483" spans="1:19" x14ac:dyDescent="0.25">
      <c r="A483" s="19"/>
      <c r="B483" s="21">
        <v>0</v>
      </c>
      <c r="C483" s="1" t="s">
        <v>148</v>
      </c>
      <c r="D483" s="1">
        <v>4</v>
      </c>
      <c r="E483" s="1" t="s">
        <v>152</v>
      </c>
      <c r="F483" s="1">
        <v>0</v>
      </c>
      <c r="G483" s="1">
        <v>0</v>
      </c>
      <c r="H483" s="1">
        <v>12</v>
      </c>
      <c r="I483" s="1">
        <v>0</v>
      </c>
      <c r="J483" s="1">
        <v>64</v>
      </c>
      <c r="K483" s="1">
        <v>0</v>
      </c>
      <c r="L483" s="1">
        <v>80</v>
      </c>
      <c r="M483" s="1">
        <v>0</v>
      </c>
      <c r="N483" s="1">
        <v>3</v>
      </c>
      <c r="O483" s="1">
        <v>0</v>
      </c>
      <c r="P483" s="1">
        <v>0</v>
      </c>
      <c r="Q483" s="1" t="s">
        <v>83</v>
      </c>
      <c r="R483" s="21" t="s">
        <v>199</v>
      </c>
      <c r="S483" s="21" t="s">
        <v>83</v>
      </c>
    </row>
    <row r="484" spans="1:19" x14ac:dyDescent="0.25">
      <c r="A484" s="19"/>
      <c r="B484" s="21">
        <v>0</v>
      </c>
      <c r="C484" s="1" t="s">
        <v>148</v>
      </c>
      <c r="D484" s="1">
        <v>4</v>
      </c>
      <c r="E484" s="1" t="s">
        <v>70</v>
      </c>
      <c r="F484" s="1">
        <v>0</v>
      </c>
      <c r="G484" s="1">
        <v>0</v>
      </c>
      <c r="H484" s="1">
        <v>17</v>
      </c>
      <c r="I484" s="1">
        <v>0</v>
      </c>
      <c r="J484" s="1">
        <v>64</v>
      </c>
      <c r="K484" s="1">
        <v>0</v>
      </c>
      <c r="L484" s="1">
        <v>80</v>
      </c>
      <c r="M484" s="1">
        <v>0</v>
      </c>
      <c r="N484" s="1">
        <v>3</v>
      </c>
      <c r="O484" s="1">
        <v>0</v>
      </c>
      <c r="P484" s="1">
        <v>0</v>
      </c>
      <c r="Q484" s="1" t="s">
        <v>99</v>
      </c>
      <c r="R484" s="21" t="s">
        <v>199</v>
      </c>
      <c r="S484" s="21" t="s">
        <v>99</v>
      </c>
    </row>
    <row r="485" spans="1:19" x14ac:dyDescent="0.25">
      <c r="A485" s="19"/>
      <c r="B485" s="21">
        <v>0</v>
      </c>
      <c r="C485" s="1" t="s">
        <v>148</v>
      </c>
      <c r="D485" s="1">
        <v>4</v>
      </c>
      <c r="E485" s="1" t="s">
        <v>148</v>
      </c>
      <c r="F485" s="1">
        <v>0</v>
      </c>
      <c r="G485" s="1">
        <v>0</v>
      </c>
      <c r="H485" s="1">
        <v>18</v>
      </c>
      <c r="I485" s="1">
        <v>0</v>
      </c>
      <c r="J485" s="1">
        <v>64</v>
      </c>
      <c r="K485" s="1">
        <v>0</v>
      </c>
      <c r="L485" s="1">
        <v>80</v>
      </c>
      <c r="M485" s="1">
        <v>0</v>
      </c>
      <c r="N485" s="1">
        <v>3</v>
      </c>
      <c r="O485" s="1">
        <v>0</v>
      </c>
      <c r="P485" s="1">
        <v>0</v>
      </c>
      <c r="Q485" s="1" t="s">
        <v>29</v>
      </c>
      <c r="R485" s="21" t="s">
        <v>199</v>
      </c>
      <c r="S485" s="21" t="s">
        <v>29</v>
      </c>
    </row>
    <row r="486" spans="1:19" x14ac:dyDescent="0.25">
      <c r="A486" s="19"/>
      <c r="B486" s="21">
        <v>0</v>
      </c>
      <c r="C486" s="1" t="s">
        <v>148</v>
      </c>
      <c r="D486" s="1">
        <v>4</v>
      </c>
      <c r="E486" s="1" t="s">
        <v>143</v>
      </c>
      <c r="F486" s="1">
        <v>0</v>
      </c>
      <c r="G486" s="1">
        <v>0</v>
      </c>
      <c r="H486" s="1" t="s">
        <v>34</v>
      </c>
      <c r="I486" s="1">
        <v>0</v>
      </c>
      <c r="J486" s="1">
        <v>64</v>
      </c>
      <c r="K486" s="1">
        <v>0</v>
      </c>
      <c r="L486" s="1">
        <v>80</v>
      </c>
      <c r="M486" s="1">
        <v>0</v>
      </c>
      <c r="N486" s="1">
        <v>3</v>
      </c>
      <c r="O486" s="1">
        <v>0</v>
      </c>
      <c r="P486" s="1">
        <v>0</v>
      </c>
      <c r="Q486" s="1" t="s">
        <v>124</v>
      </c>
      <c r="R486" s="21" t="s">
        <v>199</v>
      </c>
      <c r="S486" s="21" t="s">
        <v>124</v>
      </c>
    </row>
    <row r="487" spans="1:19" x14ac:dyDescent="0.25">
      <c r="A487" s="19"/>
      <c r="B487" s="21">
        <v>0</v>
      </c>
      <c r="C487" s="1" t="s">
        <v>148</v>
      </c>
      <c r="D487" s="1">
        <v>4</v>
      </c>
      <c r="E487" s="1" t="s">
        <v>78</v>
      </c>
      <c r="F487" s="1">
        <v>0</v>
      </c>
      <c r="G487" s="1">
        <v>0</v>
      </c>
      <c r="H487" s="1">
        <v>66</v>
      </c>
      <c r="I487" s="1">
        <v>0</v>
      </c>
      <c r="J487" s="1">
        <v>64</v>
      </c>
      <c r="K487" s="1">
        <v>0</v>
      </c>
      <c r="L487" s="1">
        <v>80</v>
      </c>
      <c r="M487" s="1">
        <v>0</v>
      </c>
      <c r="N487" s="1">
        <v>3</v>
      </c>
      <c r="O487" s="1">
        <v>0</v>
      </c>
      <c r="P487" s="1">
        <v>0</v>
      </c>
      <c r="Q487" s="1">
        <v>83</v>
      </c>
      <c r="R487" s="21" t="s">
        <v>199</v>
      </c>
      <c r="S487" s="21">
        <v>83</v>
      </c>
    </row>
  </sheetData>
  <autoFilter ref="C1:Q487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>
      <selection activeCell="D8" sqref="D8"/>
    </sheetView>
  </sheetViews>
  <sheetFormatPr baseColWidth="10" defaultRowHeight="15" x14ac:dyDescent="0.25"/>
  <cols>
    <col min="3" max="3" width="11.42578125" style="1"/>
    <col min="4" max="4" width="50" customWidth="1"/>
  </cols>
  <sheetData>
    <row r="1" spans="1:4" x14ac:dyDescent="0.25">
      <c r="A1" s="8" t="s">
        <v>210</v>
      </c>
      <c r="B1" s="8"/>
      <c r="C1" s="9" t="s">
        <v>209</v>
      </c>
      <c r="D1" s="8" t="s">
        <v>178</v>
      </c>
    </row>
    <row r="2" spans="1:4" x14ac:dyDescent="0.25">
      <c r="A2" t="s">
        <v>154</v>
      </c>
      <c r="C2" s="1" t="s">
        <v>204</v>
      </c>
      <c r="D2" t="s">
        <v>206</v>
      </c>
    </row>
    <row r="3" spans="1:4" x14ac:dyDescent="0.25">
      <c r="A3" t="s">
        <v>155</v>
      </c>
      <c r="C3" s="1">
        <v>4</v>
      </c>
      <c r="D3" s="11" t="s">
        <v>545</v>
      </c>
    </row>
    <row r="4" spans="1:4" x14ac:dyDescent="0.25">
      <c r="A4" t="s">
        <v>156</v>
      </c>
      <c r="D4" t="s">
        <v>207</v>
      </c>
    </row>
    <row r="5" spans="1:4" x14ac:dyDescent="0.25">
      <c r="A5" t="s">
        <v>157</v>
      </c>
      <c r="D5" s="10" t="s">
        <v>208</v>
      </c>
    </row>
    <row r="6" spans="1:4" x14ac:dyDescent="0.25">
      <c r="A6" t="s">
        <v>158</v>
      </c>
      <c r="C6" s="1">
        <v>0</v>
      </c>
      <c r="D6" s="11" t="s">
        <v>548</v>
      </c>
    </row>
    <row r="7" spans="1:4" x14ac:dyDescent="0.25">
      <c r="A7" t="s">
        <v>159</v>
      </c>
      <c r="D7" t="s">
        <v>564</v>
      </c>
    </row>
    <row r="8" spans="1:4" x14ac:dyDescent="0.25">
      <c r="A8" t="s">
        <v>160</v>
      </c>
      <c r="B8" s="1" t="s">
        <v>217</v>
      </c>
      <c r="D8" t="s">
        <v>220</v>
      </c>
    </row>
    <row r="9" spans="1:4" x14ac:dyDescent="0.25">
      <c r="B9" s="1" t="s">
        <v>547</v>
      </c>
      <c r="D9" t="s">
        <v>219</v>
      </c>
    </row>
    <row r="10" spans="1:4" x14ac:dyDescent="0.25">
      <c r="B10" s="1" t="s">
        <v>218</v>
      </c>
      <c r="D10" t="s">
        <v>550</v>
      </c>
    </row>
    <row r="11" spans="1:4" x14ac:dyDescent="0.25">
      <c r="A11" t="s">
        <v>161</v>
      </c>
      <c r="D11" t="s">
        <v>551</v>
      </c>
    </row>
    <row r="12" spans="1:4" x14ac:dyDescent="0.25">
      <c r="A12" t="s">
        <v>162</v>
      </c>
      <c r="C12" s="1">
        <v>0</v>
      </c>
      <c r="D12" s="11" t="s">
        <v>548</v>
      </c>
    </row>
    <row r="13" spans="1:4" x14ac:dyDescent="0.25">
      <c r="A13" t="s">
        <v>163</v>
      </c>
      <c r="C13" s="1">
        <v>0</v>
      </c>
      <c r="D13" s="11" t="s">
        <v>548</v>
      </c>
    </row>
    <row r="14" spans="1:4" x14ac:dyDescent="0.25">
      <c r="A14" t="s">
        <v>164</v>
      </c>
      <c r="D14" t="s">
        <v>221</v>
      </c>
    </row>
    <row r="15" spans="1:4" x14ac:dyDescent="0.25">
      <c r="A15" t="s">
        <v>165</v>
      </c>
      <c r="D15" t="s">
        <v>222</v>
      </c>
    </row>
    <row r="16" spans="1:4" x14ac:dyDescent="0.25">
      <c r="A16" t="s">
        <v>166</v>
      </c>
      <c r="D16" t="s">
        <v>223</v>
      </c>
    </row>
    <row r="17" spans="1:4" x14ac:dyDescent="0.25">
      <c r="A17" t="s">
        <v>167</v>
      </c>
      <c r="C17" s="1">
        <v>0</v>
      </c>
      <c r="D17" s="11" t="s">
        <v>548</v>
      </c>
    </row>
    <row r="18" spans="1:4" x14ac:dyDescent="0.25">
      <c r="A18" t="s">
        <v>168</v>
      </c>
      <c r="D18" t="s">
        <v>177</v>
      </c>
    </row>
    <row r="23" spans="1:4" x14ac:dyDescent="0.25">
      <c r="D23" t="s">
        <v>549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5"/>
  <sheetViews>
    <sheetView topLeftCell="A55" workbookViewId="0">
      <selection activeCell="F80" sqref="F80"/>
    </sheetView>
  </sheetViews>
  <sheetFormatPr baseColWidth="10" defaultRowHeight="15" x14ac:dyDescent="0.25"/>
  <sheetData>
    <row r="1" spans="1:13" x14ac:dyDescent="0.25">
      <c r="A1" t="s">
        <v>232</v>
      </c>
    </row>
    <row r="2" spans="1:13" x14ac:dyDescent="0.25">
      <c r="B2" t="s">
        <v>224</v>
      </c>
      <c r="C2" t="s">
        <v>225</v>
      </c>
      <c r="D2" t="s">
        <v>226</v>
      </c>
      <c r="E2">
        <v>1936</v>
      </c>
      <c r="F2" t="s">
        <v>199</v>
      </c>
      <c r="G2" t="s">
        <v>227</v>
      </c>
      <c r="H2" t="s">
        <v>228</v>
      </c>
      <c r="I2" t="s">
        <v>226</v>
      </c>
      <c r="J2" t="s">
        <v>251</v>
      </c>
      <c r="L2">
        <v>0.69</v>
      </c>
      <c r="M2">
        <f>(E21-E60)/35</f>
        <v>0.698746867167925</v>
      </c>
    </row>
    <row r="3" spans="1:13" x14ac:dyDescent="0.25">
      <c r="B3" t="s">
        <v>224</v>
      </c>
      <c r="C3" t="s">
        <v>225</v>
      </c>
      <c r="D3" t="s">
        <v>226</v>
      </c>
      <c r="E3">
        <v>1930</v>
      </c>
      <c r="F3" t="s">
        <v>199</v>
      </c>
      <c r="G3" t="s">
        <v>227</v>
      </c>
      <c r="H3" t="s">
        <v>228</v>
      </c>
      <c r="I3" t="s">
        <v>226</v>
      </c>
      <c r="J3" t="s">
        <v>252</v>
      </c>
    </row>
    <row r="4" spans="1:13" x14ac:dyDescent="0.25">
      <c r="B4" t="s">
        <v>224</v>
      </c>
      <c r="C4" t="s">
        <v>225</v>
      </c>
      <c r="D4" t="s">
        <v>226</v>
      </c>
      <c r="E4">
        <v>1936</v>
      </c>
      <c r="F4" t="s">
        <v>199</v>
      </c>
      <c r="G4" t="s">
        <v>227</v>
      </c>
      <c r="H4" t="s">
        <v>228</v>
      </c>
      <c r="I4" t="s">
        <v>226</v>
      </c>
      <c r="J4" t="s">
        <v>251</v>
      </c>
    </row>
    <row r="5" spans="1:13" x14ac:dyDescent="0.25">
      <c r="B5" t="s">
        <v>224</v>
      </c>
      <c r="C5" t="s">
        <v>225</v>
      </c>
      <c r="D5" t="s">
        <v>226</v>
      </c>
      <c r="E5">
        <v>1929</v>
      </c>
      <c r="F5" t="s">
        <v>199</v>
      </c>
      <c r="G5" t="s">
        <v>227</v>
      </c>
      <c r="H5" t="s">
        <v>228</v>
      </c>
      <c r="I5" t="s">
        <v>226</v>
      </c>
      <c r="J5" t="s">
        <v>253</v>
      </c>
    </row>
    <row r="6" spans="1:13" x14ac:dyDescent="0.25">
      <c r="B6" t="s">
        <v>224</v>
      </c>
      <c r="C6" t="s">
        <v>225</v>
      </c>
      <c r="D6" t="s">
        <v>226</v>
      </c>
      <c r="E6">
        <v>1943</v>
      </c>
      <c r="F6" t="s">
        <v>199</v>
      </c>
      <c r="G6" t="s">
        <v>227</v>
      </c>
      <c r="H6" t="s">
        <v>228</v>
      </c>
      <c r="I6" t="s">
        <v>226</v>
      </c>
      <c r="J6" t="s">
        <v>254</v>
      </c>
    </row>
    <row r="7" spans="1:13" x14ac:dyDescent="0.25">
      <c r="B7" t="s">
        <v>224</v>
      </c>
      <c r="C7" t="s">
        <v>225</v>
      </c>
      <c r="D7" t="s">
        <v>226</v>
      </c>
      <c r="E7">
        <v>1947</v>
      </c>
      <c r="F7" t="s">
        <v>199</v>
      </c>
      <c r="G7" t="s">
        <v>227</v>
      </c>
      <c r="H7" t="s">
        <v>228</v>
      </c>
      <c r="I7" t="s">
        <v>226</v>
      </c>
      <c r="J7" t="s">
        <v>255</v>
      </c>
    </row>
    <row r="8" spans="1:13" x14ac:dyDescent="0.25">
      <c r="B8" t="s">
        <v>224</v>
      </c>
      <c r="C8" t="s">
        <v>225</v>
      </c>
      <c r="D8" t="s">
        <v>226</v>
      </c>
      <c r="E8">
        <v>1936</v>
      </c>
      <c r="F8" t="s">
        <v>199</v>
      </c>
      <c r="G8" t="s">
        <v>227</v>
      </c>
      <c r="H8" t="s">
        <v>228</v>
      </c>
      <c r="I8" t="s">
        <v>226</v>
      </c>
      <c r="J8" t="s">
        <v>251</v>
      </c>
    </row>
    <row r="9" spans="1:13" x14ac:dyDescent="0.25">
      <c r="B9" t="s">
        <v>224</v>
      </c>
      <c r="C9" t="s">
        <v>225</v>
      </c>
      <c r="D9" t="s">
        <v>226</v>
      </c>
      <c r="E9">
        <v>1933</v>
      </c>
      <c r="F9" t="s">
        <v>199</v>
      </c>
      <c r="G9" t="s">
        <v>227</v>
      </c>
      <c r="H9" t="s">
        <v>228</v>
      </c>
      <c r="I9" t="s">
        <v>226</v>
      </c>
      <c r="J9" t="s">
        <v>256</v>
      </c>
    </row>
    <row r="10" spans="1:13" x14ac:dyDescent="0.25">
      <c r="B10" t="s">
        <v>224</v>
      </c>
      <c r="C10" t="s">
        <v>225</v>
      </c>
      <c r="D10" t="s">
        <v>226</v>
      </c>
      <c r="E10">
        <v>1931</v>
      </c>
      <c r="F10" t="s">
        <v>199</v>
      </c>
      <c r="G10" t="s">
        <v>227</v>
      </c>
      <c r="H10" t="s">
        <v>228</v>
      </c>
      <c r="I10" t="s">
        <v>226</v>
      </c>
      <c r="J10" t="s">
        <v>257</v>
      </c>
    </row>
    <row r="11" spans="1:13" x14ac:dyDescent="0.25">
      <c r="B11" t="s">
        <v>224</v>
      </c>
      <c r="C11" t="s">
        <v>225</v>
      </c>
      <c r="D11" t="s">
        <v>226</v>
      </c>
      <c r="E11">
        <v>1936</v>
      </c>
      <c r="F11" t="s">
        <v>199</v>
      </c>
      <c r="G11" t="s">
        <v>227</v>
      </c>
      <c r="H11" t="s">
        <v>228</v>
      </c>
      <c r="I11" t="s">
        <v>226</v>
      </c>
      <c r="J11" t="s">
        <v>251</v>
      </c>
    </row>
    <row r="12" spans="1:13" x14ac:dyDescent="0.25">
      <c r="B12" t="s">
        <v>224</v>
      </c>
      <c r="C12" t="s">
        <v>225</v>
      </c>
      <c r="D12" t="s">
        <v>226</v>
      </c>
      <c r="E12">
        <v>1936</v>
      </c>
      <c r="F12" t="s">
        <v>199</v>
      </c>
      <c r="G12" t="s">
        <v>227</v>
      </c>
      <c r="H12" t="s">
        <v>228</v>
      </c>
      <c r="I12" t="s">
        <v>226</v>
      </c>
      <c r="J12" t="s">
        <v>251</v>
      </c>
    </row>
    <row r="13" spans="1:13" x14ac:dyDescent="0.25">
      <c r="B13" t="s">
        <v>224</v>
      </c>
      <c r="C13" t="s">
        <v>225</v>
      </c>
      <c r="D13" t="s">
        <v>226</v>
      </c>
      <c r="E13">
        <v>1935</v>
      </c>
      <c r="F13" t="s">
        <v>199</v>
      </c>
      <c r="G13" t="s">
        <v>227</v>
      </c>
      <c r="H13" t="s">
        <v>228</v>
      </c>
      <c r="I13" t="s">
        <v>226</v>
      </c>
      <c r="J13" t="s">
        <v>258</v>
      </c>
    </row>
    <row r="14" spans="1:13" x14ac:dyDescent="0.25">
      <c r="B14" t="s">
        <v>224</v>
      </c>
      <c r="C14" t="s">
        <v>225</v>
      </c>
      <c r="D14" t="s">
        <v>226</v>
      </c>
      <c r="E14">
        <v>1937</v>
      </c>
      <c r="F14" t="s">
        <v>199</v>
      </c>
      <c r="G14" t="s">
        <v>227</v>
      </c>
      <c r="H14" t="s">
        <v>228</v>
      </c>
      <c r="I14" t="s">
        <v>226</v>
      </c>
      <c r="J14" t="s">
        <v>259</v>
      </c>
    </row>
    <row r="15" spans="1:13" x14ac:dyDescent="0.25">
      <c r="B15" t="s">
        <v>224</v>
      </c>
      <c r="C15" t="s">
        <v>225</v>
      </c>
      <c r="D15" t="s">
        <v>226</v>
      </c>
      <c r="E15">
        <v>1936</v>
      </c>
      <c r="F15" t="s">
        <v>199</v>
      </c>
      <c r="G15" t="s">
        <v>227</v>
      </c>
      <c r="H15" t="s">
        <v>228</v>
      </c>
      <c r="I15" t="s">
        <v>226</v>
      </c>
      <c r="J15" t="s">
        <v>251</v>
      </c>
    </row>
    <row r="16" spans="1:13" x14ac:dyDescent="0.25">
      <c r="B16" t="s">
        <v>224</v>
      </c>
      <c r="C16" t="s">
        <v>225</v>
      </c>
      <c r="D16" t="s">
        <v>226</v>
      </c>
      <c r="E16">
        <v>1935</v>
      </c>
      <c r="F16" t="s">
        <v>199</v>
      </c>
      <c r="G16" t="s">
        <v>227</v>
      </c>
      <c r="H16" t="s">
        <v>228</v>
      </c>
      <c r="I16" t="s">
        <v>226</v>
      </c>
      <c r="J16" t="s">
        <v>258</v>
      </c>
    </row>
    <row r="17" spans="1:12" x14ac:dyDescent="0.25">
      <c r="B17" t="s">
        <v>224</v>
      </c>
      <c r="C17" t="s">
        <v>225</v>
      </c>
      <c r="D17" t="s">
        <v>226</v>
      </c>
      <c r="E17">
        <v>1935</v>
      </c>
      <c r="F17" t="s">
        <v>199</v>
      </c>
      <c r="G17" t="s">
        <v>227</v>
      </c>
      <c r="H17" t="s">
        <v>228</v>
      </c>
      <c r="I17" t="s">
        <v>226</v>
      </c>
      <c r="J17" t="s">
        <v>258</v>
      </c>
    </row>
    <row r="18" spans="1:12" x14ac:dyDescent="0.25">
      <c r="B18" t="s">
        <v>224</v>
      </c>
      <c r="C18" t="s">
        <v>225</v>
      </c>
      <c r="D18" t="s">
        <v>226</v>
      </c>
      <c r="E18">
        <v>1936</v>
      </c>
      <c r="F18" t="s">
        <v>199</v>
      </c>
      <c r="G18" t="s">
        <v>227</v>
      </c>
      <c r="H18" t="s">
        <v>228</v>
      </c>
      <c r="I18" t="s">
        <v>226</v>
      </c>
      <c r="J18" t="s">
        <v>251</v>
      </c>
    </row>
    <row r="19" spans="1:12" x14ac:dyDescent="0.25">
      <c r="B19" t="s">
        <v>224</v>
      </c>
      <c r="C19" t="s">
        <v>225</v>
      </c>
      <c r="D19" t="s">
        <v>226</v>
      </c>
      <c r="E19">
        <v>1936</v>
      </c>
      <c r="F19" t="s">
        <v>199</v>
      </c>
      <c r="G19" t="s">
        <v>227</v>
      </c>
      <c r="H19" t="s">
        <v>228</v>
      </c>
      <c r="I19" t="s">
        <v>226</v>
      </c>
      <c r="J19" t="s">
        <v>251</v>
      </c>
    </row>
    <row r="20" spans="1:12" x14ac:dyDescent="0.25">
      <c r="B20" t="s">
        <v>224</v>
      </c>
      <c r="C20" t="s">
        <v>225</v>
      </c>
      <c r="D20" t="s">
        <v>226</v>
      </c>
      <c r="E20">
        <v>1937</v>
      </c>
      <c r="F20" t="s">
        <v>199</v>
      </c>
      <c r="G20" t="s">
        <v>227</v>
      </c>
      <c r="H20" t="s">
        <v>228</v>
      </c>
      <c r="I20" t="s">
        <v>226</v>
      </c>
      <c r="J20" t="s">
        <v>259</v>
      </c>
    </row>
    <row r="21" spans="1:12" x14ac:dyDescent="0.25">
      <c r="A21" t="s">
        <v>233</v>
      </c>
      <c r="E21">
        <f>AVERAGE(E2:E20)</f>
        <v>1935.7894736842106</v>
      </c>
    </row>
    <row r="23" spans="1:12" x14ac:dyDescent="0.25">
      <c r="B23" t="s">
        <v>224</v>
      </c>
      <c r="C23" t="s">
        <v>225</v>
      </c>
      <c r="D23" t="s">
        <v>226</v>
      </c>
      <c r="E23">
        <v>1943</v>
      </c>
      <c r="F23" t="s">
        <v>199</v>
      </c>
      <c r="G23" t="s">
        <v>227</v>
      </c>
      <c r="H23" t="s">
        <v>228</v>
      </c>
      <c r="I23" t="s">
        <v>226</v>
      </c>
      <c r="J23" t="s">
        <v>234</v>
      </c>
      <c r="L23">
        <v>1</v>
      </c>
    </row>
    <row r="24" spans="1:12" x14ac:dyDescent="0.25">
      <c r="B24" t="s">
        <v>224</v>
      </c>
      <c r="C24" t="s">
        <v>225</v>
      </c>
      <c r="D24" t="s">
        <v>226</v>
      </c>
      <c r="E24">
        <v>1946</v>
      </c>
      <c r="F24" t="s">
        <v>199</v>
      </c>
      <c r="G24" t="s">
        <v>227</v>
      </c>
      <c r="H24" t="s">
        <v>228</v>
      </c>
      <c r="I24" t="s">
        <v>226</v>
      </c>
      <c r="J24" t="s">
        <v>230</v>
      </c>
    </row>
    <row r="25" spans="1:12" x14ac:dyDescent="0.25">
      <c r="B25" t="s">
        <v>224</v>
      </c>
      <c r="C25" t="s">
        <v>225</v>
      </c>
      <c r="D25" t="s">
        <v>226</v>
      </c>
      <c r="E25">
        <v>1951</v>
      </c>
      <c r="F25" t="s">
        <v>199</v>
      </c>
      <c r="G25" t="s">
        <v>227</v>
      </c>
      <c r="H25" t="s">
        <v>228</v>
      </c>
      <c r="I25" t="s">
        <v>226</v>
      </c>
      <c r="J25" t="s">
        <v>235</v>
      </c>
    </row>
    <row r="26" spans="1:12" x14ac:dyDescent="0.25">
      <c r="B26" t="s">
        <v>224</v>
      </c>
      <c r="C26" t="s">
        <v>225</v>
      </c>
      <c r="D26" t="s">
        <v>226</v>
      </c>
      <c r="E26">
        <v>1948</v>
      </c>
      <c r="F26" t="s">
        <v>199</v>
      </c>
      <c r="G26" t="s">
        <v>227</v>
      </c>
      <c r="H26" t="s">
        <v>228</v>
      </c>
      <c r="I26" t="s">
        <v>226</v>
      </c>
      <c r="J26" t="s">
        <v>236</v>
      </c>
    </row>
    <row r="27" spans="1:12" x14ac:dyDescent="0.25">
      <c r="B27" t="s">
        <v>224</v>
      </c>
      <c r="C27" t="s">
        <v>225</v>
      </c>
      <c r="D27" t="s">
        <v>226</v>
      </c>
      <c r="E27">
        <v>1936</v>
      </c>
      <c r="F27" t="s">
        <v>199</v>
      </c>
      <c r="G27" t="s">
        <v>227</v>
      </c>
      <c r="H27" t="s">
        <v>228</v>
      </c>
      <c r="I27" t="s">
        <v>226</v>
      </c>
      <c r="J27" t="s">
        <v>229</v>
      </c>
    </row>
    <row r="28" spans="1:12" x14ac:dyDescent="0.25">
      <c r="B28" t="s">
        <v>224</v>
      </c>
      <c r="C28" t="s">
        <v>225</v>
      </c>
      <c r="D28" t="s">
        <v>226</v>
      </c>
      <c r="E28">
        <v>1947</v>
      </c>
      <c r="F28" t="s">
        <v>199</v>
      </c>
      <c r="G28" t="s">
        <v>227</v>
      </c>
      <c r="H28" t="s">
        <v>228</v>
      </c>
      <c r="I28" t="s">
        <v>226</v>
      </c>
      <c r="J28" t="s">
        <v>236</v>
      </c>
    </row>
    <row r="29" spans="1:12" x14ac:dyDescent="0.25">
      <c r="B29" t="s">
        <v>224</v>
      </c>
      <c r="C29" t="s">
        <v>225</v>
      </c>
      <c r="D29" t="s">
        <v>226</v>
      </c>
      <c r="E29">
        <v>1946</v>
      </c>
      <c r="F29" t="s">
        <v>199</v>
      </c>
      <c r="G29" t="s">
        <v>227</v>
      </c>
      <c r="H29" t="s">
        <v>228</v>
      </c>
      <c r="I29" t="s">
        <v>226</v>
      </c>
      <c r="J29" t="s">
        <v>230</v>
      </c>
    </row>
    <row r="30" spans="1:12" x14ac:dyDescent="0.25">
      <c r="B30" t="s">
        <v>224</v>
      </c>
      <c r="C30" t="s">
        <v>225</v>
      </c>
      <c r="D30" t="s">
        <v>226</v>
      </c>
      <c r="E30">
        <v>1950</v>
      </c>
      <c r="F30" t="s">
        <v>199</v>
      </c>
      <c r="G30" t="s">
        <v>227</v>
      </c>
      <c r="H30" t="s">
        <v>228</v>
      </c>
      <c r="I30" t="s">
        <v>226</v>
      </c>
      <c r="J30" t="s">
        <v>237</v>
      </c>
    </row>
    <row r="31" spans="1:12" x14ac:dyDescent="0.25">
      <c r="B31" t="s">
        <v>224</v>
      </c>
      <c r="C31" t="s">
        <v>225</v>
      </c>
      <c r="D31" t="s">
        <v>226</v>
      </c>
      <c r="E31">
        <v>1947</v>
      </c>
      <c r="F31" t="s">
        <v>199</v>
      </c>
      <c r="G31" t="s">
        <v>227</v>
      </c>
      <c r="H31" t="s">
        <v>228</v>
      </c>
      <c r="I31" t="s">
        <v>226</v>
      </c>
      <c r="J31" t="s">
        <v>236</v>
      </c>
    </row>
    <row r="32" spans="1:12" x14ac:dyDescent="0.25">
      <c r="B32" t="s">
        <v>224</v>
      </c>
      <c r="C32" t="s">
        <v>225</v>
      </c>
      <c r="D32" t="s">
        <v>226</v>
      </c>
      <c r="E32">
        <v>1945</v>
      </c>
      <c r="F32" t="s">
        <v>199</v>
      </c>
      <c r="G32" t="s">
        <v>227</v>
      </c>
      <c r="H32" t="s">
        <v>228</v>
      </c>
      <c r="I32" t="s">
        <v>226</v>
      </c>
      <c r="J32" t="s">
        <v>230</v>
      </c>
    </row>
    <row r="33" spans="1:12" x14ac:dyDescent="0.25">
      <c r="B33" t="s">
        <v>224</v>
      </c>
      <c r="C33" t="s">
        <v>225</v>
      </c>
      <c r="D33" t="s">
        <v>226</v>
      </c>
      <c r="E33">
        <v>1945</v>
      </c>
      <c r="F33" t="s">
        <v>199</v>
      </c>
      <c r="G33" t="s">
        <v>227</v>
      </c>
      <c r="H33" t="s">
        <v>228</v>
      </c>
      <c r="I33" t="s">
        <v>226</v>
      </c>
      <c r="J33" t="s">
        <v>230</v>
      </c>
    </row>
    <row r="34" spans="1:12" x14ac:dyDescent="0.25">
      <c r="B34" t="s">
        <v>224</v>
      </c>
      <c r="C34" t="s">
        <v>225</v>
      </c>
      <c r="D34" t="s">
        <v>226</v>
      </c>
      <c r="E34">
        <v>1954</v>
      </c>
      <c r="F34" t="s">
        <v>199</v>
      </c>
      <c r="G34" t="s">
        <v>227</v>
      </c>
      <c r="H34" t="s">
        <v>228</v>
      </c>
      <c r="I34" t="s">
        <v>226</v>
      </c>
      <c r="J34" t="s">
        <v>238</v>
      </c>
    </row>
    <row r="35" spans="1:12" x14ac:dyDescent="0.25">
      <c r="B35" t="s">
        <v>224</v>
      </c>
      <c r="C35" t="s">
        <v>225</v>
      </c>
      <c r="D35" t="s">
        <v>226</v>
      </c>
      <c r="E35">
        <v>1945</v>
      </c>
      <c r="F35" t="s">
        <v>199</v>
      </c>
      <c r="G35" t="s">
        <v>227</v>
      </c>
      <c r="H35" t="s">
        <v>228</v>
      </c>
      <c r="I35" t="s">
        <v>226</v>
      </c>
      <c r="J35" t="s">
        <v>230</v>
      </c>
    </row>
    <row r="36" spans="1:12" x14ac:dyDescent="0.25">
      <c r="B36" t="s">
        <v>224</v>
      </c>
      <c r="C36" t="s">
        <v>225</v>
      </c>
      <c r="D36" t="s">
        <v>226</v>
      </c>
      <c r="E36">
        <v>1943</v>
      </c>
      <c r="F36" t="s">
        <v>199</v>
      </c>
      <c r="G36" t="s">
        <v>227</v>
      </c>
      <c r="H36" t="s">
        <v>228</v>
      </c>
      <c r="I36" t="s">
        <v>226</v>
      </c>
      <c r="J36" t="s">
        <v>234</v>
      </c>
    </row>
    <row r="37" spans="1:12" x14ac:dyDescent="0.25">
      <c r="B37" t="s">
        <v>224</v>
      </c>
      <c r="C37" t="s">
        <v>225</v>
      </c>
      <c r="D37" t="s">
        <v>226</v>
      </c>
      <c r="E37">
        <v>1942</v>
      </c>
      <c r="F37" t="s">
        <v>199</v>
      </c>
      <c r="G37" t="s">
        <v>227</v>
      </c>
      <c r="H37" t="s">
        <v>228</v>
      </c>
      <c r="I37" t="s">
        <v>226</v>
      </c>
      <c r="J37" t="s">
        <v>231</v>
      </c>
    </row>
    <row r="38" spans="1:12" x14ac:dyDescent="0.25">
      <c r="B38" t="s">
        <v>224</v>
      </c>
      <c r="C38" t="s">
        <v>225</v>
      </c>
      <c r="D38" t="s">
        <v>226</v>
      </c>
      <c r="E38">
        <v>1968</v>
      </c>
      <c r="F38" t="s">
        <v>199</v>
      </c>
      <c r="G38" t="s">
        <v>227</v>
      </c>
      <c r="H38" t="s">
        <v>228</v>
      </c>
      <c r="I38" t="s">
        <v>226</v>
      </c>
      <c r="J38" t="s">
        <v>239</v>
      </c>
    </row>
    <row r="39" spans="1:12" x14ac:dyDescent="0.25">
      <c r="B39" t="s">
        <v>224</v>
      </c>
      <c r="C39" t="s">
        <v>225</v>
      </c>
      <c r="D39" t="s">
        <v>226</v>
      </c>
      <c r="E39">
        <v>1942</v>
      </c>
      <c r="F39" t="s">
        <v>199</v>
      </c>
      <c r="G39" t="s">
        <v>227</v>
      </c>
      <c r="H39" t="s">
        <v>228</v>
      </c>
      <c r="I39" t="s">
        <v>226</v>
      </c>
      <c r="J39" t="s">
        <v>231</v>
      </c>
    </row>
    <row r="40" spans="1:12" x14ac:dyDescent="0.25">
      <c r="B40" t="s">
        <v>224</v>
      </c>
      <c r="C40" t="s">
        <v>225</v>
      </c>
      <c r="D40" t="s">
        <v>226</v>
      </c>
      <c r="E40">
        <v>1942</v>
      </c>
      <c r="F40" t="s">
        <v>199</v>
      </c>
      <c r="G40" t="s">
        <v>227</v>
      </c>
      <c r="H40" t="s">
        <v>228</v>
      </c>
      <c r="I40" t="s">
        <v>226</v>
      </c>
      <c r="J40" t="s">
        <v>231</v>
      </c>
    </row>
    <row r="41" spans="1:12" x14ac:dyDescent="0.25">
      <c r="E41">
        <f>AVERAGE(E23:E40)</f>
        <v>1946.6666666666667</v>
      </c>
    </row>
    <row r="42" spans="1:12" x14ac:dyDescent="0.25">
      <c r="A42" t="s">
        <v>240</v>
      </c>
    </row>
    <row r="43" spans="1:12" x14ac:dyDescent="0.25">
      <c r="L43">
        <v>0</v>
      </c>
    </row>
    <row r="45" spans="1:12" x14ac:dyDescent="0.25">
      <c r="B45" t="s">
        <v>224</v>
      </c>
      <c r="C45" t="s">
        <v>225</v>
      </c>
      <c r="D45" t="s">
        <v>226</v>
      </c>
      <c r="E45">
        <v>1916</v>
      </c>
      <c r="F45" t="s">
        <v>199</v>
      </c>
      <c r="G45" t="s">
        <v>227</v>
      </c>
      <c r="H45" t="s">
        <v>228</v>
      </c>
      <c r="I45" t="s">
        <v>226</v>
      </c>
      <c r="J45" t="s">
        <v>241</v>
      </c>
    </row>
    <row r="46" spans="1:12" x14ac:dyDescent="0.25">
      <c r="B46" t="s">
        <v>224</v>
      </c>
      <c r="C46" t="s">
        <v>225</v>
      </c>
      <c r="D46" t="s">
        <v>226</v>
      </c>
      <c r="E46">
        <v>1911</v>
      </c>
      <c r="F46" t="s">
        <v>199</v>
      </c>
      <c r="G46" t="s">
        <v>227</v>
      </c>
      <c r="H46" t="s">
        <v>228</v>
      </c>
      <c r="I46" t="s">
        <v>226</v>
      </c>
      <c r="J46" t="s">
        <v>242</v>
      </c>
    </row>
    <row r="47" spans="1:12" x14ac:dyDescent="0.25">
      <c r="B47" t="s">
        <v>224</v>
      </c>
      <c r="C47" t="s">
        <v>225</v>
      </c>
      <c r="D47" t="s">
        <v>226</v>
      </c>
      <c r="E47">
        <v>1909</v>
      </c>
      <c r="F47" t="s">
        <v>199</v>
      </c>
      <c r="G47" t="s">
        <v>227</v>
      </c>
      <c r="H47" t="s">
        <v>228</v>
      </c>
      <c r="I47" t="s">
        <v>226</v>
      </c>
      <c r="J47" t="s">
        <v>243</v>
      </c>
    </row>
    <row r="48" spans="1:12" x14ac:dyDescent="0.25">
      <c r="B48" t="s">
        <v>224</v>
      </c>
      <c r="C48" t="s">
        <v>225</v>
      </c>
      <c r="D48" t="s">
        <v>226</v>
      </c>
      <c r="E48">
        <v>1909</v>
      </c>
      <c r="F48" t="s">
        <v>199</v>
      </c>
      <c r="G48" t="s">
        <v>227</v>
      </c>
      <c r="H48" t="s">
        <v>228</v>
      </c>
      <c r="I48" t="s">
        <v>226</v>
      </c>
      <c r="J48" t="s">
        <v>243</v>
      </c>
    </row>
    <row r="49" spans="1:10" x14ac:dyDescent="0.25">
      <c r="B49" t="s">
        <v>224</v>
      </c>
      <c r="C49" t="s">
        <v>225</v>
      </c>
      <c r="D49" t="s">
        <v>226</v>
      </c>
      <c r="E49">
        <v>1906</v>
      </c>
      <c r="F49" t="s">
        <v>199</v>
      </c>
      <c r="G49" t="s">
        <v>227</v>
      </c>
      <c r="H49" t="s">
        <v>228</v>
      </c>
      <c r="I49" t="s">
        <v>226</v>
      </c>
      <c r="J49" t="s">
        <v>244</v>
      </c>
    </row>
    <row r="50" spans="1:10" x14ac:dyDescent="0.25">
      <c r="B50" t="s">
        <v>224</v>
      </c>
      <c r="C50" t="s">
        <v>225</v>
      </c>
      <c r="D50" t="s">
        <v>226</v>
      </c>
      <c r="E50">
        <v>1916</v>
      </c>
      <c r="F50" t="s">
        <v>199</v>
      </c>
      <c r="G50" t="s">
        <v>227</v>
      </c>
      <c r="H50" t="s">
        <v>228</v>
      </c>
      <c r="I50" t="s">
        <v>226</v>
      </c>
      <c r="J50" t="s">
        <v>241</v>
      </c>
    </row>
    <row r="51" spans="1:10" x14ac:dyDescent="0.25">
      <c r="B51" t="s">
        <v>224</v>
      </c>
      <c r="C51" t="s">
        <v>225</v>
      </c>
      <c r="D51" t="s">
        <v>226</v>
      </c>
      <c r="E51">
        <v>1915</v>
      </c>
      <c r="F51" t="s">
        <v>199</v>
      </c>
      <c r="G51" t="s">
        <v>227</v>
      </c>
      <c r="H51" t="s">
        <v>228</v>
      </c>
      <c r="I51" t="s">
        <v>226</v>
      </c>
      <c r="J51" t="s">
        <v>245</v>
      </c>
    </row>
    <row r="52" spans="1:10" x14ac:dyDescent="0.25">
      <c r="B52" t="s">
        <v>224</v>
      </c>
      <c r="C52" t="s">
        <v>225</v>
      </c>
      <c r="D52" t="s">
        <v>226</v>
      </c>
      <c r="E52">
        <v>1914</v>
      </c>
      <c r="F52" t="s">
        <v>199</v>
      </c>
      <c r="G52" t="s">
        <v>227</v>
      </c>
      <c r="H52" t="s">
        <v>228</v>
      </c>
      <c r="I52" t="s">
        <v>226</v>
      </c>
      <c r="J52" t="s">
        <v>246</v>
      </c>
    </row>
    <row r="53" spans="1:10" x14ac:dyDescent="0.25">
      <c r="B53" t="s">
        <v>224</v>
      </c>
      <c r="C53" t="s">
        <v>225</v>
      </c>
      <c r="D53" t="s">
        <v>226</v>
      </c>
      <c r="E53">
        <v>1910</v>
      </c>
      <c r="F53" t="s">
        <v>199</v>
      </c>
      <c r="G53" t="s">
        <v>227</v>
      </c>
      <c r="H53" t="s">
        <v>228</v>
      </c>
      <c r="I53" t="s">
        <v>226</v>
      </c>
      <c r="J53" t="s">
        <v>247</v>
      </c>
    </row>
    <row r="54" spans="1:10" x14ac:dyDescent="0.25">
      <c r="B54" t="s">
        <v>224</v>
      </c>
      <c r="C54" t="s">
        <v>225</v>
      </c>
      <c r="D54" t="s">
        <v>226</v>
      </c>
      <c r="E54">
        <v>1914</v>
      </c>
      <c r="F54" t="s">
        <v>199</v>
      </c>
      <c r="G54" t="s">
        <v>227</v>
      </c>
      <c r="H54" t="s">
        <v>228</v>
      </c>
      <c r="I54" t="s">
        <v>226</v>
      </c>
      <c r="J54" t="s">
        <v>246</v>
      </c>
    </row>
    <row r="55" spans="1:10" x14ac:dyDescent="0.25">
      <c r="B55" t="s">
        <v>224</v>
      </c>
      <c r="C55" t="s">
        <v>225</v>
      </c>
      <c r="D55" t="s">
        <v>226</v>
      </c>
      <c r="E55">
        <v>1907</v>
      </c>
      <c r="F55" t="s">
        <v>199</v>
      </c>
      <c r="G55" t="s">
        <v>227</v>
      </c>
      <c r="H55" t="s">
        <v>228</v>
      </c>
      <c r="I55" t="s">
        <v>226</v>
      </c>
      <c r="J55" t="s">
        <v>248</v>
      </c>
    </row>
    <row r="56" spans="1:10" x14ac:dyDescent="0.25">
      <c r="B56" t="s">
        <v>224</v>
      </c>
      <c r="C56" t="s">
        <v>225</v>
      </c>
      <c r="D56" t="s">
        <v>226</v>
      </c>
      <c r="E56">
        <v>1915</v>
      </c>
      <c r="F56" t="s">
        <v>199</v>
      </c>
      <c r="G56" t="s">
        <v>227</v>
      </c>
      <c r="H56" t="s">
        <v>228</v>
      </c>
      <c r="I56" t="s">
        <v>226</v>
      </c>
      <c r="J56" t="s">
        <v>245</v>
      </c>
    </row>
    <row r="57" spans="1:10" x14ac:dyDescent="0.25">
      <c r="B57" t="s">
        <v>224</v>
      </c>
      <c r="C57" t="s">
        <v>225</v>
      </c>
      <c r="D57" t="s">
        <v>226</v>
      </c>
      <c r="E57">
        <v>1910</v>
      </c>
      <c r="F57" t="s">
        <v>199</v>
      </c>
      <c r="G57" t="s">
        <v>227</v>
      </c>
      <c r="H57" t="s">
        <v>228</v>
      </c>
      <c r="I57" t="s">
        <v>226</v>
      </c>
      <c r="J57" t="s">
        <v>247</v>
      </c>
    </row>
    <row r="58" spans="1:10" x14ac:dyDescent="0.25">
      <c r="B58" t="s">
        <v>224</v>
      </c>
      <c r="C58" t="s">
        <v>225</v>
      </c>
      <c r="D58" t="s">
        <v>226</v>
      </c>
      <c r="E58">
        <v>1905</v>
      </c>
      <c r="F58" t="s">
        <v>199</v>
      </c>
      <c r="G58" t="s">
        <v>227</v>
      </c>
      <c r="H58" t="s">
        <v>228</v>
      </c>
      <c r="I58" t="s">
        <v>226</v>
      </c>
      <c r="J58" t="s">
        <v>249</v>
      </c>
    </row>
    <row r="59" spans="1:10" x14ac:dyDescent="0.25">
      <c r="B59" t="s">
        <v>224</v>
      </c>
      <c r="C59" t="s">
        <v>225</v>
      </c>
      <c r="D59" t="s">
        <v>226</v>
      </c>
      <c r="E59">
        <v>1913</v>
      </c>
      <c r="F59" t="s">
        <v>199</v>
      </c>
      <c r="G59" t="s">
        <v>227</v>
      </c>
      <c r="H59" t="s">
        <v>228</v>
      </c>
      <c r="I59" t="s">
        <v>226</v>
      </c>
      <c r="J59" t="s">
        <v>250</v>
      </c>
    </row>
    <row r="60" spans="1:10" x14ac:dyDescent="0.25">
      <c r="E60">
        <f>AVERAGE(E44:E59)</f>
        <v>1911.3333333333333</v>
      </c>
    </row>
    <row r="63" spans="1:10" x14ac:dyDescent="0.25">
      <c r="A63" t="s">
        <v>233</v>
      </c>
    </row>
    <row r="64" spans="1:10" x14ac:dyDescent="0.25">
      <c r="B64" t="s">
        <v>224</v>
      </c>
      <c r="C64" t="s">
        <v>225</v>
      </c>
      <c r="D64" t="s">
        <v>226</v>
      </c>
      <c r="E64">
        <v>1951</v>
      </c>
      <c r="F64" t="s">
        <v>199</v>
      </c>
      <c r="G64" t="s">
        <v>227</v>
      </c>
      <c r="H64" t="s">
        <v>228</v>
      </c>
      <c r="I64" t="s">
        <v>226</v>
      </c>
      <c r="J64">
        <v>1.1399999999999999</v>
      </c>
    </row>
    <row r="65" spans="2:10" x14ac:dyDescent="0.25">
      <c r="B65" t="s">
        <v>224</v>
      </c>
      <c r="C65" t="s">
        <v>225</v>
      </c>
      <c r="D65" t="s">
        <v>226</v>
      </c>
      <c r="E65">
        <v>1938</v>
      </c>
      <c r="F65" t="s">
        <v>199</v>
      </c>
      <c r="G65" t="s">
        <v>227</v>
      </c>
      <c r="H65" t="s">
        <v>228</v>
      </c>
      <c r="I65" t="s">
        <v>226</v>
      </c>
      <c r="J65">
        <v>0.77</v>
      </c>
    </row>
    <row r="66" spans="2:10" x14ac:dyDescent="0.25">
      <c r="B66" t="s">
        <v>224</v>
      </c>
      <c r="C66" t="s">
        <v>225</v>
      </c>
      <c r="D66" t="s">
        <v>226</v>
      </c>
      <c r="E66">
        <v>1955</v>
      </c>
      <c r="F66" t="s">
        <v>199</v>
      </c>
      <c r="G66" t="s">
        <v>227</v>
      </c>
      <c r="H66" t="s">
        <v>228</v>
      </c>
      <c r="I66" t="s">
        <v>226</v>
      </c>
      <c r="J66">
        <v>1.26</v>
      </c>
    </row>
    <row r="67" spans="2:10" x14ac:dyDescent="0.25">
      <c r="B67" t="s">
        <v>224</v>
      </c>
      <c r="C67" t="s">
        <v>225</v>
      </c>
      <c r="D67" t="s">
        <v>226</v>
      </c>
      <c r="E67">
        <v>1947</v>
      </c>
      <c r="F67" t="s">
        <v>199</v>
      </c>
      <c r="G67" t="s">
        <v>227</v>
      </c>
      <c r="H67" t="s">
        <v>228</v>
      </c>
      <c r="I67" t="s">
        <v>226</v>
      </c>
      <c r="J67">
        <v>1.03</v>
      </c>
    </row>
    <row r="68" spans="2:10" x14ac:dyDescent="0.25">
      <c r="B68" t="s">
        <v>224</v>
      </c>
      <c r="C68" t="s">
        <v>225</v>
      </c>
      <c r="D68" t="s">
        <v>226</v>
      </c>
      <c r="E68">
        <v>1946</v>
      </c>
      <c r="F68" t="s">
        <v>199</v>
      </c>
      <c r="G68" t="s">
        <v>227</v>
      </c>
      <c r="H68" t="s">
        <v>228</v>
      </c>
      <c r="I68" t="s">
        <v>226</v>
      </c>
      <c r="J68">
        <v>1</v>
      </c>
    </row>
    <row r="69" spans="2:10" x14ac:dyDescent="0.25">
      <c r="B69" t="s">
        <v>224</v>
      </c>
      <c r="C69" t="s">
        <v>225</v>
      </c>
      <c r="D69" t="s">
        <v>226</v>
      </c>
      <c r="E69">
        <v>1938</v>
      </c>
      <c r="F69" t="s">
        <v>199</v>
      </c>
      <c r="G69" t="s">
        <v>227</v>
      </c>
      <c r="H69" t="s">
        <v>228</v>
      </c>
      <c r="I69" t="s">
        <v>226</v>
      </c>
      <c r="J69">
        <v>0.77</v>
      </c>
    </row>
    <row r="70" spans="2:10" x14ac:dyDescent="0.25">
      <c r="B70" t="s">
        <v>224</v>
      </c>
      <c r="C70" t="s">
        <v>225</v>
      </c>
      <c r="D70" t="s">
        <v>226</v>
      </c>
      <c r="E70">
        <v>1936</v>
      </c>
      <c r="F70" t="s">
        <v>199</v>
      </c>
      <c r="G70" t="s">
        <v>227</v>
      </c>
      <c r="H70" t="s">
        <v>228</v>
      </c>
      <c r="I70" t="s">
        <v>226</v>
      </c>
      <c r="J70">
        <v>0.71</v>
      </c>
    </row>
    <row r="71" spans="2:10" x14ac:dyDescent="0.25">
      <c r="B71" t="s">
        <v>224</v>
      </c>
      <c r="C71" t="s">
        <v>225</v>
      </c>
      <c r="D71" t="s">
        <v>226</v>
      </c>
      <c r="E71">
        <v>1939</v>
      </c>
      <c r="F71" t="s">
        <v>199</v>
      </c>
      <c r="G71" t="s">
        <v>227</v>
      </c>
      <c r="H71" t="s">
        <v>228</v>
      </c>
      <c r="I71" t="s">
        <v>226</v>
      </c>
      <c r="J71">
        <v>0.8</v>
      </c>
    </row>
    <row r="72" spans="2:10" x14ac:dyDescent="0.25">
      <c r="B72" t="s">
        <v>224</v>
      </c>
      <c r="C72" t="s">
        <v>225</v>
      </c>
      <c r="D72" t="s">
        <v>226</v>
      </c>
      <c r="E72">
        <v>1946</v>
      </c>
      <c r="F72" t="s">
        <v>199</v>
      </c>
      <c r="G72" t="s">
        <v>227</v>
      </c>
      <c r="H72" t="s">
        <v>228</v>
      </c>
      <c r="I72" t="s">
        <v>226</v>
      </c>
      <c r="J72">
        <v>1</v>
      </c>
    </row>
    <row r="73" spans="2:10" x14ac:dyDescent="0.25">
      <c r="B73" t="s">
        <v>224</v>
      </c>
      <c r="C73" t="s">
        <v>225</v>
      </c>
      <c r="D73" t="s">
        <v>226</v>
      </c>
      <c r="E73">
        <v>1936</v>
      </c>
      <c r="F73" t="s">
        <v>199</v>
      </c>
      <c r="G73" t="s">
        <v>227</v>
      </c>
      <c r="H73" t="s">
        <v>228</v>
      </c>
      <c r="I73" t="s">
        <v>226</v>
      </c>
      <c r="J73">
        <v>0.71</v>
      </c>
    </row>
    <row r="74" spans="2:10" x14ac:dyDescent="0.25">
      <c r="B74" t="s">
        <v>224</v>
      </c>
      <c r="C74" t="s">
        <v>225</v>
      </c>
      <c r="D74" t="s">
        <v>226</v>
      </c>
      <c r="E74">
        <v>1941</v>
      </c>
      <c r="F74" t="s">
        <v>199</v>
      </c>
      <c r="G74" t="s">
        <v>227</v>
      </c>
      <c r="H74" t="s">
        <v>228</v>
      </c>
      <c r="I74" t="s">
        <v>226</v>
      </c>
      <c r="J74">
        <v>0.86</v>
      </c>
    </row>
    <row r="75" spans="2:10" x14ac:dyDescent="0.25">
      <c r="B75" t="s">
        <v>224</v>
      </c>
      <c r="C75" t="s">
        <v>225</v>
      </c>
      <c r="D75" t="s">
        <v>226</v>
      </c>
      <c r="E75">
        <v>1936</v>
      </c>
      <c r="F75" t="s">
        <v>199</v>
      </c>
      <c r="G75" t="s">
        <v>227</v>
      </c>
      <c r="H75" t="s">
        <v>228</v>
      </c>
      <c r="I75" t="s">
        <v>226</v>
      </c>
      <c r="J75">
        <v>0.71</v>
      </c>
    </row>
    <row r="76" spans="2:10" x14ac:dyDescent="0.25">
      <c r="B76" t="s">
        <v>224</v>
      </c>
      <c r="C76" t="s">
        <v>225</v>
      </c>
      <c r="D76" t="s">
        <v>226</v>
      </c>
      <c r="E76">
        <v>1949</v>
      </c>
      <c r="F76" t="s">
        <v>199</v>
      </c>
      <c r="G76" t="s">
        <v>227</v>
      </c>
      <c r="H76" t="s">
        <v>228</v>
      </c>
      <c r="I76" t="s">
        <v>226</v>
      </c>
      <c r="J76">
        <v>1.08</v>
      </c>
    </row>
    <row r="77" spans="2:10" x14ac:dyDescent="0.25">
      <c r="B77" t="s">
        <v>224</v>
      </c>
      <c r="C77" t="s">
        <v>225</v>
      </c>
      <c r="D77" t="s">
        <v>226</v>
      </c>
      <c r="E77">
        <v>1939</v>
      </c>
      <c r="F77" t="s">
        <v>199</v>
      </c>
      <c r="G77" t="s">
        <v>227</v>
      </c>
      <c r="H77" t="s">
        <v>228</v>
      </c>
      <c r="I77" t="s">
        <v>226</v>
      </c>
      <c r="J77">
        <v>0.8</v>
      </c>
    </row>
    <row r="78" spans="2:10" x14ac:dyDescent="0.25">
      <c r="B78" t="s">
        <v>224</v>
      </c>
      <c r="C78" t="s">
        <v>225</v>
      </c>
      <c r="D78" t="s">
        <v>226</v>
      </c>
      <c r="E78">
        <v>1939</v>
      </c>
      <c r="F78" t="s">
        <v>199</v>
      </c>
      <c r="G78" t="s">
        <v>227</v>
      </c>
      <c r="H78" t="s">
        <v>228</v>
      </c>
      <c r="I78" t="s">
        <v>226</v>
      </c>
      <c r="J78">
        <v>0.8</v>
      </c>
    </row>
    <row r="79" spans="2:10" x14ac:dyDescent="0.25">
      <c r="B79" t="s">
        <v>224</v>
      </c>
      <c r="C79" t="s">
        <v>225</v>
      </c>
      <c r="D79" t="s">
        <v>226</v>
      </c>
      <c r="E79">
        <v>1953</v>
      </c>
      <c r="F79" t="s">
        <v>199</v>
      </c>
      <c r="G79" t="s">
        <v>227</v>
      </c>
      <c r="H79" t="s">
        <v>228</v>
      </c>
      <c r="I79" t="s">
        <v>226</v>
      </c>
      <c r="J79">
        <v>1.2</v>
      </c>
    </row>
    <row r="80" spans="2:10" x14ac:dyDescent="0.25">
      <c r="B80" t="s">
        <v>224</v>
      </c>
      <c r="C80" t="s">
        <v>225</v>
      </c>
      <c r="D80" t="s">
        <v>226</v>
      </c>
      <c r="E80">
        <v>1952</v>
      </c>
      <c r="F80" t="s">
        <v>199</v>
      </c>
      <c r="G80" t="s">
        <v>227</v>
      </c>
      <c r="H80" t="s">
        <v>228</v>
      </c>
      <c r="I80" t="s">
        <v>226</v>
      </c>
      <c r="J80">
        <v>1.17</v>
      </c>
    </row>
    <row r="81" spans="2:10" x14ac:dyDescent="0.25">
      <c r="B81" t="s">
        <v>224</v>
      </c>
      <c r="C81" t="s">
        <v>225</v>
      </c>
      <c r="D81" t="s">
        <v>226</v>
      </c>
      <c r="E81">
        <v>1939</v>
      </c>
      <c r="F81" t="s">
        <v>199</v>
      </c>
      <c r="G81" t="s">
        <v>227</v>
      </c>
      <c r="H81" t="s">
        <v>228</v>
      </c>
      <c r="I81" t="s">
        <v>226</v>
      </c>
      <c r="J81">
        <v>0.8</v>
      </c>
    </row>
    <row r="82" spans="2:10" x14ac:dyDescent="0.25">
      <c r="B82" t="s">
        <v>224</v>
      </c>
      <c r="C82" t="s">
        <v>225</v>
      </c>
      <c r="D82" t="s">
        <v>226</v>
      </c>
      <c r="E82">
        <v>1951</v>
      </c>
      <c r="F82" t="s">
        <v>199</v>
      </c>
      <c r="G82" t="s">
        <v>227</v>
      </c>
      <c r="H82" t="s">
        <v>228</v>
      </c>
      <c r="I82" t="s">
        <v>226</v>
      </c>
      <c r="J82">
        <v>1.1399999999999999</v>
      </c>
    </row>
    <row r="83" spans="2:10" x14ac:dyDescent="0.25">
      <c r="B83" t="s">
        <v>224</v>
      </c>
      <c r="C83" t="s">
        <v>225</v>
      </c>
      <c r="D83" t="s">
        <v>226</v>
      </c>
      <c r="E83">
        <v>1936</v>
      </c>
      <c r="F83" t="s">
        <v>199</v>
      </c>
      <c r="G83" t="s">
        <v>227</v>
      </c>
      <c r="H83" t="s">
        <v>228</v>
      </c>
      <c r="I83" t="s">
        <v>226</v>
      </c>
      <c r="J83">
        <v>0.71</v>
      </c>
    </row>
    <row r="84" spans="2:10" x14ac:dyDescent="0.25">
      <c r="B84" t="s">
        <v>224</v>
      </c>
      <c r="C84" t="s">
        <v>225</v>
      </c>
      <c r="D84" t="s">
        <v>226</v>
      </c>
      <c r="E84">
        <v>1951</v>
      </c>
      <c r="F84" t="s">
        <v>199</v>
      </c>
      <c r="G84" t="s">
        <v>227</v>
      </c>
      <c r="H84" t="s">
        <v>228</v>
      </c>
      <c r="I84" t="s">
        <v>226</v>
      </c>
      <c r="J84">
        <v>1.1399999999999999</v>
      </c>
    </row>
    <row r="85" spans="2:10" x14ac:dyDescent="0.25">
      <c r="J85">
        <f>AVERAGE(J64:J84)</f>
        <v>0.93333333333333357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0"/>
  <sheetViews>
    <sheetView topLeftCell="A57" workbookViewId="0">
      <selection activeCell="B57" sqref="B1:B1048576"/>
    </sheetView>
  </sheetViews>
  <sheetFormatPr baseColWidth="10" defaultRowHeight="15" x14ac:dyDescent="0.25"/>
  <sheetData>
    <row r="1" spans="1:14" x14ac:dyDescent="0.25">
      <c r="A1">
        <v>1</v>
      </c>
      <c r="B1">
        <v>1.77</v>
      </c>
      <c r="C1" t="s">
        <v>273</v>
      </c>
      <c r="D1" t="s">
        <v>199</v>
      </c>
      <c r="E1" t="s">
        <v>274</v>
      </c>
      <c r="F1" t="s">
        <v>275</v>
      </c>
      <c r="G1">
        <v>0</v>
      </c>
      <c r="H1">
        <v>0</v>
      </c>
      <c r="I1">
        <v>0</v>
      </c>
      <c r="J1">
        <v>0</v>
      </c>
      <c r="K1">
        <v>0</v>
      </c>
      <c r="L1" s="1" t="s">
        <v>557</v>
      </c>
      <c r="M1">
        <v>0</v>
      </c>
      <c r="N1">
        <v>0</v>
      </c>
    </row>
    <row r="2" spans="1:14" x14ac:dyDescent="0.25">
      <c r="A2">
        <v>2</v>
      </c>
      <c r="B2">
        <v>1.73</v>
      </c>
      <c r="C2" t="s">
        <v>273</v>
      </c>
      <c r="D2" t="s">
        <v>199</v>
      </c>
      <c r="E2" t="s">
        <v>274</v>
      </c>
      <c r="F2" t="s">
        <v>275</v>
      </c>
      <c r="G2">
        <v>0</v>
      </c>
      <c r="H2">
        <v>0</v>
      </c>
      <c r="I2">
        <v>0</v>
      </c>
      <c r="J2">
        <v>0</v>
      </c>
      <c r="K2">
        <v>0</v>
      </c>
      <c r="L2" s="1" t="s">
        <v>557</v>
      </c>
      <c r="M2">
        <v>0</v>
      </c>
      <c r="N2">
        <v>0</v>
      </c>
    </row>
    <row r="3" spans="1:14" x14ac:dyDescent="0.25">
      <c r="A3">
        <v>3</v>
      </c>
      <c r="B3">
        <v>1.72</v>
      </c>
      <c r="C3" t="s">
        <v>273</v>
      </c>
      <c r="D3" t="s">
        <v>199</v>
      </c>
      <c r="E3" t="s">
        <v>274</v>
      </c>
      <c r="F3" t="s">
        <v>275</v>
      </c>
      <c r="G3">
        <v>0</v>
      </c>
      <c r="H3">
        <v>0</v>
      </c>
      <c r="I3">
        <v>0</v>
      </c>
      <c r="J3">
        <v>0</v>
      </c>
      <c r="K3">
        <v>0</v>
      </c>
      <c r="L3" s="1" t="s">
        <v>557</v>
      </c>
      <c r="M3">
        <v>0</v>
      </c>
      <c r="N3">
        <v>0</v>
      </c>
    </row>
    <row r="4" spans="1:14" x14ac:dyDescent="0.25">
      <c r="A4">
        <v>4</v>
      </c>
      <c r="B4">
        <v>1.38</v>
      </c>
      <c r="C4" t="s">
        <v>273</v>
      </c>
      <c r="D4" t="s">
        <v>199</v>
      </c>
      <c r="E4" t="s">
        <v>279</v>
      </c>
      <c r="F4" t="s">
        <v>275</v>
      </c>
      <c r="G4">
        <v>0</v>
      </c>
      <c r="H4">
        <v>0</v>
      </c>
      <c r="I4">
        <v>0</v>
      </c>
      <c r="J4">
        <v>0</v>
      </c>
      <c r="K4">
        <v>0</v>
      </c>
      <c r="L4" s="1" t="s">
        <v>557</v>
      </c>
      <c r="M4">
        <v>0</v>
      </c>
      <c r="N4">
        <v>0</v>
      </c>
    </row>
    <row r="5" spans="1:14" x14ac:dyDescent="0.25">
      <c r="A5">
        <v>5</v>
      </c>
      <c r="B5">
        <v>1</v>
      </c>
      <c r="C5" t="s">
        <v>273</v>
      </c>
      <c r="D5" t="s">
        <v>199</v>
      </c>
      <c r="E5" t="s">
        <v>281</v>
      </c>
      <c r="F5" t="s">
        <v>275</v>
      </c>
      <c r="G5">
        <v>0</v>
      </c>
      <c r="H5">
        <v>0</v>
      </c>
      <c r="I5">
        <v>0</v>
      </c>
      <c r="J5">
        <v>0</v>
      </c>
      <c r="K5">
        <v>0</v>
      </c>
      <c r="L5" s="1" t="s">
        <v>557</v>
      </c>
      <c r="M5">
        <v>0</v>
      </c>
      <c r="N5">
        <v>0</v>
      </c>
    </row>
    <row r="6" spans="1:14" x14ac:dyDescent="0.25">
      <c r="A6">
        <v>6</v>
      </c>
      <c r="B6">
        <v>0.63</v>
      </c>
      <c r="C6" t="s">
        <v>273</v>
      </c>
      <c r="D6" t="s">
        <v>199</v>
      </c>
      <c r="E6" t="s">
        <v>283</v>
      </c>
      <c r="F6" t="s">
        <v>275</v>
      </c>
      <c r="G6">
        <v>0</v>
      </c>
      <c r="H6">
        <v>0</v>
      </c>
      <c r="I6">
        <v>0</v>
      </c>
      <c r="J6">
        <v>0</v>
      </c>
      <c r="K6">
        <v>0</v>
      </c>
      <c r="L6" s="1" t="s">
        <v>557</v>
      </c>
      <c r="M6">
        <v>0</v>
      </c>
      <c r="N6">
        <v>0</v>
      </c>
    </row>
    <row r="7" spans="1:14" x14ac:dyDescent="0.25">
      <c r="A7">
        <v>7</v>
      </c>
      <c r="B7">
        <v>0.26</v>
      </c>
      <c r="C7" t="s">
        <v>273</v>
      </c>
      <c r="D7" t="s">
        <v>199</v>
      </c>
      <c r="E7" t="s">
        <v>285</v>
      </c>
      <c r="F7" t="s">
        <v>275</v>
      </c>
      <c r="G7">
        <v>0</v>
      </c>
      <c r="H7">
        <v>0</v>
      </c>
      <c r="I7">
        <v>0</v>
      </c>
      <c r="J7">
        <v>0</v>
      </c>
      <c r="K7">
        <v>0</v>
      </c>
      <c r="L7" s="1" t="s">
        <v>557</v>
      </c>
      <c r="M7">
        <v>0</v>
      </c>
      <c r="N7">
        <v>0</v>
      </c>
    </row>
    <row r="8" spans="1:14" x14ac:dyDescent="0.25">
      <c r="A8">
        <v>8</v>
      </c>
      <c r="B8">
        <v>0.08</v>
      </c>
      <c r="C8" t="s">
        <v>273</v>
      </c>
      <c r="D8" t="s">
        <v>199</v>
      </c>
      <c r="E8" t="s">
        <v>287</v>
      </c>
      <c r="F8" t="s">
        <v>275</v>
      </c>
      <c r="G8">
        <v>0</v>
      </c>
      <c r="H8">
        <v>0</v>
      </c>
      <c r="I8">
        <v>0</v>
      </c>
      <c r="J8">
        <v>0</v>
      </c>
      <c r="K8">
        <v>0</v>
      </c>
      <c r="L8" s="1" t="s">
        <v>557</v>
      </c>
      <c r="M8">
        <v>0</v>
      </c>
      <c r="N8">
        <v>0</v>
      </c>
    </row>
    <row r="9" spans="1:14" x14ac:dyDescent="0.25">
      <c r="A9">
        <v>9</v>
      </c>
      <c r="B9">
        <v>0.04</v>
      </c>
      <c r="C9" t="s">
        <v>273</v>
      </c>
      <c r="D9" t="s">
        <v>199</v>
      </c>
      <c r="E9" t="s">
        <v>289</v>
      </c>
      <c r="F9" t="s">
        <v>275</v>
      </c>
      <c r="G9">
        <v>0</v>
      </c>
      <c r="H9">
        <v>0</v>
      </c>
      <c r="I9">
        <v>0</v>
      </c>
      <c r="J9">
        <v>0</v>
      </c>
      <c r="K9">
        <v>0</v>
      </c>
      <c r="L9" s="1" t="s">
        <v>557</v>
      </c>
      <c r="M9">
        <v>0</v>
      </c>
      <c r="N9">
        <v>0</v>
      </c>
    </row>
    <row r="10" spans="1:14" x14ac:dyDescent="0.25">
      <c r="A10">
        <v>10</v>
      </c>
      <c r="B10">
        <v>0.06</v>
      </c>
      <c r="C10" t="s">
        <v>273</v>
      </c>
      <c r="D10" t="s">
        <v>199</v>
      </c>
      <c r="E10" t="s">
        <v>291</v>
      </c>
      <c r="F10" t="s">
        <v>275</v>
      </c>
      <c r="G10">
        <v>0</v>
      </c>
      <c r="H10">
        <v>0</v>
      </c>
      <c r="I10">
        <v>0</v>
      </c>
      <c r="J10">
        <v>0</v>
      </c>
      <c r="K10">
        <v>0</v>
      </c>
      <c r="L10" s="1" t="s">
        <v>557</v>
      </c>
      <c r="M10">
        <v>0</v>
      </c>
      <c r="N10">
        <v>0</v>
      </c>
    </row>
    <row r="11" spans="1:14" x14ac:dyDescent="0.25">
      <c r="A11">
        <v>11</v>
      </c>
      <c r="B11">
        <v>0.04</v>
      </c>
      <c r="C11" t="s">
        <v>273</v>
      </c>
      <c r="D11" t="s">
        <v>199</v>
      </c>
      <c r="E11" t="s">
        <v>292</v>
      </c>
      <c r="F11" t="s">
        <v>275</v>
      </c>
      <c r="G11">
        <v>0</v>
      </c>
      <c r="H11">
        <v>0</v>
      </c>
      <c r="I11">
        <v>0</v>
      </c>
      <c r="J11">
        <v>0</v>
      </c>
      <c r="K11">
        <v>0</v>
      </c>
      <c r="L11" s="1" t="s">
        <v>557</v>
      </c>
      <c r="M11">
        <v>0</v>
      </c>
      <c r="N11">
        <v>0</v>
      </c>
    </row>
    <row r="12" spans="1:14" x14ac:dyDescent="0.25">
      <c r="A12">
        <v>12</v>
      </c>
      <c r="B12">
        <v>0.04</v>
      </c>
      <c r="C12" t="s">
        <v>273</v>
      </c>
      <c r="D12" t="s">
        <v>199</v>
      </c>
      <c r="E12" t="s">
        <v>293</v>
      </c>
      <c r="F12" t="s">
        <v>275</v>
      </c>
      <c r="G12">
        <v>0</v>
      </c>
      <c r="H12">
        <v>0</v>
      </c>
      <c r="I12">
        <v>0</v>
      </c>
      <c r="J12">
        <v>0</v>
      </c>
      <c r="K12">
        <v>0</v>
      </c>
      <c r="L12" s="1" t="s">
        <v>557</v>
      </c>
      <c r="M12">
        <v>0</v>
      </c>
      <c r="N12">
        <v>0</v>
      </c>
    </row>
    <row r="13" spans="1:14" x14ac:dyDescent="0.25">
      <c r="A13">
        <v>13</v>
      </c>
      <c r="B13">
        <v>0.04</v>
      </c>
      <c r="C13" t="s">
        <v>273</v>
      </c>
      <c r="D13" t="s">
        <v>199</v>
      </c>
      <c r="E13" t="s">
        <v>294</v>
      </c>
      <c r="F13" t="s">
        <v>275</v>
      </c>
      <c r="G13">
        <v>0</v>
      </c>
      <c r="H13">
        <v>0</v>
      </c>
      <c r="I13">
        <v>0</v>
      </c>
      <c r="J13">
        <v>0</v>
      </c>
      <c r="K13">
        <v>0</v>
      </c>
      <c r="L13" s="1" t="s">
        <v>557</v>
      </c>
      <c r="M13">
        <v>0</v>
      </c>
      <c r="N13">
        <v>0</v>
      </c>
    </row>
    <row r="14" spans="1:14" x14ac:dyDescent="0.25">
      <c r="A14">
        <v>14</v>
      </c>
      <c r="B14">
        <v>0.06</v>
      </c>
      <c r="C14" t="s">
        <v>273</v>
      </c>
      <c r="D14" t="s">
        <v>199</v>
      </c>
      <c r="E14" t="s">
        <v>295</v>
      </c>
      <c r="F14" t="s">
        <v>275</v>
      </c>
      <c r="G14">
        <v>0</v>
      </c>
      <c r="H14">
        <v>0</v>
      </c>
      <c r="I14">
        <v>0</v>
      </c>
      <c r="J14">
        <v>0</v>
      </c>
      <c r="K14">
        <v>0</v>
      </c>
      <c r="L14" s="1" t="s">
        <v>557</v>
      </c>
      <c r="M14">
        <v>0</v>
      </c>
      <c r="N14">
        <v>0</v>
      </c>
    </row>
    <row r="15" spans="1:14" x14ac:dyDescent="0.25">
      <c r="A15">
        <v>15</v>
      </c>
      <c r="B15">
        <v>0.08</v>
      </c>
      <c r="C15" t="s">
        <v>273</v>
      </c>
      <c r="D15" t="s">
        <v>199</v>
      </c>
      <c r="E15" t="s">
        <v>296</v>
      </c>
      <c r="F15" t="s">
        <v>275</v>
      </c>
      <c r="G15">
        <v>0</v>
      </c>
      <c r="H15">
        <v>0</v>
      </c>
      <c r="I15">
        <v>0</v>
      </c>
      <c r="J15">
        <v>0</v>
      </c>
      <c r="K15">
        <v>0</v>
      </c>
      <c r="L15" s="1" t="s">
        <v>557</v>
      </c>
      <c r="M15">
        <v>0</v>
      </c>
      <c r="N15">
        <v>0</v>
      </c>
    </row>
    <row r="16" spans="1:14" x14ac:dyDescent="0.25">
      <c r="A16">
        <v>16</v>
      </c>
      <c r="B16">
        <v>0.04</v>
      </c>
      <c r="C16" t="s">
        <v>273</v>
      </c>
      <c r="D16" t="s">
        <v>199</v>
      </c>
      <c r="E16" t="s">
        <v>297</v>
      </c>
      <c r="F16" t="s">
        <v>275</v>
      </c>
      <c r="G16">
        <v>0</v>
      </c>
      <c r="H16">
        <v>0</v>
      </c>
      <c r="I16">
        <v>0</v>
      </c>
      <c r="J16">
        <v>0</v>
      </c>
      <c r="K16">
        <v>0</v>
      </c>
      <c r="L16" s="1" t="s">
        <v>557</v>
      </c>
      <c r="M16">
        <v>0</v>
      </c>
      <c r="N16">
        <v>0</v>
      </c>
    </row>
    <row r="17" spans="1:14" x14ac:dyDescent="0.25">
      <c r="A17">
        <v>17</v>
      </c>
      <c r="B17">
        <v>0.06</v>
      </c>
      <c r="C17" t="s">
        <v>273</v>
      </c>
      <c r="D17" t="s">
        <v>199</v>
      </c>
      <c r="E17" t="s">
        <v>298</v>
      </c>
      <c r="F17" t="s">
        <v>275</v>
      </c>
      <c r="G17">
        <v>0</v>
      </c>
      <c r="H17">
        <v>0</v>
      </c>
      <c r="I17">
        <v>0</v>
      </c>
      <c r="J17">
        <v>0</v>
      </c>
      <c r="K17">
        <v>0</v>
      </c>
      <c r="L17" s="1" t="s">
        <v>557</v>
      </c>
      <c r="M17">
        <v>0</v>
      </c>
      <c r="N17">
        <v>0</v>
      </c>
    </row>
    <row r="18" spans="1:14" x14ac:dyDescent="0.25">
      <c r="A18">
        <v>18</v>
      </c>
      <c r="B18">
        <v>0.02</v>
      </c>
      <c r="C18" t="s">
        <v>273</v>
      </c>
      <c r="D18" t="s">
        <v>199</v>
      </c>
      <c r="E18" t="s">
        <v>300</v>
      </c>
      <c r="F18" t="s">
        <v>275</v>
      </c>
      <c r="G18">
        <v>0</v>
      </c>
      <c r="H18">
        <v>0</v>
      </c>
      <c r="I18">
        <v>0</v>
      </c>
      <c r="J18">
        <v>0</v>
      </c>
      <c r="K18">
        <v>0</v>
      </c>
      <c r="L18" s="1" t="s">
        <v>557</v>
      </c>
      <c r="M18">
        <v>0</v>
      </c>
      <c r="N18">
        <v>0</v>
      </c>
    </row>
    <row r="19" spans="1:14" x14ac:dyDescent="0.25">
      <c r="A19">
        <v>19</v>
      </c>
      <c r="B19">
        <v>0.01</v>
      </c>
      <c r="C19" t="s">
        <v>273</v>
      </c>
      <c r="D19" t="s">
        <v>199</v>
      </c>
      <c r="E19" t="s">
        <v>302</v>
      </c>
      <c r="F19" t="s">
        <v>275</v>
      </c>
      <c r="G19">
        <v>0</v>
      </c>
      <c r="H19">
        <v>0</v>
      </c>
      <c r="I19">
        <v>0</v>
      </c>
      <c r="J19">
        <v>0</v>
      </c>
      <c r="K19">
        <v>0</v>
      </c>
      <c r="L19" s="1" t="s">
        <v>557</v>
      </c>
      <c r="M19">
        <v>0</v>
      </c>
      <c r="N19">
        <v>0</v>
      </c>
    </row>
    <row r="20" spans="1:14" x14ac:dyDescent="0.25">
      <c r="A20">
        <v>20</v>
      </c>
      <c r="B20">
        <v>0</v>
      </c>
      <c r="C20" t="s">
        <v>273</v>
      </c>
      <c r="D20" t="s">
        <v>199</v>
      </c>
      <c r="E20" t="s">
        <v>303</v>
      </c>
      <c r="F20" t="s">
        <v>275</v>
      </c>
      <c r="G20">
        <v>0</v>
      </c>
      <c r="H20">
        <v>0</v>
      </c>
      <c r="I20">
        <v>0</v>
      </c>
      <c r="J20">
        <v>0</v>
      </c>
      <c r="K20">
        <v>0</v>
      </c>
      <c r="L20" s="1" t="s">
        <v>557</v>
      </c>
      <c r="M20">
        <v>0</v>
      </c>
      <c r="N20">
        <v>0</v>
      </c>
    </row>
    <row r="21" spans="1:14" x14ac:dyDescent="0.25">
      <c r="A21">
        <v>21</v>
      </c>
      <c r="B21">
        <v>0.02</v>
      </c>
      <c r="C21" t="s">
        <v>273</v>
      </c>
      <c r="D21" t="s">
        <v>199</v>
      </c>
      <c r="E21" t="s">
        <v>304</v>
      </c>
      <c r="F21" t="s">
        <v>275</v>
      </c>
      <c r="G21">
        <v>0</v>
      </c>
      <c r="H21">
        <v>0</v>
      </c>
      <c r="I21">
        <v>0</v>
      </c>
      <c r="J21">
        <v>0</v>
      </c>
      <c r="K21">
        <v>0</v>
      </c>
      <c r="L21" s="1" t="s">
        <v>557</v>
      </c>
      <c r="M21">
        <v>0</v>
      </c>
      <c r="N21">
        <v>0</v>
      </c>
    </row>
    <row r="22" spans="1:14" x14ac:dyDescent="0.25">
      <c r="A22">
        <v>22</v>
      </c>
      <c r="B22">
        <v>0.02</v>
      </c>
      <c r="C22" t="s">
        <v>273</v>
      </c>
      <c r="D22" t="s">
        <v>199</v>
      </c>
      <c r="E22" t="s">
        <v>305</v>
      </c>
      <c r="F22" t="s">
        <v>275</v>
      </c>
      <c r="G22">
        <v>0</v>
      </c>
      <c r="H22">
        <v>0</v>
      </c>
      <c r="I22">
        <v>0</v>
      </c>
      <c r="J22">
        <v>0</v>
      </c>
      <c r="K22">
        <v>0</v>
      </c>
      <c r="L22" s="1" t="s">
        <v>557</v>
      </c>
      <c r="M22">
        <v>0</v>
      </c>
      <c r="N22">
        <v>0</v>
      </c>
    </row>
    <row r="23" spans="1:14" x14ac:dyDescent="0.25">
      <c r="A23">
        <v>23</v>
      </c>
      <c r="B23">
        <v>0.27</v>
      </c>
      <c r="C23" t="s">
        <v>273</v>
      </c>
      <c r="D23" t="s">
        <v>199</v>
      </c>
      <c r="E23" t="s">
        <v>306</v>
      </c>
      <c r="F23" t="s">
        <v>275</v>
      </c>
      <c r="G23">
        <v>0</v>
      </c>
      <c r="H23">
        <v>0</v>
      </c>
      <c r="I23">
        <v>0</v>
      </c>
      <c r="J23">
        <v>0</v>
      </c>
      <c r="K23">
        <v>0</v>
      </c>
      <c r="L23" s="1" t="s">
        <v>557</v>
      </c>
      <c r="M23">
        <v>0</v>
      </c>
      <c r="N23">
        <v>0</v>
      </c>
    </row>
    <row r="24" spans="1:14" x14ac:dyDescent="0.25">
      <c r="A24">
        <v>24</v>
      </c>
      <c r="B24">
        <v>0.28999999999999998</v>
      </c>
      <c r="C24" t="s">
        <v>273</v>
      </c>
      <c r="D24" t="s">
        <v>199</v>
      </c>
      <c r="E24" t="s">
        <v>307</v>
      </c>
      <c r="F24" t="s">
        <v>275</v>
      </c>
      <c r="G24">
        <v>0</v>
      </c>
      <c r="H24">
        <v>0</v>
      </c>
      <c r="I24">
        <v>0</v>
      </c>
      <c r="J24">
        <v>0</v>
      </c>
      <c r="K24">
        <v>0</v>
      </c>
      <c r="L24" s="1" t="s">
        <v>557</v>
      </c>
      <c r="M24">
        <v>0</v>
      </c>
      <c r="N24">
        <v>0</v>
      </c>
    </row>
    <row r="25" spans="1:14" x14ac:dyDescent="0.25">
      <c r="A25">
        <v>25</v>
      </c>
      <c r="B25">
        <v>0.28999999999999998</v>
      </c>
      <c r="C25" t="s">
        <v>273</v>
      </c>
      <c r="D25" t="s">
        <v>199</v>
      </c>
      <c r="E25" t="s">
        <v>308</v>
      </c>
      <c r="F25" t="s">
        <v>275</v>
      </c>
      <c r="G25">
        <v>0</v>
      </c>
      <c r="H25">
        <v>0</v>
      </c>
      <c r="I25">
        <v>0</v>
      </c>
      <c r="J25">
        <v>0</v>
      </c>
      <c r="K25">
        <v>0</v>
      </c>
      <c r="L25" s="1" t="s">
        <v>557</v>
      </c>
      <c r="M25">
        <v>0</v>
      </c>
      <c r="N25">
        <v>0</v>
      </c>
    </row>
    <row r="26" spans="1:14" x14ac:dyDescent="0.25">
      <c r="A26">
        <v>26</v>
      </c>
      <c r="B26">
        <v>0.02</v>
      </c>
      <c r="C26" t="s">
        <v>273</v>
      </c>
      <c r="D26" t="s">
        <v>199</v>
      </c>
      <c r="E26" t="s">
        <v>309</v>
      </c>
      <c r="F26" t="s">
        <v>275</v>
      </c>
      <c r="G26">
        <v>0</v>
      </c>
      <c r="H26">
        <v>0</v>
      </c>
      <c r="I26">
        <v>0</v>
      </c>
      <c r="J26">
        <v>0</v>
      </c>
      <c r="K26">
        <v>0</v>
      </c>
      <c r="L26" s="1" t="s">
        <v>557</v>
      </c>
      <c r="M26">
        <v>0</v>
      </c>
      <c r="N26">
        <v>0</v>
      </c>
    </row>
    <row r="27" spans="1:14" x14ac:dyDescent="0.25">
      <c r="A27">
        <v>27</v>
      </c>
      <c r="B27">
        <v>0.05</v>
      </c>
      <c r="C27" t="s">
        <v>273</v>
      </c>
      <c r="D27" t="s">
        <v>199</v>
      </c>
      <c r="E27" t="s">
        <v>311</v>
      </c>
      <c r="F27" t="s">
        <v>275</v>
      </c>
      <c r="G27">
        <v>0</v>
      </c>
      <c r="H27">
        <v>0</v>
      </c>
      <c r="I27">
        <v>0</v>
      </c>
      <c r="J27">
        <v>0</v>
      </c>
      <c r="K27">
        <v>0</v>
      </c>
      <c r="L27" s="1" t="s">
        <v>557</v>
      </c>
      <c r="M27">
        <v>0</v>
      </c>
      <c r="N27">
        <v>0</v>
      </c>
    </row>
    <row r="28" spans="1:14" x14ac:dyDescent="0.25">
      <c r="A28">
        <v>28</v>
      </c>
      <c r="B28">
        <v>0.05</v>
      </c>
      <c r="C28" t="s">
        <v>273</v>
      </c>
      <c r="D28" t="s">
        <v>199</v>
      </c>
      <c r="E28" t="s">
        <v>312</v>
      </c>
      <c r="F28" t="s">
        <v>275</v>
      </c>
      <c r="G28">
        <v>0</v>
      </c>
      <c r="H28">
        <v>0</v>
      </c>
      <c r="I28">
        <v>0</v>
      </c>
      <c r="J28">
        <v>0</v>
      </c>
      <c r="K28">
        <v>0</v>
      </c>
      <c r="L28" s="1" t="s">
        <v>557</v>
      </c>
      <c r="M28">
        <v>0</v>
      </c>
      <c r="N28">
        <v>0</v>
      </c>
    </row>
    <row r="29" spans="1:14" x14ac:dyDescent="0.25">
      <c r="A29">
        <v>29</v>
      </c>
      <c r="B29">
        <v>0.03</v>
      </c>
      <c r="C29" t="s">
        <v>273</v>
      </c>
      <c r="D29" t="s">
        <v>199</v>
      </c>
      <c r="E29" t="s">
        <v>313</v>
      </c>
      <c r="F29" t="s">
        <v>275</v>
      </c>
      <c r="G29">
        <v>0</v>
      </c>
      <c r="H29">
        <v>0</v>
      </c>
      <c r="I29">
        <v>0</v>
      </c>
      <c r="J29">
        <v>0</v>
      </c>
      <c r="K29">
        <v>0</v>
      </c>
      <c r="L29" s="1" t="s">
        <v>557</v>
      </c>
      <c r="M29">
        <v>0</v>
      </c>
      <c r="N29">
        <v>0</v>
      </c>
    </row>
    <row r="30" spans="1:14" x14ac:dyDescent="0.25">
      <c r="A30">
        <v>30</v>
      </c>
      <c r="B30">
        <v>0</v>
      </c>
      <c r="C30" t="s">
        <v>273</v>
      </c>
      <c r="D30" t="s">
        <v>199</v>
      </c>
      <c r="E30" t="s">
        <v>314</v>
      </c>
      <c r="F30" t="s">
        <v>275</v>
      </c>
      <c r="G30">
        <v>0</v>
      </c>
      <c r="H30">
        <v>0</v>
      </c>
      <c r="I30">
        <v>0</v>
      </c>
      <c r="J30">
        <v>0</v>
      </c>
      <c r="K30">
        <v>0</v>
      </c>
      <c r="L30" s="1" t="s">
        <v>557</v>
      </c>
      <c r="M30">
        <v>0</v>
      </c>
      <c r="N30">
        <v>0</v>
      </c>
    </row>
    <row r="31" spans="1:14" x14ac:dyDescent="0.25">
      <c r="A31">
        <v>31</v>
      </c>
      <c r="B31">
        <v>0.27</v>
      </c>
      <c r="C31" t="s">
        <v>273</v>
      </c>
      <c r="D31" t="s">
        <v>199</v>
      </c>
      <c r="E31" t="s">
        <v>315</v>
      </c>
      <c r="F31" t="s">
        <v>275</v>
      </c>
      <c r="G31">
        <v>0</v>
      </c>
      <c r="H31">
        <v>0</v>
      </c>
      <c r="I31">
        <v>0</v>
      </c>
      <c r="J31">
        <v>0</v>
      </c>
      <c r="K31">
        <v>0</v>
      </c>
      <c r="L31" s="1" t="s">
        <v>557</v>
      </c>
      <c r="M31">
        <v>0</v>
      </c>
      <c r="N31">
        <v>0</v>
      </c>
    </row>
    <row r="32" spans="1:14" x14ac:dyDescent="0.25">
      <c r="A32">
        <v>32</v>
      </c>
      <c r="B32">
        <v>0.25</v>
      </c>
      <c r="C32" t="s">
        <v>273</v>
      </c>
      <c r="D32" t="s">
        <v>199</v>
      </c>
      <c r="E32" t="s">
        <v>316</v>
      </c>
      <c r="F32" t="s">
        <v>275</v>
      </c>
      <c r="G32">
        <v>0</v>
      </c>
      <c r="H32">
        <v>0</v>
      </c>
      <c r="I32">
        <v>0</v>
      </c>
      <c r="J32">
        <v>0</v>
      </c>
      <c r="K32">
        <v>0</v>
      </c>
      <c r="L32" s="1" t="s">
        <v>557</v>
      </c>
      <c r="M32">
        <v>0</v>
      </c>
      <c r="N32">
        <v>0</v>
      </c>
    </row>
    <row r="33" spans="1:14" x14ac:dyDescent="0.25">
      <c r="A33">
        <v>33</v>
      </c>
      <c r="B33">
        <v>0.24</v>
      </c>
      <c r="C33" t="s">
        <v>273</v>
      </c>
      <c r="D33" t="s">
        <v>199</v>
      </c>
      <c r="E33" t="s">
        <v>317</v>
      </c>
      <c r="F33" t="s">
        <v>275</v>
      </c>
      <c r="G33">
        <v>0</v>
      </c>
      <c r="H33">
        <v>0</v>
      </c>
      <c r="I33">
        <v>0</v>
      </c>
      <c r="J33">
        <v>0</v>
      </c>
      <c r="K33">
        <v>0</v>
      </c>
      <c r="L33" s="1" t="s">
        <v>557</v>
      </c>
      <c r="M33">
        <v>0</v>
      </c>
      <c r="N33">
        <v>0</v>
      </c>
    </row>
    <row r="34" spans="1:14" x14ac:dyDescent="0.25">
      <c r="A34">
        <v>34</v>
      </c>
      <c r="B34">
        <v>0.24</v>
      </c>
      <c r="C34" t="s">
        <v>273</v>
      </c>
      <c r="D34" t="s">
        <v>199</v>
      </c>
      <c r="E34" t="s">
        <v>318</v>
      </c>
      <c r="F34" t="s">
        <v>275</v>
      </c>
      <c r="G34">
        <v>0</v>
      </c>
      <c r="H34">
        <v>0</v>
      </c>
      <c r="I34">
        <v>0</v>
      </c>
      <c r="J34">
        <v>0</v>
      </c>
      <c r="K34">
        <v>0</v>
      </c>
      <c r="L34" s="1" t="s">
        <v>557</v>
      </c>
      <c r="M34">
        <v>0</v>
      </c>
      <c r="N34">
        <v>0</v>
      </c>
    </row>
    <row r="35" spans="1:14" x14ac:dyDescent="0.25">
      <c r="A35">
        <v>35</v>
      </c>
      <c r="B35">
        <v>0.24</v>
      </c>
      <c r="C35" t="s">
        <v>273</v>
      </c>
      <c r="D35" t="s">
        <v>199</v>
      </c>
      <c r="E35" t="s">
        <v>319</v>
      </c>
      <c r="F35" t="s">
        <v>275</v>
      </c>
      <c r="G35">
        <v>0</v>
      </c>
      <c r="H35">
        <v>0</v>
      </c>
      <c r="I35">
        <v>0</v>
      </c>
      <c r="J35">
        <v>0</v>
      </c>
      <c r="K35">
        <v>0</v>
      </c>
      <c r="L35" s="1" t="s">
        <v>557</v>
      </c>
      <c r="M35">
        <v>0</v>
      </c>
      <c r="N35">
        <v>0</v>
      </c>
    </row>
    <row r="36" spans="1:14" x14ac:dyDescent="0.25">
      <c r="A36">
        <v>36</v>
      </c>
      <c r="B36">
        <v>0.25</v>
      </c>
      <c r="C36" t="s">
        <v>273</v>
      </c>
      <c r="D36" t="s">
        <v>199</v>
      </c>
      <c r="E36" t="s">
        <v>320</v>
      </c>
      <c r="F36" t="s">
        <v>275</v>
      </c>
      <c r="G36">
        <v>0</v>
      </c>
      <c r="H36">
        <v>0</v>
      </c>
      <c r="I36">
        <v>0</v>
      </c>
      <c r="J36">
        <v>0</v>
      </c>
      <c r="K36">
        <v>0</v>
      </c>
      <c r="L36" s="1" t="s">
        <v>557</v>
      </c>
      <c r="M36">
        <v>0</v>
      </c>
      <c r="N36">
        <v>0</v>
      </c>
    </row>
    <row r="37" spans="1:14" x14ac:dyDescent="0.25">
      <c r="A37">
        <v>37</v>
      </c>
      <c r="B37">
        <v>0.26</v>
      </c>
      <c r="C37" t="s">
        <v>273</v>
      </c>
      <c r="D37" t="s">
        <v>199</v>
      </c>
      <c r="E37" t="s">
        <v>321</v>
      </c>
      <c r="F37" t="s">
        <v>275</v>
      </c>
      <c r="G37">
        <v>0</v>
      </c>
      <c r="H37">
        <v>0</v>
      </c>
      <c r="I37">
        <v>0</v>
      </c>
      <c r="J37">
        <v>0</v>
      </c>
      <c r="K37">
        <v>0</v>
      </c>
      <c r="L37" s="1" t="s">
        <v>557</v>
      </c>
      <c r="M37">
        <v>0</v>
      </c>
      <c r="N37">
        <v>0</v>
      </c>
    </row>
    <row r="38" spans="1:14" x14ac:dyDescent="0.25">
      <c r="A38">
        <v>38</v>
      </c>
      <c r="B38">
        <v>0.28999999999999998</v>
      </c>
      <c r="C38" t="s">
        <v>273</v>
      </c>
      <c r="D38" t="s">
        <v>199</v>
      </c>
      <c r="E38" t="s">
        <v>322</v>
      </c>
      <c r="F38" t="s">
        <v>275</v>
      </c>
      <c r="G38">
        <v>0</v>
      </c>
      <c r="H38">
        <v>0</v>
      </c>
      <c r="I38">
        <v>0</v>
      </c>
      <c r="J38">
        <v>0</v>
      </c>
      <c r="K38">
        <v>0</v>
      </c>
      <c r="L38" s="1" t="s">
        <v>557</v>
      </c>
      <c r="M38">
        <v>0</v>
      </c>
      <c r="N38">
        <v>0</v>
      </c>
    </row>
    <row r="39" spans="1:14" x14ac:dyDescent="0.25">
      <c r="A39">
        <v>39</v>
      </c>
      <c r="B39">
        <v>0.26</v>
      </c>
      <c r="C39" t="s">
        <v>273</v>
      </c>
      <c r="D39" t="s">
        <v>199</v>
      </c>
      <c r="E39" t="s">
        <v>323</v>
      </c>
      <c r="F39" t="s">
        <v>275</v>
      </c>
      <c r="G39">
        <v>0</v>
      </c>
      <c r="H39">
        <v>0</v>
      </c>
      <c r="I39">
        <v>0</v>
      </c>
      <c r="J39">
        <v>0</v>
      </c>
      <c r="K39">
        <v>0</v>
      </c>
      <c r="L39" s="1" t="s">
        <v>557</v>
      </c>
      <c r="M39">
        <v>0</v>
      </c>
      <c r="N39">
        <v>0</v>
      </c>
    </row>
    <row r="40" spans="1:14" x14ac:dyDescent="0.25">
      <c r="A40">
        <v>40</v>
      </c>
      <c r="B40">
        <v>0.22</v>
      </c>
      <c r="C40" t="s">
        <v>273</v>
      </c>
      <c r="D40" t="s">
        <v>199</v>
      </c>
      <c r="E40" t="s">
        <v>324</v>
      </c>
      <c r="F40" t="s">
        <v>275</v>
      </c>
      <c r="G40">
        <v>0</v>
      </c>
      <c r="H40">
        <v>0</v>
      </c>
      <c r="I40">
        <v>0</v>
      </c>
      <c r="J40">
        <v>0</v>
      </c>
      <c r="K40">
        <v>0</v>
      </c>
      <c r="L40" s="1" t="s">
        <v>557</v>
      </c>
      <c r="M40">
        <v>0</v>
      </c>
      <c r="N40">
        <v>0</v>
      </c>
    </row>
    <row r="41" spans="1:14" x14ac:dyDescent="0.25">
      <c r="A41">
        <v>41</v>
      </c>
      <c r="B41">
        <v>0.22</v>
      </c>
      <c r="C41" t="s">
        <v>273</v>
      </c>
      <c r="D41" t="s">
        <v>199</v>
      </c>
      <c r="E41" t="s">
        <v>325</v>
      </c>
      <c r="F41" t="s">
        <v>275</v>
      </c>
      <c r="G41">
        <v>0</v>
      </c>
      <c r="H41">
        <v>0</v>
      </c>
      <c r="I41">
        <v>0</v>
      </c>
      <c r="J41">
        <v>0</v>
      </c>
      <c r="K41">
        <v>0</v>
      </c>
      <c r="L41" s="1" t="s">
        <v>557</v>
      </c>
      <c r="M41">
        <v>0</v>
      </c>
      <c r="N41">
        <v>0</v>
      </c>
    </row>
    <row r="42" spans="1:14" x14ac:dyDescent="0.25">
      <c r="A42">
        <v>42</v>
      </c>
      <c r="B42">
        <v>0.25</v>
      </c>
      <c r="C42" t="s">
        <v>273</v>
      </c>
      <c r="D42" t="s">
        <v>199</v>
      </c>
      <c r="E42" t="s">
        <v>326</v>
      </c>
      <c r="F42" t="s">
        <v>275</v>
      </c>
      <c r="G42">
        <v>0</v>
      </c>
      <c r="H42">
        <v>0</v>
      </c>
      <c r="I42">
        <v>0</v>
      </c>
      <c r="J42">
        <v>0</v>
      </c>
      <c r="K42">
        <v>0</v>
      </c>
      <c r="L42" s="1" t="s">
        <v>557</v>
      </c>
      <c r="M42">
        <v>0</v>
      </c>
      <c r="N42">
        <v>0</v>
      </c>
    </row>
    <row r="43" spans="1:14" x14ac:dyDescent="0.25">
      <c r="A43">
        <v>43</v>
      </c>
      <c r="B43">
        <v>0.26</v>
      </c>
      <c r="C43" t="s">
        <v>273</v>
      </c>
      <c r="D43" t="s">
        <v>199</v>
      </c>
      <c r="E43" t="s">
        <v>327</v>
      </c>
      <c r="F43" t="s">
        <v>275</v>
      </c>
      <c r="G43">
        <v>0</v>
      </c>
      <c r="H43">
        <v>0</v>
      </c>
      <c r="I43">
        <v>0</v>
      </c>
      <c r="J43">
        <v>0</v>
      </c>
      <c r="K43">
        <v>0</v>
      </c>
      <c r="L43" s="1" t="s">
        <v>557</v>
      </c>
      <c r="M43">
        <v>0</v>
      </c>
      <c r="N43">
        <v>0</v>
      </c>
    </row>
    <row r="44" spans="1:14" x14ac:dyDescent="0.25">
      <c r="A44">
        <v>44</v>
      </c>
      <c r="B44">
        <v>0.01</v>
      </c>
      <c r="C44" t="s">
        <v>273</v>
      </c>
      <c r="D44" t="s">
        <v>199</v>
      </c>
      <c r="E44" t="s">
        <v>328</v>
      </c>
      <c r="F44" t="s">
        <v>275</v>
      </c>
      <c r="G44">
        <v>0</v>
      </c>
      <c r="H44">
        <v>0</v>
      </c>
      <c r="I44">
        <v>0</v>
      </c>
      <c r="J44">
        <v>0</v>
      </c>
      <c r="K44">
        <v>0</v>
      </c>
      <c r="L44" s="1" t="s">
        <v>557</v>
      </c>
      <c r="M44">
        <v>0</v>
      </c>
      <c r="N44">
        <v>0</v>
      </c>
    </row>
    <row r="45" spans="1:14" x14ac:dyDescent="0.25">
      <c r="A45">
        <v>45</v>
      </c>
      <c r="B45">
        <v>7.0000000000000007E-2</v>
      </c>
      <c r="C45" t="s">
        <v>273</v>
      </c>
      <c r="D45" t="s">
        <v>199</v>
      </c>
      <c r="E45" t="s">
        <v>330</v>
      </c>
      <c r="F45" t="s">
        <v>275</v>
      </c>
      <c r="G45">
        <v>0</v>
      </c>
      <c r="H45">
        <v>0</v>
      </c>
      <c r="I45">
        <v>0</v>
      </c>
      <c r="J45">
        <v>0</v>
      </c>
      <c r="K45">
        <v>0</v>
      </c>
      <c r="L45" s="1" t="s">
        <v>557</v>
      </c>
      <c r="M45">
        <v>0</v>
      </c>
      <c r="N45">
        <v>0</v>
      </c>
    </row>
    <row r="46" spans="1:14" x14ac:dyDescent="0.25">
      <c r="A46">
        <v>46</v>
      </c>
      <c r="B46">
        <v>7.0000000000000007E-2</v>
      </c>
      <c r="C46" t="s">
        <v>273</v>
      </c>
      <c r="D46" t="s">
        <v>199</v>
      </c>
      <c r="E46" t="s">
        <v>331</v>
      </c>
      <c r="F46" t="s">
        <v>275</v>
      </c>
      <c r="G46">
        <v>0</v>
      </c>
      <c r="H46">
        <v>0</v>
      </c>
      <c r="I46">
        <v>0</v>
      </c>
      <c r="J46">
        <v>0</v>
      </c>
      <c r="K46">
        <v>0</v>
      </c>
      <c r="L46" s="1" t="s">
        <v>557</v>
      </c>
      <c r="M46">
        <v>0</v>
      </c>
      <c r="N46">
        <v>0</v>
      </c>
    </row>
    <row r="47" spans="1:14" x14ac:dyDescent="0.25">
      <c r="A47">
        <v>47</v>
      </c>
      <c r="B47">
        <v>0.04</v>
      </c>
      <c r="C47" t="s">
        <v>273</v>
      </c>
      <c r="D47" t="s">
        <v>199</v>
      </c>
      <c r="E47" t="s">
        <v>332</v>
      </c>
      <c r="F47" t="s">
        <v>275</v>
      </c>
      <c r="G47">
        <v>0</v>
      </c>
      <c r="H47">
        <v>0</v>
      </c>
      <c r="I47">
        <v>0</v>
      </c>
      <c r="J47">
        <v>0</v>
      </c>
      <c r="K47">
        <v>0</v>
      </c>
      <c r="L47" s="1" t="s">
        <v>557</v>
      </c>
      <c r="M47">
        <v>0</v>
      </c>
      <c r="N47">
        <v>0</v>
      </c>
    </row>
    <row r="48" spans="1:14" x14ac:dyDescent="0.25">
      <c r="A48">
        <v>48</v>
      </c>
      <c r="B48">
        <v>0.28999999999999998</v>
      </c>
      <c r="C48" t="s">
        <v>273</v>
      </c>
      <c r="D48" t="s">
        <v>199</v>
      </c>
      <c r="E48" t="s">
        <v>333</v>
      </c>
      <c r="F48" t="s">
        <v>275</v>
      </c>
      <c r="G48">
        <v>0</v>
      </c>
      <c r="H48">
        <v>0</v>
      </c>
      <c r="I48">
        <v>0</v>
      </c>
      <c r="J48">
        <v>0</v>
      </c>
      <c r="K48">
        <v>0</v>
      </c>
      <c r="L48" s="1" t="s">
        <v>557</v>
      </c>
      <c r="M48">
        <v>0</v>
      </c>
      <c r="N48">
        <v>0</v>
      </c>
    </row>
    <row r="49" spans="1:14" x14ac:dyDescent="0.25">
      <c r="A49">
        <v>49</v>
      </c>
      <c r="B49">
        <v>0.28999999999999998</v>
      </c>
      <c r="C49" t="s">
        <v>273</v>
      </c>
      <c r="D49" t="s">
        <v>199</v>
      </c>
      <c r="E49" t="s">
        <v>334</v>
      </c>
      <c r="F49" t="s">
        <v>275</v>
      </c>
      <c r="G49">
        <v>0</v>
      </c>
      <c r="H49">
        <v>0</v>
      </c>
      <c r="I49">
        <v>0</v>
      </c>
      <c r="J49">
        <v>0</v>
      </c>
      <c r="K49">
        <v>0</v>
      </c>
      <c r="L49" s="1" t="s">
        <v>557</v>
      </c>
      <c r="M49">
        <v>0</v>
      </c>
      <c r="N49">
        <v>0</v>
      </c>
    </row>
    <row r="50" spans="1:14" x14ac:dyDescent="0.25">
      <c r="A50">
        <v>50</v>
      </c>
      <c r="B50">
        <v>0.24</v>
      </c>
      <c r="C50" t="s">
        <v>273</v>
      </c>
      <c r="D50" t="s">
        <v>199</v>
      </c>
      <c r="E50" t="s">
        <v>335</v>
      </c>
      <c r="F50" t="s">
        <v>275</v>
      </c>
      <c r="G50">
        <v>0</v>
      </c>
      <c r="H50">
        <v>0</v>
      </c>
      <c r="I50">
        <v>0</v>
      </c>
      <c r="J50">
        <v>0</v>
      </c>
      <c r="K50">
        <v>0</v>
      </c>
      <c r="L50" s="1" t="s">
        <v>557</v>
      </c>
      <c r="M50">
        <v>0</v>
      </c>
      <c r="N50">
        <v>0</v>
      </c>
    </row>
    <row r="51" spans="1:14" x14ac:dyDescent="0.25">
      <c r="A51">
        <v>51</v>
      </c>
      <c r="B51">
        <v>0.21</v>
      </c>
      <c r="C51" t="s">
        <v>273</v>
      </c>
      <c r="D51" t="s">
        <v>199</v>
      </c>
      <c r="E51" t="s">
        <v>336</v>
      </c>
      <c r="F51" t="s">
        <v>275</v>
      </c>
      <c r="G51">
        <v>0</v>
      </c>
      <c r="H51">
        <v>0</v>
      </c>
      <c r="I51">
        <v>0</v>
      </c>
      <c r="J51">
        <v>0</v>
      </c>
      <c r="K51">
        <v>0</v>
      </c>
      <c r="L51" s="1" t="s">
        <v>557</v>
      </c>
      <c r="M51">
        <v>0</v>
      </c>
      <c r="N51">
        <v>0</v>
      </c>
    </row>
    <row r="52" spans="1:14" x14ac:dyDescent="0.25">
      <c r="A52">
        <v>52</v>
      </c>
      <c r="B52">
        <v>0.25</v>
      </c>
      <c r="C52" t="s">
        <v>273</v>
      </c>
      <c r="D52" t="s">
        <v>199</v>
      </c>
      <c r="E52" t="s">
        <v>336</v>
      </c>
      <c r="F52" t="s">
        <v>275</v>
      </c>
      <c r="G52">
        <v>0</v>
      </c>
      <c r="H52">
        <v>0</v>
      </c>
      <c r="I52">
        <v>0</v>
      </c>
      <c r="J52">
        <v>0</v>
      </c>
      <c r="K52">
        <v>0</v>
      </c>
      <c r="L52" s="1" t="s">
        <v>557</v>
      </c>
      <c r="M52">
        <v>0</v>
      </c>
      <c r="N52">
        <v>0</v>
      </c>
    </row>
    <row r="53" spans="1:14" x14ac:dyDescent="0.25">
      <c r="A53">
        <v>53</v>
      </c>
      <c r="B53">
        <v>0.28999999999999998</v>
      </c>
      <c r="C53" t="s">
        <v>273</v>
      </c>
      <c r="D53" t="s">
        <v>199</v>
      </c>
      <c r="E53" t="s">
        <v>336</v>
      </c>
      <c r="F53" t="s">
        <v>275</v>
      </c>
      <c r="G53">
        <v>0</v>
      </c>
      <c r="H53">
        <v>0</v>
      </c>
      <c r="I53">
        <v>0</v>
      </c>
      <c r="J53">
        <v>0</v>
      </c>
      <c r="K53">
        <v>0</v>
      </c>
      <c r="L53" s="1" t="s">
        <v>557</v>
      </c>
      <c r="M53">
        <v>0</v>
      </c>
      <c r="N53">
        <v>0</v>
      </c>
    </row>
    <row r="54" spans="1:14" x14ac:dyDescent="0.25">
      <c r="A54">
        <v>54</v>
      </c>
      <c r="B54">
        <v>0.28999999999999998</v>
      </c>
      <c r="C54" t="s">
        <v>273</v>
      </c>
      <c r="D54" t="s">
        <v>199</v>
      </c>
      <c r="E54" t="s">
        <v>336</v>
      </c>
      <c r="F54" t="s">
        <v>275</v>
      </c>
      <c r="G54">
        <v>0</v>
      </c>
      <c r="H54">
        <v>0</v>
      </c>
      <c r="I54">
        <v>0</v>
      </c>
      <c r="J54">
        <v>0</v>
      </c>
      <c r="K54">
        <v>0</v>
      </c>
      <c r="L54" s="1" t="s">
        <v>557</v>
      </c>
      <c r="M54">
        <v>0</v>
      </c>
      <c r="N54">
        <v>0</v>
      </c>
    </row>
    <row r="55" spans="1:14" x14ac:dyDescent="0.25">
      <c r="A55">
        <v>55</v>
      </c>
      <c r="B55">
        <v>0.12</v>
      </c>
      <c r="C55" t="s">
        <v>273</v>
      </c>
      <c r="D55" t="s">
        <v>199</v>
      </c>
      <c r="E55" t="s">
        <v>335</v>
      </c>
      <c r="F55" t="s">
        <v>275</v>
      </c>
      <c r="G55">
        <v>0</v>
      </c>
      <c r="H55">
        <v>0</v>
      </c>
      <c r="I55">
        <v>0</v>
      </c>
      <c r="J55">
        <v>0</v>
      </c>
      <c r="K55">
        <v>0</v>
      </c>
      <c r="L55" s="1" t="s">
        <v>557</v>
      </c>
      <c r="M55">
        <v>0</v>
      </c>
      <c r="N55">
        <v>0</v>
      </c>
    </row>
    <row r="56" spans="1:14" x14ac:dyDescent="0.25">
      <c r="A56">
        <v>56</v>
      </c>
      <c r="B56">
        <v>0.33</v>
      </c>
      <c r="C56" t="s">
        <v>273</v>
      </c>
      <c r="D56" t="s">
        <v>199</v>
      </c>
      <c r="E56" t="s">
        <v>335</v>
      </c>
      <c r="F56" t="s">
        <v>275</v>
      </c>
      <c r="G56">
        <v>0</v>
      </c>
      <c r="H56">
        <v>0</v>
      </c>
      <c r="I56">
        <v>20</v>
      </c>
      <c r="J56">
        <v>20</v>
      </c>
      <c r="K56">
        <v>0.97560975609756095</v>
      </c>
      <c r="L56" s="1" t="s">
        <v>558</v>
      </c>
      <c r="M56">
        <v>5</v>
      </c>
      <c r="N56">
        <v>1.1000000000000001</v>
      </c>
    </row>
    <row r="57" spans="1:14" x14ac:dyDescent="0.25">
      <c r="A57">
        <v>57</v>
      </c>
      <c r="B57">
        <v>0.35</v>
      </c>
      <c r="C57" t="s">
        <v>273</v>
      </c>
      <c r="D57" t="s">
        <v>199</v>
      </c>
      <c r="E57" t="s">
        <v>335</v>
      </c>
      <c r="F57" t="s">
        <v>275</v>
      </c>
      <c r="G57">
        <v>0</v>
      </c>
      <c r="H57">
        <v>1</v>
      </c>
      <c r="I57">
        <v>52</v>
      </c>
      <c r="J57">
        <v>308</v>
      </c>
      <c r="K57">
        <v>15.024390243902438</v>
      </c>
      <c r="L57" s="1" t="s">
        <v>558</v>
      </c>
      <c r="M57">
        <v>5</v>
      </c>
      <c r="N57">
        <v>1.1000000000000001</v>
      </c>
    </row>
    <row r="58" spans="1:14" x14ac:dyDescent="0.25">
      <c r="A58">
        <v>58</v>
      </c>
      <c r="B58">
        <v>0.4</v>
      </c>
      <c r="C58" t="s">
        <v>273</v>
      </c>
      <c r="D58" t="s">
        <v>199</v>
      </c>
      <c r="E58" t="s">
        <v>341</v>
      </c>
      <c r="F58" t="s">
        <v>275</v>
      </c>
      <c r="G58">
        <v>0</v>
      </c>
      <c r="H58">
        <v>1</v>
      </c>
      <c r="I58">
        <v>72</v>
      </c>
      <c r="J58">
        <v>328</v>
      </c>
      <c r="K58">
        <v>16</v>
      </c>
      <c r="L58" s="1" t="s">
        <v>558</v>
      </c>
      <c r="M58">
        <v>5</v>
      </c>
      <c r="N58">
        <v>1.1000000000000001</v>
      </c>
    </row>
    <row r="59" spans="1:14" x14ac:dyDescent="0.25">
      <c r="A59">
        <v>59</v>
      </c>
      <c r="B59">
        <v>0.42</v>
      </c>
      <c r="C59" t="s">
        <v>273</v>
      </c>
      <c r="D59" t="s">
        <v>199</v>
      </c>
      <c r="E59" t="s">
        <v>343</v>
      </c>
      <c r="F59" t="s">
        <v>275</v>
      </c>
      <c r="G59">
        <v>0</v>
      </c>
      <c r="H59">
        <v>1</v>
      </c>
      <c r="I59">
        <v>88</v>
      </c>
      <c r="J59">
        <v>344</v>
      </c>
      <c r="K59">
        <v>16.780487804878049</v>
      </c>
      <c r="L59" s="1" t="s">
        <v>558</v>
      </c>
      <c r="M59">
        <v>5</v>
      </c>
      <c r="N59">
        <v>1.1000000000000001</v>
      </c>
    </row>
    <row r="60" spans="1:14" x14ac:dyDescent="0.25">
      <c r="A60">
        <v>60</v>
      </c>
      <c r="B60">
        <v>0.23</v>
      </c>
      <c r="C60" t="s">
        <v>273</v>
      </c>
      <c r="D60" t="s">
        <v>199</v>
      </c>
      <c r="E60" t="s">
        <v>335</v>
      </c>
      <c r="F60" t="s">
        <v>275</v>
      </c>
      <c r="G60">
        <v>0</v>
      </c>
      <c r="H60">
        <v>1</v>
      </c>
      <c r="I60">
        <v>100</v>
      </c>
      <c r="J60">
        <v>356</v>
      </c>
      <c r="K60">
        <v>17.365853658536587</v>
      </c>
      <c r="L60" s="1" t="s">
        <v>558</v>
      </c>
      <c r="M60">
        <v>5</v>
      </c>
      <c r="N60">
        <v>1.1000000000000001</v>
      </c>
    </row>
    <row r="61" spans="1:14" x14ac:dyDescent="0.25">
      <c r="A61">
        <v>61</v>
      </c>
      <c r="B61">
        <v>0.16</v>
      </c>
      <c r="C61" t="s">
        <v>273</v>
      </c>
      <c r="D61" t="s">
        <v>199</v>
      </c>
      <c r="E61" t="s">
        <v>343</v>
      </c>
      <c r="F61" t="s">
        <v>275</v>
      </c>
      <c r="G61">
        <v>0</v>
      </c>
      <c r="H61">
        <v>1</v>
      </c>
      <c r="I61">
        <v>108</v>
      </c>
      <c r="J61">
        <v>364</v>
      </c>
      <c r="K61">
        <v>17.756097560975611</v>
      </c>
      <c r="L61" s="1" t="s">
        <v>558</v>
      </c>
      <c r="M61">
        <v>5</v>
      </c>
      <c r="N61">
        <v>1.1000000000000001</v>
      </c>
    </row>
    <row r="62" spans="1:14" x14ac:dyDescent="0.25">
      <c r="A62">
        <v>62</v>
      </c>
      <c r="B62">
        <v>0.16</v>
      </c>
      <c r="C62" t="s">
        <v>273</v>
      </c>
      <c r="D62" t="s">
        <v>199</v>
      </c>
      <c r="E62" t="s">
        <v>343</v>
      </c>
      <c r="F62" t="s">
        <v>275</v>
      </c>
      <c r="G62">
        <v>0</v>
      </c>
      <c r="H62">
        <v>1</v>
      </c>
      <c r="I62">
        <v>112</v>
      </c>
      <c r="J62">
        <v>368</v>
      </c>
      <c r="K62">
        <v>17.951219512195124</v>
      </c>
      <c r="L62" s="1" t="s">
        <v>558</v>
      </c>
      <c r="M62">
        <v>5</v>
      </c>
      <c r="N62">
        <v>1.1000000000000001</v>
      </c>
    </row>
    <row r="63" spans="1:14" x14ac:dyDescent="0.25">
      <c r="A63">
        <v>63</v>
      </c>
      <c r="B63">
        <v>0.17</v>
      </c>
      <c r="C63" t="s">
        <v>273</v>
      </c>
      <c r="D63" t="s">
        <v>199</v>
      </c>
      <c r="E63" t="s">
        <v>347</v>
      </c>
      <c r="F63" t="s">
        <v>275</v>
      </c>
      <c r="G63">
        <v>0</v>
      </c>
      <c r="H63">
        <v>1</v>
      </c>
      <c r="I63">
        <v>116</v>
      </c>
      <c r="J63">
        <v>372</v>
      </c>
      <c r="K63">
        <v>18.146341463414632</v>
      </c>
      <c r="L63" s="1" t="s">
        <v>558</v>
      </c>
      <c r="M63">
        <v>5</v>
      </c>
      <c r="N63">
        <v>1.1000000000000001</v>
      </c>
    </row>
    <row r="64" spans="1:14" x14ac:dyDescent="0.25">
      <c r="A64">
        <v>64</v>
      </c>
      <c r="B64">
        <v>0.21</v>
      </c>
      <c r="C64" t="s">
        <v>273</v>
      </c>
      <c r="D64" t="s">
        <v>199</v>
      </c>
      <c r="E64" t="s">
        <v>348</v>
      </c>
      <c r="F64" t="s">
        <v>275</v>
      </c>
      <c r="G64">
        <v>0</v>
      </c>
      <c r="H64">
        <v>1</v>
      </c>
      <c r="I64">
        <v>120</v>
      </c>
      <c r="J64">
        <v>376</v>
      </c>
      <c r="K64">
        <v>18.341463414634145</v>
      </c>
      <c r="L64" s="1" t="s">
        <v>558</v>
      </c>
      <c r="M64">
        <v>5</v>
      </c>
      <c r="N64">
        <v>1.1000000000000001</v>
      </c>
    </row>
    <row r="65" spans="1:14" x14ac:dyDescent="0.25">
      <c r="A65">
        <v>65</v>
      </c>
      <c r="B65">
        <v>0.26</v>
      </c>
      <c r="C65" t="s">
        <v>273</v>
      </c>
      <c r="D65" t="s">
        <v>199</v>
      </c>
      <c r="E65" t="s">
        <v>349</v>
      </c>
      <c r="F65" t="s">
        <v>275</v>
      </c>
      <c r="G65">
        <v>0</v>
      </c>
      <c r="H65">
        <v>1</v>
      </c>
      <c r="I65">
        <v>120</v>
      </c>
      <c r="J65">
        <v>376</v>
      </c>
      <c r="K65">
        <v>18.341463414634145</v>
      </c>
      <c r="L65" s="1" t="s">
        <v>558</v>
      </c>
      <c r="M65">
        <v>5</v>
      </c>
      <c r="N65">
        <v>1.1000000000000001</v>
      </c>
    </row>
    <row r="66" spans="1:14" x14ac:dyDescent="0.25">
      <c r="A66">
        <v>66</v>
      </c>
      <c r="B66">
        <v>0.28000000000000003</v>
      </c>
      <c r="C66" t="s">
        <v>273</v>
      </c>
      <c r="D66" t="s">
        <v>199</v>
      </c>
      <c r="E66" t="s">
        <v>349</v>
      </c>
      <c r="F66" t="s">
        <v>275</v>
      </c>
      <c r="G66">
        <v>0</v>
      </c>
      <c r="H66">
        <v>1</v>
      </c>
      <c r="I66">
        <v>124</v>
      </c>
      <c r="J66">
        <v>380</v>
      </c>
      <c r="K66">
        <v>18.536585365853657</v>
      </c>
      <c r="L66" s="1" t="s">
        <v>558</v>
      </c>
      <c r="M66">
        <v>5</v>
      </c>
      <c r="N66">
        <v>1.1000000000000001</v>
      </c>
    </row>
    <row r="67" spans="1:14" x14ac:dyDescent="0.25">
      <c r="A67">
        <v>67</v>
      </c>
      <c r="B67">
        <v>0.28000000000000003</v>
      </c>
      <c r="C67" t="s">
        <v>273</v>
      </c>
      <c r="D67" t="s">
        <v>199</v>
      </c>
      <c r="E67" t="s">
        <v>351</v>
      </c>
      <c r="F67" t="s">
        <v>275</v>
      </c>
      <c r="G67">
        <v>0</v>
      </c>
      <c r="H67">
        <v>1</v>
      </c>
      <c r="I67">
        <v>128</v>
      </c>
      <c r="J67">
        <v>384</v>
      </c>
      <c r="K67">
        <v>18.73170731707317</v>
      </c>
      <c r="L67" s="1" t="s">
        <v>558</v>
      </c>
      <c r="M67">
        <v>5</v>
      </c>
      <c r="N67">
        <v>1.1000000000000001</v>
      </c>
    </row>
    <row r="68" spans="1:14" x14ac:dyDescent="0.25">
      <c r="A68">
        <v>68</v>
      </c>
      <c r="B68">
        <v>0.28999999999999998</v>
      </c>
      <c r="C68" t="s">
        <v>273</v>
      </c>
      <c r="D68" t="s">
        <v>199</v>
      </c>
      <c r="E68" t="s">
        <v>349</v>
      </c>
      <c r="F68" t="s">
        <v>275</v>
      </c>
      <c r="G68">
        <v>0</v>
      </c>
      <c r="H68">
        <v>1</v>
      </c>
      <c r="I68">
        <v>128</v>
      </c>
      <c r="J68">
        <v>384</v>
      </c>
      <c r="K68">
        <v>18.73170731707317</v>
      </c>
      <c r="L68" s="1" t="s">
        <v>558</v>
      </c>
      <c r="M68">
        <v>5</v>
      </c>
      <c r="N68">
        <v>1.1000000000000001</v>
      </c>
    </row>
    <row r="69" spans="1:14" x14ac:dyDescent="0.25">
      <c r="A69">
        <v>69</v>
      </c>
      <c r="B69">
        <v>0.27</v>
      </c>
      <c r="C69" t="s">
        <v>273</v>
      </c>
      <c r="D69" t="s">
        <v>199</v>
      </c>
      <c r="E69" t="s">
        <v>351</v>
      </c>
      <c r="F69" t="s">
        <v>275</v>
      </c>
      <c r="G69">
        <v>0</v>
      </c>
      <c r="H69">
        <v>1</v>
      </c>
      <c r="I69">
        <v>128</v>
      </c>
      <c r="J69">
        <v>384</v>
      </c>
      <c r="K69">
        <v>18.73170731707317</v>
      </c>
      <c r="L69" s="1" t="s">
        <v>558</v>
      </c>
      <c r="M69">
        <v>5</v>
      </c>
      <c r="N69">
        <v>1.1000000000000001</v>
      </c>
    </row>
    <row r="70" spans="1:14" x14ac:dyDescent="0.25">
      <c r="A70">
        <v>70</v>
      </c>
      <c r="B70">
        <v>0.36</v>
      </c>
      <c r="C70" t="s">
        <v>273</v>
      </c>
      <c r="D70" t="s">
        <v>199</v>
      </c>
      <c r="E70" t="s">
        <v>351</v>
      </c>
      <c r="F70" t="s">
        <v>275</v>
      </c>
      <c r="G70">
        <v>0</v>
      </c>
      <c r="H70">
        <v>1</v>
      </c>
      <c r="I70">
        <v>128</v>
      </c>
      <c r="J70">
        <v>384</v>
      </c>
      <c r="K70">
        <v>18.73170731707317</v>
      </c>
      <c r="L70" s="1" t="s">
        <v>558</v>
      </c>
      <c r="M70">
        <v>5</v>
      </c>
      <c r="N70">
        <v>1.1000000000000001</v>
      </c>
    </row>
    <row r="71" spans="1:14" x14ac:dyDescent="0.25">
      <c r="A71">
        <v>71</v>
      </c>
      <c r="B71">
        <v>0.39</v>
      </c>
      <c r="C71" t="s">
        <v>273</v>
      </c>
      <c r="D71" t="s">
        <v>199</v>
      </c>
      <c r="E71" t="s">
        <v>355</v>
      </c>
      <c r="F71" t="s">
        <v>275</v>
      </c>
      <c r="G71">
        <v>0</v>
      </c>
      <c r="H71">
        <v>1</v>
      </c>
      <c r="I71">
        <v>208</v>
      </c>
      <c r="J71">
        <v>464</v>
      </c>
      <c r="K71">
        <v>22.634146341463413</v>
      </c>
      <c r="L71" s="1" t="s">
        <v>558</v>
      </c>
      <c r="M71">
        <v>5</v>
      </c>
      <c r="N71">
        <v>1.1000000000000001</v>
      </c>
    </row>
    <row r="72" spans="1:14" x14ac:dyDescent="0.25">
      <c r="A72">
        <v>72</v>
      </c>
      <c r="B72">
        <v>0.39</v>
      </c>
      <c r="C72" t="s">
        <v>273</v>
      </c>
      <c r="D72" t="s">
        <v>199</v>
      </c>
      <c r="E72" t="s">
        <v>355</v>
      </c>
      <c r="F72" t="s">
        <v>275</v>
      </c>
      <c r="G72">
        <v>0</v>
      </c>
      <c r="H72">
        <v>1</v>
      </c>
      <c r="I72">
        <v>12</v>
      </c>
      <c r="J72">
        <v>268</v>
      </c>
      <c r="K72">
        <v>13.073170731707316</v>
      </c>
      <c r="L72" s="1" t="s">
        <v>558</v>
      </c>
      <c r="M72">
        <v>5</v>
      </c>
      <c r="N72">
        <v>1.1000000000000001</v>
      </c>
    </row>
    <row r="73" spans="1:14" x14ac:dyDescent="0.25">
      <c r="A73">
        <v>73</v>
      </c>
      <c r="B73">
        <v>0.47</v>
      </c>
      <c r="C73" t="s">
        <v>273</v>
      </c>
      <c r="D73" t="s">
        <v>199</v>
      </c>
      <c r="E73" t="s">
        <v>357</v>
      </c>
      <c r="F73" t="s">
        <v>275</v>
      </c>
      <c r="G73">
        <v>0</v>
      </c>
      <c r="H73">
        <v>1</v>
      </c>
      <c r="I73">
        <v>24</v>
      </c>
      <c r="J73">
        <v>280</v>
      </c>
      <c r="K73">
        <v>13.658536585365853</v>
      </c>
      <c r="L73" s="1" t="s">
        <v>558</v>
      </c>
      <c r="M73">
        <v>5</v>
      </c>
      <c r="N73">
        <v>1.1000000000000001</v>
      </c>
    </row>
    <row r="74" spans="1:14" x14ac:dyDescent="0.25">
      <c r="A74">
        <v>74</v>
      </c>
      <c r="B74">
        <v>0.88</v>
      </c>
      <c r="C74" t="s">
        <v>273</v>
      </c>
      <c r="D74" t="s">
        <v>199</v>
      </c>
      <c r="E74" t="s">
        <v>359</v>
      </c>
      <c r="F74" t="s">
        <v>275</v>
      </c>
      <c r="G74">
        <v>0</v>
      </c>
      <c r="H74">
        <v>1</v>
      </c>
      <c r="I74">
        <v>40</v>
      </c>
      <c r="J74">
        <v>296</v>
      </c>
      <c r="K74">
        <v>14.439024390243903</v>
      </c>
      <c r="L74" s="1" t="s">
        <v>558</v>
      </c>
      <c r="M74">
        <v>5</v>
      </c>
      <c r="N74">
        <v>1.1000000000000001</v>
      </c>
    </row>
    <row r="75" spans="1:14" x14ac:dyDescent="0.25">
      <c r="A75">
        <v>75</v>
      </c>
      <c r="B75">
        <v>0.87</v>
      </c>
      <c r="C75" t="s">
        <v>273</v>
      </c>
      <c r="D75" t="s">
        <v>199</v>
      </c>
      <c r="E75" t="s">
        <v>359</v>
      </c>
      <c r="F75" t="s">
        <v>275</v>
      </c>
      <c r="G75">
        <v>0</v>
      </c>
      <c r="H75">
        <v>1</v>
      </c>
      <c r="I75">
        <v>36</v>
      </c>
      <c r="J75">
        <v>292</v>
      </c>
      <c r="K75">
        <v>14.24390243902439</v>
      </c>
      <c r="L75" s="1" t="s">
        <v>558</v>
      </c>
      <c r="M75">
        <v>5</v>
      </c>
      <c r="N75">
        <v>1.1000000000000001</v>
      </c>
    </row>
    <row r="76" spans="1:14" x14ac:dyDescent="0.25">
      <c r="A76">
        <v>76</v>
      </c>
      <c r="B76">
        <v>1.02</v>
      </c>
      <c r="C76" t="s">
        <v>273</v>
      </c>
      <c r="D76" t="s">
        <v>199</v>
      </c>
      <c r="E76" t="s">
        <v>362</v>
      </c>
      <c r="F76" t="s">
        <v>275</v>
      </c>
      <c r="G76">
        <v>0</v>
      </c>
      <c r="H76">
        <v>1</v>
      </c>
      <c r="I76">
        <v>96</v>
      </c>
      <c r="J76">
        <v>352</v>
      </c>
      <c r="K76">
        <v>17.170731707317074</v>
      </c>
      <c r="L76" s="1" t="s">
        <v>558</v>
      </c>
      <c r="M76">
        <v>5</v>
      </c>
      <c r="N76">
        <v>1.1000000000000001</v>
      </c>
    </row>
    <row r="77" spans="1:14" x14ac:dyDescent="0.25">
      <c r="A77">
        <v>77</v>
      </c>
      <c r="B77">
        <v>0.96</v>
      </c>
      <c r="C77" t="s">
        <v>273</v>
      </c>
      <c r="D77" t="s">
        <v>199</v>
      </c>
      <c r="E77" t="s">
        <v>362</v>
      </c>
      <c r="F77" t="s">
        <v>275</v>
      </c>
      <c r="G77">
        <v>0</v>
      </c>
      <c r="H77">
        <v>1</v>
      </c>
      <c r="I77">
        <v>132</v>
      </c>
      <c r="J77">
        <v>388</v>
      </c>
      <c r="K77">
        <v>18.926829268292682</v>
      </c>
      <c r="L77" s="1" t="s">
        <v>559</v>
      </c>
      <c r="M77">
        <v>10</v>
      </c>
      <c r="N77">
        <v>2.2000000000000002</v>
      </c>
    </row>
    <row r="78" spans="1:14" x14ac:dyDescent="0.25">
      <c r="A78">
        <v>78</v>
      </c>
      <c r="B78">
        <v>0.6</v>
      </c>
      <c r="C78" t="s">
        <v>273</v>
      </c>
      <c r="D78" t="s">
        <v>199</v>
      </c>
      <c r="E78" t="s">
        <v>359</v>
      </c>
      <c r="F78" t="s">
        <v>275</v>
      </c>
      <c r="G78">
        <v>0</v>
      </c>
      <c r="H78">
        <v>1</v>
      </c>
      <c r="I78">
        <v>128</v>
      </c>
      <c r="J78">
        <v>384</v>
      </c>
      <c r="K78">
        <v>18.73170731707317</v>
      </c>
      <c r="L78" s="1" t="s">
        <v>559</v>
      </c>
      <c r="M78">
        <v>10</v>
      </c>
      <c r="N78">
        <v>2.2000000000000002</v>
      </c>
    </row>
    <row r="79" spans="1:14" x14ac:dyDescent="0.25">
      <c r="A79">
        <v>79</v>
      </c>
      <c r="B79">
        <v>0.33</v>
      </c>
      <c r="C79" t="s">
        <v>273</v>
      </c>
      <c r="D79" t="s">
        <v>199</v>
      </c>
      <c r="E79" t="s">
        <v>362</v>
      </c>
      <c r="F79" t="s">
        <v>275</v>
      </c>
      <c r="G79">
        <v>0</v>
      </c>
      <c r="H79">
        <v>1</v>
      </c>
      <c r="I79">
        <v>76</v>
      </c>
      <c r="J79">
        <v>332</v>
      </c>
      <c r="K79">
        <v>16.195121951219512</v>
      </c>
      <c r="L79" s="1" t="s">
        <v>559</v>
      </c>
      <c r="M79">
        <v>10</v>
      </c>
      <c r="N79">
        <v>2.2000000000000002</v>
      </c>
    </row>
    <row r="80" spans="1:14" x14ac:dyDescent="0.25">
      <c r="A80">
        <v>80</v>
      </c>
      <c r="B80">
        <v>0.18</v>
      </c>
      <c r="C80" t="s">
        <v>273</v>
      </c>
      <c r="D80" t="s">
        <v>199</v>
      </c>
      <c r="E80" t="s">
        <v>362</v>
      </c>
      <c r="F80" t="s">
        <v>275</v>
      </c>
      <c r="G80">
        <v>0</v>
      </c>
      <c r="H80">
        <v>1</v>
      </c>
      <c r="I80">
        <v>48</v>
      </c>
      <c r="J80">
        <v>304</v>
      </c>
      <c r="K80">
        <v>14.829268292682928</v>
      </c>
      <c r="L80" s="1" t="s">
        <v>559</v>
      </c>
      <c r="M80">
        <v>10</v>
      </c>
      <c r="N80">
        <v>2.2000000000000002</v>
      </c>
    </row>
    <row r="81" spans="1:14" x14ac:dyDescent="0.25">
      <c r="A81">
        <v>81</v>
      </c>
      <c r="B81">
        <v>0.14000000000000001</v>
      </c>
      <c r="C81" t="s">
        <v>273</v>
      </c>
      <c r="D81" t="s">
        <v>199</v>
      </c>
      <c r="E81" t="s">
        <v>366</v>
      </c>
      <c r="F81" t="s">
        <v>275</v>
      </c>
      <c r="G81">
        <v>0</v>
      </c>
      <c r="H81">
        <v>1</v>
      </c>
      <c r="I81">
        <v>4</v>
      </c>
      <c r="J81">
        <v>260</v>
      </c>
      <c r="K81">
        <v>12.682926829268293</v>
      </c>
      <c r="L81" s="1" t="s">
        <v>559</v>
      </c>
      <c r="M81">
        <v>10</v>
      </c>
      <c r="N81">
        <v>2.2000000000000002</v>
      </c>
    </row>
    <row r="82" spans="1:14" x14ac:dyDescent="0.25">
      <c r="A82">
        <v>82</v>
      </c>
      <c r="B82">
        <v>0.2</v>
      </c>
      <c r="C82" t="s">
        <v>273</v>
      </c>
      <c r="D82" t="s">
        <v>199</v>
      </c>
      <c r="E82" t="s">
        <v>366</v>
      </c>
      <c r="F82" t="s">
        <v>275</v>
      </c>
      <c r="G82">
        <v>0</v>
      </c>
      <c r="H82">
        <v>1</v>
      </c>
      <c r="I82">
        <v>232</v>
      </c>
      <c r="J82">
        <v>488</v>
      </c>
      <c r="K82">
        <v>23.804878048780488</v>
      </c>
      <c r="L82" s="1" t="s">
        <v>559</v>
      </c>
      <c r="M82">
        <v>10</v>
      </c>
      <c r="N82">
        <v>2.2000000000000002</v>
      </c>
    </row>
    <row r="83" spans="1:14" x14ac:dyDescent="0.25">
      <c r="A83">
        <v>83</v>
      </c>
      <c r="B83">
        <v>0.2</v>
      </c>
      <c r="C83" t="s">
        <v>273</v>
      </c>
      <c r="D83" t="s">
        <v>199</v>
      </c>
      <c r="E83" t="s">
        <v>366</v>
      </c>
      <c r="F83" t="s">
        <v>275</v>
      </c>
      <c r="G83">
        <v>0</v>
      </c>
      <c r="H83">
        <v>1</v>
      </c>
      <c r="I83">
        <v>224</v>
      </c>
      <c r="J83">
        <v>480</v>
      </c>
      <c r="K83">
        <v>23.414634146341463</v>
      </c>
      <c r="L83" s="1" t="s">
        <v>558</v>
      </c>
      <c r="M83">
        <v>5</v>
      </c>
      <c r="N83">
        <v>1.1000000000000001</v>
      </c>
    </row>
    <row r="84" spans="1:14" x14ac:dyDescent="0.25">
      <c r="A84">
        <v>84</v>
      </c>
      <c r="B84">
        <v>0.3</v>
      </c>
      <c r="C84" t="s">
        <v>273</v>
      </c>
      <c r="D84" t="s">
        <v>199</v>
      </c>
      <c r="E84" t="s">
        <v>369</v>
      </c>
      <c r="F84" t="s">
        <v>275</v>
      </c>
      <c r="G84">
        <v>0</v>
      </c>
      <c r="H84">
        <v>1</v>
      </c>
      <c r="I84">
        <v>208</v>
      </c>
      <c r="J84">
        <v>464</v>
      </c>
      <c r="K84">
        <v>22.634146341463413</v>
      </c>
      <c r="L84" s="1" t="s">
        <v>558</v>
      </c>
      <c r="M84">
        <v>5</v>
      </c>
      <c r="N84">
        <v>1.1000000000000001</v>
      </c>
    </row>
    <row r="85" spans="1:14" x14ac:dyDescent="0.25">
      <c r="A85">
        <v>85</v>
      </c>
      <c r="B85">
        <v>0.35</v>
      </c>
      <c r="C85" t="s">
        <v>273</v>
      </c>
      <c r="D85" t="s">
        <v>199</v>
      </c>
      <c r="E85" t="s">
        <v>369</v>
      </c>
      <c r="F85" t="s">
        <v>275</v>
      </c>
      <c r="G85">
        <v>0</v>
      </c>
      <c r="H85">
        <v>1</v>
      </c>
      <c r="I85">
        <v>204</v>
      </c>
      <c r="J85">
        <v>460</v>
      </c>
      <c r="K85">
        <v>22.439024390243901</v>
      </c>
      <c r="L85" s="1" t="s">
        <v>558</v>
      </c>
      <c r="M85">
        <v>5</v>
      </c>
      <c r="N85">
        <v>1.1000000000000001</v>
      </c>
    </row>
    <row r="86" spans="1:14" x14ac:dyDescent="0.25">
      <c r="A86">
        <v>86</v>
      </c>
      <c r="B86">
        <v>0.38</v>
      </c>
      <c r="C86" t="s">
        <v>273</v>
      </c>
      <c r="D86" t="s">
        <v>199</v>
      </c>
      <c r="E86" t="s">
        <v>371</v>
      </c>
      <c r="F86" t="s">
        <v>275</v>
      </c>
      <c r="G86">
        <v>0</v>
      </c>
      <c r="H86">
        <v>1</v>
      </c>
      <c r="I86">
        <v>208</v>
      </c>
      <c r="J86">
        <v>464</v>
      </c>
      <c r="K86">
        <v>22.634146341463413</v>
      </c>
      <c r="L86" s="1" t="s">
        <v>558</v>
      </c>
      <c r="M86">
        <v>5</v>
      </c>
      <c r="N86">
        <v>1.1000000000000001</v>
      </c>
    </row>
    <row r="87" spans="1:14" x14ac:dyDescent="0.25">
      <c r="A87">
        <v>87</v>
      </c>
      <c r="B87">
        <v>0.45</v>
      </c>
      <c r="C87" t="s">
        <v>273</v>
      </c>
      <c r="D87" t="s">
        <v>199</v>
      </c>
      <c r="E87" t="s">
        <v>373</v>
      </c>
      <c r="F87" t="s">
        <v>275</v>
      </c>
      <c r="G87">
        <v>0</v>
      </c>
      <c r="H87">
        <v>1</v>
      </c>
      <c r="I87">
        <v>204</v>
      </c>
      <c r="J87">
        <v>460</v>
      </c>
      <c r="K87">
        <v>22.439024390243901</v>
      </c>
      <c r="L87" s="1" t="s">
        <v>558</v>
      </c>
      <c r="M87">
        <v>5</v>
      </c>
      <c r="N87">
        <v>1.1000000000000001</v>
      </c>
    </row>
    <row r="88" spans="1:14" x14ac:dyDescent="0.25">
      <c r="A88">
        <v>88</v>
      </c>
      <c r="B88">
        <v>0.48</v>
      </c>
      <c r="C88" t="s">
        <v>273</v>
      </c>
      <c r="D88" t="s">
        <v>199</v>
      </c>
      <c r="E88" t="s">
        <v>371</v>
      </c>
      <c r="F88" t="s">
        <v>275</v>
      </c>
      <c r="G88">
        <v>0</v>
      </c>
      <c r="H88">
        <v>1</v>
      </c>
      <c r="I88">
        <v>208</v>
      </c>
      <c r="J88">
        <v>464</v>
      </c>
      <c r="K88">
        <v>22.634146341463413</v>
      </c>
      <c r="L88" s="1" t="s">
        <v>558</v>
      </c>
      <c r="M88">
        <v>5</v>
      </c>
      <c r="N88">
        <v>1.1000000000000001</v>
      </c>
    </row>
    <row r="89" spans="1:14" x14ac:dyDescent="0.25">
      <c r="A89">
        <v>89</v>
      </c>
      <c r="B89">
        <v>0.46</v>
      </c>
      <c r="C89" t="s">
        <v>273</v>
      </c>
      <c r="D89" t="s">
        <v>199</v>
      </c>
      <c r="E89" t="s">
        <v>371</v>
      </c>
      <c r="F89" t="s">
        <v>275</v>
      </c>
      <c r="G89">
        <v>0</v>
      </c>
      <c r="H89">
        <v>1</v>
      </c>
      <c r="I89">
        <v>204</v>
      </c>
      <c r="J89">
        <v>460</v>
      </c>
      <c r="K89">
        <v>22.439024390243901</v>
      </c>
      <c r="L89" s="1" t="s">
        <v>558</v>
      </c>
      <c r="M89">
        <v>5</v>
      </c>
      <c r="N89">
        <v>1.1000000000000001</v>
      </c>
    </row>
    <row r="90" spans="1:14" x14ac:dyDescent="0.25">
      <c r="A90">
        <v>90</v>
      </c>
      <c r="B90">
        <v>0.36</v>
      </c>
      <c r="C90" t="s">
        <v>273</v>
      </c>
      <c r="D90" t="s">
        <v>199</v>
      </c>
      <c r="E90" t="s">
        <v>369</v>
      </c>
      <c r="F90" t="s">
        <v>275</v>
      </c>
      <c r="G90">
        <v>0</v>
      </c>
      <c r="H90">
        <v>1</v>
      </c>
      <c r="I90">
        <v>200</v>
      </c>
      <c r="J90">
        <v>456</v>
      </c>
      <c r="K90">
        <v>22.243902439024389</v>
      </c>
      <c r="L90" s="1" t="s">
        <v>558</v>
      </c>
      <c r="M90">
        <v>5</v>
      </c>
      <c r="N90">
        <v>1.1000000000000001</v>
      </c>
    </row>
    <row r="91" spans="1:14" x14ac:dyDescent="0.25">
      <c r="A91">
        <v>91</v>
      </c>
      <c r="B91">
        <v>0.25</v>
      </c>
      <c r="C91" t="s">
        <v>273</v>
      </c>
      <c r="D91" t="s">
        <v>199</v>
      </c>
      <c r="E91" t="s">
        <v>369</v>
      </c>
      <c r="F91" t="s">
        <v>275</v>
      </c>
      <c r="G91">
        <v>0</v>
      </c>
      <c r="H91">
        <v>1</v>
      </c>
      <c r="I91">
        <v>188</v>
      </c>
      <c r="J91">
        <v>444</v>
      </c>
      <c r="K91">
        <v>21.658536585365855</v>
      </c>
      <c r="L91" s="1" t="s">
        <v>558</v>
      </c>
      <c r="M91">
        <v>5</v>
      </c>
      <c r="N91">
        <v>1.1000000000000001</v>
      </c>
    </row>
    <row r="92" spans="1:14" x14ac:dyDescent="0.25">
      <c r="A92">
        <v>92</v>
      </c>
      <c r="B92">
        <v>0.14000000000000001</v>
      </c>
      <c r="C92" t="s">
        <v>273</v>
      </c>
      <c r="D92" t="s">
        <v>199</v>
      </c>
      <c r="E92" t="s">
        <v>366</v>
      </c>
      <c r="F92" t="s">
        <v>275</v>
      </c>
      <c r="G92">
        <v>0</v>
      </c>
      <c r="H92">
        <v>1</v>
      </c>
      <c r="I92">
        <v>124</v>
      </c>
      <c r="J92">
        <v>380</v>
      </c>
      <c r="K92">
        <v>18.536585365853657</v>
      </c>
      <c r="L92" s="1" t="s">
        <v>557</v>
      </c>
      <c r="M92">
        <v>0</v>
      </c>
      <c r="N92">
        <v>0</v>
      </c>
    </row>
    <row r="93" spans="1:14" x14ac:dyDescent="0.25">
      <c r="A93">
        <v>93</v>
      </c>
      <c r="B93">
        <v>0.03</v>
      </c>
      <c r="C93" t="s">
        <v>273</v>
      </c>
      <c r="D93" t="s">
        <v>199</v>
      </c>
      <c r="E93" t="s">
        <v>369</v>
      </c>
      <c r="F93" t="s">
        <v>275</v>
      </c>
      <c r="G93">
        <v>0</v>
      </c>
      <c r="H93">
        <v>1</v>
      </c>
      <c r="I93">
        <v>92</v>
      </c>
      <c r="J93">
        <v>348</v>
      </c>
      <c r="K93">
        <v>16.975609756097562</v>
      </c>
      <c r="L93" s="1" t="s">
        <v>557</v>
      </c>
      <c r="M93">
        <v>0</v>
      </c>
      <c r="N93">
        <v>0</v>
      </c>
    </row>
    <row r="94" spans="1:14" x14ac:dyDescent="0.25">
      <c r="A94">
        <v>94</v>
      </c>
      <c r="B94">
        <v>0.01</v>
      </c>
      <c r="C94" t="s">
        <v>273</v>
      </c>
      <c r="D94" t="s">
        <v>199</v>
      </c>
      <c r="E94" t="s">
        <v>366</v>
      </c>
      <c r="F94" t="s">
        <v>275</v>
      </c>
      <c r="G94">
        <v>0</v>
      </c>
      <c r="H94">
        <v>1</v>
      </c>
      <c r="I94">
        <v>32</v>
      </c>
      <c r="J94">
        <v>288</v>
      </c>
      <c r="K94">
        <v>14.048780487804878</v>
      </c>
      <c r="L94" s="1" t="s">
        <v>557</v>
      </c>
      <c r="M94">
        <v>0</v>
      </c>
      <c r="N94">
        <v>0</v>
      </c>
    </row>
    <row r="95" spans="1:14" x14ac:dyDescent="0.25">
      <c r="A95">
        <v>95</v>
      </c>
      <c r="B95">
        <v>0.27</v>
      </c>
      <c r="C95" t="s">
        <v>273</v>
      </c>
      <c r="D95" t="s">
        <v>199</v>
      </c>
      <c r="E95" t="s">
        <v>366</v>
      </c>
      <c r="F95" t="s">
        <v>275</v>
      </c>
      <c r="G95">
        <v>0</v>
      </c>
      <c r="H95">
        <v>1</v>
      </c>
      <c r="I95">
        <v>28</v>
      </c>
      <c r="J95">
        <v>284</v>
      </c>
      <c r="K95">
        <v>13.853658536585366</v>
      </c>
      <c r="L95" s="1" t="s">
        <v>558</v>
      </c>
      <c r="M95">
        <v>5</v>
      </c>
      <c r="N95">
        <v>1.1000000000000001</v>
      </c>
    </row>
    <row r="96" spans="1:14" x14ac:dyDescent="0.25">
      <c r="A96">
        <v>96</v>
      </c>
      <c r="B96">
        <v>0.28000000000000003</v>
      </c>
      <c r="C96" t="s">
        <v>273</v>
      </c>
      <c r="D96" t="s">
        <v>199</v>
      </c>
      <c r="E96" t="s">
        <v>366</v>
      </c>
      <c r="F96" t="s">
        <v>275</v>
      </c>
      <c r="G96">
        <v>0</v>
      </c>
      <c r="H96">
        <v>1</v>
      </c>
      <c r="I96">
        <v>244</v>
      </c>
      <c r="J96">
        <v>500</v>
      </c>
      <c r="K96">
        <v>24.390243902439025</v>
      </c>
      <c r="L96" s="1" t="s">
        <v>558</v>
      </c>
      <c r="M96">
        <v>5</v>
      </c>
      <c r="N96">
        <v>1.1000000000000001</v>
      </c>
    </row>
    <row r="97" spans="1:14" x14ac:dyDescent="0.25">
      <c r="A97">
        <v>97</v>
      </c>
      <c r="B97">
        <v>0.28999999999999998</v>
      </c>
      <c r="C97" t="s">
        <v>273</v>
      </c>
      <c r="D97" t="s">
        <v>199</v>
      </c>
      <c r="E97" t="s">
        <v>366</v>
      </c>
      <c r="F97" t="s">
        <v>275</v>
      </c>
      <c r="G97">
        <v>0</v>
      </c>
      <c r="H97">
        <v>1</v>
      </c>
      <c r="I97">
        <v>212</v>
      </c>
      <c r="J97">
        <v>468</v>
      </c>
      <c r="K97">
        <v>22.829268292682926</v>
      </c>
      <c r="L97" s="1" t="s">
        <v>558</v>
      </c>
      <c r="M97">
        <v>5</v>
      </c>
      <c r="N97">
        <v>1.1000000000000001</v>
      </c>
    </row>
    <row r="98" spans="1:14" x14ac:dyDescent="0.25">
      <c r="A98">
        <v>98</v>
      </c>
      <c r="B98">
        <v>0.23</v>
      </c>
      <c r="C98" t="s">
        <v>273</v>
      </c>
      <c r="D98" t="s">
        <v>199</v>
      </c>
      <c r="E98" t="s">
        <v>366</v>
      </c>
      <c r="F98" t="s">
        <v>275</v>
      </c>
      <c r="G98">
        <v>0</v>
      </c>
      <c r="H98">
        <v>1</v>
      </c>
      <c r="I98">
        <v>156</v>
      </c>
      <c r="J98">
        <v>412</v>
      </c>
      <c r="K98">
        <v>20.097560975609756</v>
      </c>
      <c r="L98" s="1" t="s">
        <v>557</v>
      </c>
      <c r="M98">
        <v>0</v>
      </c>
      <c r="N98">
        <v>0</v>
      </c>
    </row>
    <row r="99" spans="1:14" x14ac:dyDescent="0.25">
      <c r="A99">
        <v>99</v>
      </c>
      <c r="B99">
        <v>0.21</v>
      </c>
      <c r="C99" t="s">
        <v>273</v>
      </c>
      <c r="D99" t="s">
        <v>199</v>
      </c>
      <c r="E99" t="s">
        <v>366</v>
      </c>
      <c r="F99" t="s">
        <v>275</v>
      </c>
      <c r="G99">
        <v>0</v>
      </c>
      <c r="H99">
        <v>1</v>
      </c>
      <c r="I99">
        <v>96</v>
      </c>
      <c r="J99">
        <v>352</v>
      </c>
      <c r="K99">
        <v>17.170731707317074</v>
      </c>
      <c r="L99" s="1" t="s">
        <v>557</v>
      </c>
      <c r="M99">
        <v>0</v>
      </c>
      <c r="N99">
        <v>0</v>
      </c>
    </row>
    <row r="100" spans="1:14" x14ac:dyDescent="0.25">
      <c r="A100">
        <v>100</v>
      </c>
      <c r="B100">
        <v>0.25</v>
      </c>
      <c r="C100" t="s">
        <v>273</v>
      </c>
      <c r="D100" t="s">
        <v>199</v>
      </c>
      <c r="E100" t="s">
        <v>377</v>
      </c>
      <c r="F100" t="s">
        <v>275</v>
      </c>
      <c r="G100">
        <v>0</v>
      </c>
      <c r="H100">
        <v>1</v>
      </c>
      <c r="I100">
        <v>48</v>
      </c>
      <c r="J100">
        <v>304</v>
      </c>
      <c r="K100">
        <v>14.829268292682928</v>
      </c>
      <c r="L100" s="1" t="s">
        <v>557</v>
      </c>
      <c r="M100">
        <v>0</v>
      </c>
      <c r="N100">
        <v>0</v>
      </c>
    </row>
    <row r="101" spans="1:14" x14ac:dyDescent="0.25">
      <c r="A101">
        <v>101</v>
      </c>
      <c r="B101">
        <v>0.23</v>
      </c>
      <c r="C101" t="s">
        <v>273</v>
      </c>
      <c r="D101" t="s">
        <v>199</v>
      </c>
      <c r="E101" t="s">
        <v>359</v>
      </c>
      <c r="F101" t="s">
        <v>275</v>
      </c>
      <c r="G101">
        <v>0</v>
      </c>
      <c r="H101">
        <v>1</v>
      </c>
      <c r="I101">
        <v>20</v>
      </c>
      <c r="J101">
        <v>276</v>
      </c>
      <c r="K101">
        <v>13.463414634146341</v>
      </c>
      <c r="L101" s="1" t="s">
        <v>557</v>
      </c>
      <c r="M101">
        <v>0</v>
      </c>
      <c r="N101">
        <v>0</v>
      </c>
    </row>
    <row r="102" spans="1:14" x14ac:dyDescent="0.25">
      <c r="A102">
        <v>102</v>
      </c>
      <c r="B102">
        <v>0.24</v>
      </c>
      <c r="C102" t="s">
        <v>273</v>
      </c>
      <c r="D102" t="s">
        <v>199</v>
      </c>
      <c r="E102" t="s">
        <v>359</v>
      </c>
      <c r="F102" t="s">
        <v>275</v>
      </c>
      <c r="G102">
        <v>0</v>
      </c>
      <c r="H102">
        <v>0</v>
      </c>
      <c r="I102">
        <v>232</v>
      </c>
      <c r="J102">
        <v>232</v>
      </c>
      <c r="K102">
        <v>11.317073170731707</v>
      </c>
      <c r="L102" s="1" t="s">
        <v>557</v>
      </c>
      <c r="M102">
        <v>0</v>
      </c>
      <c r="N102">
        <v>0</v>
      </c>
    </row>
    <row r="103" spans="1:14" x14ac:dyDescent="0.25">
      <c r="A103">
        <v>103</v>
      </c>
      <c r="B103">
        <v>0.2</v>
      </c>
      <c r="C103" t="s">
        <v>273</v>
      </c>
      <c r="D103" t="s">
        <v>199</v>
      </c>
      <c r="E103" t="s">
        <v>359</v>
      </c>
      <c r="F103" t="s">
        <v>275</v>
      </c>
      <c r="G103">
        <v>0</v>
      </c>
      <c r="H103">
        <v>0</v>
      </c>
      <c r="I103">
        <v>184</v>
      </c>
      <c r="J103">
        <v>184</v>
      </c>
      <c r="K103">
        <v>8.9756097560975618</v>
      </c>
      <c r="L103" s="1" t="s">
        <v>557</v>
      </c>
      <c r="M103">
        <v>0</v>
      </c>
      <c r="N103">
        <v>0</v>
      </c>
    </row>
    <row r="104" spans="1:14" x14ac:dyDescent="0.25">
      <c r="A104">
        <v>104</v>
      </c>
      <c r="B104">
        <v>0.16</v>
      </c>
      <c r="C104" t="s">
        <v>273</v>
      </c>
      <c r="D104" t="s">
        <v>199</v>
      </c>
      <c r="E104" t="s">
        <v>378</v>
      </c>
      <c r="F104" t="s">
        <v>275</v>
      </c>
      <c r="G104">
        <v>0</v>
      </c>
      <c r="H104">
        <v>0</v>
      </c>
      <c r="I104">
        <v>164</v>
      </c>
      <c r="J104">
        <v>164</v>
      </c>
      <c r="K104">
        <v>8</v>
      </c>
      <c r="L104" s="1" t="s">
        <v>557</v>
      </c>
      <c r="M104">
        <v>0</v>
      </c>
      <c r="N104">
        <v>0</v>
      </c>
    </row>
    <row r="105" spans="1:14" x14ac:dyDescent="0.25">
      <c r="A105">
        <v>105</v>
      </c>
      <c r="B105">
        <v>0.2</v>
      </c>
      <c r="C105" t="s">
        <v>273</v>
      </c>
      <c r="D105" t="s">
        <v>199</v>
      </c>
      <c r="E105" t="s">
        <v>378</v>
      </c>
      <c r="F105" t="s">
        <v>275</v>
      </c>
      <c r="G105">
        <v>0</v>
      </c>
      <c r="H105">
        <v>0</v>
      </c>
      <c r="I105">
        <v>120</v>
      </c>
      <c r="J105">
        <v>120</v>
      </c>
      <c r="K105">
        <v>5.8536585365853657</v>
      </c>
      <c r="L105" s="1" t="s">
        <v>557</v>
      </c>
      <c r="M105">
        <v>0</v>
      </c>
      <c r="N105">
        <v>0</v>
      </c>
    </row>
    <row r="106" spans="1:14" x14ac:dyDescent="0.25">
      <c r="A106">
        <v>106</v>
      </c>
      <c r="B106">
        <v>0.03</v>
      </c>
      <c r="C106" t="s">
        <v>273</v>
      </c>
      <c r="D106" t="s">
        <v>199</v>
      </c>
      <c r="E106" t="s">
        <v>359</v>
      </c>
      <c r="F106" t="s">
        <v>275</v>
      </c>
      <c r="G106">
        <v>0</v>
      </c>
      <c r="H106">
        <v>0</v>
      </c>
      <c r="I106">
        <v>96</v>
      </c>
      <c r="J106">
        <v>96</v>
      </c>
      <c r="K106">
        <v>4.6829268292682924</v>
      </c>
      <c r="L106" s="1" t="s">
        <v>557</v>
      </c>
      <c r="M106">
        <v>0</v>
      </c>
      <c r="N106">
        <v>0</v>
      </c>
    </row>
    <row r="107" spans="1:14" x14ac:dyDescent="0.25">
      <c r="A107">
        <v>107</v>
      </c>
      <c r="B107">
        <v>0.15</v>
      </c>
      <c r="C107" t="s">
        <v>273</v>
      </c>
      <c r="D107" t="s">
        <v>199</v>
      </c>
      <c r="E107" t="s">
        <v>359</v>
      </c>
      <c r="F107" t="s">
        <v>275</v>
      </c>
      <c r="G107">
        <v>0</v>
      </c>
      <c r="H107">
        <v>1</v>
      </c>
      <c r="I107">
        <v>8</v>
      </c>
      <c r="J107">
        <v>264</v>
      </c>
      <c r="K107">
        <v>12.878048780487806</v>
      </c>
      <c r="L107" s="1" t="s">
        <v>557</v>
      </c>
      <c r="M107">
        <v>0</v>
      </c>
      <c r="N107">
        <v>0</v>
      </c>
    </row>
    <row r="108" spans="1:14" x14ac:dyDescent="0.25">
      <c r="A108">
        <v>108</v>
      </c>
      <c r="B108">
        <v>0.3</v>
      </c>
      <c r="C108" t="s">
        <v>273</v>
      </c>
      <c r="D108" t="s">
        <v>199</v>
      </c>
      <c r="E108" t="s">
        <v>362</v>
      </c>
      <c r="F108" t="s">
        <v>275</v>
      </c>
      <c r="G108">
        <v>0</v>
      </c>
      <c r="H108">
        <v>1</v>
      </c>
      <c r="I108">
        <v>52</v>
      </c>
      <c r="J108">
        <v>308</v>
      </c>
      <c r="K108">
        <v>15.024390243902438</v>
      </c>
      <c r="L108" s="1" t="s">
        <v>557</v>
      </c>
      <c r="M108">
        <v>0</v>
      </c>
      <c r="N108">
        <v>0</v>
      </c>
    </row>
    <row r="109" spans="1:14" x14ac:dyDescent="0.25">
      <c r="A109">
        <v>109</v>
      </c>
      <c r="B109">
        <v>0.42</v>
      </c>
      <c r="C109" t="s">
        <v>273</v>
      </c>
      <c r="D109" t="s">
        <v>199</v>
      </c>
      <c r="E109" t="s">
        <v>359</v>
      </c>
      <c r="F109" t="s">
        <v>275</v>
      </c>
      <c r="G109">
        <v>0</v>
      </c>
      <c r="H109">
        <v>1</v>
      </c>
      <c r="I109">
        <v>144</v>
      </c>
      <c r="J109">
        <v>400</v>
      </c>
      <c r="K109">
        <v>19.512195121951219</v>
      </c>
      <c r="L109" s="1" t="s">
        <v>557</v>
      </c>
      <c r="M109">
        <v>0</v>
      </c>
      <c r="N109">
        <v>0</v>
      </c>
    </row>
    <row r="110" spans="1:14" x14ac:dyDescent="0.25">
      <c r="A110">
        <v>110</v>
      </c>
      <c r="B110">
        <v>0.41</v>
      </c>
      <c r="C110" t="s">
        <v>273</v>
      </c>
      <c r="D110" t="s">
        <v>199</v>
      </c>
      <c r="E110" t="s">
        <v>378</v>
      </c>
      <c r="F110" t="s">
        <v>275</v>
      </c>
      <c r="G110">
        <v>0</v>
      </c>
      <c r="H110">
        <v>1</v>
      </c>
      <c r="I110">
        <v>196</v>
      </c>
      <c r="J110">
        <v>452</v>
      </c>
      <c r="K110">
        <v>22.048780487804876</v>
      </c>
      <c r="L110" s="1" t="s">
        <v>558</v>
      </c>
      <c r="M110">
        <v>5</v>
      </c>
      <c r="N110">
        <v>1.1000000000000001</v>
      </c>
    </row>
    <row r="111" spans="1:14" x14ac:dyDescent="0.25">
      <c r="A111">
        <v>111</v>
      </c>
      <c r="B111">
        <v>0.38</v>
      </c>
      <c r="C111" t="s">
        <v>273</v>
      </c>
      <c r="D111" t="s">
        <v>199</v>
      </c>
      <c r="E111" t="s">
        <v>362</v>
      </c>
      <c r="F111" t="s">
        <v>275</v>
      </c>
      <c r="G111">
        <v>0</v>
      </c>
      <c r="H111">
        <v>1</v>
      </c>
      <c r="I111">
        <v>220</v>
      </c>
      <c r="J111">
        <v>476</v>
      </c>
      <c r="K111">
        <v>23.219512195121951</v>
      </c>
      <c r="L111" s="1" t="s">
        <v>558</v>
      </c>
      <c r="M111">
        <v>5</v>
      </c>
      <c r="N111">
        <v>1.1000000000000001</v>
      </c>
    </row>
    <row r="112" spans="1:14" x14ac:dyDescent="0.25">
      <c r="A112">
        <v>112</v>
      </c>
      <c r="B112">
        <v>0.31</v>
      </c>
      <c r="C112" t="s">
        <v>273</v>
      </c>
      <c r="D112" t="s">
        <v>199</v>
      </c>
      <c r="E112" t="s">
        <v>359</v>
      </c>
      <c r="F112" t="s">
        <v>275</v>
      </c>
      <c r="G112">
        <v>0</v>
      </c>
      <c r="H112">
        <v>1</v>
      </c>
      <c r="I112">
        <v>232</v>
      </c>
      <c r="J112">
        <v>488</v>
      </c>
      <c r="K112">
        <v>23.804878048780488</v>
      </c>
      <c r="L112" s="1" t="s">
        <v>558</v>
      </c>
      <c r="M112">
        <v>5</v>
      </c>
      <c r="N112">
        <v>1.1000000000000001</v>
      </c>
    </row>
    <row r="113" spans="1:14" x14ac:dyDescent="0.25">
      <c r="A113">
        <v>113</v>
      </c>
      <c r="B113">
        <v>0.28999999999999998</v>
      </c>
      <c r="C113" t="s">
        <v>273</v>
      </c>
      <c r="D113" t="s">
        <v>199</v>
      </c>
      <c r="E113" t="s">
        <v>362</v>
      </c>
      <c r="F113" t="s">
        <v>275</v>
      </c>
      <c r="G113">
        <v>0</v>
      </c>
      <c r="H113">
        <v>1</v>
      </c>
      <c r="I113">
        <v>4</v>
      </c>
      <c r="J113">
        <v>260</v>
      </c>
      <c r="K113">
        <v>12.682926829268293</v>
      </c>
      <c r="L113" s="1" t="s">
        <v>558</v>
      </c>
      <c r="M113">
        <v>5</v>
      </c>
      <c r="N113">
        <v>1.1000000000000001</v>
      </c>
    </row>
    <row r="114" spans="1:14" x14ac:dyDescent="0.25">
      <c r="A114">
        <v>114</v>
      </c>
      <c r="B114">
        <v>0.28000000000000003</v>
      </c>
      <c r="C114" t="s">
        <v>273</v>
      </c>
      <c r="D114" t="s">
        <v>199</v>
      </c>
      <c r="E114" t="s">
        <v>377</v>
      </c>
      <c r="F114" t="s">
        <v>275</v>
      </c>
      <c r="G114">
        <v>0</v>
      </c>
      <c r="H114">
        <v>1</v>
      </c>
      <c r="I114">
        <v>20</v>
      </c>
      <c r="J114">
        <v>276</v>
      </c>
      <c r="K114">
        <v>13.463414634146341</v>
      </c>
      <c r="L114" s="1" t="s">
        <v>558</v>
      </c>
      <c r="M114">
        <v>5</v>
      </c>
      <c r="N114">
        <v>1.1000000000000001</v>
      </c>
    </row>
    <row r="115" spans="1:14" x14ac:dyDescent="0.25">
      <c r="A115">
        <v>115</v>
      </c>
      <c r="B115">
        <v>0.26</v>
      </c>
      <c r="C115" t="s">
        <v>273</v>
      </c>
      <c r="D115" t="s">
        <v>199</v>
      </c>
      <c r="E115" t="s">
        <v>362</v>
      </c>
      <c r="F115" t="s">
        <v>275</v>
      </c>
      <c r="G115">
        <v>0</v>
      </c>
      <c r="H115">
        <v>1</v>
      </c>
      <c r="I115">
        <v>28</v>
      </c>
      <c r="J115">
        <v>284</v>
      </c>
      <c r="K115">
        <v>13.853658536585366</v>
      </c>
      <c r="L115" s="1" t="s">
        <v>558</v>
      </c>
      <c r="M115">
        <v>5</v>
      </c>
      <c r="N115">
        <v>1.1000000000000001</v>
      </c>
    </row>
    <row r="116" spans="1:14" x14ac:dyDescent="0.25">
      <c r="A116">
        <v>116</v>
      </c>
      <c r="B116">
        <v>0.28999999999999998</v>
      </c>
      <c r="C116" t="s">
        <v>273</v>
      </c>
      <c r="D116" t="s">
        <v>199</v>
      </c>
      <c r="E116" t="s">
        <v>362</v>
      </c>
      <c r="F116" t="s">
        <v>275</v>
      </c>
      <c r="G116">
        <v>0</v>
      </c>
      <c r="H116">
        <v>1</v>
      </c>
      <c r="I116">
        <v>36</v>
      </c>
      <c r="J116">
        <v>292</v>
      </c>
      <c r="K116">
        <v>14.24390243902439</v>
      </c>
      <c r="L116" s="1" t="s">
        <v>558</v>
      </c>
      <c r="M116">
        <v>5</v>
      </c>
      <c r="N116">
        <v>1.1000000000000001</v>
      </c>
    </row>
    <row r="117" spans="1:14" x14ac:dyDescent="0.25">
      <c r="A117">
        <v>117</v>
      </c>
      <c r="B117">
        <v>0.32</v>
      </c>
      <c r="C117" t="s">
        <v>273</v>
      </c>
      <c r="D117" t="s">
        <v>199</v>
      </c>
      <c r="E117" t="s">
        <v>366</v>
      </c>
      <c r="F117" t="s">
        <v>275</v>
      </c>
      <c r="G117">
        <v>0</v>
      </c>
      <c r="H117">
        <v>1</v>
      </c>
      <c r="I117">
        <v>56</v>
      </c>
      <c r="J117">
        <v>312</v>
      </c>
      <c r="K117">
        <v>15.219512195121951</v>
      </c>
      <c r="L117" s="1" t="s">
        <v>558</v>
      </c>
      <c r="M117">
        <v>5</v>
      </c>
      <c r="N117">
        <v>1.1000000000000001</v>
      </c>
    </row>
    <row r="118" spans="1:14" x14ac:dyDescent="0.25">
      <c r="A118">
        <v>118</v>
      </c>
      <c r="B118">
        <v>0.32</v>
      </c>
      <c r="C118" t="s">
        <v>273</v>
      </c>
      <c r="D118" t="s">
        <v>199</v>
      </c>
      <c r="E118" t="s">
        <v>366</v>
      </c>
      <c r="F118" t="s">
        <v>275</v>
      </c>
      <c r="G118">
        <v>0</v>
      </c>
      <c r="H118">
        <v>1</v>
      </c>
      <c r="I118">
        <v>76</v>
      </c>
      <c r="J118">
        <v>332</v>
      </c>
      <c r="K118">
        <v>16.195121951219512</v>
      </c>
      <c r="L118" s="1" t="s">
        <v>558</v>
      </c>
      <c r="M118">
        <v>5</v>
      </c>
      <c r="N118">
        <v>1.1000000000000001</v>
      </c>
    </row>
    <row r="119" spans="1:14" x14ac:dyDescent="0.25">
      <c r="A119">
        <v>119</v>
      </c>
      <c r="B119">
        <v>0.34</v>
      </c>
      <c r="C119" t="s">
        <v>273</v>
      </c>
      <c r="D119" t="s">
        <v>199</v>
      </c>
      <c r="E119" t="s">
        <v>377</v>
      </c>
      <c r="F119" t="s">
        <v>275</v>
      </c>
      <c r="G119">
        <v>0</v>
      </c>
      <c r="H119">
        <v>1</v>
      </c>
      <c r="I119">
        <v>84</v>
      </c>
      <c r="J119">
        <v>340</v>
      </c>
      <c r="K119">
        <v>16.585365853658537</v>
      </c>
      <c r="L119" s="1" t="s">
        <v>558</v>
      </c>
      <c r="M119">
        <v>5</v>
      </c>
      <c r="N119">
        <v>1.1000000000000001</v>
      </c>
    </row>
    <row r="120" spans="1:14" x14ac:dyDescent="0.25">
      <c r="A120">
        <v>120</v>
      </c>
      <c r="B120">
        <v>0.37</v>
      </c>
      <c r="C120" t="s">
        <v>273</v>
      </c>
      <c r="D120" t="s">
        <v>199</v>
      </c>
      <c r="E120" t="s">
        <v>377</v>
      </c>
      <c r="F120" t="s">
        <v>275</v>
      </c>
      <c r="G120">
        <v>0</v>
      </c>
      <c r="H120">
        <v>1</v>
      </c>
      <c r="I120">
        <v>96</v>
      </c>
      <c r="J120">
        <v>352</v>
      </c>
      <c r="K120">
        <v>17.170731707317074</v>
      </c>
      <c r="L120" s="1" t="s">
        <v>558</v>
      </c>
      <c r="M120">
        <v>5</v>
      </c>
      <c r="N120">
        <v>1.1000000000000001</v>
      </c>
    </row>
    <row r="121" spans="1:14" x14ac:dyDescent="0.25">
      <c r="A121">
        <v>121</v>
      </c>
      <c r="B121">
        <v>0.36</v>
      </c>
      <c r="C121" t="s">
        <v>273</v>
      </c>
      <c r="D121" t="s">
        <v>199</v>
      </c>
      <c r="E121" t="s">
        <v>362</v>
      </c>
      <c r="F121" t="s">
        <v>275</v>
      </c>
      <c r="G121">
        <v>0</v>
      </c>
      <c r="H121">
        <v>1</v>
      </c>
      <c r="I121">
        <v>104</v>
      </c>
      <c r="J121">
        <v>360</v>
      </c>
      <c r="K121">
        <v>17.560975609756099</v>
      </c>
      <c r="L121" s="1" t="s">
        <v>558</v>
      </c>
      <c r="M121">
        <v>5</v>
      </c>
      <c r="N121">
        <v>1.1000000000000001</v>
      </c>
    </row>
    <row r="122" spans="1:14" x14ac:dyDescent="0.25">
      <c r="A122">
        <v>122</v>
      </c>
      <c r="B122">
        <v>0.35</v>
      </c>
      <c r="C122" t="s">
        <v>273</v>
      </c>
      <c r="D122" t="s">
        <v>199</v>
      </c>
      <c r="E122" t="s">
        <v>377</v>
      </c>
      <c r="F122" t="s">
        <v>275</v>
      </c>
      <c r="G122">
        <v>0</v>
      </c>
      <c r="H122">
        <v>1</v>
      </c>
      <c r="I122">
        <v>104</v>
      </c>
      <c r="J122">
        <v>360</v>
      </c>
      <c r="K122">
        <v>17.560975609756099</v>
      </c>
      <c r="L122" s="1" t="s">
        <v>558</v>
      </c>
      <c r="M122">
        <v>5</v>
      </c>
      <c r="N122">
        <v>1.1000000000000001</v>
      </c>
    </row>
    <row r="123" spans="1:14" x14ac:dyDescent="0.25">
      <c r="A123">
        <v>123</v>
      </c>
      <c r="B123">
        <v>0.34</v>
      </c>
      <c r="C123" t="s">
        <v>273</v>
      </c>
      <c r="D123" t="s">
        <v>199</v>
      </c>
      <c r="E123" t="s">
        <v>377</v>
      </c>
      <c r="F123" t="s">
        <v>275</v>
      </c>
      <c r="G123">
        <v>0</v>
      </c>
      <c r="H123">
        <v>1</v>
      </c>
      <c r="I123">
        <v>100</v>
      </c>
      <c r="J123">
        <v>356</v>
      </c>
      <c r="K123">
        <v>17.365853658536587</v>
      </c>
      <c r="L123" s="1" t="s">
        <v>558</v>
      </c>
      <c r="M123">
        <v>5</v>
      </c>
      <c r="N123">
        <v>1.1000000000000001</v>
      </c>
    </row>
    <row r="124" spans="1:14" x14ac:dyDescent="0.25">
      <c r="A124">
        <v>124</v>
      </c>
      <c r="B124">
        <v>0.31</v>
      </c>
      <c r="C124" t="s">
        <v>273</v>
      </c>
      <c r="D124" t="s">
        <v>199</v>
      </c>
      <c r="E124" t="s">
        <v>377</v>
      </c>
      <c r="F124" t="s">
        <v>275</v>
      </c>
      <c r="G124">
        <v>0</v>
      </c>
      <c r="H124">
        <v>1</v>
      </c>
      <c r="I124">
        <v>88</v>
      </c>
      <c r="J124">
        <v>344</v>
      </c>
      <c r="K124">
        <v>16.780487804878049</v>
      </c>
      <c r="L124" s="1" t="s">
        <v>558</v>
      </c>
      <c r="M124">
        <v>5</v>
      </c>
      <c r="N124">
        <v>1.1000000000000001</v>
      </c>
    </row>
    <row r="125" spans="1:14" x14ac:dyDescent="0.25">
      <c r="A125">
        <v>125</v>
      </c>
      <c r="B125">
        <v>0.28000000000000003</v>
      </c>
      <c r="C125" t="s">
        <v>273</v>
      </c>
      <c r="D125" t="s">
        <v>199</v>
      </c>
      <c r="E125" t="s">
        <v>377</v>
      </c>
      <c r="F125" t="s">
        <v>275</v>
      </c>
      <c r="G125">
        <v>0</v>
      </c>
      <c r="H125">
        <v>1</v>
      </c>
      <c r="I125">
        <v>72</v>
      </c>
      <c r="J125">
        <v>328</v>
      </c>
      <c r="K125">
        <v>16</v>
      </c>
      <c r="L125" s="1" t="s">
        <v>558</v>
      </c>
      <c r="M125">
        <v>5</v>
      </c>
      <c r="N125">
        <v>1.1000000000000001</v>
      </c>
    </row>
    <row r="126" spans="1:14" x14ac:dyDescent="0.25">
      <c r="A126">
        <v>126</v>
      </c>
      <c r="B126">
        <v>0.28999999999999998</v>
      </c>
      <c r="C126" t="s">
        <v>273</v>
      </c>
      <c r="D126" t="s">
        <v>199</v>
      </c>
      <c r="E126" t="s">
        <v>377</v>
      </c>
      <c r="F126" t="s">
        <v>275</v>
      </c>
      <c r="G126">
        <v>0</v>
      </c>
      <c r="H126">
        <v>1</v>
      </c>
      <c r="I126">
        <v>68</v>
      </c>
      <c r="J126">
        <v>324</v>
      </c>
      <c r="K126">
        <v>15.804878048780488</v>
      </c>
      <c r="L126" s="1" t="s">
        <v>558</v>
      </c>
      <c r="M126">
        <v>5</v>
      </c>
      <c r="N126">
        <v>1.1000000000000001</v>
      </c>
    </row>
    <row r="127" spans="1:14" x14ac:dyDescent="0.25">
      <c r="A127">
        <v>127</v>
      </c>
      <c r="B127">
        <v>0.28000000000000003</v>
      </c>
      <c r="C127" t="s">
        <v>273</v>
      </c>
      <c r="D127" t="s">
        <v>199</v>
      </c>
      <c r="E127" t="s">
        <v>366</v>
      </c>
      <c r="F127" t="s">
        <v>275</v>
      </c>
      <c r="G127">
        <v>0</v>
      </c>
      <c r="H127">
        <v>1</v>
      </c>
      <c r="I127">
        <v>60</v>
      </c>
      <c r="J127">
        <v>316</v>
      </c>
      <c r="K127">
        <v>15.414634146341463</v>
      </c>
      <c r="L127" s="1" t="s">
        <v>558</v>
      </c>
      <c r="M127">
        <v>5</v>
      </c>
      <c r="N127">
        <v>1.1000000000000001</v>
      </c>
    </row>
    <row r="128" spans="1:14" x14ac:dyDescent="0.25">
      <c r="A128">
        <v>128</v>
      </c>
      <c r="B128">
        <v>0.23</v>
      </c>
      <c r="C128" t="s">
        <v>273</v>
      </c>
      <c r="D128" t="s">
        <v>199</v>
      </c>
      <c r="E128" t="s">
        <v>362</v>
      </c>
      <c r="F128" t="s">
        <v>275</v>
      </c>
      <c r="G128">
        <v>0</v>
      </c>
      <c r="H128">
        <v>1</v>
      </c>
      <c r="I128">
        <v>56</v>
      </c>
      <c r="J128">
        <v>312</v>
      </c>
      <c r="K128">
        <v>15.219512195121951</v>
      </c>
      <c r="L128" s="1" t="s">
        <v>558</v>
      </c>
      <c r="M128">
        <v>5</v>
      </c>
      <c r="N128">
        <v>1.1000000000000001</v>
      </c>
    </row>
    <row r="129" spans="1:14" x14ac:dyDescent="0.25">
      <c r="A129">
        <v>129</v>
      </c>
      <c r="B129">
        <v>0.25</v>
      </c>
      <c r="C129" t="s">
        <v>273</v>
      </c>
      <c r="D129" t="s">
        <v>199</v>
      </c>
      <c r="E129" t="s">
        <v>359</v>
      </c>
      <c r="F129" t="s">
        <v>275</v>
      </c>
      <c r="G129">
        <v>0</v>
      </c>
      <c r="H129">
        <v>1</v>
      </c>
      <c r="I129">
        <v>48</v>
      </c>
      <c r="J129">
        <v>304</v>
      </c>
      <c r="K129">
        <v>14.829268292682928</v>
      </c>
      <c r="L129" s="1" t="s">
        <v>558</v>
      </c>
      <c r="M129">
        <v>5</v>
      </c>
      <c r="N129">
        <v>1.1000000000000001</v>
      </c>
    </row>
    <row r="130" spans="1:14" x14ac:dyDescent="0.25">
      <c r="A130">
        <v>130</v>
      </c>
      <c r="B130">
        <v>0.25</v>
      </c>
      <c r="C130" t="s">
        <v>273</v>
      </c>
      <c r="D130" t="s">
        <v>199</v>
      </c>
      <c r="E130" t="s">
        <v>378</v>
      </c>
      <c r="F130" t="s">
        <v>275</v>
      </c>
      <c r="G130">
        <v>0</v>
      </c>
      <c r="H130">
        <v>1</v>
      </c>
      <c r="I130">
        <v>28</v>
      </c>
      <c r="J130">
        <v>284</v>
      </c>
      <c r="K130">
        <v>13.853658536585366</v>
      </c>
      <c r="L130" s="1" t="s">
        <v>558</v>
      </c>
      <c r="M130">
        <v>5</v>
      </c>
      <c r="N130">
        <v>1.1000000000000001</v>
      </c>
    </row>
    <row r="131" spans="1:14" x14ac:dyDescent="0.25">
      <c r="A131">
        <v>131</v>
      </c>
      <c r="B131">
        <v>0.25</v>
      </c>
      <c r="C131" t="s">
        <v>273</v>
      </c>
      <c r="D131" t="s">
        <v>199</v>
      </c>
      <c r="E131" t="s">
        <v>359</v>
      </c>
      <c r="F131" t="s">
        <v>275</v>
      </c>
      <c r="G131">
        <v>0</v>
      </c>
      <c r="H131">
        <v>1</v>
      </c>
      <c r="I131">
        <v>8</v>
      </c>
      <c r="J131">
        <v>264</v>
      </c>
      <c r="K131">
        <v>12.878048780487806</v>
      </c>
      <c r="L131" s="1" t="s">
        <v>558</v>
      </c>
      <c r="M131">
        <v>5</v>
      </c>
      <c r="N131">
        <v>1.1000000000000001</v>
      </c>
    </row>
    <row r="132" spans="1:14" x14ac:dyDescent="0.25">
      <c r="A132">
        <v>132</v>
      </c>
      <c r="B132">
        <v>0.25</v>
      </c>
      <c r="C132" t="s">
        <v>273</v>
      </c>
      <c r="D132" t="s">
        <v>199</v>
      </c>
      <c r="E132" t="s">
        <v>359</v>
      </c>
      <c r="F132" t="s">
        <v>275</v>
      </c>
      <c r="G132">
        <v>0</v>
      </c>
      <c r="H132">
        <v>1</v>
      </c>
      <c r="I132">
        <v>252</v>
      </c>
      <c r="J132">
        <v>508</v>
      </c>
      <c r="K132">
        <v>24.780487804878049</v>
      </c>
      <c r="L132" s="1" t="s">
        <v>558</v>
      </c>
      <c r="M132">
        <v>5</v>
      </c>
      <c r="N132">
        <v>1.1000000000000001</v>
      </c>
    </row>
    <row r="133" spans="1:14" x14ac:dyDescent="0.25">
      <c r="A133">
        <v>133</v>
      </c>
      <c r="B133">
        <v>0.23</v>
      </c>
      <c r="C133" t="s">
        <v>273</v>
      </c>
      <c r="D133" t="s">
        <v>199</v>
      </c>
      <c r="E133" t="s">
        <v>359</v>
      </c>
      <c r="F133" t="s">
        <v>275</v>
      </c>
      <c r="G133">
        <v>0</v>
      </c>
      <c r="H133">
        <v>1</v>
      </c>
      <c r="I133">
        <v>244</v>
      </c>
      <c r="J133">
        <v>500</v>
      </c>
      <c r="K133">
        <v>24.390243902439025</v>
      </c>
      <c r="L133" s="1" t="s">
        <v>558</v>
      </c>
      <c r="M133">
        <v>5</v>
      </c>
      <c r="N133">
        <v>1.1000000000000001</v>
      </c>
    </row>
    <row r="134" spans="1:14" x14ac:dyDescent="0.25">
      <c r="A134">
        <v>134</v>
      </c>
      <c r="B134">
        <v>0.23</v>
      </c>
      <c r="C134" t="s">
        <v>273</v>
      </c>
      <c r="D134" t="s">
        <v>199</v>
      </c>
      <c r="E134" t="s">
        <v>359</v>
      </c>
      <c r="F134" t="s">
        <v>275</v>
      </c>
      <c r="G134">
        <v>0</v>
      </c>
      <c r="H134">
        <v>1</v>
      </c>
      <c r="I134">
        <v>232</v>
      </c>
      <c r="J134">
        <v>488</v>
      </c>
      <c r="K134">
        <v>23.804878048780488</v>
      </c>
      <c r="L134" s="1" t="s">
        <v>558</v>
      </c>
      <c r="M134">
        <v>5</v>
      </c>
      <c r="N134">
        <v>1.1000000000000001</v>
      </c>
    </row>
    <row r="135" spans="1:14" x14ac:dyDescent="0.25">
      <c r="A135">
        <v>135</v>
      </c>
      <c r="B135">
        <v>0.23</v>
      </c>
      <c r="C135" t="s">
        <v>273</v>
      </c>
      <c r="D135" t="s">
        <v>199</v>
      </c>
      <c r="E135" t="s">
        <v>359</v>
      </c>
      <c r="F135" t="s">
        <v>275</v>
      </c>
      <c r="G135">
        <v>0</v>
      </c>
      <c r="H135">
        <v>1</v>
      </c>
      <c r="I135">
        <v>232</v>
      </c>
      <c r="J135">
        <v>488</v>
      </c>
      <c r="K135">
        <v>23.804878048780488</v>
      </c>
      <c r="L135" s="1" t="s">
        <v>558</v>
      </c>
      <c r="M135">
        <v>5</v>
      </c>
      <c r="N135">
        <v>1.1000000000000001</v>
      </c>
    </row>
    <row r="136" spans="1:14" x14ac:dyDescent="0.25">
      <c r="A136">
        <v>136</v>
      </c>
      <c r="B136">
        <v>0.16</v>
      </c>
      <c r="C136" t="s">
        <v>273</v>
      </c>
      <c r="D136" t="s">
        <v>199</v>
      </c>
      <c r="E136" t="s">
        <v>362</v>
      </c>
      <c r="F136" t="s">
        <v>275</v>
      </c>
      <c r="G136">
        <v>0</v>
      </c>
      <c r="H136">
        <v>1</v>
      </c>
      <c r="I136">
        <v>236</v>
      </c>
      <c r="J136">
        <v>492</v>
      </c>
      <c r="K136">
        <v>24</v>
      </c>
      <c r="L136" s="1" t="s">
        <v>558</v>
      </c>
      <c r="M136">
        <v>5</v>
      </c>
      <c r="N136">
        <v>1.1000000000000001</v>
      </c>
    </row>
    <row r="137" spans="1:14" x14ac:dyDescent="0.25">
      <c r="A137">
        <v>137</v>
      </c>
      <c r="B137">
        <v>0.1</v>
      </c>
      <c r="C137" t="s">
        <v>273</v>
      </c>
      <c r="D137" t="s">
        <v>199</v>
      </c>
      <c r="E137" t="s">
        <v>362</v>
      </c>
      <c r="F137" t="s">
        <v>275</v>
      </c>
      <c r="G137">
        <v>0</v>
      </c>
      <c r="H137">
        <v>1</v>
      </c>
      <c r="I137">
        <v>228</v>
      </c>
      <c r="J137">
        <v>484</v>
      </c>
      <c r="K137">
        <v>23.609756097560975</v>
      </c>
      <c r="L137" s="1" t="s">
        <v>558</v>
      </c>
      <c r="M137">
        <v>5</v>
      </c>
      <c r="N137">
        <v>1.1000000000000001</v>
      </c>
    </row>
    <row r="138" spans="1:14" x14ac:dyDescent="0.25">
      <c r="A138">
        <v>138</v>
      </c>
      <c r="B138">
        <v>7.0000000000000007E-2</v>
      </c>
      <c r="C138" t="s">
        <v>273</v>
      </c>
      <c r="D138" t="s">
        <v>199</v>
      </c>
      <c r="E138" t="s">
        <v>362</v>
      </c>
      <c r="F138" t="s">
        <v>275</v>
      </c>
      <c r="G138">
        <v>0</v>
      </c>
      <c r="H138">
        <v>1</v>
      </c>
      <c r="I138">
        <v>196</v>
      </c>
      <c r="J138">
        <v>452</v>
      </c>
      <c r="K138">
        <v>22.048780487804876</v>
      </c>
      <c r="L138" s="1" t="s">
        <v>558</v>
      </c>
      <c r="M138">
        <v>5</v>
      </c>
      <c r="N138">
        <v>1.1000000000000001</v>
      </c>
    </row>
    <row r="139" spans="1:14" x14ac:dyDescent="0.25">
      <c r="A139">
        <v>139</v>
      </c>
      <c r="B139">
        <v>0</v>
      </c>
      <c r="C139" t="s">
        <v>273</v>
      </c>
      <c r="D139" t="s">
        <v>199</v>
      </c>
      <c r="E139" t="s">
        <v>377</v>
      </c>
      <c r="F139" t="s">
        <v>275</v>
      </c>
      <c r="G139">
        <v>0</v>
      </c>
      <c r="H139">
        <v>1</v>
      </c>
      <c r="I139">
        <v>172</v>
      </c>
      <c r="J139">
        <v>428</v>
      </c>
      <c r="K139">
        <v>20.878048780487806</v>
      </c>
      <c r="L139" s="1" t="s">
        <v>558</v>
      </c>
      <c r="M139">
        <v>5</v>
      </c>
      <c r="N139">
        <v>1.1000000000000001</v>
      </c>
    </row>
    <row r="140" spans="1:14" x14ac:dyDescent="0.25">
      <c r="A140">
        <v>140</v>
      </c>
      <c r="B140">
        <v>0</v>
      </c>
      <c r="C140" t="s">
        <v>273</v>
      </c>
      <c r="D140" t="s">
        <v>199</v>
      </c>
      <c r="E140" t="s">
        <v>362</v>
      </c>
      <c r="F140" t="s">
        <v>275</v>
      </c>
      <c r="G140">
        <v>0</v>
      </c>
      <c r="H140">
        <v>1</v>
      </c>
      <c r="I140">
        <v>156</v>
      </c>
      <c r="J140">
        <v>412</v>
      </c>
      <c r="K140">
        <v>20.097560975609756</v>
      </c>
      <c r="L140" s="1" t="s">
        <v>558</v>
      </c>
      <c r="M140">
        <v>5</v>
      </c>
      <c r="N140">
        <v>1.1000000000000001</v>
      </c>
    </row>
    <row r="141" spans="1:14" x14ac:dyDescent="0.25">
      <c r="A141">
        <v>141</v>
      </c>
      <c r="B141">
        <v>0.03</v>
      </c>
      <c r="C141" t="s">
        <v>273</v>
      </c>
      <c r="D141" t="s">
        <v>199</v>
      </c>
      <c r="E141" t="s">
        <v>377</v>
      </c>
      <c r="F141" t="s">
        <v>275</v>
      </c>
      <c r="G141">
        <v>0</v>
      </c>
      <c r="H141">
        <v>1</v>
      </c>
      <c r="I141">
        <v>132</v>
      </c>
      <c r="J141">
        <v>388</v>
      </c>
      <c r="K141">
        <v>18.926829268292682</v>
      </c>
      <c r="L141" s="1" t="s">
        <v>558</v>
      </c>
      <c r="M141">
        <v>5</v>
      </c>
      <c r="N141">
        <v>1.1000000000000001</v>
      </c>
    </row>
    <row r="142" spans="1:14" x14ac:dyDescent="0.25">
      <c r="A142">
        <v>142</v>
      </c>
      <c r="B142">
        <v>0.03</v>
      </c>
      <c r="C142" t="s">
        <v>273</v>
      </c>
      <c r="D142" t="s">
        <v>199</v>
      </c>
      <c r="E142" t="s">
        <v>377</v>
      </c>
      <c r="F142" t="s">
        <v>275</v>
      </c>
      <c r="G142">
        <v>0</v>
      </c>
      <c r="H142">
        <v>1</v>
      </c>
      <c r="I142">
        <v>112</v>
      </c>
      <c r="J142">
        <v>368</v>
      </c>
      <c r="K142">
        <v>17.951219512195124</v>
      </c>
      <c r="L142" s="1" t="s">
        <v>558</v>
      </c>
      <c r="M142">
        <v>5</v>
      </c>
      <c r="N142">
        <v>1.1000000000000001</v>
      </c>
    </row>
    <row r="143" spans="1:14" x14ac:dyDescent="0.25">
      <c r="A143">
        <v>143</v>
      </c>
      <c r="B143">
        <v>0.02</v>
      </c>
      <c r="C143" t="s">
        <v>273</v>
      </c>
      <c r="D143" t="s">
        <v>199</v>
      </c>
      <c r="E143" t="s">
        <v>366</v>
      </c>
      <c r="F143" t="s">
        <v>275</v>
      </c>
      <c r="G143">
        <v>0</v>
      </c>
      <c r="H143">
        <v>1</v>
      </c>
      <c r="I143">
        <v>64</v>
      </c>
      <c r="J143">
        <v>320</v>
      </c>
      <c r="K143">
        <v>15.609756097560975</v>
      </c>
      <c r="L143" s="1" t="s">
        <v>558</v>
      </c>
      <c r="M143">
        <v>5</v>
      </c>
      <c r="N143">
        <v>1.1000000000000001</v>
      </c>
    </row>
    <row r="144" spans="1:14" x14ac:dyDescent="0.25">
      <c r="A144">
        <v>144</v>
      </c>
      <c r="B144">
        <v>0.17</v>
      </c>
      <c r="C144" t="s">
        <v>273</v>
      </c>
      <c r="D144" t="s">
        <v>199</v>
      </c>
      <c r="E144" t="s">
        <v>369</v>
      </c>
      <c r="F144" t="s">
        <v>275</v>
      </c>
      <c r="G144">
        <v>0</v>
      </c>
      <c r="H144">
        <v>1</v>
      </c>
      <c r="I144">
        <v>36</v>
      </c>
      <c r="J144">
        <v>292</v>
      </c>
      <c r="K144">
        <v>14.24390243902439</v>
      </c>
      <c r="L144" s="1" t="s">
        <v>558</v>
      </c>
      <c r="M144">
        <v>5</v>
      </c>
      <c r="N144">
        <v>1.1000000000000001</v>
      </c>
    </row>
    <row r="145" spans="1:14" x14ac:dyDescent="0.25">
      <c r="A145">
        <v>145</v>
      </c>
      <c r="B145">
        <v>0.61</v>
      </c>
      <c r="C145" t="s">
        <v>273</v>
      </c>
      <c r="D145" t="s">
        <v>199</v>
      </c>
      <c r="E145" t="s">
        <v>386</v>
      </c>
      <c r="F145" t="s">
        <v>275</v>
      </c>
      <c r="G145">
        <v>0</v>
      </c>
      <c r="H145">
        <v>0</v>
      </c>
      <c r="I145">
        <v>248</v>
      </c>
      <c r="J145">
        <v>248</v>
      </c>
      <c r="K145">
        <v>12.097560975609756</v>
      </c>
      <c r="L145" s="1" t="s">
        <v>558</v>
      </c>
      <c r="M145">
        <v>5</v>
      </c>
      <c r="N145">
        <v>1.1000000000000001</v>
      </c>
    </row>
    <row r="146" spans="1:14" x14ac:dyDescent="0.25">
      <c r="A146">
        <v>146</v>
      </c>
      <c r="B146">
        <v>1.33</v>
      </c>
      <c r="C146" t="s">
        <v>273</v>
      </c>
      <c r="D146" t="s">
        <v>199</v>
      </c>
      <c r="E146" t="s">
        <v>388</v>
      </c>
      <c r="F146" t="s">
        <v>275</v>
      </c>
      <c r="G146">
        <v>0</v>
      </c>
      <c r="H146">
        <v>1</v>
      </c>
      <c r="I146">
        <v>32</v>
      </c>
      <c r="J146">
        <v>288</v>
      </c>
      <c r="K146">
        <v>14.048780487804878</v>
      </c>
      <c r="L146" s="1" t="s">
        <v>558</v>
      </c>
      <c r="M146">
        <v>5</v>
      </c>
      <c r="N146">
        <v>1.1000000000000001</v>
      </c>
    </row>
    <row r="147" spans="1:14" x14ac:dyDescent="0.25">
      <c r="A147">
        <v>147</v>
      </c>
      <c r="B147">
        <v>1.45</v>
      </c>
      <c r="C147" t="s">
        <v>273</v>
      </c>
      <c r="D147" t="s">
        <v>199</v>
      </c>
      <c r="E147" t="s">
        <v>390</v>
      </c>
      <c r="F147" t="s">
        <v>275</v>
      </c>
      <c r="G147">
        <v>0</v>
      </c>
      <c r="H147">
        <v>1</v>
      </c>
      <c r="I147">
        <v>50</v>
      </c>
      <c r="J147">
        <v>306</v>
      </c>
      <c r="K147">
        <v>14.926829268292684</v>
      </c>
      <c r="L147" s="1" t="s">
        <v>558</v>
      </c>
      <c r="M147">
        <v>5</v>
      </c>
      <c r="N147">
        <v>1.1000000000000001</v>
      </c>
    </row>
    <row r="148" spans="1:14" x14ac:dyDescent="0.25">
      <c r="A148">
        <v>148</v>
      </c>
      <c r="B148">
        <v>1.43</v>
      </c>
      <c r="C148" t="s">
        <v>273</v>
      </c>
      <c r="D148" t="s">
        <v>199</v>
      </c>
      <c r="E148" t="s">
        <v>392</v>
      </c>
      <c r="F148" t="s">
        <v>275</v>
      </c>
      <c r="G148">
        <v>0</v>
      </c>
      <c r="H148">
        <v>1</v>
      </c>
      <c r="I148">
        <v>0</v>
      </c>
      <c r="J148">
        <v>256</v>
      </c>
      <c r="K148">
        <v>12.487804878048781</v>
      </c>
      <c r="L148" s="1" t="s">
        <v>559</v>
      </c>
      <c r="M148">
        <v>10</v>
      </c>
      <c r="N148">
        <v>2.2000000000000002</v>
      </c>
    </row>
    <row r="149" spans="1:14" x14ac:dyDescent="0.25">
      <c r="A149">
        <v>149</v>
      </c>
      <c r="B149">
        <v>1.21</v>
      </c>
      <c r="C149" t="s">
        <v>273</v>
      </c>
      <c r="D149" t="s">
        <v>199</v>
      </c>
      <c r="E149" t="s">
        <v>392</v>
      </c>
      <c r="F149" t="s">
        <v>275</v>
      </c>
      <c r="G149">
        <v>0</v>
      </c>
      <c r="H149">
        <v>1</v>
      </c>
      <c r="I149">
        <v>212</v>
      </c>
      <c r="J149">
        <v>468</v>
      </c>
      <c r="K149">
        <v>22.829268292682926</v>
      </c>
      <c r="L149" s="1" t="s">
        <v>559</v>
      </c>
      <c r="M149">
        <v>10</v>
      </c>
      <c r="N149">
        <v>2.2000000000000002</v>
      </c>
    </row>
    <row r="150" spans="1:14" x14ac:dyDescent="0.25">
      <c r="A150">
        <v>150</v>
      </c>
      <c r="B150">
        <v>0.42</v>
      </c>
      <c r="C150" t="s">
        <v>273</v>
      </c>
      <c r="D150" t="s">
        <v>199</v>
      </c>
      <c r="E150" t="s">
        <v>392</v>
      </c>
      <c r="F150" t="s">
        <v>275</v>
      </c>
      <c r="G150">
        <v>0</v>
      </c>
      <c r="H150">
        <v>1</v>
      </c>
      <c r="I150">
        <v>176</v>
      </c>
      <c r="J150">
        <v>432</v>
      </c>
      <c r="K150">
        <v>21.073170731707318</v>
      </c>
      <c r="L150" s="1" t="s">
        <v>559</v>
      </c>
      <c r="M150">
        <v>10</v>
      </c>
      <c r="N150">
        <v>2.2000000000000002</v>
      </c>
    </row>
    <row r="151" spans="1:14" x14ac:dyDescent="0.25">
      <c r="A151">
        <v>151</v>
      </c>
      <c r="B151">
        <v>0.05</v>
      </c>
      <c r="C151" t="s">
        <v>273</v>
      </c>
      <c r="D151" t="s">
        <v>199</v>
      </c>
      <c r="E151" t="s">
        <v>394</v>
      </c>
      <c r="F151" t="s">
        <v>275</v>
      </c>
      <c r="G151">
        <v>0</v>
      </c>
      <c r="H151">
        <v>1</v>
      </c>
      <c r="I151">
        <v>108</v>
      </c>
      <c r="J151">
        <v>364</v>
      </c>
      <c r="K151">
        <v>17.756097560975611</v>
      </c>
      <c r="L151" s="1" t="s">
        <v>559</v>
      </c>
      <c r="M151">
        <v>10</v>
      </c>
      <c r="N151">
        <v>2.2000000000000002</v>
      </c>
    </row>
    <row r="152" spans="1:14" x14ac:dyDescent="0.25">
      <c r="A152">
        <v>152</v>
      </c>
      <c r="B152">
        <v>0.01</v>
      </c>
      <c r="C152" t="s">
        <v>273</v>
      </c>
      <c r="D152" t="s">
        <v>199</v>
      </c>
      <c r="E152" t="s">
        <v>394</v>
      </c>
      <c r="F152" t="s">
        <v>275</v>
      </c>
      <c r="G152">
        <v>0</v>
      </c>
      <c r="H152">
        <v>1</v>
      </c>
      <c r="I152">
        <v>40</v>
      </c>
      <c r="J152">
        <v>296</v>
      </c>
      <c r="K152">
        <v>14.439024390243903</v>
      </c>
      <c r="L152" s="1" t="s">
        <v>559</v>
      </c>
      <c r="M152">
        <v>10</v>
      </c>
      <c r="N152">
        <v>2.2000000000000002</v>
      </c>
    </row>
    <row r="153" spans="1:14" x14ac:dyDescent="0.25">
      <c r="A153">
        <v>153</v>
      </c>
      <c r="B153">
        <v>0.06</v>
      </c>
      <c r="C153" t="s">
        <v>273</v>
      </c>
      <c r="D153" t="s">
        <v>199</v>
      </c>
      <c r="E153" t="s">
        <v>394</v>
      </c>
      <c r="F153" t="s">
        <v>275</v>
      </c>
      <c r="G153">
        <v>0</v>
      </c>
      <c r="H153">
        <v>1</v>
      </c>
      <c r="I153">
        <v>232</v>
      </c>
      <c r="J153">
        <v>488</v>
      </c>
      <c r="K153">
        <v>23.804878048780488</v>
      </c>
      <c r="L153" s="1" t="s">
        <v>558</v>
      </c>
      <c r="M153">
        <v>5</v>
      </c>
      <c r="N153">
        <v>1.1000000000000001</v>
      </c>
    </row>
    <row r="154" spans="1:14" x14ac:dyDescent="0.25">
      <c r="A154">
        <v>154</v>
      </c>
      <c r="B154">
        <v>0.1</v>
      </c>
      <c r="C154" t="s">
        <v>273</v>
      </c>
      <c r="D154" t="s">
        <v>199</v>
      </c>
      <c r="E154" t="s">
        <v>394</v>
      </c>
      <c r="F154" t="s">
        <v>275</v>
      </c>
      <c r="G154">
        <v>0</v>
      </c>
      <c r="H154">
        <v>1</v>
      </c>
      <c r="I154">
        <v>212</v>
      </c>
      <c r="J154">
        <v>468</v>
      </c>
      <c r="K154">
        <v>22.829268292682926</v>
      </c>
      <c r="L154" s="1" t="s">
        <v>558</v>
      </c>
      <c r="M154">
        <v>5</v>
      </c>
      <c r="N154">
        <v>1.1000000000000001</v>
      </c>
    </row>
    <row r="155" spans="1:14" x14ac:dyDescent="0.25">
      <c r="A155">
        <v>155</v>
      </c>
      <c r="B155">
        <v>0.15</v>
      </c>
      <c r="C155" t="s">
        <v>273</v>
      </c>
      <c r="D155" t="s">
        <v>199</v>
      </c>
      <c r="E155" t="s">
        <v>394</v>
      </c>
      <c r="F155" t="s">
        <v>275</v>
      </c>
      <c r="G155">
        <v>0</v>
      </c>
      <c r="H155">
        <v>1</v>
      </c>
      <c r="I155">
        <v>172</v>
      </c>
      <c r="J155">
        <v>428</v>
      </c>
      <c r="K155">
        <v>20.878048780487806</v>
      </c>
      <c r="L155" s="1" t="s">
        <v>558</v>
      </c>
      <c r="M155">
        <v>5</v>
      </c>
      <c r="N155">
        <v>1.1000000000000001</v>
      </c>
    </row>
    <row r="156" spans="1:14" x14ac:dyDescent="0.25">
      <c r="A156">
        <v>156</v>
      </c>
      <c r="B156">
        <v>0.22</v>
      </c>
      <c r="C156" t="s">
        <v>273</v>
      </c>
      <c r="D156" t="s">
        <v>199</v>
      </c>
      <c r="E156" t="s">
        <v>394</v>
      </c>
      <c r="F156" t="s">
        <v>275</v>
      </c>
      <c r="G156">
        <v>0</v>
      </c>
      <c r="H156">
        <v>1</v>
      </c>
      <c r="I156">
        <v>152</v>
      </c>
      <c r="J156">
        <v>408</v>
      </c>
      <c r="K156">
        <v>19.902439024390244</v>
      </c>
      <c r="L156" s="1" t="s">
        <v>558</v>
      </c>
      <c r="M156">
        <v>5</v>
      </c>
      <c r="N156">
        <v>1.1000000000000001</v>
      </c>
    </row>
    <row r="157" spans="1:14" x14ac:dyDescent="0.25">
      <c r="A157">
        <v>157</v>
      </c>
      <c r="B157">
        <v>0.3</v>
      </c>
      <c r="C157" t="s">
        <v>273</v>
      </c>
      <c r="D157" t="s">
        <v>199</v>
      </c>
      <c r="E157" t="s">
        <v>390</v>
      </c>
      <c r="F157" t="s">
        <v>275</v>
      </c>
      <c r="G157">
        <v>0</v>
      </c>
      <c r="H157">
        <v>1</v>
      </c>
      <c r="I157">
        <v>152</v>
      </c>
      <c r="J157">
        <v>408</v>
      </c>
      <c r="K157">
        <v>19.902439024390244</v>
      </c>
      <c r="L157" s="1" t="s">
        <v>558</v>
      </c>
      <c r="M157">
        <v>5</v>
      </c>
      <c r="N157">
        <v>1.1000000000000001</v>
      </c>
    </row>
    <row r="158" spans="1:14" x14ac:dyDescent="0.25">
      <c r="A158">
        <v>158</v>
      </c>
      <c r="B158">
        <v>0.37</v>
      </c>
      <c r="C158" t="s">
        <v>273</v>
      </c>
      <c r="D158" t="s">
        <v>199</v>
      </c>
      <c r="E158" t="s">
        <v>390</v>
      </c>
      <c r="F158" t="s">
        <v>275</v>
      </c>
      <c r="G158">
        <v>0</v>
      </c>
      <c r="H158">
        <v>1</v>
      </c>
      <c r="I158">
        <v>144</v>
      </c>
      <c r="J158">
        <v>400</v>
      </c>
      <c r="K158">
        <v>19.512195121951219</v>
      </c>
      <c r="L158" s="1" t="s">
        <v>558</v>
      </c>
      <c r="M158">
        <v>5</v>
      </c>
      <c r="N158">
        <v>1.1000000000000001</v>
      </c>
    </row>
    <row r="159" spans="1:14" x14ac:dyDescent="0.25">
      <c r="A159">
        <v>159</v>
      </c>
      <c r="B159">
        <v>0.38</v>
      </c>
      <c r="C159" t="s">
        <v>273</v>
      </c>
      <c r="D159" t="s">
        <v>199</v>
      </c>
      <c r="E159" t="s">
        <v>390</v>
      </c>
      <c r="F159" t="s">
        <v>275</v>
      </c>
      <c r="G159">
        <v>0</v>
      </c>
      <c r="H159">
        <v>1</v>
      </c>
      <c r="I159">
        <v>152</v>
      </c>
      <c r="J159">
        <v>408</v>
      </c>
      <c r="K159">
        <v>19.902439024390244</v>
      </c>
      <c r="L159" s="1" t="s">
        <v>558</v>
      </c>
      <c r="M159">
        <v>5</v>
      </c>
      <c r="N159">
        <v>1.1000000000000001</v>
      </c>
    </row>
    <row r="160" spans="1:14" x14ac:dyDescent="0.25">
      <c r="A160">
        <v>160</v>
      </c>
      <c r="B160">
        <v>0.39</v>
      </c>
      <c r="C160" t="s">
        <v>273</v>
      </c>
      <c r="D160" t="s">
        <v>199</v>
      </c>
      <c r="E160" t="s">
        <v>388</v>
      </c>
      <c r="F160" t="s">
        <v>275</v>
      </c>
      <c r="G160">
        <v>0</v>
      </c>
      <c r="H160">
        <v>1</v>
      </c>
      <c r="I160">
        <v>152</v>
      </c>
      <c r="J160">
        <v>408</v>
      </c>
      <c r="K160">
        <v>19.902439024390244</v>
      </c>
      <c r="L160" s="1" t="s">
        <v>558</v>
      </c>
      <c r="M160">
        <v>5</v>
      </c>
      <c r="N160">
        <v>1.1000000000000001</v>
      </c>
    </row>
    <row r="161" spans="1:14" x14ac:dyDescent="0.25">
      <c r="A161">
        <v>161</v>
      </c>
      <c r="B161">
        <v>0.37</v>
      </c>
      <c r="C161" t="s">
        <v>273</v>
      </c>
      <c r="D161" t="s">
        <v>199</v>
      </c>
      <c r="E161" t="s">
        <v>396</v>
      </c>
      <c r="F161" t="s">
        <v>275</v>
      </c>
      <c r="G161">
        <v>0</v>
      </c>
      <c r="H161">
        <v>1</v>
      </c>
      <c r="I161">
        <v>152</v>
      </c>
      <c r="J161">
        <v>408</v>
      </c>
      <c r="K161">
        <v>19.902439024390244</v>
      </c>
      <c r="L161" s="1" t="s">
        <v>558</v>
      </c>
      <c r="M161">
        <v>5</v>
      </c>
      <c r="N161">
        <v>1.1000000000000001</v>
      </c>
    </row>
    <row r="162" spans="1:14" x14ac:dyDescent="0.25">
      <c r="A162">
        <v>162</v>
      </c>
      <c r="B162">
        <v>0.33</v>
      </c>
      <c r="C162" t="s">
        <v>273</v>
      </c>
      <c r="D162" t="s">
        <v>199</v>
      </c>
      <c r="E162" t="s">
        <v>396</v>
      </c>
      <c r="F162" t="s">
        <v>275</v>
      </c>
      <c r="G162">
        <v>0</v>
      </c>
      <c r="H162">
        <v>1</v>
      </c>
      <c r="I162">
        <v>152</v>
      </c>
      <c r="J162">
        <v>408</v>
      </c>
      <c r="K162">
        <v>19.902439024390244</v>
      </c>
      <c r="L162" s="1" t="s">
        <v>558</v>
      </c>
      <c r="M162">
        <v>5</v>
      </c>
      <c r="N162">
        <v>1.1000000000000001</v>
      </c>
    </row>
    <row r="163" spans="1:14" x14ac:dyDescent="0.25">
      <c r="A163">
        <v>163</v>
      </c>
      <c r="B163">
        <v>0.23</v>
      </c>
      <c r="C163" t="s">
        <v>273</v>
      </c>
      <c r="D163" t="s">
        <v>199</v>
      </c>
      <c r="E163" t="s">
        <v>386</v>
      </c>
      <c r="F163" t="s">
        <v>275</v>
      </c>
      <c r="G163">
        <v>0</v>
      </c>
      <c r="H163">
        <v>1</v>
      </c>
      <c r="I163">
        <v>148</v>
      </c>
      <c r="J163">
        <v>404</v>
      </c>
      <c r="K163">
        <v>19.707317073170731</v>
      </c>
      <c r="L163" s="1" t="s">
        <v>558</v>
      </c>
      <c r="M163">
        <v>5</v>
      </c>
      <c r="N163">
        <v>1.1000000000000001</v>
      </c>
    </row>
    <row r="164" spans="1:14" x14ac:dyDescent="0.25">
      <c r="A164">
        <v>164</v>
      </c>
      <c r="B164">
        <v>0.15</v>
      </c>
      <c r="C164" t="s">
        <v>273</v>
      </c>
      <c r="D164" t="s">
        <v>199</v>
      </c>
      <c r="E164" t="s">
        <v>386</v>
      </c>
      <c r="F164" t="s">
        <v>275</v>
      </c>
      <c r="G164">
        <v>0</v>
      </c>
      <c r="H164">
        <v>1</v>
      </c>
      <c r="I164">
        <v>128</v>
      </c>
      <c r="J164">
        <v>384</v>
      </c>
      <c r="K164">
        <v>18.73170731707317</v>
      </c>
      <c r="L164" s="1" t="s">
        <v>557</v>
      </c>
      <c r="M164">
        <v>0</v>
      </c>
      <c r="N164">
        <v>0</v>
      </c>
    </row>
    <row r="165" spans="1:14" x14ac:dyDescent="0.25">
      <c r="A165">
        <v>165</v>
      </c>
      <c r="B165">
        <v>0.11</v>
      </c>
      <c r="C165" t="s">
        <v>273</v>
      </c>
      <c r="D165" t="s">
        <v>199</v>
      </c>
      <c r="E165" t="s">
        <v>386</v>
      </c>
      <c r="F165" t="s">
        <v>275</v>
      </c>
      <c r="G165">
        <v>0</v>
      </c>
      <c r="H165">
        <v>1</v>
      </c>
      <c r="I165">
        <v>64</v>
      </c>
      <c r="J165">
        <v>320</v>
      </c>
      <c r="K165">
        <v>15.609756097560975</v>
      </c>
      <c r="L165" s="1" t="s">
        <v>557</v>
      </c>
      <c r="M165">
        <v>0</v>
      </c>
      <c r="N165">
        <v>0</v>
      </c>
    </row>
    <row r="166" spans="1:14" x14ac:dyDescent="0.25">
      <c r="A166">
        <v>166</v>
      </c>
      <c r="B166">
        <v>0.03</v>
      </c>
      <c r="C166" t="s">
        <v>273</v>
      </c>
      <c r="D166" t="s">
        <v>199</v>
      </c>
      <c r="E166" t="s">
        <v>398</v>
      </c>
      <c r="F166" t="s">
        <v>275</v>
      </c>
      <c r="G166">
        <v>0</v>
      </c>
      <c r="H166">
        <v>1</v>
      </c>
      <c r="I166">
        <v>0</v>
      </c>
      <c r="J166">
        <v>256</v>
      </c>
      <c r="K166">
        <v>12.487804878048781</v>
      </c>
      <c r="L166" s="1" t="s">
        <v>557</v>
      </c>
      <c r="M166">
        <v>0</v>
      </c>
      <c r="N166">
        <v>0</v>
      </c>
    </row>
    <row r="167" spans="1:14" x14ac:dyDescent="0.25">
      <c r="A167">
        <v>167</v>
      </c>
      <c r="B167">
        <v>0.28999999999999998</v>
      </c>
      <c r="C167" t="s">
        <v>273</v>
      </c>
      <c r="D167" t="s">
        <v>199</v>
      </c>
      <c r="E167" t="s">
        <v>371</v>
      </c>
      <c r="F167" t="s">
        <v>275</v>
      </c>
      <c r="G167">
        <v>0</v>
      </c>
      <c r="H167">
        <v>1</v>
      </c>
      <c r="I167">
        <v>200</v>
      </c>
      <c r="J167">
        <v>456</v>
      </c>
      <c r="K167">
        <v>22.243902439024389</v>
      </c>
      <c r="L167" s="1" t="s">
        <v>557</v>
      </c>
      <c r="M167">
        <v>0</v>
      </c>
      <c r="N167">
        <v>0</v>
      </c>
    </row>
    <row r="168" spans="1:14" x14ac:dyDescent="0.25">
      <c r="A168">
        <v>168</v>
      </c>
      <c r="B168">
        <v>0.28000000000000003</v>
      </c>
      <c r="C168" t="s">
        <v>273</v>
      </c>
      <c r="D168" t="s">
        <v>199</v>
      </c>
      <c r="E168" t="s">
        <v>373</v>
      </c>
      <c r="F168" t="s">
        <v>275</v>
      </c>
      <c r="G168">
        <v>0</v>
      </c>
      <c r="H168">
        <v>1</v>
      </c>
      <c r="I168">
        <v>164</v>
      </c>
      <c r="J168">
        <v>420</v>
      </c>
      <c r="K168">
        <v>20.487804878048781</v>
      </c>
      <c r="L168" s="1" t="s">
        <v>557</v>
      </c>
      <c r="M168">
        <v>0</v>
      </c>
      <c r="N168">
        <v>0</v>
      </c>
    </row>
    <row r="169" spans="1:14" x14ac:dyDescent="0.25">
      <c r="A169">
        <v>169</v>
      </c>
      <c r="B169">
        <v>0.23</v>
      </c>
      <c r="C169" t="s">
        <v>273</v>
      </c>
      <c r="D169" t="s">
        <v>199</v>
      </c>
      <c r="E169" t="s">
        <v>369</v>
      </c>
      <c r="F169" t="s">
        <v>275</v>
      </c>
      <c r="G169">
        <v>0</v>
      </c>
      <c r="H169">
        <v>1</v>
      </c>
      <c r="I169">
        <v>112</v>
      </c>
      <c r="J169">
        <v>368</v>
      </c>
      <c r="K169">
        <v>17.951219512195124</v>
      </c>
      <c r="L169" s="1" t="s">
        <v>557</v>
      </c>
      <c r="M169">
        <v>0</v>
      </c>
      <c r="N169">
        <v>0</v>
      </c>
    </row>
    <row r="170" spans="1:14" x14ac:dyDescent="0.25">
      <c r="A170">
        <v>170</v>
      </c>
      <c r="B170">
        <v>0.18</v>
      </c>
      <c r="C170" t="s">
        <v>273</v>
      </c>
      <c r="D170" t="s">
        <v>199</v>
      </c>
      <c r="E170" t="s">
        <v>369</v>
      </c>
      <c r="F170" t="s">
        <v>275</v>
      </c>
      <c r="G170">
        <v>0</v>
      </c>
      <c r="H170">
        <v>1</v>
      </c>
      <c r="I170">
        <v>60</v>
      </c>
      <c r="J170">
        <v>316</v>
      </c>
      <c r="K170">
        <v>15.414634146341463</v>
      </c>
      <c r="L170" s="1" t="s">
        <v>557</v>
      </c>
      <c r="M170">
        <v>0</v>
      </c>
      <c r="N170">
        <v>0</v>
      </c>
    </row>
    <row r="171" spans="1:14" x14ac:dyDescent="0.25">
      <c r="A171">
        <v>171</v>
      </c>
      <c r="B171">
        <v>0.15</v>
      </c>
      <c r="C171" t="s">
        <v>273</v>
      </c>
      <c r="D171" t="s">
        <v>199</v>
      </c>
      <c r="E171" t="s">
        <v>369</v>
      </c>
      <c r="F171" t="s">
        <v>275</v>
      </c>
      <c r="G171">
        <v>0</v>
      </c>
      <c r="H171">
        <v>1</v>
      </c>
      <c r="I171">
        <v>36</v>
      </c>
      <c r="J171">
        <v>292</v>
      </c>
      <c r="K171">
        <v>14.24390243902439</v>
      </c>
      <c r="L171" s="1" t="s">
        <v>557</v>
      </c>
      <c r="M171">
        <v>0</v>
      </c>
      <c r="N171">
        <v>0</v>
      </c>
    </row>
    <row r="172" spans="1:14" x14ac:dyDescent="0.25">
      <c r="A172">
        <v>172</v>
      </c>
      <c r="B172">
        <v>0.11</v>
      </c>
      <c r="C172" t="s">
        <v>273</v>
      </c>
      <c r="D172" t="s">
        <v>199</v>
      </c>
      <c r="E172" t="s">
        <v>366</v>
      </c>
      <c r="F172" t="s">
        <v>275</v>
      </c>
      <c r="G172">
        <v>0</v>
      </c>
      <c r="H172">
        <v>0</v>
      </c>
      <c r="I172">
        <v>240</v>
      </c>
      <c r="J172">
        <v>240</v>
      </c>
      <c r="K172">
        <v>11.707317073170731</v>
      </c>
      <c r="L172" s="1" t="s">
        <v>557</v>
      </c>
      <c r="M172">
        <v>0</v>
      </c>
      <c r="N172">
        <v>0</v>
      </c>
    </row>
    <row r="173" spans="1:14" x14ac:dyDescent="0.25">
      <c r="A173">
        <v>173</v>
      </c>
      <c r="B173">
        <v>0.16</v>
      </c>
      <c r="C173" t="s">
        <v>273</v>
      </c>
      <c r="D173" t="s">
        <v>199</v>
      </c>
      <c r="E173" t="s">
        <v>369</v>
      </c>
      <c r="F173" t="s">
        <v>275</v>
      </c>
      <c r="G173">
        <v>0</v>
      </c>
      <c r="H173">
        <v>0</v>
      </c>
      <c r="I173">
        <v>196</v>
      </c>
      <c r="J173">
        <v>196</v>
      </c>
      <c r="K173">
        <v>9.5609756097560972</v>
      </c>
      <c r="L173" s="1" t="s">
        <v>557</v>
      </c>
      <c r="M173">
        <v>0</v>
      </c>
      <c r="N173">
        <v>0</v>
      </c>
    </row>
    <row r="174" spans="1:14" x14ac:dyDescent="0.25">
      <c r="A174">
        <v>174</v>
      </c>
      <c r="B174">
        <v>0.18</v>
      </c>
      <c r="C174" t="s">
        <v>273</v>
      </c>
      <c r="D174" t="s">
        <v>199</v>
      </c>
      <c r="E174" t="s">
        <v>366</v>
      </c>
      <c r="F174" t="s">
        <v>275</v>
      </c>
      <c r="G174">
        <v>0</v>
      </c>
      <c r="H174">
        <v>0</v>
      </c>
      <c r="I174">
        <v>152</v>
      </c>
      <c r="J174">
        <v>152</v>
      </c>
      <c r="K174">
        <v>7.4146341463414638</v>
      </c>
      <c r="L174" s="1" t="s">
        <v>557</v>
      </c>
      <c r="M174">
        <v>0</v>
      </c>
      <c r="N174">
        <v>0</v>
      </c>
    </row>
    <row r="175" spans="1:14" x14ac:dyDescent="0.25">
      <c r="A175">
        <v>175</v>
      </c>
      <c r="B175">
        <v>0.21</v>
      </c>
      <c r="C175" t="s">
        <v>273</v>
      </c>
      <c r="D175" t="s">
        <v>199</v>
      </c>
      <c r="E175" t="s">
        <v>369</v>
      </c>
      <c r="F175" t="s">
        <v>275</v>
      </c>
      <c r="G175">
        <v>0</v>
      </c>
      <c r="H175">
        <v>0</v>
      </c>
      <c r="I175">
        <v>132</v>
      </c>
      <c r="J175">
        <v>132</v>
      </c>
      <c r="K175">
        <v>6.4390243902439028</v>
      </c>
      <c r="L175" s="1" t="s">
        <v>557</v>
      </c>
      <c r="M175">
        <v>0</v>
      </c>
      <c r="N175">
        <v>0</v>
      </c>
    </row>
    <row r="176" spans="1:14" x14ac:dyDescent="0.25">
      <c r="A176">
        <v>176</v>
      </c>
      <c r="B176">
        <v>0.24</v>
      </c>
      <c r="C176" t="s">
        <v>273</v>
      </c>
      <c r="D176" t="s">
        <v>199</v>
      </c>
      <c r="E176" t="s">
        <v>369</v>
      </c>
      <c r="F176" t="s">
        <v>275</v>
      </c>
      <c r="G176">
        <v>0</v>
      </c>
      <c r="H176">
        <v>0</v>
      </c>
      <c r="I176">
        <v>92</v>
      </c>
      <c r="J176">
        <v>92</v>
      </c>
      <c r="K176">
        <v>4.4878048780487809</v>
      </c>
      <c r="L176" s="1" t="s">
        <v>557</v>
      </c>
      <c r="M176">
        <v>0</v>
      </c>
      <c r="N176">
        <v>0</v>
      </c>
    </row>
    <row r="177" spans="1:14" x14ac:dyDescent="0.25">
      <c r="A177">
        <v>177</v>
      </c>
      <c r="B177">
        <v>0.26</v>
      </c>
      <c r="C177" t="s">
        <v>273</v>
      </c>
      <c r="D177" t="s">
        <v>199</v>
      </c>
      <c r="E177" t="s">
        <v>377</v>
      </c>
      <c r="F177" t="s">
        <v>275</v>
      </c>
      <c r="G177">
        <v>0</v>
      </c>
      <c r="H177">
        <v>0</v>
      </c>
      <c r="I177">
        <v>56</v>
      </c>
      <c r="J177">
        <v>56</v>
      </c>
      <c r="K177">
        <v>2.7317073170731709</v>
      </c>
      <c r="L177" s="1" t="s">
        <v>557</v>
      </c>
      <c r="M177">
        <v>0</v>
      </c>
      <c r="N177">
        <v>0</v>
      </c>
    </row>
    <row r="178" spans="1:14" x14ac:dyDescent="0.25">
      <c r="A178">
        <v>178</v>
      </c>
      <c r="B178">
        <v>0.23</v>
      </c>
      <c r="C178" t="s">
        <v>273</v>
      </c>
      <c r="D178" t="s">
        <v>199</v>
      </c>
      <c r="E178" t="s">
        <v>362</v>
      </c>
      <c r="F178" t="s">
        <v>275</v>
      </c>
      <c r="G178">
        <v>0</v>
      </c>
      <c r="H178">
        <v>0</v>
      </c>
      <c r="I178">
        <v>24</v>
      </c>
      <c r="J178">
        <v>24</v>
      </c>
      <c r="K178">
        <v>1.1707317073170731</v>
      </c>
      <c r="L178" s="1" t="s">
        <v>557</v>
      </c>
      <c r="M178">
        <v>0</v>
      </c>
      <c r="N178">
        <v>0</v>
      </c>
    </row>
    <row r="179" spans="1:14" x14ac:dyDescent="0.25">
      <c r="A179">
        <v>179</v>
      </c>
      <c r="B179">
        <v>0.26</v>
      </c>
      <c r="C179" t="s">
        <v>273</v>
      </c>
      <c r="D179" t="s">
        <v>199</v>
      </c>
      <c r="E179" t="s">
        <v>359</v>
      </c>
      <c r="F179" t="s">
        <v>275</v>
      </c>
      <c r="G179">
        <v>0</v>
      </c>
      <c r="H179">
        <v>0</v>
      </c>
      <c r="I179">
        <v>12</v>
      </c>
      <c r="J179">
        <v>12</v>
      </c>
      <c r="K179">
        <v>0.58536585365853655</v>
      </c>
      <c r="L179" s="1" t="s">
        <v>557</v>
      </c>
      <c r="M179">
        <v>0</v>
      </c>
      <c r="N179">
        <v>0</v>
      </c>
    </row>
    <row r="180" spans="1:14" x14ac:dyDescent="0.25">
      <c r="A180">
        <v>180</v>
      </c>
      <c r="B180">
        <v>0.27</v>
      </c>
      <c r="C180" t="s">
        <v>273</v>
      </c>
      <c r="D180" t="s">
        <v>199</v>
      </c>
      <c r="E180" t="s">
        <v>362</v>
      </c>
      <c r="F180" t="s">
        <v>275</v>
      </c>
      <c r="G180">
        <v>0</v>
      </c>
      <c r="H180">
        <v>0</v>
      </c>
      <c r="I180">
        <v>0</v>
      </c>
      <c r="J180">
        <v>0</v>
      </c>
      <c r="K180">
        <v>0</v>
      </c>
      <c r="L180" s="1" t="s">
        <v>557</v>
      </c>
      <c r="M180">
        <v>0</v>
      </c>
      <c r="N180">
        <v>0</v>
      </c>
    </row>
    <row r="181" spans="1:14" x14ac:dyDescent="0.25">
      <c r="A181">
        <v>181</v>
      </c>
      <c r="B181">
        <v>0.25</v>
      </c>
      <c r="C181" t="s">
        <v>273</v>
      </c>
      <c r="D181" t="s">
        <v>199</v>
      </c>
      <c r="E181" t="s">
        <v>359</v>
      </c>
      <c r="F181" t="s">
        <v>275</v>
      </c>
      <c r="G181">
        <v>0</v>
      </c>
      <c r="H181">
        <v>0</v>
      </c>
      <c r="I181">
        <v>0</v>
      </c>
      <c r="J181">
        <v>0</v>
      </c>
      <c r="K181">
        <v>0</v>
      </c>
      <c r="L181" s="1" t="s">
        <v>557</v>
      </c>
      <c r="M181">
        <v>0</v>
      </c>
      <c r="N181">
        <v>0</v>
      </c>
    </row>
    <row r="182" spans="1:14" x14ac:dyDescent="0.25">
      <c r="A182">
        <v>182</v>
      </c>
      <c r="B182">
        <v>0.25</v>
      </c>
      <c r="C182" t="s">
        <v>273</v>
      </c>
      <c r="D182" t="s">
        <v>199</v>
      </c>
      <c r="E182" t="s">
        <v>359</v>
      </c>
      <c r="F182" t="s">
        <v>275</v>
      </c>
      <c r="G182">
        <v>0</v>
      </c>
      <c r="H182">
        <v>0</v>
      </c>
      <c r="I182">
        <v>0</v>
      </c>
      <c r="J182">
        <v>0</v>
      </c>
      <c r="K182">
        <v>0</v>
      </c>
      <c r="L182" s="1" t="s">
        <v>557</v>
      </c>
      <c r="M182">
        <v>0</v>
      </c>
      <c r="N182">
        <v>0</v>
      </c>
    </row>
    <row r="183" spans="1:14" x14ac:dyDescent="0.25">
      <c r="A183">
        <v>183</v>
      </c>
      <c r="B183">
        <v>0.22</v>
      </c>
      <c r="C183" t="s">
        <v>273</v>
      </c>
      <c r="D183" t="s">
        <v>199</v>
      </c>
      <c r="E183" t="s">
        <v>378</v>
      </c>
      <c r="F183" t="s">
        <v>275</v>
      </c>
      <c r="G183">
        <v>0</v>
      </c>
      <c r="H183">
        <v>0</v>
      </c>
      <c r="I183">
        <v>0</v>
      </c>
      <c r="J183">
        <v>0</v>
      </c>
      <c r="K183">
        <v>0</v>
      </c>
      <c r="L183" s="1" t="s">
        <v>557</v>
      </c>
      <c r="M183">
        <v>0</v>
      </c>
      <c r="N183">
        <v>0</v>
      </c>
    </row>
    <row r="184" spans="1:14" x14ac:dyDescent="0.25">
      <c r="A184">
        <v>184</v>
      </c>
      <c r="B184">
        <v>0.25</v>
      </c>
      <c r="C184" t="s">
        <v>273</v>
      </c>
      <c r="D184" t="s">
        <v>199</v>
      </c>
      <c r="E184" t="s">
        <v>378</v>
      </c>
      <c r="F184" t="s">
        <v>275</v>
      </c>
      <c r="G184">
        <v>0</v>
      </c>
      <c r="H184">
        <v>0</v>
      </c>
      <c r="I184">
        <v>0</v>
      </c>
      <c r="J184">
        <v>0</v>
      </c>
      <c r="K184">
        <v>0</v>
      </c>
      <c r="L184" s="1" t="s">
        <v>557</v>
      </c>
      <c r="M184">
        <v>0</v>
      </c>
      <c r="N184">
        <v>0</v>
      </c>
    </row>
    <row r="185" spans="1:14" x14ac:dyDescent="0.25">
      <c r="A185">
        <v>185</v>
      </c>
      <c r="B185">
        <v>0.24</v>
      </c>
      <c r="C185" t="s">
        <v>273</v>
      </c>
      <c r="D185" t="s">
        <v>199</v>
      </c>
      <c r="E185" t="s">
        <v>357</v>
      </c>
      <c r="F185" t="s">
        <v>275</v>
      </c>
      <c r="G185">
        <v>0</v>
      </c>
      <c r="H185">
        <v>0</v>
      </c>
      <c r="I185">
        <v>0</v>
      </c>
      <c r="J185">
        <v>0</v>
      </c>
      <c r="K185">
        <v>0</v>
      </c>
      <c r="L185" s="1" t="s">
        <v>557</v>
      </c>
      <c r="M185">
        <v>0</v>
      </c>
      <c r="N185">
        <v>0</v>
      </c>
    </row>
    <row r="186" spans="1:14" x14ac:dyDescent="0.25">
      <c r="A186">
        <v>186</v>
      </c>
      <c r="B186">
        <v>0.25</v>
      </c>
      <c r="C186" t="s">
        <v>273</v>
      </c>
      <c r="D186" t="s">
        <v>199</v>
      </c>
      <c r="E186" t="s">
        <v>357</v>
      </c>
      <c r="F186" t="s">
        <v>275</v>
      </c>
      <c r="G186">
        <v>0</v>
      </c>
      <c r="H186">
        <v>0</v>
      </c>
      <c r="I186">
        <v>0</v>
      </c>
      <c r="J186">
        <v>0</v>
      </c>
      <c r="K186">
        <v>0</v>
      </c>
      <c r="L186" s="1" t="s">
        <v>557</v>
      </c>
      <c r="M186">
        <v>0</v>
      </c>
      <c r="N186">
        <v>0</v>
      </c>
    </row>
    <row r="187" spans="1:14" x14ac:dyDescent="0.25">
      <c r="A187">
        <v>187</v>
      </c>
      <c r="B187">
        <v>0.25</v>
      </c>
      <c r="C187" t="s">
        <v>273</v>
      </c>
      <c r="D187" t="s">
        <v>199</v>
      </c>
      <c r="E187" t="s">
        <v>355</v>
      </c>
      <c r="F187" t="s">
        <v>275</v>
      </c>
      <c r="G187">
        <v>0</v>
      </c>
      <c r="H187">
        <v>0</v>
      </c>
      <c r="I187">
        <v>0</v>
      </c>
      <c r="J187">
        <v>0</v>
      </c>
      <c r="K187">
        <v>0</v>
      </c>
      <c r="L187" s="1" t="s">
        <v>557</v>
      </c>
      <c r="M187">
        <v>0</v>
      </c>
      <c r="N187">
        <v>0</v>
      </c>
    </row>
    <row r="188" spans="1:14" x14ac:dyDescent="0.25">
      <c r="A188">
        <v>188</v>
      </c>
      <c r="B188">
        <v>0.28000000000000003</v>
      </c>
      <c r="C188" t="s">
        <v>273</v>
      </c>
      <c r="D188" t="s">
        <v>199</v>
      </c>
      <c r="E188" t="s">
        <v>351</v>
      </c>
      <c r="F188" t="s">
        <v>275</v>
      </c>
      <c r="G188">
        <v>0</v>
      </c>
      <c r="H188">
        <v>0</v>
      </c>
      <c r="I188">
        <v>0</v>
      </c>
      <c r="J188">
        <v>0</v>
      </c>
      <c r="K188">
        <v>0</v>
      </c>
      <c r="L188" s="1" t="s">
        <v>557</v>
      </c>
      <c r="M188">
        <v>0</v>
      </c>
      <c r="N188">
        <v>0</v>
      </c>
    </row>
    <row r="189" spans="1:14" x14ac:dyDescent="0.25">
      <c r="A189">
        <v>189</v>
      </c>
      <c r="B189">
        <v>0.19</v>
      </c>
      <c r="C189" t="s">
        <v>273</v>
      </c>
      <c r="D189" t="s">
        <v>199</v>
      </c>
      <c r="E189" t="s">
        <v>351</v>
      </c>
      <c r="F189" t="s">
        <v>275</v>
      </c>
      <c r="G189">
        <v>0</v>
      </c>
      <c r="H189">
        <v>0</v>
      </c>
      <c r="I189">
        <v>0</v>
      </c>
      <c r="J189">
        <v>0</v>
      </c>
      <c r="K189">
        <v>0</v>
      </c>
      <c r="L189" s="1" t="s">
        <v>557</v>
      </c>
      <c r="M189">
        <v>0</v>
      </c>
      <c r="N189">
        <v>0</v>
      </c>
    </row>
    <row r="190" spans="1:14" x14ac:dyDescent="0.25">
      <c r="A190">
        <v>190</v>
      </c>
      <c r="B190">
        <v>0.05</v>
      </c>
      <c r="C190" t="s">
        <v>273</v>
      </c>
      <c r="D190" t="s">
        <v>199</v>
      </c>
      <c r="E190" t="s">
        <v>349</v>
      </c>
      <c r="F190" t="s">
        <v>275</v>
      </c>
      <c r="G190">
        <v>0</v>
      </c>
      <c r="H190">
        <v>0</v>
      </c>
      <c r="I190">
        <v>0</v>
      </c>
      <c r="J190">
        <v>0</v>
      </c>
      <c r="K190">
        <v>0</v>
      </c>
      <c r="L190" s="1" t="s">
        <v>557</v>
      </c>
      <c r="M190">
        <v>0</v>
      </c>
      <c r="N190">
        <v>0</v>
      </c>
    </row>
    <row r="191" spans="1:14" x14ac:dyDescent="0.25">
      <c r="A191">
        <v>191</v>
      </c>
      <c r="B191">
        <v>1.25</v>
      </c>
      <c r="C191" t="s">
        <v>273</v>
      </c>
      <c r="D191" t="s">
        <v>199</v>
      </c>
      <c r="E191" t="s">
        <v>378</v>
      </c>
      <c r="F191" t="s">
        <v>275</v>
      </c>
      <c r="G191">
        <v>0</v>
      </c>
      <c r="H191">
        <v>0</v>
      </c>
      <c r="I191">
        <v>0</v>
      </c>
      <c r="J191">
        <v>0</v>
      </c>
      <c r="K191">
        <v>0</v>
      </c>
      <c r="L191" s="1" t="s">
        <v>557</v>
      </c>
      <c r="M191">
        <v>0</v>
      </c>
      <c r="N191">
        <v>0</v>
      </c>
    </row>
    <row r="192" spans="1:14" x14ac:dyDescent="0.25">
      <c r="A192">
        <v>192</v>
      </c>
      <c r="B192">
        <v>3.32</v>
      </c>
      <c r="C192" t="s">
        <v>273</v>
      </c>
      <c r="D192" t="s">
        <v>199</v>
      </c>
      <c r="E192" t="s">
        <v>366</v>
      </c>
      <c r="F192" t="s">
        <v>275</v>
      </c>
      <c r="G192">
        <v>0</v>
      </c>
      <c r="H192">
        <v>0</v>
      </c>
      <c r="I192">
        <v>220</v>
      </c>
      <c r="J192">
        <v>220</v>
      </c>
      <c r="K192">
        <v>10.731707317073171</v>
      </c>
      <c r="L192" s="1" t="s">
        <v>557</v>
      </c>
      <c r="M192">
        <v>0</v>
      </c>
      <c r="N192">
        <v>0</v>
      </c>
    </row>
    <row r="193" spans="1:14" x14ac:dyDescent="0.25">
      <c r="A193">
        <v>193</v>
      </c>
      <c r="B193">
        <v>6.1</v>
      </c>
      <c r="C193" t="s">
        <v>273</v>
      </c>
      <c r="D193" t="s">
        <v>199</v>
      </c>
      <c r="E193" t="s">
        <v>398</v>
      </c>
      <c r="F193" t="s">
        <v>275</v>
      </c>
      <c r="G193">
        <v>0</v>
      </c>
      <c r="H193">
        <v>1</v>
      </c>
      <c r="I193">
        <v>164</v>
      </c>
      <c r="J193">
        <v>420</v>
      </c>
      <c r="K193">
        <v>20.487804878048781</v>
      </c>
      <c r="L193" s="1" t="s">
        <v>557</v>
      </c>
      <c r="M193">
        <v>0</v>
      </c>
      <c r="N193">
        <v>0</v>
      </c>
    </row>
    <row r="194" spans="1:14" x14ac:dyDescent="0.25">
      <c r="A194">
        <v>194</v>
      </c>
      <c r="B194">
        <v>9.48</v>
      </c>
      <c r="C194" t="s">
        <v>273</v>
      </c>
      <c r="D194" t="s">
        <v>199</v>
      </c>
      <c r="E194" t="s">
        <v>403</v>
      </c>
      <c r="F194" t="s">
        <v>275</v>
      </c>
      <c r="G194">
        <v>0</v>
      </c>
      <c r="H194">
        <v>1</v>
      </c>
      <c r="I194">
        <v>152</v>
      </c>
      <c r="J194">
        <v>408</v>
      </c>
      <c r="K194">
        <v>19.902439024390244</v>
      </c>
      <c r="L194" s="1" t="s">
        <v>560</v>
      </c>
      <c r="M194">
        <v>40</v>
      </c>
      <c r="N194">
        <v>8.8000000000000007</v>
      </c>
    </row>
    <row r="195" spans="1:14" x14ac:dyDescent="0.25">
      <c r="A195">
        <v>195</v>
      </c>
      <c r="B195">
        <v>12.91</v>
      </c>
      <c r="C195" t="s">
        <v>273</v>
      </c>
      <c r="D195" t="s">
        <v>199</v>
      </c>
      <c r="E195" t="s">
        <v>405</v>
      </c>
      <c r="F195" t="s">
        <v>275</v>
      </c>
      <c r="G195">
        <v>0</v>
      </c>
      <c r="H195">
        <v>1</v>
      </c>
      <c r="I195">
        <v>128</v>
      </c>
      <c r="J195">
        <v>384</v>
      </c>
      <c r="K195">
        <v>18.73170731707317</v>
      </c>
      <c r="L195" s="1" t="s">
        <v>560</v>
      </c>
      <c r="M195">
        <v>40</v>
      </c>
      <c r="N195">
        <v>8.8000000000000007</v>
      </c>
    </row>
    <row r="196" spans="1:14" x14ac:dyDescent="0.25">
      <c r="A196">
        <v>196</v>
      </c>
      <c r="B196">
        <v>14.74</v>
      </c>
      <c r="C196" t="s">
        <v>273</v>
      </c>
      <c r="D196" t="s">
        <v>199</v>
      </c>
      <c r="E196" t="s">
        <v>407</v>
      </c>
      <c r="F196" t="s">
        <v>275</v>
      </c>
      <c r="G196">
        <v>0</v>
      </c>
      <c r="H196">
        <v>1</v>
      </c>
      <c r="I196">
        <v>140</v>
      </c>
      <c r="J196">
        <v>396</v>
      </c>
      <c r="K196">
        <v>19.317073170731707</v>
      </c>
      <c r="L196" s="1" t="s">
        <v>560</v>
      </c>
      <c r="M196">
        <v>40</v>
      </c>
      <c r="N196">
        <v>8.8000000000000007</v>
      </c>
    </row>
    <row r="197" spans="1:14" x14ac:dyDescent="0.25">
      <c r="A197">
        <v>197</v>
      </c>
      <c r="B197">
        <v>14.59</v>
      </c>
      <c r="C197" t="s">
        <v>273</v>
      </c>
      <c r="D197" t="s">
        <v>199</v>
      </c>
      <c r="E197" t="s">
        <v>334</v>
      </c>
      <c r="F197" t="s">
        <v>275</v>
      </c>
      <c r="G197">
        <v>0</v>
      </c>
      <c r="H197">
        <v>1</v>
      </c>
      <c r="I197">
        <v>156</v>
      </c>
      <c r="J197">
        <v>412</v>
      </c>
      <c r="K197">
        <v>20.097560975609756</v>
      </c>
      <c r="L197" s="1" t="s">
        <v>560</v>
      </c>
      <c r="M197">
        <v>40</v>
      </c>
      <c r="N197">
        <v>8.8000000000000007</v>
      </c>
    </row>
    <row r="198" spans="1:14" x14ac:dyDescent="0.25">
      <c r="A198">
        <v>198</v>
      </c>
      <c r="B198">
        <v>13.76</v>
      </c>
      <c r="C198" t="s">
        <v>273</v>
      </c>
      <c r="D198" t="s">
        <v>199</v>
      </c>
      <c r="E198" t="s">
        <v>410</v>
      </c>
      <c r="F198" t="s">
        <v>275</v>
      </c>
      <c r="G198">
        <v>0</v>
      </c>
      <c r="H198">
        <v>1</v>
      </c>
      <c r="I198">
        <v>104</v>
      </c>
      <c r="J198">
        <v>360</v>
      </c>
      <c r="K198">
        <v>17.560975609756099</v>
      </c>
      <c r="L198" s="1" t="s">
        <v>560</v>
      </c>
      <c r="M198">
        <v>40</v>
      </c>
      <c r="N198">
        <v>8.8000000000000007</v>
      </c>
    </row>
    <row r="199" spans="1:14" x14ac:dyDescent="0.25">
      <c r="A199">
        <v>199</v>
      </c>
      <c r="B199">
        <v>12.5</v>
      </c>
      <c r="C199" t="s">
        <v>273</v>
      </c>
      <c r="D199" t="s">
        <v>199</v>
      </c>
      <c r="E199" t="s">
        <v>412</v>
      </c>
      <c r="F199" t="s">
        <v>275</v>
      </c>
      <c r="G199">
        <v>0</v>
      </c>
      <c r="H199">
        <v>1</v>
      </c>
      <c r="I199">
        <v>116</v>
      </c>
      <c r="J199">
        <v>372</v>
      </c>
      <c r="K199">
        <v>18.146341463414632</v>
      </c>
      <c r="L199" s="1" t="s">
        <v>560</v>
      </c>
      <c r="M199">
        <v>40</v>
      </c>
      <c r="N199">
        <v>8.8000000000000007</v>
      </c>
    </row>
    <row r="200" spans="1:14" x14ac:dyDescent="0.25">
      <c r="A200">
        <v>200</v>
      </c>
      <c r="B200">
        <v>10.31</v>
      </c>
      <c r="C200" t="s">
        <v>273</v>
      </c>
      <c r="D200" t="s">
        <v>199</v>
      </c>
      <c r="E200" t="s">
        <v>414</v>
      </c>
      <c r="F200" t="s">
        <v>275</v>
      </c>
      <c r="G200">
        <v>0</v>
      </c>
      <c r="H200">
        <v>1</v>
      </c>
      <c r="I200">
        <v>124</v>
      </c>
      <c r="J200">
        <v>380</v>
      </c>
      <c r="K200">
        <v>18.536585365853657</v>
      </c>
      <c r="L200" s="1" t="s">
        <v>561</v>
      </c>
      <c r="M200">
        <v>52</v>
      </c>
      <c r="N200">
        <v>11.44</v>
      </c>
    </row>
    <row r="201" spans="1:14" x14ac:dyDescent="0.25">
      <c r="A201">
        <v>201</v>
      </c>
      <c r="B201">
        <v>8.32</v>
      </c>
      <c r="C201" t="s">
        <v>273</v>
      </c>
      <c r="D201" t="s">
        <v>199</v>
      </c>
      <c r="E201" t="s">
        <v>416</v>
      </c>
      <c r="F201" t="s">
        <v>275</v>
      </c>
      <c r="G201">
        <v>0</v>
      </c>
      <c r="H201">
        <v>1</v>
      </c>
      <c r="I201">
        <v>60</v>
      </c>
      <c r="J201">
        <v>316</v>
      </c>
      <c r="K201">
        <v>15.414634146341463</v>
      </c>
      <c r="L201" s="1" t="s">
        <v>561</v>
      </c>
      <c r="M201">
        <v>52</v>
      </c>
      <c r="N201">
        <v>11.44</v>
      </c>
    </row>
    <row r="202" spans="1:14" x14ac:dyDescent="0.25">
      <c r="A202">
        <v>202</v>
      </c>
      <c r="B202">
        <v>8.07</v>
      </c>
      <c r="C202" t="s">
        <v>273</v>
      </c>
      <c r="D202" t="s">
        <v>199</v>
      </c>
      <c r="E202" t="s">
        <v>418</v>
      </c>
      <c r="F202" t="s">
        <v>275</v>
      </c>
      <c r="G202">
        <v>0</v>
      </c>
      <c r="H202">
        <v>0</v>
      </c>
      <c r="I202">
        <v>240</v>
      </c>
      <c r="J202">
        <v>240</v>
      </c>
      <c r="K202">
        <v>11.707317073170731</v>
      </c>
      <c r="L202" s="1" t="s">
        <v>561</v>
      </c>
      <c r="M202">
        <v>52</v>
      </c>
      <c r="N202">
        <v>11.44</v>
      </c>
    </row>
    <row r="203" spans="1:14" x14ac:dyDescent="0.25">
      <c r="A203">
        <v>203</v>
      </c>
      <c r="B203">
        <v>7.34</v>
      </c>
      <c r="C203" t="s">
        <v>273</v>
      </c>
      <c r="D203" t="s">
        <v>199</v>
      </c>
      <c r="E203" t="s">
        <v>420</v>
      </c>
      <c r="F203" t="s">
        <v>275</v>
      </c>
      <c r="G203">
        <v>0</v>
      </c>
      <c r="H203">
        <v>0</v>
      </c>
      <c r="I203">
        <v>240</v>
      </c>
      <c r="J203">
        <v>240</v>
      </c>
      <c r="K203">
        <v>11.707317073170731</v>
      </c>
      <c r="L203" s="1" t="s">
        <v>561</v>
      </c>
      <c r="M203">
        <v>52</v>
      </c>
      <c r="N203">
        <v>11.44</v>
      </c>
    </row>
    <row r="204" spans="1:14" x14ac:dyDescent="0.25">
      <c r="A204">
        <v>204</v>
      </c>
      <c r="B204">
        <v>6.88</v>
      </c>
      <c r="C204" t="s">
        <v>273</v>
      </c>
      <c r="D204" t="s">
        <v>199</v>
      </c>
      <c r="E204" t="s">
        <v>422</v>
      </c>
      <c r="F204" t="s">
        <v>275</v>
      </c>
      <c r="G204">
        <v>0</v>
      </c>
      <c r="H204">
        <v>0</v>
      </c>
      <c r="I204">
        <v>248</v>
      </c>
      <c r="J204">
        <v>248</v>
      </c>
      <c r="K204">
        <v>12.097560975609756</v>
      </c>
      <c r="L204" s="1" t="s">
        <v>561</v>
      </c>
      <c r="M204">
        <v>52</v>
      </c>
      <c r="N204">
        <v>11.44</v>
      </c>
    </row>
    <row r="205" spans="1:14" x14ac:dyDescent="0.25">
      <c r="A205">
        <v>205</v>
      </c>
      <c r="B205">
        <v>6.79</v>
      </c>
      <c r="C205" t="s">
        <v>273</v>
      </c>
      <c r="D205" t="s">
        <v>199</v>
      </c>
      <c r="E205" t="s">
        <v>424</v>
      </c>
      <c r="F205" t="s">
        <v>275</v>
      </c>
      <c r="G205">
        <v>0</v>
      </c>
      <c r="H205">
        <v>0</v>
      </c>
      <c r="I205">
        <v>240</v>
      </c>
      <c r="J205">
        <v>240</v>
      </c>
      <c r="K205">
        <v>11.707317073170731</v>
      </c>
      <c r="L205" s="1" t="s">
        <v>560</v>
      </c>
      <c r="M205">
        <v>40</v>
      </c>
      <c r="N205">
        <v>8.8000000000000007</v>
      </c>
    </row>
    <row r="206" spans="1:14" x14ac:dyDescent="0.25">
      <c r="A206">
        <v>206</v>
      </c>
      <c r="B206">
        <v>6.82</v>
      </c>
      <c r="C206" t="s">
        <v>273</v>
      </c>
      <c r="D206" t="s">
        <v>199</v>
      </c>
      <c r="E206" t="s">
        <v>426</v>
      </c>
      <c r="F206" t="s">
        <v>275</v>
      </c>
      <c r="G206">
        <v>0</v>
      </c>
      <c r="H206">
        <v>0</v>
      </c>
      <c r="I206">
        <v>244</v>
      </c>
      <c r="J206">
        <v>244</v>
      </c>
      <c r="K206">
        <v>11.902439024390244</v>
      </c>
      <c r="L206" s="1" t="s">
        <v>560</v>
      </c>
      <c r="M206">
        <v>40</v>
      </c>
      <c r="N206">
        <v>8.8000000000000007</v>
      </c>
    </row>
    <row r="207" spans="1:14" x14ac:dyDescent="0.25">
      <c r="A207">
        <v>207</v>
      </c>
      <c r="B207">
        <v>6.83</v>
      </c>
      <c r="C207" t="s">
        <v>273</v>
      </c>
      <c r="D207" t="s">
        <v>199</v>
      </c>
      <c r="E207" t="s">
        <v>428</v>
      </c>
      <c r="F207" t="s">
        <v>275</v>
      </c>
      <c r="G207">
        <v>0</v>
      </c>
      <c r="H207">
        <v>0</v>
      </c>
      <c r="I207">
        <v>244</v>
      </c>
      <c r="J207">
        <v>244</v>
      </c>
      <c r="K207">
        <v>11.902439024390244</v>
      </c>
      <c r="L207" s="1" t="s">
        <v>560</v>
      </c>
      <c r="M207">
        <v>40</v>
      </c>
      <c r="N207">
        <v>8.8000000000000007</v>
      </c>
    </row>
    <row r="208" spans="1:14" x14ac:dyDescent="0.25">
      <c r="A208">
        <v>208</v>
      </c>
      <c r="B208">
        <v>6.86</v>
      </c>
      <c r="C208" t="s">
        <v>273</v>
      </c>
      <c r="D208" t="s">
        <v>199</v>
      </c>
      <c r="E208" t="s">
        <v>430</v>
      </c>
      <c r="F208" t="s">
        <v>275</v>
      </c>
      <c r="G208">
        <v>0</v>
      </c>
      <c r="H208">
        <v>0</v>
      </c>
      <c r="I208">
        <v>244</v>
      </c>
      <c r="J208">
        <v>244</v>
      </c>
      <c r="K208">
        <v>11.902439024390244</v>
      </c>
      <c r="L208" s="1" t="s">
        <v>560</v>
      </c>
      <c r="M208">
        <v>40</v>
      </c>
      <c r="N208">
        <v>8.8000000000000007</v>
      </c>
    </row>
    <row r="209" spans="1:14" x14ac:dyDescent="0.25">
      <c r="A209">
        <v>209</v>
      </c>
      <c r="B209">
        <v>6.88</v>
      </c>
      <c r="C209" t="s">
        <v>273</v>
      </c>
      <c r="D209" t="s">
        <v>199</v>
      </c>
      <c r="E209" t="s">
        <v>431</v>
      </c>
      <c r="F209" t="s">
        <v>275</v>
      </c>
      <c r="G209">
        <v>0</v>
      </c>
      <c r="H209">
        <v>0</v>
      </c>
      <c r="I209">
        <v>248</v>
      </c>
      <c r="J209">
        <v>248</v>
      </c>
      <c r="K209">
        <v>12.097560975609756</v>
      </c>
      <c r="L209" s="1" t="s">
        <v>560</v>
      </c>
      <c r="M209">
        <v>40</v>
      </c>
      <c r="N209">
        <v>8.8000000000000007</v>
      </c>
    </row>
    <row r="210" spans="1:14" x14ac:dyDescent="0.25">
      <c r="A210">
        <v>210</v>
      </c>
      <c r="B210">
        <v>6.93</v>
      </c>
      <c r="C210" t="s">
        <v>273</v>
      </c>
      <c r="D210" t="s">
        <v>199</v>
      </c>
      <c r="E210" t="s">
        <v>433</v>
      </c>
      <c r="F210" t="s">
        <v>275</v>
      </c>
      <c r="G210">
        <v>0</v>
      </c>
      <c r="H210">
        <v>0</v>
      </c>
      <c r="I210">
        <v>244</v>
      </c>
      <c r="J210">
        <v>244</v>
      </c>
      <c r="K210">
        <v>11.902439024390244</v>
      </c>
      <c r="L210" s="1" t="s">
        <v>560</v>
      </c>
      <c r="M210">
        <v>40</v>
      </c>
      <c r="N210">
        <v>8.8000000000000007</v>
      </c>
    </row>
    <row r="211" spans="1:14" x14ac:dyDescent="0.25">
      <c r="A211">
        <v>211</v>
      </c>
      <c r="B211">
        <v>6.92</v>
      </c>
      <c r="C211" t="s">
        <v>273</v>
      </c>
      <c r="D211" t="s">
        <v>199</v>
      </c>
      <c r="E211" t="s">
        <v>435</v>
      </c>
      <c r="F211" t="s">
        <v>275</v>
      </c>
      <c r="G211">
        <v>0</v>
      </c>
      <c r="H211">
        <v>0</v>
      </c>
      <c r="I211">
        <v>244</v>
      </c>
      <c r="J211">
        <v>244</v>
      </c>
      <c r="K211">
        <v>11.902439024390244</v>
      </c>
      <c r="L211" s="1" t="s">
        <v>560</v>
      </c>
      <c r="M211">
        <v>40</v>
      </c>
      <c r="N211">
        <v>8.8000000000000007</v>
      </c>
    </row>
    <row r="212" spans="1:14" x14ac:dyDescent="0.25">
      <c r="A212">
        <v>212</v>
      </c>
      <c r="B212">
        <v>6.81</v>
      </c>
      <c r="C212" t="s">
        <v>273</v>
      </c>
      <c r="D212" t="s">
        <v>199</v>
      </c>
      <c r="E212" t="s">
        <v>437</v>
      </c>
      <c r="F212" t="s">
        <v>275</v>
      </c>
      <c r="G212">
        <v>0</v>
      </c>
      <c r="H212">
        <v>0</v>
      </c>
      <c r="I212">
        <v>248</v>
      </c>
      <c r="J212">
        <v>248</v>
      </c>
      <c r="K212">
        <v>12.097560975609756</v>
      </c>
      <c r="L212" s="1" t="s">
        <v>560</v>
      </c>
      <c r="M212">
        <v>40</v>
      </c>
      <c r="N212">
        <v>8.8000000000000007</v>
      </c>
    </row>
    <row r="213" spans="1:14" x14ac:dyDescent="0.25">
      <c r="A213">
        <v>213</v>
      </c>
      <c r="B213">
        <v>6.76</v>
      </c>
      <c r="C213" t="s">
        <v>273</v>
      </c>
      <c r="D213" t="s">
        <v>199</v>
      </c>
      <c r="E213" t="s">
        <v>439</v>
      </c>
      <c r="F213" t="s">
        <v>275</v>
      </c>
      <c r="G213">
        <v>0</v>
      </c>
      <c r="H213">
        <v>0</v>
      </c>
      <c r="I213">
        <v>244</v>
      </c>
      <c r="J213">
        <v>244</v>
      </c>
      <c r="K213">
        <v>11.902439024390244</v>
      </c>
      <c r="L213" s="1" t="s">
        <v>560</v>
      </c>
      <c r="M213">
        <v>40</v>
      </c>
      <c r="N213">
        <v>8.8000000000000007</v>
      </c>
    </row>
    <row r="214" spans="1:14" x14ac:dyDescent="0.25">
      <c r="A214">
        <v>214</v>
      </c>
      <c r="B214">
        <v>6.75</v>
      </c>
      <c r="C214" t="s">
        <v>273</v>
      </c>
      <c r="D214" t="s">
        <v>199</v>
      </c>
      <c r="E214" t="s">
        <v>441</v>
      </c>
      <c r="F214" t="s">
        <v>275</v>
      </c>
      <c r="G214">
        <v>0</v>
      </c>
      <c r="H214">
        <v>0</v>
      </c>
      <c r="I214">
        <v>240</v>
      </c>
      <c r="J214">
        <v>240</v>
      </c>
      <c r="K214">
        <v>11.707317073170731</v>
      </c>
      <c r="L214" s="1" t="s">
        <v>560</v>
      </c>
      <c r="M214">
        <v>40</v>
      </c>
      <c r="N214">
        <v>8.8000000000000007</v>
      </c>
    </row>
    <row r="215" spans="1:14" x14ac:dyDescent="0.25">
      <c r="A215">
        <v>215</v>
      </c>
      <c r="B215">
        <v>6.72</v>
      </c>
      <c r="C215" t="s">
        <v>273</v>
      </c>
      <c r="D215" t="s">
        <v>199</v>
      </c>
      <c r="E215" t="s">
        <v>443</v>
      </c>
      <c r="F215" t="s">
        <v>275</v>
      </c>
      <c r="G215">
        <v>0</v>
      </c>
      <c r="H215">
        <v>0</v>
      </c>
      <c r="I215">
        <v>252</v>
      </c>
      <c r="J215">
        <v>252</v>
      </c>
      <c r="K215">
        <v>12.292682926829269</v>
      </c>
      <c r="L215" s="1" t="s">
        <v>560</v>
      </c>
      <c r="M215">
        <v>40</v>
      </c>
      <c r="N215">
        <v>8.8000000000000007</v>
      </c>
    </row>
    <row r="216" spans="1:14" x14ac:dyDescent="0.25">
      <c r="A216">
        <v>216</v>
      </c>
      <c r="B216">
        <v>6.7</v>
      </c>
      <c r="C216" t="s">
        <v>273</v>
      </c>
      <c r="D216" t="s">
        <v>199</v>
      </c>
      <c r="E216" t="s">
        <v>445</v>
      </c>
      <c r="F216" t="s">
        <v>275</v>
      </c>
      <c r="G216">
        <v>0</v>
      </c>
      <c r="H216">
        <v>0</v>
      </c>
      <c r="I216">
        <v>240</v>
      </c>
      <c r="J216">
        <v>240</v>
      </c>
      <c r="K216">
        <v>11.707317073170731</v>
      </c>
      <c r="L216" s="1" t="s">
        <v>560</v>
      </c>
      <c r="M216">
        <v>40</v>
      </c>
      <c r="N216">
        <v>8.8000000000000007</v>
      </c>
    </row>
    <row r="217" spans="1:14" x14ac:dyDescent="0.25">
      <c r="A217">
        <v>217</v>
      </c>
      <c r="B217">
        <v>6.72</v>
      </c>
      <c r="C217" t="s">
        <v>273</v>
      </c>
      <c r="D217" t="s">
        <v>199</v>
      </c>
      <c r="E217" t="s">
        <v>446</v>
      </c>
      <c r="F217" t="s">
        <v>275</v>
      </c>
      <c r="G217">
        <v>0</v>
      </c>
      <c r="H217">
        <v>0</v>
      </c>
      <c r="I217">
        <v>252</v>
      </c>
      <c r="J217">
        <v>252</v>
      </c>
      <c r="K217">
        <v>12.292682926829269</v>
      </c>
      <c r="L217" s="1" t="s">
        <v>560</v>
      </c>
      <c r="M217">
        <v>40</v>
      </c>
      <c r="N217">
        <v>8.8000000000000007</v>
      </c>
    </row>
    <row r="218" spans="1:14" x14ac:dyDescent="0.25">
      <c r="A218">
        <v>218</v>
      </c>
      <c r="B218">
        <v>5.98</v>
      </c>
      <c r="C218" t="s">
        <v>273</v>
      </c>
      <c r="D218" t="s">
        <v>199</v>
      </c>
      <c r="E218" t="s">
        <v>448</v>
      </c>
      <c r="F218" t="s">
        <v>275</v>
      </c>
      <c r="G218">
        <v>0</v>
      </c>
      <c r="H218">
        <v>0</v>
      </c>
      <c r="I218">
        <v>248</v>
      </c>
      <c r="J218">
        <v>248</v>
      </c>
      <c r="K218">
        <v>12.097560975609756</v>
      </c>
      <c r="L218" s="1" t="s">
        <v>560</v>
      </c>
      <c r="M218">
        <v>40</v>
      </c>
      <c r="N218">
        <v>8.8000000000000007</v>
      </c>
    </row>
    <row r="219" spans="1:14" x14ac:dyDescent="0.25">
      <c r="A219">
        <v>219</v>
      </c>
      <c r="B219">
        <v>4.54</v>
      </c>
      <c r="C219" t="s">
        <v>273</v>
      </c>
      <c r="D219" t="s">
        <v>199</v>
      </c>
      <c r="E219" t="s">
        <v>450</v>
      </c>
      <c r="F219" t="s">
        <v>275</v>
      </c>
      <c r="G219">
        <v>0</v>
      </c>
      <c r="H219">
        <v>0</v>
      </c>
      <c r="I219">
        <v>248</v>
      </c>
      <c r="J219">
        <v>248</v>
      </c>
      <c r="K219">
        <v>12.097560975609756</v>
      </c>
      <c r="L219" s="1" t="s">
        <v>557</v>
      </c>
      <c r="M219">
        <v>0</v>
      </c>
      <c r="N219">
        <v>0</v>
      </c>
    </row>
    <row r="220" spans="1:14" x14ac:dyDescent="0.25">
      <c r="A220">
        <v>220</v>
      </c>
      <c r="B220">
        <v>3.14</v>
      </c>
      <c r="C220" t="s">
        <v>273</v>
      </c>
      <c r="D220" t="s">
        <v>199</v>
      </c>
      <c r="E220" t="s">
        <v>448</v>
      </c>
      <c r="F220" t="s">
        <v>275</v>
      </c>
      <c r="G220">
        <v>0</v>
      </c>
      <c r="H220">
        <v>0</v>
      </c>
      <c r="I220">
        <v>0</v>
      </c>
      <c r="J220">
        <v>0</v>
      </c>
      <c r="K220">
        <v>0</v>
      </c>
      <c r="L220" s="1" t="s">
        <v>557</v>
      </c>
      <c r="M220">
        <v>0</v>
      </c>
      <c r="N220">
        <v>0</v>
      </c>
    </row>
    <row r="221" spans="1:14" x14ac:dyDescent="0.25">
      <c r="A221">
        <v>221</v>
      </c>
      <c r="B221">
        <v>1.75</v>
      </c>
      <c r="C221" t="s">
        <v>273</v>
      </c>
      <c r="D221" t="s">
        <v>199</v>
      </c>
      <c r="E221" t="s">
        <v>453</v>
      </c>
      <c r="F221" t="s">
        <v>275</v>
      </c>
      <c r="G221">
        <v>0</v>
      </c>
      <c r="H221">
        <v>0</v>
      </c>
      <c r="I221">
        <v>0</v>
      </c>
      <c r="J221">
        <v>0</v>
      </c>
      <c r="K221">
        <v>0</v>
      </c>
      <c r="L221" s="1" t="s">
        <v>557</v>
      </c>
      <c r="M221">
        <v>0</v>
      </c>
      <c r="N221">
        <v>0</v>
      </c>
    </row>
    <row r="222" spans="1:14" x14ac:dyDescent="0.25">
      <c r="A222">
        <v>222</v>
      </c>
      <c r="B222">
        <v>0.28999999999999998</v>
      </c>
      <c r="C222" t="s">
        <v>273</v>
      </c>
      <c r="D222" t="s">
        <v>199</v>
      </c>
      <c r="E222" t="s">
        <v>450</v>
      </c>
      <c r="F222" t="s">
        <v>275</v>
      </c>
      <c r="G222">
        <v>0</v>
      </c>
      <c r="H222">
        <v>0</v>
      </c>
      <c r="I222">
        <v>0</v>
      </c>
      <c r="J222">
        <v>0</v>
      </c>
      <c r="K222">
        <v>0</v>
      </c>
      <c r="L222" s="1" t="s">
        <v>557</v>
      </c>
      <c r="M222">
        <v>0</v>
      </c>
      <c r="N222">
        <v>0</v>
      </c>
    </row>
    <row r="223" spans="1:14" x14ac:dyDescent="0.25">
      <c r="A223">
        <v>223</v>
      </c>
      <c r="B223">
        <v>0.28999999999999998</v>
      </c>
      <c r="C223" t="s">
        <v>273</v>
      </c>
      <c r="D223" t="s">
        <v>199</v>
      </c>
      <c r="E223" t="s">
        <v>450</v>
      </c>
      <c r="F223" t="s">
        <v>275</v>
      </c>
      <c r="G223">
        <v>0</v>
      </c>
      <c r="H223">
        <v>0</v>
      </c>
      <c r="I223">
        <v>0</v>
      </c>
      <c r="J223">
        <v>0</v>
      </c>
      <c r="K223">
        <v>0</v>
      </c>
      <c r="L223" s="1" t="s">
        <v>557</v>
      </c>
      <c r="M223">
        <v>0</v>
      </c>
      <c r="N223">
        <v>0</v>
      </c>
    </row>
    <row r="224" spans="1:14" x14ac:dyDescent="0.25">
      <c r="A224">
        <v>224</v>
      </c>
      <c r="B224">
        <v>0.26</v>
      </c>
      <c r="C224" t="s">
        <v>273</v>
      </c>
      <c r="D224" t="s">
        <v>199</v>
      </c>
      <c r="E224" t="s">
        <v>453</v>
      </c>
      <c r="F224" t="s">
        <v>275</v>
      </c>
      <c r="G224">
        <v>0</v>
      </c>
      <c r="H224">
        <v>0</v>
      </c>
      <c r="I224">
        <v>0</v>
      </c>
      <c r="J224">
        <v>0</v>
      </c>
      <c r="K224">
        <v>0</v>
      </c>
      <c r="L224" s="1" t="s">
        <v>557</v>
      </c>
      <c r="M224">
        <v>0</v>
      </c>
      <c r="N224">
        <v>0</v>
      </c>
    </row>
    <row r="225" spans="1:14" x14ac:dyDescent="0.25">
      <c r="A225">
        <v>225</v>
      </c>
      <c r="B225">
        <v>0.22</v>
      </c>
      <c r="C225" t="s">
        <v>273</v>
      </c>
      <c r="D225" t="s">
        <v>199</v>
      </c>
      <c r="E225" t="s">
        <v>454</v>
      </c>
      <c r="F225" t="s">
        <v>275</v>
      </c>
      <c r="G225">
        <v>0</v>
      </c>
      <c r="H225">
        <v>0</v>
      </c>
      <c r="I225">
        <v>0</v>
      </c>
      <c r="J225">
        <v>0</v>
      </c>
      <c r="K225">
        <v>0</v>
      </c>
      <c r="L225" s="1" t="s">
        <v>557</v>
      </c>
      <c r="M225">
        <v>0</v>
      </c>
      <c r="N225">
        <v>0</v>
      </c>
    </row>
    <row r="226" spans="1:14" x14ac:dyDescent="0.25">
      <c r="A226">
        <v>226</v>
      </c>
      <c r="B226">
        <v>0.2</v>
      </c>
      <c r="C226" t="s">
        <v>273</v>
      </c>
      <c r="D226" t="s">
        <v>199</v>
      </c>
      <c r="E226" t="s">
        <v>454</v>
      </c>
      <c r="F226" t="s">
        <v>275</v>
      </c>
      <c r="G226">
        <v>0</v>
      </c>
      <c r="H226">
        <v>0</v>
      </c>
      <c r="I226">
        <v>0</v>
      </c>
      <c r="J226">
        <v>0</v>
      </c>
      <c r="K226">
        <v>0</v>
      </c>
      <c r="L226" s="1" t="s">
        <v>557</v>
      </c>
      <c r="M226">
        <v>0</v>
      </c>
      <c r="N226">
        <v>0</v>
      </c>
    </row>
    <row r="227" spans="1:14" x14ac:dyDescent="0.25">
      <c r="A227">
        <v>227</v>
      </c>
      <c r="B227">
        <v>0.02</v>
      </c>
      <c r="C227" t="s">
        <v>273</v>
      </c>
      <c r="D227" t="s">
        <v>199</v>
      </c>
      <c r="E227" t="s">
        <v>455</v>
      </c>
      <c r="F227" t="s">
        <v>275</v>
      </c>
      <c r="G227">
        <v>0</v>
      </c>
      <c r="H227">
        <v>0</v>
      </c>
      <c r="I227">
        <v>0</v>
      </c>
      <c r="J227">
        <v>0</v>
      </c>
      <c r="K227">
        <v>0</v>
      </c>
      <c r="L227" s="1" t="s">
        <v>557</v>
      </c>
      <c r="M227">
        <v>0</v>
      </c>
      <c r="N227">
        <v>0</v>
      </c>
    </row>
    <row r="228" spans="1:14" x14ac:dyDescent="0.25">
      <c r="A228">
        <v>228</v>
      </c>
      <c r="B228">
        <v>1.24</v>
      </c>
      <c r="C228" t="s">
        <v>273</v>
      </c>
      <c r="D228" t="s">
        <v>199</v>
      </c>
      <c r="E228" t="s">
        <v>457</v>
      </c>
      <c r="F228" t="s">
        <v>275</v>
      </c>
      <c r="G228">
        <v>0</v>
      </c>
      <c r="H228">
        <v>0</v>
      </c>
      <c r="I228">
        <v>8</v>
      </c>
      <c r="J228">
        <v>8</v>
      </c>
      <c r="K228">
        <v>0.3902439024390244</v>
      </c>
      <c r="L228" s="1" t="s">
        <v>557</v>
      </c>
      <c r="M228">
        <v>0</v>
      </c>
      <c r="N228">
        <v>0</v>
      </c>
    </row>
    <row r="229" spans="1:14" x14ac:dyDescent="0.25">
      <c r="A229">
        <v>229</v>
      </c>
      <c r="B229">
        <v>3.02</v>
      </c>
      <c r="C229" t="s">
        <v>273</v>
      </c>
      <c r="D229" t="s">
        <v>199</v>
      </c>
      <c r="E229" t="s">
        <v>459</v>
      </c>
      <c r="F229" t="s">
        <v>275</v>
      </c>
      <c r="G229">
        <v>0</v>
      </c>
      <c r="H229">
        <v>1</v>
      </c>
      <c r="I229">
        <v>12</v>
      </c>
      <c r="J229">
        <v>268</v>
      </c>
      <c r="K229">
        <v>13.073170731707316</v>
      </c>
      <c r="L229" s="1" t="s">
        <v>557</v>
      </c>
      <c r="M229">
        <v>0</v>
      </c>
      <c r="N229">
        <v>0</v>
      </c>
    </row>
    <row r="230" spans="1:14" x14ac:dyDescent="0.25">
      <c r="A230">
        <v>230</v>
      </c>
      <c r="B230">
        <v>5.15</v>
      </c>
      <c r="C230" t="s">
        <v>273</v>
      </c>
      <c r="D230" t="s">
        <v>199</v>
      </c>
      <c r="E230" t="s">
        <v>461</v>
      </c>
      <c r="F230" t="s">
        <v>275</v>
      </c>
      <c r="G230">
        <v>0</v>
      </c>
      <c r="H230">
        <v>1</v>
      </c>
      <c r="I230">
        <v>124</v>
      </c>
      <c r="J230">
        <v>380</v>
      </c>
      <c r="K230">
        <v>18.536585365853657</v>
      </c>
      <c r="L230" s="1" t="s">
        <v>557</v>
      </c>
      <c r="M230">
        <v>0</v>
      </c>
      <c r="N230">
        <v>0</v>
      </c>
    </row>
    <row r="231" spans="1:14" x14ac:dyDescent="0.25">
      <c r="A231">
        <v>231</v>
      </c>
      <c r="B231" s="24">
        <v>7.57</v>
      </c>
      <c r="C231" t="s">
        <v>273</v>
      </c>
      <c r="D231" t="s">
        <v>199</v>
      </c>
      <c r="E231" t="s">
        <v>463</v>
      </c>
      <c r="F231" t="s">
        <v>275</v>
      </c>
      <c r="G231">
        <v>0</v>
      </c>
      <c r="H231">
        <v>1</v>
      </c>
      <c r="I231">
        <v>136</v>
      </c>
      <c r="J231">
        <v>392</v>
      </c>
      <c r="K231">
        <v>19.121951219512194</v>
      </c>
      <c r="L231" s="1" t="s">
        <v>560</v>
      </c>
      <c r="M231">
        <v>40</v>
      </c>
      <c r="N231">
        <v>8.8000000000000007</v>
      </c>
    </row>
    <row r="232" spans="1:14" x14ac:dyDescent="0.25">
      <c r="A232">
        <v>232</v>
      </c>
      <c r="B232" s="24">
        <v>9.7899999999999991</v>
      </c>
      <c r="C232" t="s">
        <v>273</v>
      </c>
      <c r="D232" t="s">
        <v>199</v>
      </c>
      <c r="E232" t="s">
        <v>465</v>
      </c>
      <c r="F232" t="s">
        <v>275</v>
      </c>
      <c r="G232">
        <v>0</v>
      </c>
      <c r="H232">
        <v>1</v>
      </c>
      <c r="I232">
        <v>208</v>
      </c>
      <c r="J232">
        <v>464</v>
      </c>
      <c r="K232">
        <v>22.634146341463413</v>
      </c>
      <c r="L232" s="1" t="s">
        <v>560</v>
      </c>
      <c r="M232">
        <v>40</v>
      </c>
      <c r="N232">
        <v>8.8000000000000007</v>
      </c>
    </row>
    <row r="233" spans="1:14" x14ac:dyDescent="0.25">
      <c r="A233">
        <v>233</v>
      </c>
      <c r="B233" s="24">
        <v>10.35</v>
      </c>
      <c r="C233" t="s">
        <v>273</v>
      </c>
      <c r="D233" t="s">
        <v>199</v>
      </c>
      <c r="E233" t="s">
        <v>467</v>
      </c>
      <c r="F233" t="s">
        <v>275</v>
      </c>
      <c r="G233">
        <v>0</v>
      </c>
      <c r="H233">
        <v>1</v>
      </c>
      <c r="I233">
        <v>248</v>
      </c>
      <c r="J233">
        <v>504</v>
      </c>
      <c r="K233">
        <v>24.585365853658537</v>
      </c>
      <c r="L233" s="1" t="s">
        <v>560</v>
      </c>
      <c r="M233">
        <v>40</v>
      </c>
      <c r="N233">
        <v>8.8000000000000007</v>
      </c>
    </row>
    <row r="234" spans="1:14" x14ac:dyDescent="0.25">
      <c r="A234">
        <v>234</v>
      </c>
      <c r="B234" s="24">
        <v>10.3</v>
      </c>
      <c r="C234" t="s">
        <v>273</v>
      </c>
      <c r="D234" t="s">
        <v>199</v>
      </c>
      <c r="E234" t="s">
        <v>469</v>
      </c>
      <c r="F234" t="s">
        <v>275</v>
      </c>
      <c r="G234">
        <v>0</v>
      </c>
      <c r="H234">
        <v>1</v>
      </c>
      <c r="I234">
        <v>252</v>
      </c>
      <c r="J234">
        <v>508</v>
      </c>
      <c r="K234">
        <v>24.780487804878049</v>
      </c>
      <c r="L234" s="1" t="s">
        <v>560</v>
      </c>
      <c r="M234">
        <v>40</v>
      </c>
      <c r="N234">
        <v>8.8000000000000007</v>
      </c>
    </row>
    <row r="235" spans="1:14" x14ac:dyDescent="0.25">
      <c r="A235">
        <v>235</v>
      </c>
      <c r="B235" s="24">
        <v>9.74</v>
      </c>
      <c r="C235" t="s">
        <v>273</v>
      </c>
      <c r="D235" t="s">
        <v>199</v>
      </c>
      <c r="E235" t="s">
        <v>471</v>
      </c>
      <c r="F235" t="s">
        <v>275</v>
      </c>
      <c r="G235">
        <v>0</v>
      </c>
      <c r="H235">
        <v>1</v>
      </c>
      <c r="I235">
        <v>64</v>
      </c>
      <c r="J235">
        <v>320</v>
      </c>
      <c r="K235">
        <v>15.609756097560975</v>
      </c>
      <c r="L235" s="1" t="s">
        <v>560</v>
      </c>
      <c r="M235">
        <v>40</v>
      </c>
      <c r="N235">
        <v>8.8000000000000007</v>
      </c>
    </row>
    <row r="236" spans="1:14" x14ac:dyDescent="0.25">
      <c r="A236">
        <v>236</v>
      </c>
      <c r="B236" s="26">
        <v>8.7200000000000006</v>
      </c>
      <c r="C236" t="s">
        <v>273</v>
      </c>
      <c r="D236" t="s">
        <v>199</v>
      </c>
      <c r="E236" t="s">
        <v>473</v>
      </c>
      <c r="F236" t="s">
        <v>275</v>
      </c>
      <c r="G236">
        <v>0</v>
      </c>
      <c r="H236">
        <v>1</v>
      </c>
      <c r="I236">
        <v>64</v>
      </c>
      <c r="J236">
        <v>320</v>
      </c>
      <c r="K236">
        <v>15.609756097560975</v>
      </c>
      <c r="L236" s="1" t="s">
        <v>562</v>
      </c>
      <c r="M236">
        <v>46</v>
      </c>
      <c r="N236">
        <v>10.119999999999999</v>
      </c>
    </row>
    <row r="237" spans="1:14" x14ac:dyDescent="0.25">
      <c r="A237">
        <v>237</v>
      </c>
      <c r="B237" s="26">
        <v>7.48</v>
      </c>
      <c r="C237" t="s">
        <v>273</v>
      </c>
      <c r="D237" t="s">
        <v>199</v>
      </c>
      <c r="E237" t="s">
        <v>475</v>
      </c>
      <c r="F237" t="s">
        <v>275</v>
      </c>
      <c r="G237">
        <v>0</v>
      </c>
      <c r="H237">
        <v>1</v>
      </c>
      <c r="I237">
        <v>0</v>
      </c>
      <c r="J237">
        <v>256</v>
      </c>
      <c r="K237">
        <v>12.487804878048781</v>
      </c>
      <c r="L237" s="1" t="s">
        <v>562</v>
      </c>
      <c r="M237">
        <v>46</v>
      </c>
      <c r="N237">
        <v>10.119999999999999</v>
      </c>
    </row>
    <row r="238" spans="1:14" x14ac:dyDescent="0.25">
      <c r="A238">
        <v>238</v>
      </c>
      <c r="B238" s="26">
        <v>6.2</v>
      </c>
      <c r="C238" t="s">
        <v>273</v>
      </c>
      <c r="D238" t="s">
        <v>199</v>
      </c>
      <c r="E238" t="s">
        <v>331</v>
      </c>
      <c r="F238" t="s">
        <v>275</v>
      </c>
      <c r="G238">
        <v>0</v>
      </c>
      <c r="H238">
        <v>0</v>
      </c>
      <c r="I238">
        <v>252</v>
      </c>
      <c r="J238">
        <v>252</v>
      </c>
      <c r="K238">
        <v>12.292682926829269</v>
      </c>
      <c r="L238" s="1" t="s">
        <v>562</v>
      </c>
      <c r="M238">
        <v>46</v>
      </c>
      <c r="N238">
        <v>10.119999999999999</v>
      </c>
    </row>
    <row r="239" spans="1:14" x14ac:dyDescent="0.25">
      <c r="A239">
        <v>239</v>
      </c>
      <c r="B239" s="26">
        <v>4.8099999999999996</v>
      </c>
      <c r="C239" t="s">
        <v>273</v>
      </c>
      <c r="D239" t="s">
        <v>199</v>
      </c>
      <c r="E239" t="s">
        <v>478</v>
      </c>
      <c r="F239" t="s">
        <v>275</v>
      </c>
      <c r="G239">
        <v>0</v>
      </c>
      <c r="H239">
        <v>0</v>
      </c>
      <c r="I239">
        <v>60</v>
      </c>
      <c r="J239">
        <v>60</v>
      </c>
      <c r="K239">
        <v>2.9268292682926829</v>
      </c>
      <c r="L239" s="1" t="s">
        <v>562</v>
      </c>
      <c r="M239">
        <v>46</v>
      </c>
      <c r="N239">
        <v>10.119999999999999</v>
      </c>
    </row>
    <row r="240" spans="1:14" x14ac:dyDescent="0.25">
      <c r="A240">
        <v>240</v>
      </c>
      <c r="B240">
        <v>3.23</v>
      </c>
      <c r="C240" t="s">
        <v>273</v>
      </c>
      <c r="D240" t="s">
        <v>199</v>
      </c>
      <c r="E240" t="s">
        <v>480</v>
      </c>
      <c r="F240" t="s">
        <v>275</v>
      </c>
      <c r="G240">
        <v>0</v>
      </c>
      <c r="H240">
        <v>0</v>
      </c>
      <c r="I240">
        <v>32</v>
      </c>
      <c r="J240">
        <v>32</v>
      </c>
      <c r="K240">
        <v>1.5609756097560976</v>
      </c>
      <c r="L240" s="1" t="s">
        <v>557</v>
      </c>
      <c r="M240">
        <v>0</v>
      </c>
      <c r="N240">
        <v>0</v>
      </c>
    </row>
    <row r="241" spans="1:14" x14ac:dyDescent="0.25">
      <c r="A241">
        <v>241</v>
      </c>
      <c r="B241">
        <v>1.83</v>
      </c>
      <c r="C241" t="s">
        <v>273</v>
      </c>
      <c r="D241" t="s">
        <v>199</v>
      </c>
      <c r="E241" t="s">
        <v>482</v>
      </c>
      <c r="F241" t="s">
        <v>275</v>
      </c>
      <c r="G241">
        <v>0</v>
      </c>
      <c r="H241">
        <v>0</v>
      </c>
      <c r="I241">
        <v>0</v>
      </c>
      <c r="J241">
        <v>0</v>
      </c>
      <c r="K241">
        <v>0</v>
      </c>
      <c r="L241" s="1" t="s">
        <v>557</v>
      </c>
      <c r="M241">
        <v>0</v>
      </c>
      <c r="N241">
        <v>0</v>
      </c>
    </row>
    <row r="242" spans="1:14" x14ac:dyDescent="0.25">
      <c r="A242">
        <v>242</v>
      </c>
      <c r="B242">
        <v>0.82</v>
      </c>
      <c r="C242" t="s">
        <v>273</v>
      </c>
      <c r="D242" t="s">
        <v>199</v>
      </c>
      <c r="E242" t="s">
        <v>484</v>
      </c>
      <c r="F242" t="s">
        <v>275</v>
      </c>
      <c r="G242">
        <v>0</v>
      </c>
      <c r="H242">
        <v>0</v>
      </c>
      <c r="I242">
        <v>0</v>
      </c>
      <c r="J242">
        <v>0</v>
      </c>
      <c r="K242">
        <v>0</v>
      </c>
      <c r="L242" s="1" t="s">
        <v>557</v>
      </c>
      <c r="M242">
        <v>0</v>
      </c>
      <c r="N242">
        <v>0</v>
      </c>
    </row>
    <row r="243" spans="1:14" x14ac:dyDescent="0.25">
      <c r="A243">
        <v>243</v>
      </c>
      <c r="B243">
        <v>0.19</v>
      </c>
      <c r="C243" t="s">
        <v>273</v>
      </c>
      <c r="D243" t="s">
        <v>199</v>
      </c>
      <c r="E243" t="s">
        <v>459</v>
      </c>
      <c r="F243" t="s">
        <v>275</v>
      </c>
      <c r="G243">
        <v>0</v>
      </c>
      <c r="H243">
        <v>0</v>
      </c>
      <c r="I243">
        <v>0</v>
      </c>
      <c r="J243">
        <v>0</v>
      </c>
      <c r="K243">
        <v>0</v>
      </c>
      <c r="L243" s="1" t="s">
        <v>557</v>
      </c>
      <c r="M243">
        <v>0</v>
      </c>
      <c r="N243">
        <v>0</v>
      </c>
    </row>
    <row r="244" spans="1:14" x14ac:dyDescent="0.25">
      <c r="A244">
        <v>244</v>
      </c>
      <c r="B244">
        <v>0.28000000000000003</v>
      </c>
      <c r="C244" t="s">
        <v>273</v>
      </c>
      <c r="D244" t="s">
        <v>199</v>
      </c>
      <c r="E244" t="s">
        <v>332</v>
      </c>
      <c r="F244" t="s">
        <v>275</v>
      </c>
      <c r="G244">
        <v>0</v>
      </c>
      <c r="H244">
        <v>0</v>
      </c>
      <c r="I244">
        <v>0</v>
      </c>
      <c r="J244">
        <v>0</v>
      </c>
      <c r="K244">
        <v>0</v>
      </c>
      <c r="L244" s="1" t="s">
        <v>557</v>
      </c>
      <c r="M244">
        <v>0</v>
      </c>
      <c r="N244">
        <v>0</v>
      </c>
    </row>
    <row r="245" spans="1:14" x14ac:dyDescent="0.25">
      <c r="A245">
        <v>245</v>
      </c>
      <c r="B245">
        <v>0.06</v>
      </c>
      <c r="C245" t="s">
        <v>273</v>
      </c>
      <c r="D245" t="s">
        <v>199</v>
      </c>
      <c r="E245" t="s">
        <v>450</v>
      </c>
      <c r="F245" t="s">
        <v>275</v>
      </c>
      <c r="G245">
        <v>0</v>
      </c>
      <c r="H245">
        <v>0</v>
      </c>
      <c r="I245">
        <v>0</v>
      </c>
      <c r="J245">
        <v>0</v>
      </c>
      <c r="K245">
        <v>0</v>
      </c>
      <c r="L245" s="1" t="s">
        <v>557</v>
      </c>
      <c r="M245">
        <v>0</v>
      </c>
      <c r="N245">
        <v>0</v>
      </c>
    </row>
    <row r="246" spans="1:14" x14ac:dyDescent="0.25">
      <c r="A246">
        <v>246</v>
      </c>
      <c r="B246">
        <v>0.5</v>
      </c>
      <c r="C246" t="s">
        <v>273</v>
      </c>
      <c r="D246" t="s">
        <v>199</v>
      </c>
      <c r="E246" t="s">
        <v>487</v>
      </c>
      <c r="F246" t="s">
        <v>275</v>
      </c>
      <c r="G246">
        <v>0</v>
      </c>
      <c r="H246">
        <v>0</v>
      </c>
      <c r="I246">
        <v>24</v>
      </c>
      <c r="J246">
        <v>24</v>
      </c>
      <c r="K246">
        <v>1.1707317073170731</v>
      </c>
      <c r="L246" s="1" t="s">
        <v>557</v>
      </c>
      <c r="M246">
        <v>0</v>
      </c>
      <c r="N246">
        <v>0</v>
      </c>
    </row>
    <row r="247" spans="1:14" x14ac:dyDescent="0.25">
      <c r="A247">
        <v>247</v>
      </c>
      <c r="B247" s="25">
        <v>0.63</v>
      </c>
      <c r="C247" t="s">
        <v>273</v>
      </c>
      <c r="D247" t="s">
        <v>199</v>
      </c>
      <c r="E247" t="s">
        <v>445</v>
      </c>
      <c r="F247" t="s">
        <v>275</v>
      </c>
      <c r="G247">
        <v>0</v>
      </c>
      <c r="H247">
        <v>1</v>
      </c>
      <c r="I247">
        <v>212</v>
      </c>
      <c r="J247">
        <v>468</v>
      </c>
      <c r="K247">
        <v>22.829268292682926</v>
      </c>
      <c r="L247" s="1" t="s">
        <v>559</v>
      </c>
      <c r="M247">
        <v>10</v>
      </c>
      <c r="N247">
        <v>2.2000000000000002</v>
      </c>
    </row>
    <row r="248" spans="1:14" x14ac:dyDescent="0.25">
      <c r="A248">
        <v>248</v>
      </c>
      <c r="B248" s="25">
        <v>0.72</v>
      </c>
      <c r="C248" t="s">
        <v>273</v>
      </c>
      <c r="D248" t="s">
        <v>199</v>
      </c>
      <c r="E248" t="s">
        <v>441</v>
      </c>
      <c r="F248" t="s">
        <v>275</v>
      </c>
      <c r="G248">
        <v>0</v>
      </c>
      <c r="H248">
        <v>1</v>
      </c>
      <c r="I248">
        <v>96</v>
      </c>
      <c r="J248">
        <v>352</v>
      </c>
      <c r="K248">
        <v>17.170731707317074</v>
      </c>
      <c r="L248" s="1" t="s">
        <v>559</v>
      </c>
      <c r="M248">
        <v>10</v>
      </c>
      <c r="N248">
        <v>2.2000000000000002</v>
      </c>
    </row>
    <row r="249" spans="1:14" x14ac:dyDescent="0.25">
      <c r="A249">
        <v>249</v>
      </c>
      <c r="B249" s="25">
        <v>0.79</v>
      </c>
      <c r="C249" t="s">
        <v>273</v>
      </c>
      <c r="D249" t="s">
        <v>199</v>
      </c>
      <c r="E249" t="s">
        <v>439</v>
      </c>
      <c r="F249" t="s">
        <v>275</v>
      </c>
      <c r="G249">
        <v>0</v>
      </c>
      <c r="H249">
        <v>1</v>
      </c>
      <c r="I249">
        <v>108</v>
      </c>
      <c r="J249">
        <v>364</v>
      </c>
      <c r="K249">
        <v>17.756097560975611</v>
      </c>
      <c r="L249" s="1" t="s">
        <v>559</v>
      </c>
      <c r="M249">
        <v>10</v>
      </c>
      <c r="N249">
        <v>2.2000000000000002</v>
      </c>
    </row>
    <row r="250" spans="1:14" x14ac:dyDescent="0.25">
      <c r="A250">
        <v>250</v>
      </c>
      <c r="B250" s="25">
        <v>0.52</v>
      </c>
      <c r="C250" t="s">
        <v>273</v>
      </c>
      <c r="D250" t="s">
        <v>199</v>
      </c>
      <c r="E250" t="s">
        <v>491</v>
      </c>
      <c r="F250" t="s">
        <v>275</v>
      </c>
      <c r="G250">
        <v>0</v>
      </c>
      <c r="H250">
        <v>1</v>
      </c>
      <c r="I250">
        <v>128</v>
      </c>
      <c r="J250">
        <v>384</v>
      </c>
      <c r="K250">
        <v>18.73170731707317</v>
      </c>
      <c r="L250" s="1" t="s">
        <v>559</v>
      </c>
      <c r="M250">
        <v>10</v>
      </c>
      <c r="N250">
        <v>2.2000000000000002</v>
      </c>
    </row>
    <row r="251" spans="1:14" x14ac:dyDescent="0.25">
      <c r="A251">
        <v>251</v>
      </c>
      <c r="B251" s="25">
        <v>0.47</v>
      </c>
      <c r="C251" t="s">
        <v>273</v>
      </c>
      <c r="D251" t="s">
        <v>199</v>
      </c>
      <c r="E251" t="s">
        <v>492</v>
      </c>
      <c r="F251" t="s">
        <v>275</v>
      </c>
      <c r="G251">
        <v>0</v>
      </c>
      <c r="H251">
        <v>1</v>
      </c>
      <c r="I251">
        <v>140</v>
      </c>
      <c r="J251">
        <v>396</v>
      </c>
      <c r="K251">
        <v>19.317073170731707</v>
      </c>
      <c r="L251" s="1" t="s">
        <v>559</v>
      </c>
      <c r="M251">
        <v>10</v>
      </c>
      <c r="N251">
        <v>2.2000000000000002</v>
      </c>
    </row>
    <row r="252" spans="1:14" x14ac:dyDescent="0.25">
      <c r="A252">
        <v>252</v>
      </c>
      <c r="B252">
        <v>0.71</v>
      </c>
      <c r="C252" t="s">
        <v>273</v>
      </c>
      <c r="D252" t="s">
        <v>199</v>
      </c>
      <c r="E252" t="s">
        <v>494</v>
      </c>
      <c r="F252" t="s">
        <v>275</v>
      </c>
      <c r="G252">
        <v>0</v>
      </c>
      <c r="H252">
        <v>1</v>
      </c>
      <c r="I252">
        <v>148</v>
      </c>
      <c r="J252">
        <v>404</v>
      </c>
      <c r="K252">
        <v>19.707317073170731</v>
      </c>
      <c r="L252" s="1" t="s">
        <v>558</v>
      </c>
      <c r="M252">
        <v>5</v>
      </c>
      <c r="N252">
        <v>1.1000000000000001</v>
      </c>
    </row>
    <row r="253" spans="1:14" x14ac:dyDescent="0.25">
      <c r="A253">
        <v>253</v>
      </c>
      <c r="B253">
        <v>0.73</v>
      </c>
      <c r="C253" t="s">
        <v>273</v>
      </c>
      <c r="D253" t="s">
        <v>199</v>
      </c>
      <c r="E253" t="s">
        <v>431</v>
      </c>
      <c r="F253" t="s">
        <v>275</v>
      </c>
      <c r="G253">
        <v>0</v>
      </c>
      <c r="H253">
        <v>1</v>
      </c>
      <c r="I253">
        <v>168</v>
      </c>
      <c r="J253">
        <v>424</v>
      </c>
      <c r="K253">
        <v>20.682926829268293</v>
      </c>
      <c r="L253" s="1" t="s">
        <v>558</v>
      </c>
      <c r="M253">
        <v>5</v>
      </c>
      <c r="N253">
        <v>1.1000000000000001</v>
      </c>
    </row>
    <row r="254" spans="1:14" x14ac:dyDescent="0.25">
      <c r="A254">
        <v>254</v>
      </c>
      <c r="B254">
        <v>0.76</v>
      </c>
      <c r="C254" t="s">
        <v>273</v>
      </c>
      <c r="D254" t="s">
        <v>199</v>
      </c>
      <c r="E254" t="s">
        <v>497</v>
      </c>
      <c r="F254" t="s">
        <v>275</v>
      </c>
      <c r="G254">
        <v>0</v>
      </c>
      <c r="H254">
        <v>1</v>
      </c>
      <c r="I254">
        <v>60</v>
      </c>
      <c r="J254">
        <v>316</v>
      </c>
      <c r="K254">
        <v>15.414634146341463</v>
      </c>
      <c r="L254" s="1" t="s">
        <v>558</v>
      </c>
      <c r="M254">
        <v>5</v>
      </c>
      <c r="N254">
        <v>1.1000000000000001</v>
      </c>
    </row>
    <row r="255" spans="1:14" x14ac:dyDescent="0.25">
      <c r="A255">
        <v>255</v>
      </c>
      <c r="B255">
        <v>0.71</v>
      </c>
      <c r="C255" t="s">
        <v>273</v>
      </c>
      <c r="D255" t="s">
        <v>199</v>
      </c>
      <c r="E255" t="s">
        <v>430</v>
      </c>
      <c r="F255" t="s">
        <v>275</v>
      </c>
      <c r="G255">
        <v>0</v>
      </c>
      <c r="H255">
        <v>1</v>
      </c>
      <c r="I255">
        <v>64</v>
      </c>
      <c r="J255">
        <v>320</v>
      </c>
      <c r="K255">
        <v>15.609756097560975</v>
      </c>
      <c r="L255" s="1" t="s">
        <v>558</v>
      </c>
      <c r="M255">
        <v>5</v>
      </c>
      <c r="N255">
        <v>1.1000000000000001</v>
      </c>
    </row>
    <row r="256" spans="1:14" x14ac:dyDescent="0.25">
      <c r="A256">
        <v>256</v>
      </c>
      <c r="B256">
        <v>0.64</v>
      </c>
      <c r="C256" t="s">
        <v>273</v>
      </c>
      <c r="D256" t="s">
        <v>199</v>
      </c>
      <c r="E256" t="s">
        <v>499</v>
      </c>
      <c r="F256" t="s">
        <v>275</v>
      </c>
      <c r="G256">
        <v>0</v>
      </c>
      <c r="H256">
        <v>1</v>
      </c>
      <c r="I256">
        <v>56</v>
      </c>
      <c r="J256">
        <v>312</v>
      </c>
      <c r="K256">
        <v>15.219512195121951</v>
      </c>
      <c r="L256" s="1" t="s">
        <v>558</v>
      </c>
      <c r="M256">
        <v>5</v>
      </c>
      <c r="N256">
        <v>1.1000000000000001</v>
      </c>
    </row>
    <row r="257" spans="1:14" x14ac:dyDescent="0.25">
      <c r="A257">
        <v>257</v>
      </c>
      <c r="B257">
        <v>0.39</v>
      </c>
      <c r="C257" t="s">
        <v>273</v>
      </c>
      <c r="D257" t="s">
        <v>199</v>
      </c>
      <c r="E257" t="s">
        <v>424</v>
      </c>
      <c r="F257" t="s">
        <v>275</v>
      </c>
      <c r="G257">
        <v>0</v>
      </c>
      <c r="H257">
        <v>1</v>
      </c>
      <c r="I257">
        <v>40</v>
      </c>
      <c r="J257">
        <v>296</v>
      </c>
      <c r="K257">
        <v>14.439024390243903</v>
      </c>
      <c r="L257" s="1" t="s">
        <v>558</v>
      </c>
      <c r="M257">
        <v>5</v>
      </c>
      <c r="N257">
        <v>1.1000000000000001</v>
      </c>
    </row>
    <row r="258" spans="1:14" x14ac:dyDescent="0.25">
      <c r="A258">
        <v>258</v>
      </c>
      <c r="B258">
        <v>0.32</v>
      </c>
      <c r="C258" t="s">
        <v>273</v>
      </c>
      <c r="D258" t="s">
        <v>199</v>
      </c>
      <c r="E258" t="s">
        <v>422</v>
      </c>
      <c r="F258" t="s">
        <v>275</v>
      </c>
      <c r="G258">
        <v>0</v>
      </c>
      <c r="H258">
        <v>1</v>
      </c>
      <c r="I258">
        <v>8</v>
      </c>
      <c r="J258">
        <v>264</v>
      </c>
      <c r="K258">
        <v>12.878048780487806</v>
      </c>
      <c r="L258" s="1" t="s">
        <v>558</v>
      </c>
      <c r="M258">
        <v>5</v>
      </c>
      <c r="N258">
        <v>1.1000000000000001</v>
      </c>
    </row>
    <row r="259" spans="1:14" x14ac:dyDescent="0.25">
      <c r="A259">
        <v>259</v>
      </c>
      <c r="B259">
        <v>0.24</v>
      </c>
      <c r="C259" t="s">
        <v>273</v>
      </c>
      <c r="D259" t="s">
        <v>199</v>
      </c>
      <c r="E259" t="s">
        <v>501</v>
      </c>
      <c r="F259" t="s">
        <v>275</v>
      </c>
      <c r="G259">
        <v>0</v>
      </c>
      <c r="H259">
        <v>1</v>
      </c>
      <c r="I259">
        <v>240</v>
      </c>
      <c r="J259">
        <v>496</v>
      </c>
      <c r="K259">
        <v>24.195121951219512</v>
      </c>
      <c r="L259" s="1" t="s">
        <v>558</v>
      </c>
      <c r="M259">
        <v>5</v>
      </c>
      <c r="N259">
        <v>1.1000000000000001</v>
      </c>
    </row>
    <row r="260" spans="1:14" x14ac:dyDescent="0.25">
      <c r="A260">
        <v>260</v>
      </c>
      <c r="B260">
        <v>0.16</v>
      </c>
      <c r="C260" t="s">
        <v>273</v>
      </c>
      <c r="D260" t="s">
        <v>199</v>
      </c>
      <c r="E260" t="s">
        <v>418</v>
      </c>
      <c r="F260" t="s">
        <v>275</v>
      </c>
      <c r="G260">
        <v>0</v>
      </c>
      <c r="H260">
        <v>1</v>
      </c>
      <c r="I260">
        <v>224</v>
      </c>
      <c r="J260">
        <v>480</v>
      </c>
      <c r="K260">
        <v>23.414634146341463</v>
      </c>
      <c r="L260" s="1" t="s">
        <v>558</v>
      </c>
      <c r="M260">
        <v>5</v>
      </c>
      <c r="N260">
        <v>1.1000000000000001</v>
      </c>
    </row>
    <row r="261" spans="1:14" x14ac:dyDescent="0.25">
      <c r="A261">
        <v>261</v>
      </c>
      <c r="B261">
        <v>0.12</v>
      </c>
      <c r="C261" t="s">
        <v>273</v>
      </c>
      <c r="D261" t="s">
        <v>199</v>
      </c>
      <c r="E261" t="s">
        <v>502</v>
      </c>
      <c r="F261" t="s">
        <v>275</v>
      </c>
      <c r="G261">
        <v>0</v>
      </c>
      <c r="H261">
        <v>1</v>
      </c>
      <c r="I261">
        <v>180</v>
      </c>
      <c r="J261">
        <v>436</v>
      </c>
      <c r="K261">
        <v>21.26829268292683</v>
      </c>
      <c r="L261" s="1" t="s">
        <v>558</v>
      </c>
      <c r="M261">
        <v>5</v>
      </c>
      <c r="N261">
        <v>1.1000000000000001</v>
      </c>
    </row>
    <row r="262" spans="1:14" x14ac:dyDescent="0.25">
      <c r="A262">
        <v>262</v>
      </c>
      <c r="B262">
        <v>0.04</v>
      </c>
      <c r="C262" t="s">
        <v>273</v>
      </c>
      <c r="D262" t="s">
        <v>199</v>
      </c>
      <c r="E262" t="s">
        <v>414</v>
      </c>
      <c r="F262" t="s">
        <v>275</v>
      </c>
      <c r="G262">
        <v>0</v>
      </c>
      <c r="H262">
        <v>1</v>
      </c>
      <c r="I262">
        <v>112</v>
      </c>
      <c r="J262">
        <v>368</v>
      </c>
      <c r="K262">
        <v>17.951219512195124</v>
      </c>
      <c r="L262" s="1" t="s">
        <v>557</v>
      </c>
      <c r="M262">
        <v>0</v>
      </c>
      <c r="N262">
        <v>0</v>
      </c>
    </row>
    <row r="263" spans="1:14" x14ac:dyDescent="0.25">
      <c r="A263">
        <v>263</v>
      </c>
      <c r="B263">
        <v>0.26</v>
      </c>
      <c r="C263" t="s">
        <v>273</v>
      </c>
      <c r="D263" t="s">
        <v>199</v>
      </c>
      <c r="E263" t="s">
        <v>503</v>
      </c>
      <c r="F263" t="s">
        <v>275</v>
      </c>
      <c r="G263">
        <v>0</v>
      </c>
      <c r="H263">
        <v>1</v>
      </c>
      <c r="I263">
        <v>80</v>
      </c>
      <c r="J263">
        <v>336</v>
      </c>
      <c r="K263">
        <v>16.390243902439025</v>
      </c>
      <c r="L263" s="1" t="s">
        <v>557</v>
      </c>
      <c r="M263">
        <v>0</v>
      </c>
      <c r="N263">
        <v>0</v>
      </c>
    </row>
    <row r="264" spans="1:14" x14ac:dyDescent="0.25">
      <c r="A264">
        <v>264</v>
      </c>
      <c r="B264">
        <v>0.18</v>
      </c>
      <c r="C264" t="s">
        <v>273</v>
      </c>
      <c r="D264" t="s">
        <v>199</v>
      </c>
      <c r="E264" t="s">
        <v>504</v>
      </c>
      <c r="F264" t="s">
        <v>275</v>
      </c>
      <c r="G264">
        <v>0</v>
      </c>
      <c r="H264">
        <v>1</v>
      </c>
      <c r="I264">
        <v>232</v>
      </c>
      <c r="J264">
        <v>488</v>
      </c>
      <c r="K264">
        <v>23.804878048780488</v>
      </c>
      <c r="L264" s="1" t="s">
        <v>557</v>
      </c>
      <c r="M264">
        <v>0</v>
      </c>
      <c r="N264">
        <v>0</v>
      </c>
    </row>
    <row r="265" spans="1:14" x14ac:dyDescent="0.25">
      <c r="A265">
        <v>265</v>
      </c>
      <c r="B265">
        <v>0.19</v>
      </c>
      <c r="C265" t="s">
        <v>273</v>
      </c>
      <c r="D265" t="s">
        <v>199</v>
      </c>
      <c r="E265" t="s">
        <v>505</v>
      </c>
      <c r="F265" t="s">
        <v>275</v>
      </c>
      <c r="G265">
        <v>0</v>
      </c>
      <c r="H265">
        <v>0</v>
      </c>
      <c r="I265">
        <v>4</v>
      </c>
      <c r="J265">
        <v>4</v>
      </c>
      <c r="K265">
        <v>0.1951219512195122</v>
      </c>
      <c r="L265" s="1" t="s">
        <v>557</v>
      </c>
      <c r="M265">
        <v>0</v>
      </c>
      <c r="N265">
        <v>0</v>
      </c>
    </row>
    <row r="266" spans="1:14" x14ac:dyDescent="0.25">
      <c r="A266">
        <v>266</v>
      </c>
      <c r="B266">
        <v>0.21</v>
      </c>
      <c r="C266" t="s">
        <v>273</v>
      </c>
      <c r="D266" t="s">
        <v>199</v>
      </c>
      <c r="E266" t="s">
        <v>506</v>
      </c>
      <c r="F266" t="s">
        <v>275</v>
      </c>
      <c r="G266">
        <v>0</v>
      </c>
      <c r="H266">
        <v>0</v>
      </c>
      <c r="I266">
        <v>0</v>
      </c>
      <c r="J266">
        <v>0</v>
      </c>
      <c r="K266">
        <v>0</v>
      </c>
      <c r="L266" s="1" t="s">
        <v>557</v>
      </c>
      <c r="M266">
        <v>0</v>
      </c>
      <c r="N266">
        <v>0</v>
      </c>
    </row>
    <row r="267" spans="1:14" x14ac:dyDescent="0.25">
      <c r="A267">
        <v>267</v>
      </c>
      <c r="B267">
        <v>1.44</v>
      </c>
      <c r="C267" t="s">
        <v>273</v>
      </c>
      <c r="D267" t="s">
        <v>199</v>
      </c>
      <c r="E267" t="s">
        <v>504</v>
      </c>
      <c r="F267" t="s">
        <v>275</v>
      </c>
      <c r="G267">
        <v>0</v>
      </c>
      <c r="H267">
        <v>0</v>
      </c>
      <c r="I267">
        <v>16</v>
      </c>
      <c r="J267">
        <v>16</v>
      </c>
      <c r="K267">
        <v>0.78048780487804881</v>
      </c>
      <c r="L267" s="1" t="s">
        <v>557</v>
      </c>
      <c r="M267">
        <v>0</v>
      </c>
      <c r="N267">
        <v>0</v>
      </c>
    </row>
    <row r="268" spans="1:14" x14ac:dyDescent="0.25">
      <c r="A268">
        <v>268</v>
      </c>
      <c r="B268">
        <v>2.58</v>
      </c>
      <c r="C268" t="s">
        <v>273</v>
      </c>
      <c r="D268" t="s">
        <v>199</v>
      </c>
      <c r="E268" t="s">
        <v>412</v>
      </c>
      <c r="F268" t="s">
        <v>275</v>
      </c>
      <c r="G268">
        <v>0</v>
      </c>
      <c r="H268">
        <v>0</v>
      </c>
      <c r="I268">
        <v>252</v>
      </c>
      <c r="J268">
        <v>252</v>
      </c>
      <c r="K268">
        <v>12.292682926829269</v>
      </c>
      <c r="L268" s="1" t="s">
        <v>557</v>
      </c>
      <c r="M268">
        <v>0</v>
      </c>
      <c r="N268">
        <v>0</v>
      </c>
    </row>
    <row r="269" spans="1:14" x14ac:dyDescent="0.25">
      <c r="A269">
        <v>269</v>
      </c>
      <c r="B269" s="25">
        <v>4.1900000000000004</v>
      </c>
      <c r="C269" t="s">
        <v>273</v>
      </c>
      <c r="D269" t="s">
        <v>199</v>
      </c>
      <c r="E269" t="s">
        <v>510</v>
      </c>
      <c r="F269" t="s">
        <v>275</v>
      </c>
      <c r="G269">
        <v>0</v>
      </c>
      <c r="H269">
        <v>0</v>
      </c>
      <c r="I269">
        <v>252</v>
      </c>
      <c r="J269">
        <v>252</v>
      </c>
      <c r="K269">
        <v>12.292682926829269</v>
      </c>
      <c r="L269" s="1" t="s">
        <v>563</v>
      </c>
      <c r="M269">
        <v>28</v>
      </c>
      <c r="N269">
        <v>6.16</v>
      </c>
    </row>
    <row r="270" spans="1:14" x14ac:dyDescent="0.25">
      <c r="A270">
        <v>270</v>
      </c>
      <c r="B270" s="25">
        <v>6.14</v>
      </c>
      <c r="C270" t="s">
        <v>273</v>
      </c>
      <c r="D270" t="s">
        <v>199</v>
      </c>
      <c r="E270" t="s">
        <v>512</v>
      </c>
      <c r="F270" t="s">
        <v>275</v>
      </c>
      <c r="G270">
        <v>0</v>
      </c>
      <c r="H270">
        <v>1</v>
      </c>
      <c r="I270">
        <v>16</v>
      </c>
      <c r="J270">
        <v>272</v>
      </c>
      <c r="K270">
        <v>13.268292682926829</v>
      </c>
      <c r="L270" s="1" t="s">
        <v>563</v>
      </c>
      <c r="M270">
        <v>28</v>
      </c>
      <c r="N270">
        <v>6.16</v>
      </c>
    </row>
    <row r="271" spans="1:14" x14ac:dyDescent="0.25">
      <c r="A271">
        <v>271</v>
      </c>
      <c r="B271" s="25">
        <v>7.35</v>
      </c>
      <c r="C271" t="s">
        <v>273</v>
      </c>
      <c r="D271" t="s">
        <v>199</v>
      </c>
      <c r="E271" t="s">
        <v>514</v>
      </c>
      <c r="F271" t="s">
        <v>275</v>
      </c>
      <c r="H271">
        <v>1</v>
      </c>
      <c r="I271">
        <v>188</v>
      </c>
      <c r="J271">
        <v>444</v>
      </c>
      <c r="K271">
        <v>21.658536585365855</v>
      </c>
      <c r="L271" s="1" t="s">
        <v>563</v>
      </c>
      <c r="M271">
        <v>28</v>
      </c>
      <c r="N271">
        <v>6.16</v>
      </c>
    </row>
    <row r="272" spans="1:14" x14ac:dyDescent="0.25">
      <c r="A272">
        <v>272</v>
      </c>
      <c r="B272" s="25">
        <v>8.1199999999999992</v>
      </c>
      <c r="C272" t="s">
        <v>273</v>
      </c>
      <c r="D272" t="s">
        <v>199</v>
      </c>
      <c r="E272" t="s">
        <v>516</v>
      </c>
      <c r="F272" t="s">
        <v>275</v>
      </c>
      <c r="H272">
        <v>1</v>
      </c>
      <c r="I272">
        <v>192</v>
      </c>
      <c r="J272">
        <v>448</v>
      </c>
      <c r="K272">
        <v>21.853658536585368</v>
      </c>
      <c r="L272" s="1" t="s">
        <v>563</v>
      </c>
      <c r="M272">
        <v>28</v>
      </c>
      <c r="N272">
        <v>6.16</v>
      </c>
    </row>
    <row r="273" spans="1:14" x14ac:dyDescent="0.25">
      <c r="A273">
        <v>273</v>
      </c>
      <c r="B273" s="25">
        <v>8.7200000000000006</v>
      </c>
      <c r="C273" t="s">
        <v>273</v>
      </c>
      <c r="D273" t="s">
        <v>199</v>
      </c>
      <c r="E273" t="s">
        <v>424</v>
      </c>
      <c r="F273" t="s">
        <v>275</v>
      </c>
      <c r="H273">
        <v>1</v>
      </c>
      <c r="I273">
        <v>192</v>
      </c>
      <c r="J273">
        <v>448</v>
      </c>
      <c r="K273">
        <v>21.853658536585368</v>
      </c>
      <c r="L273" s="1" t="s">
        <v>563</v>
      </c>
      <c r="M273">
        <v>28</v>
      </c>
      <c r="N273">
        <v>6.16</v>
      </c>
    </row>
    <row r="274" spans="1:14" x14ac:dyDescent="0.25">
      <c r="A274">
        <v>274</v>
      </c>
      <c r="B274" s="25">
        <v>8.7799999999999994</v>
      </c>
      <c r="C274" t="s">
        <v>273</v>
      </c>
      <c r="D274" t="s">
        <v>199</v>
      </c>
      <c r="E274" t="s">
        <v>518</v>
      </c>
      <c r="F274" t="s">
        <v>275</v>
      </c>
      <c r="H274">
        <v>1</v>
      </c>
      <c r="I274">
        <v>196</v>
      </c>
      <c r="J274">
        <v>452</v>
      </c>
      <c r="K274">
        <v>22.048780487804876</v>
      </c>
      <c r="L274" s="1" t="s">
        <v>563</v>
      </c>
      <c r="M274">
        <v>28</v>
      </c>
      <c r="N274">
        <v>6.16</v>
      </c>
    </row>
    <row r="275" spans="1:14" x14ac:dyDescent="0.25">
      <c r="A275">
        <v>275</v>
      </c>
      <c r="B275" s="24">
        <v>9.02</v>
      </c>
      <c r="C275" t="s">
        <v>273</v>
      </c>
      <c r="D275" t="s">
        <v>199</v>
      </c>
      <c r="E275" t="s">
        <v>520</v>
      </c>
      <c r="F275" t="s">
        <v>275</v>
      </c>
      <c r="H275">
        <v>1</v>
      </c>
      <c r="I275">
        <v>196</v>
      </c>
      <c r="J275">
        <v>452</v>
      </c>
      <c r="K275">
        <v>22.048780487804876</v>
      </c>
      <c r="L275" s="1" t="s">
        <v>562</v>
      </c>
      <c r="M275">
        <v>46</v>
      </c>
      <c r="N275">
        <v>10.119999999999999</v>
      </c>
    </row>
    <row r="276" spans="1:14" x14ac:dyDescent="0.25">
      <c r="A276">
        <v>276</v>
      </c>
      <c r="B276" s="24">
        <v>9.34</v>
      </c>
      <c r="C276" t="s">
        <v>273</v>
      </c>
      <c r="D276" t="s">
        <v>199</v>
      </c>
      <c r="E276" t="s">
        <v>522</v>
      </c>
      <c r="F276" t="s">
        <v>275</v>
      </c>
      <c r="H276">
        <v>1</v>
      </c>
      <c r="I276">
        <v>252</v>
      </c>
      <c r="J276">
        <v>508</v>
      </c>
      <c r="K276">
        <v>24.780487804878049</v>
      </c>
      <c r="L276" s="1" t="s">
        <v>562</v>
      </c>
      <c r="M276">
        <v>46</v>
      </c>
      <c r="N276">
        <v>10.119999999999999</v>
      </c>
    </row>
    <row r="277" spans="1:14" x14ac:dyDescent="0.25">
      <c r="A277">
        <v>277</v>
      </c>
      <c r="B277" s="24">
        <v>9.6300000000000008</v>
      </c>
      <c r="C277" t="s">
        <v>273</v>
      </c>
      <c r="D277" t="s">
        <v>199</v>
      </c>
      <c r="E277" t="s">
        <v>522</v>
      </c>
      <c r="F277" t="s">
        <v>275</v>
      </c>
      <c r="H277">
        <v>1</v>
      </c>
      <c r="I277">
        <v>40</v>
      </c>
      <c r="J277">
        <v>296</v>
      </c>
      <c r="K277">
        <v>14.439024390243903</v>
      </c>
      <c r="L277" s="1" t="s">
        <v>562</v>
      </c>
      <c r="M277">
        <v>46</v>
      </c>
      <c r="N277">
        <v>10.119999999999999</v>
      </c>
    </row>
    <row r="278" spans="1:14" x14ac:dyDescent="0.25">
      <c r="A278">
        <v>278</v>
      </c>
      <c r="B278" s="24">
        <v>9.1999999999999993</v>
      </c>
      <c r="C278" t="s">
        <v>273</v>
      </c>
      <c r="D278" t="s">
        <v>199</v>
      </c>
      <c r="E278" t="s">
        <v>518</v>
      </c>
      <c r="F278" t="s">
        <v>275</v>
      </c>
      <c r="H278">
        <v>1</v>
      </c>
      <c r="I278">
        <v>40</v>
      </c>
      <c r="J278">
        <v>296</v>
      </c>
      <c r="K278">
        <v>14.439024390243903</v>
      </c>
      <c r="L278" s="1" t="s">
        <v>562</v>
      </c>
      <c r="M278">
        <v>46</v>
      </c>
      <c r="N278">
        <v>10.119999999999999</v>
      </c>
    </row>
    <row r="279" spans="1:14" x14ac:dyDescent="0.25">
      <c r="A279">
        <v>279</v>
      </c>
      <c r="B279" s="24">
        <v>8.2799999999999994</v>
      </c>
      <c r="C279" t="s">
        <v>273</v>
      </c>
      <c r="D279" t="s">
        <v>199</v>
      </c>
      <c r="E279" t="s">
        <v>526</v>
      </c>
      <c r="F279" t="s">
        <v>275</v>
      </c>
      <c r="H279">
        <v>1</v>
      </c>
      <c r="I279">
        <v>12</v>
      </c>
      <c r="J279">
        <v>268</v>
      </c>
      <c r="K279">
        <v>13.073170731707316</v>
      </c>
      <c r="L279" s="1" t="s">
        <v>562</v>
      </c>
      <c r="M279">
        <v>46</v>
      </c>
      <c r="N279">
        <v>10.119999999999999</v>
      </c>
    </row>
    <row r="280" spans="1:14" x14ac:dyDescent="0.25">
      <c r="A280">
        <v>280</v>
      </c>
      <c r="B280" s="24">
        <v>6.14</v>
      </c>
      <c r="C280" t="s">
        <v>273</v>
      </c>
      <c r="D280" t="s">
        <v>199</v>
      </c>
      <c r="E280" t="s">
        <v>527</v>
      </c>
      <c r="F280" t="s">
        <v>275</v>
      </c>
      <c r="H280">
        <v>0</v>
      </c>
      <c r="I280">
        <v>188</v>
      </c>
      <c r="J280">
        <v>188</v>
      </c>
      <c r="K280">
        <v>9.1707317073170724</v>
      </c>
      <c r="L280" s="1" t="s">
        <v>562</v>
      </c>
      <c r="M280">
        <v>46</v>
      </c>
      <c r="N280">
        <v>10.119999999999999</v>
      </c>
    </row>
    <row r="281" spans="1:14" x14ac:dyDescent="0.25">
      <c r="A281">
        <v>281</v>
      </c>
      <c r="B281">
        <v>3.94</v>
      </c>
      <c r="C281" t="s">
        <v>273</v>
      </c>
      <c r="D281" t="s">
        <v>199</v>
      </c>
      <c r="E281" t="s">
        <v>501</v>
      </c>
      <c r="F281" t="s">
        <v>275</v>
      </c>
      <c r="H281">
        <v>0</v>
      </c>
      <c r="I281">
        <v>100</v>
      </c>
      <c r="J281">
        <v>100</v>
      </c>
      <c r="K281">
        <v>4.8780487804878048</v>
      </c>
      <c r="L281" s="1" t="s">
        <v>557</v>
      </c>
      <c r="M281">
        <v>0</v>
      </c>
      <c r="N281">
        <v>0</v>
      </c>
    </row>
    <row r="282" spans="1:14" x14ac:dyDescent="0.25">
      <c r="A282">
        <v>282</v>
      </c>
      <c r="B282">
        <v>1.82</v>
      </c>
      <c r="C282" t="s">
        <v>273</v>
      </c>
      <c r="D282" t="s">
        <v>199</v>
      </c>
      <c r="E282" t="s">
        <v>530</v>
      </c>
      <c r="F282" t="s">
        <v>275</v>
      </c>
      <c r="H282">
        <v>0</v>
      </c>
      <c r="I282">
        <v>0</v>
      </c>
      <c r="J282">
        <v>0</v>
      </c>
      <c r="K282">
        <v>0</v>
      </c>
      <c r="L282" s="1" t="s">
        <v>557</v>
      </c>
      <c r="M282">
        <v>0</v>
      </c>
      <c r="N282">
        <v>0</v>
      </c>
    </row>
    <row r="283" spans="1:14" x14ac:dyDescent="0.25">
      <c r="A283">
        <v>283</v>
      </c>
      <c r="B283">
        <v>0.63</v>
      </c>
      <c r="C283" t="s">
        <v>273</v>
      </c>
      <c r="D283" t="s">
        <v>199</v>
      </c>
      <c r="E283" t="s">
        <v>416</v>
      </c>
      <c r="F283" t="s">
        <v>275</v>
      </c>
      <c r="H283">
        <v>0</v>
      </c>
      <c r="I283">
        <v>0</v>
      </c>
      <c r="J283">
        <v>0</v>
      </c>
      <c r="K283">
        <v>0</v>
      </c>
      <c r="L283" s="1" t="s">
        <v>557</v>
      </c>
      <c r="M283">
        <v>0</v>
      </c>
      <c r="N283">
        <v>0</v>
      </c>
    </row>
    <row r="284" spans="1:14" x14ac:dyDescent="0.25">
      <c r="A284">
        <v>284</v>
      </c>
      <c r="B284">
        <v>0.14000000000000001</v>
      </c>
      <c r="C284" t="s">
        <v>273</v>
      </c>
      <c r="D284" t="s">
        <v>199</v>
      </c>
      <c r="E284" t="s">
        <v>512</v>
      </c>
      <c r="F284" t="s">
        <v>275</v>
      </c>
      <c r="H284">
        <v>0</v>
      </c>
      <c r="I284">
        <v>0</v>
      </c>
      <c r="J284">
        <v>0</v>
      </c>
      <c r="K284">
        <v>0</v>
      </c>
      <c r="L284" s="1" t="s">
        <v>557</v>
      </c>
      <c r="M284">
        <v>0</v>
      </c>
      <c r="N284">
        <v>0</v>
      </c>
    </row>
    <row r="285" spans="1:14" x14ac:dyDescent="0.25">
      <c r="A285">
        <v>285</v>
      </c>
      <c r="B285">
        <v>0.17</v>
      </c>
      <c r="C285" t="s">
        <v>273</v>
      </c>
      <c r="D285" t="s">
        <v>199</v>
      </c>
      <c r="E285" t="s">
        <v>531</v>
      </c>
      <c r="F285" t="s">
        <v>275</v>
      </c>
      <c r="H285">
        <v>0</v>
      </c>
      <c r="I285">
        <v>0</v>
      </c>
      <c r="J285">
        <v>0</v>
      </c>
      <c r="K285">
        <v>0</v>
      </c>
      <c r="L285" s="1" t="s">
        <v>557</v>
      </c>
      <c r="M285">
        <v>0</v>
      </c>
      <c r="N285">
        <v>0</v>
      </c>
    </row>
    <row r="286" spans="1:14" x14ac:dyDescent="0.25">
      <c r="A286">
        <v>286</v>
      </c>
      <c r="B286">
        <v>0.16</v>
      </c>
      <c r="C286" t="s">
        <v>273</v>
      </c>
      <c r="D286" t="s">
        <v>199</v>
      </c>
      <c r="E286" t="s">
        <v>532</v>
      </c>
      <c r="F286" t="s">
        <v>275</v>
      </c>
      <c r="H286">
        <v>0</v>
      </c>
      <c r="I286">
        <v>0</v>
      </c>
      <c r="J286">
        <v>0</v>
      </c>
      <c r="K286">
        <v>0</v>
      </c>
      <c r="L286" s="1" t="s">
        <v>557</v>
      </c>
      <c r="M286">
        <v>0</v>
      </c>
      <c r="N286">
        <v>0</v>
      </c>
    </row>
    <row r="287" spans="1:14" x14ac:dyDescent="0.25">
      <c r="A287">
        <v>287</v>
      </c>
      <c r="B287">
        <v>0.16</v>
      </c>
      <c r="C287" t="s">
        <v>273</v>
      </c>
      <c r="D287" t="s">
        <v>199</v>
      </c>
      <c r="E287" t="s">
        <v>532</v>
      </c>
      <c r="F287" t="s">
        <v>275</v>
      </c>
      <c r="H287">
        <v>0</v>
      </c>
      <c r="I287">
        <v>0</v>
      </c>
      <c r="J287">
        <v>0</v>
      </c>
      <c r="K287">
        <v>0</v>
      </c>
      <c r="L287" s="1" t="s">
        <v>557</v>
      </c>
      <c r="M287">
        <v>0</v>
      </c>
      <c r="N287">
        <v>0</v>
      </c>
    </row>
    <row r="288" spans="1:14" x14ac:dyDescent="0.25">
      <c r="A288">
        <v>288</v>
      </c>
      <c r="B288">
        <v>0.17</v>
      </c>
      <c r="C288" t="s">
        <v>273</v>
      </c>
      <c r="D288" t="s">
        <v>199</v>
      </c>
      <c r="E288" t="s">
        <v>414</v>
      </c>
      <c r="F288" t="s">
        <v>275</v>
      </c>
      <c r="H288">
        <v>0</v>
      </c>
      <c r="I288">
        <v>0</v>
      </c>
      <c r="J288">
        <v>0</v>
      </c>
      <c r="K288">
        <v>0</v>
      </c>
      <c r="L288" s="1" t="s">
        <v>557</v>
      </c>
      <c r="M288">
        <v>0</v>
      </c>
      <c r="N288">
        <v>0</v>
      </c>
    </row>
    <row r="289" spans="1:14" x14ac:dyDescent="0.25">
      <c r="A289">
        <v>289</v>
      </c>
      <c r="B289">
        <v>0.24</v>
      </c>
      <c r="C289" t="s">
        <v>273</v>
      </c>
      <c r="D289" t="s">
        <v>199</v>
      </c>
      <c r="E289" t="s">
        <v>414</v>
      </c>
      <c r="F289" t="s">
        <v>275</v>
      </c>
      <c r="H289">
        <v>0</v>
      </c>
      <c r="I289">
        <v>0</v>
      </c>
      <c r="J289">
        <v>0</v>
      </c>
      <c r="K289">
        <v>0</v>
      </c>
      <c r="L289" s="1" t="s">
        <v>557</v>
      </c>
      <c r="M289">
        <v>0</v>
      </c>
      <c r="N289">
        <v>0</v>
      </c>
    </row>
    <row r="290" spans="1:14" x14ac:dyDescent="0.25">
      <c r="A290">
        <v>290</v>
      </c>
      <c r="B290">
        <v>0.21</v>
      </c>
      <c r="C290" t="s">
        <v>273</v>
      </c>
      <c r="D290" t="s">
        <v>199</v>
      </c>
      <c r="E290" t="s">
        <v>532</v>
      </c>
      <c r="F290" t="s">
        <v>275</v>
      </c>
      <c r="H290">
        <v>0</v>
      </c>
      <c r="I290">
        <v>0</v>
      </c>
      <c r="J290">
        <v>0</v>
      </c>
      <c r="K290">
        <v>0</v>
      </c>
      <c r="L290" s="1" t="s">
        <v>557</v>
      </c>
      <c r="M290">
        <v>0</v>
      </c>
      <c r="N290">
        <v>0</v>
      </c>
    </row>
    <row r="291" spans="1:14" x14ac:dyDescent="0.25">
      <c r="A291">
        <v>291</v>
      </c>
      <c r="B291">
        <v>0.2</v>
      </c>
      <c r="C291" t="s">
        <v>273</v>
      </c>
      <c r="D291" t="s">
        <v>199</v>
      </c>
      <c r="E291" t="s">
        <v>510</v>
      </c>
      <c r="F291" t="s">
        <v>275</v>
      </c>
      <c r="H291">
        <v>0</v>
      </c>
      <c r="I291">
        <v>0</v>
      </c>
      <c r="J291">
        <v>0</v>
      </c>
      <c r="K291">
        <v>0</v>
      </c>
      <c r="L291" s="1" t="s">
        <v>557</v>
      </c>
      <c r="M291">
        <v>0</v>
      </c>
      <c r="N291">
        <v>0</v>
      </c>
    </row>
    <row r="292" spans="1:14" x14ac:dyDescent="0.25">
      <c r="A292">
        <v>292</v>
      </c>
      <c r="B292">
        <v>0.77</v>
      </c>
      <c r="C292" t="s">
        <v>273</v>
      </c>
      <c r="D292" t="s">
        <v>199</v>
      </c>
      <c r="E292" t="s">
        <v>510</v>
      </c>
      <c r="F292" t="s">
        <v>275</v>
      </c>
      <c r="H292">
        <v>0</v>
      </c>
      <c r="I292">
        <v>0</v>
      </c>
      <c r="J292">
        <v>0</v>
      </c>
      <c r="K292">
        <v>0</v>
      </c>
      <c r="L292" s="1" t="s">
        <v>557</v>
      </c>
      <c r="M292">
        <v>0</v>
      </c>
      <c r="N292">
        <v>0</v>
      </c>
    </row>
    <row r="293" spans="1:14" x14ac:dyDescent="0.25">
      <c r="A293">
        <v>293</v>
      </c>
      <c r="B293">
        <v>1.1200000000000001</v>
      </c>
      <c r="C293" t="s">
        <v>273</v>
      </c>
      <c r="D293" t="s">
        <v>199</v>
      </c>
      <c r="E293" t="s">
        <v>510</v>
      </c>
      <c r="F293" t="s">
        <v>275</v>
      </c>
      <c r="H293">
        <v>0</v>
      </c>
      <c r="I293">
        <v>0</v>
      </c>
      <c r="J293">
        <v>0</v>
      </c>
      <c r="K293">
        <v>0</v>
      </c>
      <c r="L293" s="1" t="s">
        <v>557</v>
      </c>
      <c r="M293">
        <v>0</v>
      </c>
      <c r="N293">
        <v>0</v>
      </c>
    </row>
    <row r="294" spans="1:14" x14ac:dyDescent="0.25">
      <c r="A294">
        <v>294</v>
      </c>
      <c r="B294">
        <v>1.47</v>
      </c>
      <c r="C294" t="s">
        <v>273</v>
      </c>
      <c r="D294" t="s">
        <v>199</v>
      </c>
      <c r="E294" t="s">
        <v>536</v>
      </c>
      <c r="F294" t="s">
        <v>275</v>
      </c>
      <c r="H294">
        <v>0</v>
      </c>
      <c r="I294">
        <v>0</v>
      </c>
      <c r="J294">
        <v>0</v>
      </c>
      <c r="K294">
        <v>0</v>
      </c>
      <c r="L294" s="1" t="s">
        <v>557</v>
      </c>
      <c r="M294">
        <v>0</v>
      </c>
      <c r="N294">
        <v>0</v>
      </c>
    </row>
    <row r="295" spans="1:14" x14ac:dyDescent="0.25">
      <c r="A295">
        <v>295</v>
      </c>
      <c r="B295">
        <v>1.55</v>
      </c>
      <c r="C295" t="s">
        <v>273</v>
      </c>
      <c r="D295" t="s">
        <v>199</v>
      </c>
      <c r="E295" t="s">
        <v>536</v>
      </c>
      <c r="F295" t="s">
        <v>275</v>
      </c>
      <c r="H295">
        <v>0</v>
      </c>
      <c r="I295">
        <v>0</v>
      </c>
      <c r="J295">
        <v>0</v>
      </c>
      <c r="K295">
        <v>0</v>
      </c>
      <c r="L295" s="1" t="s">
        <v>557</v>
      </c>
      <c r="M295">
        <v>0</v>
      </c>
      <c r="N295">
        <v>0</v>
      </c>
    </row>
    <row r="296" spans="1:14" x14ac:dyDescent="0.25">
      <c r="A296">
        <v>296</v>
      </c>
      <c r="B296">
        <v>1.53</v>
      </c>
      <c r="C296" t="s">
        <v>273</v>
      </c>
      <c r="D296" t="s">
        <v>199</v>
      </c>
      <c r="E296" t="s">
        <v>503</v>
      </c>
      <c r="F296" t="s">
        <v>275</v>
      </c>
      <c r="H296">
        <v>0</v>
      </c>
      <c r="I296">
        <v>0</v>
      </c>
      <c r="J296">
        <v>0</v>
      </c>
      <c r="K296">
        <v>0</v>
      </c>
      <c r="L296" s="1" t="s">
        <v>557</v>
      </c>
      <c r="M296">
        <v>0</v>
      </c>
      <c r="N296">
        <v>0</v>
      </c>
    </row>
    <row r="297" spans="1:14" x14ac:dyDescent="0.25">
      <c r="A297">
        <v>297</v>
      </c>
      <c r="B297">
        <v>1.55</v>
      </c>
      <c r="C297" t="s">
        <v>273</v>
      </c>
      <c r="D297" t="s">
        <v>199</v>
      </c>
      <c r="E297" t="s">
        <v>536</v>
      </c>
      <c r="F297" t="s">
        <v>275</v>
      </c>
      <c r="H297">
        <v>0</v>
      </c>
      <c r="I297">
        <v>0</v>
      </c>
      <c r="J297">
        <v>0</v>
      </c>
      <c r="K297">
        <v>0</v>
      </c>
      <c r="L297" s="1" t="s">
        <v>557</v>
      </c>
      <c r="M297">
        <v>0</v>
      </c>
      <c r="N297">
        <v>0</v>
      </c>
    </row>
    <row r="298" spans="1:14" x14ac:dyDescent="0.25">
      <c r="A298">
        <v>298</v>
      </c>
      <c r="B298">
        <v>1.54</v>
      </c>
      <c r="C298" t="s">
        <v>273</v>
      </c>
      <c r="D298" t="s">
        <v>199</v>
      </c>
      <c r="E298" t="s">
        <v>412</v>
      </c>
      <c r="F298" t="s">
        <v>275</v>
      </c>
      <c r="H298">
        <v>0</v>
      </c>
      <c r="I298">
        <v>0</v>
      </c>
      <c r="J298">
        <v>0</v>
      </c>
      <c r="K298">
        <v>0</v>
      </c>
      <c r="L298" s="1" t="s">
        <v>557</v>
      </c>
      <c r="M298">
        <v>0</v>
      </c>
      <c r="N298">
        <v>0</v>
      </c>
    </row>
    <row r="299" spans="1:14" x14ac:dyDescent="0.25">
      <c r="A299">
        <v>299</v>
      </c>
      <c r="B299">
        <v>1.56</v>
      </c>
      <c r="C299" t="s">
        <v>273</v>
      </c>
      <c r="D299" t="s">
        <v>199</v>
      </c>
      <c r="E299" t="s">
        <v>412</v>
      </c>
      <c r="F299" t="s">
        <v>275</v>
      </c>
      <c r="H299">
        <v>0</v>
      </c>
      <c r="I299">
        <v>0</v>
      </c>
      <c r="J299">
        <v>0</v>
      </c>
      <c r="K299">
        <v>0</v>
      </c>
      <c r="L299" s="1" t="s">
        <v>557</v>
      </c>
      <c r="M299">
        <v>0</v>
      </c>
      <c r="N299">
        <v>0</v>
      </c>
    </row>
    <row r="300" spans="1:14" x14ac:dyDescent="0.25">
      <c r="A300">
        <v>300</v>
      </c>
      <c r="B300">
        <v>1.59</v>
      </c>
      <c r="C300" t="s">
        <v>273</v>
      </c>
      <c r="D300" t="s">
        <v>199</v>
      </c>
      <c r="E300" t="s">
        <v>412</v>
      </c>
      <c r="F300" t="s">
        <v>275</v>
      </c>
      <c r="H300">
        <v>0</v>
      </c>
      <c r="I300">
        <v>0</v>
      </c>
      <c r="J300">
        <v>0</v>
      </c>
      <c r="K300">
        <v>0</v>
      </c>
      <c r="L300" s="1" t="s">
        <v>557</v>
      </c>
      <c r="M300">
        <v>0</v>
      </c>
      <c r="N300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workbookViewId="0">
      <selection activeCell="E22" sqref="E22"/>
    </sheetView>
  </sheetViews>
  <sheetFormatPr baseColWidth="10" defaultRowHeight="15" x14ac:dyDescent="0.25"/>
  <cols>
    <col min="1" max="1" width="19.7109375" customWidth="1"/>
    <col min="3" max="3" width="11.42578125" style="27"/>
    <col min="5" max="5" width="16.28515625" customWidth="1"/>
  </cols>
  <sheetData>
    <row r="1" spans="1:9" x14ac:dyDescent="0.25">
      <c r="A1" s="22" t="s">
        <v>271</v>
      </c>
      <c r="B1" t="s">
        <v>270</v>
      </c>
      <c r="C1" s="27" t="s">
        <v>552</v>
      </c>
      <c r="E1" t="s">
        <v>553</v>
      </c>
    </row>
    <row r="2" spans="1:9" x14ac:dyDescent="0.25">
      <c r="A2" t="s">
        <v>554</v>
      </c>
      <c r="B2" s="28">
        <v>2242</v>
      </c>
      <c r="C2" s="29">
        <v>53.1</v>
      </c>
      <c r="D2" s="28">
        <f>B2/C2</f>
        <v>42.222222222222221</v>
      </c>
      <c r="E2">
        <f>B2*0.0213 + 5.4225</f>
        <v>53.177099999999996</v>
      </c>
      <c r="G2" s="7">
        <v>4095</v>
      </c>
      <c r="H2">
        <v>88</v>
      </c>
      <c r="I2">
        <f>G2/H2</f>
        <v>46.534090909090907</v>
      </c>
    </row>
    <row r="3" spans="1:9" x14ac:dyDescent="0.25">
      <c r="B3" s="28">
        <v>2290</v>
      </c>
      <c r="C3" s="29">
        <v>54.3</v>
      </c>
      <c r="D3" s="28">
        <f>B3/C3</f>
        <v>42.173112338858196</v>
      </c>
      <c r="E3">
        <f>B3*0.0213 + 5.4225</f>
        <v>54.1995</v>
      </c>
    </row>
    <row r="4" spans="1:9" x14ac:dyDescent="0.25">
      <c r="B4" s="28">
        <v>2138</v>
      </c>
      <c r="C4" s="29">
        <v>50.8</v>
      </c>
      <c r="D4" s="28">
        <f>B4/C4</f>
        <v>42.086614173228348</v>
      </c>
      <c r="E4">
        <f>B4*0.0213 + 5.4225</f>
        <v>50.9619</v>
      </c>
    </row>
    <row r="5" spans="1:9" x14ac:dyDescent="0.25">
      <c r="B5" s="28">
        <v>1985</v>
      </c>
      <c r="C5" s="29">
        <v>47.5</v>
      </c>
      <c r="D5" s="28">
        <f>B5/C5</f>
        <v>41.789473684210527</v>
      </c>
      <c r="E5">
        <f>B5*0.0213 + 5.4225</f>
        <v>47.702999999999996</v>
      </c>
    </row>
    <row r="6" spans="1:9" x14ac:dyDescent="0.25">
      <c r="B6">
        <v>1816</v>
      </c>
      <c r="C6" s="27">
        <v>44.2</v>
      </c>
      <c r="D6">
        <f>B6/C6</f>
        <v>41.085972850678729</v>
      </c>
      <c r="E6">
        <f>B6*0.0213 + 5.4225</f>
        <v>44.103299999999997</v>
      </c>
      <c r="F6">
        <f>AVERAGE(D2:D6)</f>
        <v>41.8714790538396</v>
      </c>
    </row>
    <row r="19" spans="1:7" x14ac:dyDescent="0.25">
      <c r="A19" s="22" t="s">
        <v>271</v>
      </c>
      <c r="B19" t="s">
        <v>270</v>
      </c>
      <c r="C19" s="27" t="s">
        <v>552</v>
      </c>
      <c r="E19" t="s">
        <v>553</v>
      </c>
    </row>
    <row r="20" spans="1:7" x14ac:dyDescent="0.25">
      <c r="A20" t="s">
        <v>555</v>
      </c>
      <c r="B20" s="28">
        <v>2267</v>
      </c>
      <c r="C20" s="29">
        <v>55.17</v>
      </c>
      <c r="D20" s="28">
        <f>B20/C20</f>
        <v>41.091172738807323</v>
      </c>
      <c r="E20">
        <f>B20*0.0213 + 5.4225</f>
        <v>53.709600000000002</v>
      </c>
      <c r="G20" s="7"/>
    </row>
    <row r="21" spans="1:7" x14ac:dyDescent="0.25">
      <c r="B21" s="28">
        <v>2357</v>
      </c>
      <c r="C21" s="29">
        <v>56.4</v>
      </c>
      <c r="D21" s="28">
        <f>B21/C21</f>
        <v>41.790780141843975</v>
      </c>
      <c r="E21">
        <f>B21*0.0213 + 5.4225</f>
        <v>55.626599999999996</v>
      </c>
    </row>
    <row r="22" spans="1:7" x14ac:dyDescent="0.25">
      <c r="B22" s="28">
        <v>2449</v>
      </c>
      <c r="C22" s="29">
        <v>58.52</v>
      </c>
      <c r="D22" s="28">
        <f>B22/C22</f>
        <v>41.848940533151058</v>
      </c>
      <c r="E22">
        <f>B22*0.0213 + 5.4225</f>
        <v>57.586199999999998</v>
      </c>
    </row>
    <row r="23" spans="1:7" x14ac:dyDescent="0.25">
      <c r="B23" s="28"/>
      <c r="C23" s="29"/>
      <c r="D23" s="28"/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CONTRL_TO_LCD data</vt:lpstr>
      <vt:lpstr>CONTRL_TO_LCD decoded</vt:lpstr>
      <vt:lpstr>CONTRL_TO_LCD description</vt:lpstr>
      <vt:lpstr>LCD_TO_CNTRL data</vt:lpstr>
      <vt:lpstr>LCD_TO_CNTRL description</vt:lpstr>
      <vt:lpstr>current</vt:lpstr>
      <vt:lpstr>current2</vt:lpstr>
      <vt:lpstr>volta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Francois DESLANDES</dc:creator>
  <cp:lastModifiedBy>Francois DESLANDES</cp:lastModifiedBy>
  <dcterms:created xsi:type="dcterms:W3CDTF">2020-08-31T14:18:08Z</dcterms:created>
  <dcterms:modified xsi:type="dcterms:W3CDTF">2021-05-28T14:04:22Z</dcterms:modified>
</cp:coreProperties>
</file>