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excel\"/>
    </mc:Choice>
  </mc:AlternateContent>
  <xr:revisionPtr revIDLastSave="0" documentId="13_ncr:1_{8CFE965F-3E81-4881-95A6-9479DB98181D}" xr6:coauthVersionLast="47" xr6:coauthVersionMax="47" xr10:uidLastSave="{00000000-0000-0000-0000-000000000000}"/>
  <bookViews>
    <workbookView xWindow="3252" yWindow="348" windowWidth="17280" windowHeight="8880" activeTab="1" xr2:uid="{00000000-000D-0000-FFFF-FFFF00000000}"/>
  </bookViews>
  <sheets>
    <sheet name="PRODUCT" sheetId="1" r:id="rId1"/>
    <sheet name="Order" sheetId="2" r:id="rId2"/>
  </sheets>
  <calcPr calcId="191029"/>
  <pivotCaches>
    <pivotCache cacheId="4"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MJd9YZ/2z3MYyexr18fyPluscrxlaaWcjebSNtPYUuM="/>
    </ext>
  </extLst>
</workbook>
</file>

<file path=xl/calcChain.xml><?xml version="1.0" encoding="utf-8"?>
<calcChain xmlns="http://schemas.openxmlformats.org/spreadsheetml/2006/main">
  <c r="K7" i="2" l="1"/>
  <c r="J7" i="2"/>
  <c r="H7" i="2"/>
  <c r="I7" i="2" s="1"/>
  <c r="G7" i="2"/>
  <c r="F7" i="2"/>
  <c r="E7" i="2"/>
  <c r="K6" i="2"/>
  <c r="J6" i="2"/>
  <c r="I6" i="2"/>
  <c r="H6" i="2"/>
  <c r="G6" i="2"/>
  <c r="F6" i="2"/>
  <c r="E6" i="2"/>
  <c r="K5" i="2"/>
  <c r="J5" i="2"/>
  <c r="I5" i="2"/>
  <c r="H5" i="2"/>
  <c r="G5" i="2"/>
  <c r="F5" i="2"/>
  <c r="E5" i="2"/>
  <c r="K4" i="2"/>
  <c r="J4" i="2"/>
  <c r="H4" i="2"/>
  <c r="I4" i="2" s="1"/>
  <c r="G4" i="2"/>
  <c r="F4" i="2"/>
  <c r="E4" i="2"/>
  <c r="K3" i="2"/>
  <c r="J3" i="2"/>
  <c r="H3" i="2"/>
  <c r="I3" i="2" s="1"/>
  <c r="G3" i="2"/>
  <c r="F3" i="2"/>
  <c r="E3" i="2"/>
  <c r="K2" i="2"/>
  <c r="J2" i="2"/>
  <c r="H2" i="2"/>
  <c r="I2" i="2" s="1"/>
  <c r="G2" i="2"/>
  <c r="F2" i="2"/>
  <c r="E2" i="2"/>
</calcChain>
</file>

<file path=xl/sharedStrings.xml><?xml version="1.0" encoding="utf-8"?>
<sst xmlns="http://schemas.openxmlformats.org/spreadsheetml/2006/main" count="30" uniqueCount="21">
  <si>
    <t>ProductID</t>
  </si>
  <si>
    <t>Product</t>
  </si>
  <si>
    <t>Price</t>
  </si>
  <si>
    <t>Product A</t>
  </si>
  <si>
    <t>Product B</t>
  </si>
  <si>
    <t>Product C</t>
  </si>
  <si>
    <t>Product D</t>
  </si>
  <si>
    <t>Product E</t>
  </si>
  <si>
    <t>Product F</t>
  </si>
  <si>
    <t>OrderID</t>
  </si>
  <si>
    <t>Quantity</t>
  </si>
  <si>
    <t>Product name</t>
  </si>
  <si>
    <t>Total Price</t>
  </si>
  <si>
    <t>Task 3</t>
  </si>
  <si>
    <t>Original Price</t>
  </si>
  <si>
    <t>Discounted Price</t>
  </si>
  <si>
    <t>Order Value</t>
  </si>
  <si>
    <t>Ordered at least once</t>
  </si>
  <si>
    <t>SUM of Quantity</t>
  </si>
  <si>
    <r>
      <rPr>
        <sz val="11"/>
        <color theme="1"/>
        <rFont val="Calibri"/>
      </rPr>
      <t xml:space="preserve">By using maximum formula ie =max([total price F:F]) we have found that </t>
    </r>
    <r>
      <rPr>
        <b/>
        <sz val="11"/>
        <color rgb="FFFF0000"/>
        <rFont val="Calibri"/>
      </rPr>
      <t>880</t>
    </r>
    <r>
      <rPr>
        <sz val="11"/>
        <color theme="1"/>
        <rFont val="Calibri"/>
      </rPr>
      <t xml:space="preserve"> is the maximum value</t>
    </r>
  </si>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</sst>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theme="1"/>
      <name val="Calibri"/>
    </font>
    <font>
      <sz val="11"/>
      <color theme="1"/>
      <name val="Calibri"/>
    </font>
    <font>
      <b/>
      <sz val="11"/>
      <color theme="1"/>
      <name val="Calibri"/>
      <scheme val="minor"/>
    </font>
    <font>
      <sz val="11"/>
      <color theme="1"/>
      <name val="Calibri"/>
      <scheme val="minor"/>
    </font>
    <font>
      <sz val="9"/>
      <color rgb="FF000000"/>
      <name val="&quot;Google Sans Mono&quot;"/>
    </font>
    <font>
      <b/>
      <sz val="11"/>
      <color rgb="FFFF0000"/>
      <name val="Calibri"/>
    </font>
  </fonts>
  <fills count="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theme="7" tint="0.59999389629810485"/>
        <bgColor rgb="FFDD7E6B"/>
      </patternFill>
    </fill>
    <fill>
      <patternFill patternType="solid">
        <fgColor theme="7" tint="0.59999389629810485"/>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bottom style="double">
        <color rgb="FF000000"/>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22">
    <xf numFmtId="0" fontId="0" fillId="0" borderId="0" xfId="0"/>
    <xf numFmtId="0" fontId="1" fillId="0" borderId="0" xfId="0" applyFont="1" applyAlignment="1">
      <alignment horizontal="center" vertical="center" wrapText="1"/>
    </xf>
    <xf numFmtId="0" fontId="2" fillId="0" borderId="0" xfId="0" applyFont="1" applyAlignment="1">
      <alignment vertical="center" wrapText="1"/>
    </xf>
    <xf numFmtId="0" fontId="3" fillId="2" borderId="0" xfId="0" applyFont="1" applyFill="1"/>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4" fillId="0" borderId="1" xfId="0" applyFont="1" applyBorder="1" applyAlignment="1">
      <alignment horizontal="center"/>
    </xf>
    <xf numFmtId="0" fontId="4" fillId="0" borderId="1" xfId="0" applyFont="1" applyBorder="1"/>
    <xf numFmtId="0" fontId="5" fillId="3" borderId="1" xfId="0" applyFont="1" applyFill="1" applyBorder="1" applyAlignment="1">
      <alignment horizontal="center"/>
    </xf>
    <xf numFmtId="0" fontId="2" fillId="3" borderId="0" xfId="0" applyFont="1" applyFill="1" applyAlignment="1">
      <alignment horizontal="center"/>
    </xf>
    <xf numFmtId="0" fontId="5" fillId="3" borderId="0" xfId="0" applyFont="1" applyFill="1"/>
    <xf numFmtId="0" fontId="0" fillId="0" borderId="3" xfId="0" applyBorder="1"/>
    <xf numFmtId="0" fontId="0" fillId="0" borderId="4" xfId="0" applyNumberFormat="1" applyBorder="1"/>
    <xf numFmtId="0" fontId="0" fillId="0" borderId="5" xfId="0" applyBorder="1"/>
    <xf numFmtId="0" fontId="0" fillId="0" borderId="6" xfId="0" applyNumberFormat="1" applyBorder="1"/>
    <xf numFmtId="0" fontId="0" fillId="0" borderId="7" xfId="0" applyBorder="1"/>
    <xf numFmtId="0" fontId="0" fillId="0" borderId="8" xfId="0" applyNumberFormat="1" applyBorder="1"/>
    <xf numFmtId="0" fontId="1" fillId="4" borderId="1" xfId="0" applyFont="1" applyFill="1" applyBorder="1" applyAlignment="1">
      <alignment horizontal="center" vertical="center" wrapText="1"/>
    </xf>
    <xf numFmtId="0" fontId="3" fillId="4" borderId="1" xfId="0" applyFont="1" applyFill="1" applyBorder="1" applyAlignment="1">
      <alignment horizontal="center"/>
    </xf>
    <xf numFmtId="0" fontId="2" fillId="4" borderId="2" xfId="0" applyFont="1" applyFill="1" applyBorder="1" applyAlignment="1">
      <alignment horizontal="center" vertical="center"/>
    </xf>
    <xf numFmtId="0" fontId="0" fillId="5" borderId="3" xfId="0" applyFill="1" applyBorder="1"/>
    <xf numFmtId="0" fontId="0" fillId="5" borderId="4" xfId="0" applyFill="1" applyBorder="1"/>
  </cellXfs>
  <cellStyles count="1">
    <cellStyle name="Normal" xfId="0" builtinId="0"/>
  </cellStyles>
  <dxfs count="3">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38100</xdr:colOff>
      <xdr:row>10</xdr:row>
      <xdr:rowOff>9525</xdr:rowOff>
    </xdr:from>
    <xdr:ext cx="4533900" cy="27146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3079050" y="2422688"/>
          <a:ext cx="4533900" cy="271462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1. Use VLOOKUP to find the product names for each ProductID in the Orders worksheet.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2. Use VLOOKUP to find the price for each ProductID in the Orders worksheet, then calculate the TotalPrice by multiplying the Quantity by the Product Price. 3. Use VLOOKUP to check if there are any ProductIDs in the Orders worksheet that do not exist in the Products worksheet.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4. Assume a discount of 10% is given on all products. Use VLOOKUP to find the original price and then calculate the discounted price.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5. Use VLOOKUP to find the price for each ProductID and then calculate the order value. Find the maximum order value from the list.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6. Use VLOOKUP to find out which products from the Products worksheet have not been ordered.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7. Use VLOOKUP to find the Product name and summarize the total quantity sold for each product</a:t>
          </a:r>
          <a:endParaRPr sz="1100"/>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am" refreshedDate="45489.468405671294" refreshedVersion="8" recordCount="6" xr:uid="{00000000-000A-0000-FFFF-FFFF00000000}">
  <cacheSource type="worksheet">
    <worksheetSource ref="A1:K7" sheet="Order"/>
  </cacheSource>
  <cacheFields count="11">
    <cacheField name="OrderID" numFmtId="0">
      <sharedItems containsSemiMixedTypes="0" containsString="0" containsNumber="1" containsInteger="1" minValue="1" maxValue="6"/>
    </cacheField>
    <cacheField name="ProductID" numFmtId="0">
      <sharedItems containsSemiMixedTypes="0" containsString="0" containsNumber="1" containsInteger="1" minValue="101" maxValue="106"/>
    </cacheField>
    <cacheField name="Quantity" numFmtId="0">
      <sharedItems containsSemiMixedTypes="0" containsString="0" containsNumber="1" containsInteger="1" minValue="1" maxValue="6"/>
    </cacheField>
    <cacheField name="Price" numFmtId="0">
      <sharedItems containsSemiMixedTypes="0" containsString="0" containsNumber="1" containsInteger="1" minValue="90" maxValue="220"/>
    </cacheField>
    <cacheField name="Product name" numFmtId="0">
      <sharedItems count="6">
        <s v="Product A"/>
        <s v="Product C"/>
        <s v="Product E"/>
        <s v="Product F"/>
        <s v="Product B"/>
        <s v="Product D"/>
      </sharedItems>
    </cacheField>
    <cacheField name="Total Price" numFmtId="0">
      <sharedItems containsSemiMixedTypes="0" containsString="0" containsNumber="1" containsInteger="1" minValue="150" maxValue="1100"/>
    </cacheField>
    <cacheField name="Task 3" numFmtId="0">
      <sharedItems containsSemiMixedTypes="0" containsString="0" containsNumber="1" containsInteger="1" minValue="101" maxValue="106"/>
    </cacheField>
    <cacheField name="Original Price" numFmtId="0">
      <sharedItems containsSemiMixedTypes="0" containsString="0" containsNumber="1" containsInteger="1" minValue="90" maxValue="220"/>
    </cacheField>
    <cacheField name="Discounted Price" numFmtId="0">
      <sharedItems containsSemiMixedTypes="0" containsString="0" containsNumber="1" containsInteger="1" minValue="81" maxValue="198"/>
    </cacheField>
    <cacheField name="Order Value" numFmtId="0">
      <sharedItems containsSemiMixedTypes="0" containsString="0" containsNumber="1" containsInteger="1" minValue="150" maxValue="1100"/>
    </cacheField>
    <cacheField name="Ordered at least onc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n v="1"/>
    <n v="101"/>
    <n v="2"/>
    <n v="120"/>
    <x v="0"/>
    <n v="240"/>
    <n v="101"/>
    <n v="120"/>
    <n v="108"/>
    <n v="240"/>
    <s v="Ordered"/>
  </r>
  <r>
    <n v="2"/>
    <n v="103"/>
    <n v="1"/>
    <n v="150"/>
    <x v="1"/>
    <n v="150"/>
    <n v="103"/>
    <n v="200"/>
    <n v="180"/>
    <n v="150"/>
    <s v="Ordered"/>
  </r>
  <r>
    <n v="3"/>
    <n v="105"/>
    <n v="4"/>
    <n v="200"/>
    <x v="2"/>
    <n v="800"/>
    <n v="105"/>
    <n v="220"/>
    <n v="198"/>
    <n v="800"/>
    <s v="Ordered"/>
  </r>
  <r>
    <n v="4"/>
    <n v="106"/>
    <n v="3"/>
    <n v="90"/>
    <x v="3"/>
    <n v="270"/>
    <n v="106"/>
    <n v="130"/>
    <n v="117"/>
    <n v="270"/>
    <s v="Ordered"/>
  </r>
  <r>
    <n v="5"/>
    <n v="102"/>
    <n v="5"/>
    <n v="220"/>
    <x v="4"/>
    <n v="1100"/>
    <n v="102"/>
    <n v="150"/>
    <n v="135"/>
    <n v="1100"/>
    <s v="Ordered"/>
  </r>
  <r>
    <n v="6"/>
    <n v="104"/>
    <n v="6"/>
    <n v="130"/>
    <x v="5"/>
    <n v="780"/>
    <n v="104"/>
    <n v="90"/>
    <n v="81"/>
    <n v="780"/>
    <s v="Ordere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Order" cacheId="4" applyNumberFormats="0" applyBorderFormats="0" applyFontFormats="0" applyPatternFormats="0" applyAlignmentFormats="0" applyWidthHeightFormats="0" dataCaption="" updatedVersion="8" compact="0" compactData="0">
  <location ref="L1:M8" firstHeaderRow="1" firstDataRow="1" firstDataCol="1"/>
  <pivotFields count="11">
    <pivotField name="OrderID" compact="0" outline="0" multipleItemSelectionAllowed="1" showAll="0"/>
    <pivotField name="ProductID" compact="0" outline="0" multipleItemSelectionAllowed="1" showAll="0"/>
    <pivotField name="Quantity" dataField="1" compact="0" outline="0" multipleItemSelectionAllowed="1" showAll="0"/>
    <pivotField name="Price" compact="0" outline="0" multipleItemSelectionAllowed="1" showAll="0"/>
    <pivotField name="Product name" axis="axisRow" compact="0" outline="0" multipleItemSelectionAllowed="1" showAll="0" sortType="ascending">
      <items count="7">
        <item x="0"/>
        <item x="4"/>
        <item x="1"/>
        <item x="5"/>
        <item x="2"/>
        <item x="3"/>
        <item t="default"/>
      </items>
    </pivotField>
    <pivotField name="Total Price" compact="0" outline="0" multipleItemSelectionAllowed="1" showAll="0"/>
    <pivotField name="Task 3" compact="0" outline="0" multipleItemSelectionAllowed="1" showAll="0"/>
    <pivotField name="Original Price" compact="0" outline="0" multipleItemSelectionAllowed="1" showAll="0"/>
    <pivotField name="Discounted Price" compact="0" outline="0" multipleItemSelectionAllowed="1" showAll="0"/>
    <pivotField name="Order Value" compact="0" outline="0" multipleItemSelectionAllowed="1" showAll="0"/>
    <pivotField name="Ordered at least once" compact="0" outline="0" multipleItemSelectionAllowed="1" showAll="0"/>
  </pivotFields>
  <rowFields count="1">
    <field x="4"/>
  </rowFields>
  <rowItems count="7">
    <i>
      <x/>
    </i>
    <i>
      <x v="1"/>
    </i>
    <i>
      <x v="2"/>
    </i>
    <i>
      <x v="3"/>
    </i>
    <i>
      <x v="4"/>
    </i>
    <i>
      <x v="5"/>
    </i>
    <i t="grand">
      <x/>
    </i>
  </rowItems>
  <colItems count="1">
    <i/>
  </colItems>
  <dataFields count="1">
    <dataField name="SUM of Quantity" fld="2" baseField="0"/>
  </dataFields>
  <formats count="2">
    <format dxfId="2">
      <pivotArea field="4" type="button" dataOnly="0" labelOnly="1" outline="0" axis="axisRow" fieldPosition="0"/>
    </format>
    <format dxfId="1">
      <pivotArea dataOnly="0" labelOnly="1" outline="0" axis="axisValues"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workbookViewId="0"/>
  </sheetViews>
  <sheetFormatPr defaultColWidth="14.44140625" defaultRowHeight="15" customHeight="1"/>
  <cols>
    <col min="1" max="1" width="10.109375" customWidth="1"/>
    <col min="2" max="2" width="9.5546875" customWidth="1"/>
    <col min="3" max="26" width="8.6640625" customWidth="1"/>
  </cols>
  <sheetData>
    <row r="1" spans="1:3" ht="14.4">
      <c r="A1" s="1" t="s">
        <v>0</v>
      </c>
      <c r="B1" s="1" t="s">
        <v>1</v>
      </c>
      <c r="C1" s="1" t="s">
        <v>2</v>
      </c>
    </row>
    <row r="2" spans="1:3" ht="14.4">
      <c r="A2" s="2">
        <v>101</v>
      </c>
      <c r="B2" s="2" t="s">
        <v>3</v>
      </c>
      <c r="C2" s="2">
        <v>120</v>
      </c>
    </row>
    <row r="3" spans="1:3" ht="14.4">
      <c r="A3" s="2">
        <v>102</v>
      </c>
      <c r="B3" s="2" t="s">
        <v>4</v>
      </c>
      <c r="C3" s="2">
        <v>150</v>
      </c>
    </row>
    <row r="4" spans="1:3" ht="14.4">
      <c r="A4" s="2">
        <v>103</v>
      </c>
      <c r="B4" s="2" t="s">
        <v>5</v>
      </c>
      <c r="C4" s="2">
        <v>200</v>
      </c>
    </row>
    <row r="5" spans="1:3" ht="14.4">
      <c r="A5" s="2">
        <v>104</v>
      </c>
      <c r="B5" s="2" t="s">
        <v>6</v>
      </c>
      <c r="C5" s="2">
        <v>90</v>
      </c>
    </row>
    <row r="6" spans="1:3" ht="14.4">
      <c r="A6" s="2">
        <v>105</v>
      </c>
      <c r="B6" s="2" t="s">
        <v>7</v>
      </c>
      <c r="C6" s="2">
        <v>220</v>
      </c>
    </row>
    <row r="7" spans="1:3" ht="14.4">
      <c r="A7" s="2">
        <v>106</v>
      </c>
      <c r="B7" s="2" t="s">
        <v>8</v>
      </c>
      <c r="C7" s="2">
        <v>130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8"/>
  <sheetViews>
    <sheetView tabSelected="1" workbookViewId="0">
      <selection activeCell="G2" sqref="G2"/>
    </sheetView>
  </sheetViews>
  <sheetFormatPr defaultColWidth="14.44140625" defaultRowHeight="15" customHeight="1"/>
  <cols>
    <col min="7" max="7" width="71.33203125" customWidth="1"/>
    <col min="9" max="9" width="18" customWidth="1"/>
    <col min="10" max="10" width="87.5546875" customWidth="1"/>
    <col min="11" max="11" width="21.6640625" customWidth="1"/>
    <col min="13" max="13" width="15.44140625" customWidth="1"/>
  </cols>
  <sheetData>
    <row r="1" spans="1:26">
      <c r="A1" s="17" t="s">
        <v>9</v>
      </c>
      <c r="B1" s="17" t="s">
        <v>0</v>
      </c>
      <c r="C1" s="17" t="s">
        <v>10</v>
      </c>
      <c r="D1" s="17" t="s">
        <v>2</v>
      </c>
      <c r="E1" s="18" t="s">
        <v>11</v>
      </c>
      <c r="F1" s="18" t="s">
        <v>12</v>
      </c>
      <c r="G1" s="18" t="s">
        <v>13</v>
      </c>
      <c r="H1" s="18" t="s">
        <v>14</v>
      </c>
      <c r="I1" s="18" t="s">
        <v>15</v>
      </c>
      <c r="J1" s="18" t="s">
        <v>16</v>
      </c>
      <c r="K1" s="18" t="s">
        <v>17</v>
      </c>
      <c r="L1" s="20" t="s">
        <v>11</v>
      </c>
      <c r="M1" s="21" t="s">
        <v>18</v>
      </c>
      <c r="N1" s="3"/>
      <c r="O1" s="3"/>
      <c r="P1" s="3"/>
      <c r="Q1" s="3"/>
      <c r="R1" s="3"/>
      <c r="S1" s="3"/>
      <c r="T1" s="3"/>
      <c r="U1" s="3"/>
      <c r="V1" s="3"/>
      <c r="W1" s="3"/>
      <c r="X1" s="3"/>
      <c r="Y1" s="3"/>
      <c r="Z1" s="3"/>
    </row>
    <row r="2" spans="1:26">
      <c r="A2" s="4">
        <v>1</v>
      </c>
      <c r="B2" s="4">
        <v>101</v>
      </c>
      <c r="C2" s="4">
        <v>2</v>
      </c>
      <c r="D2" s="5">
        <v>120</v>
      </c>
      <c r="E2" s="6" t="str">
        <f>VLOOKUP(B2,PRODUCT!$A$2:$B$7,2,FALSE)</f>
        <v>Product A</v>
      </c>
      <c r="F2" s="6">
        <f t="shared" ref="F2:F7" si="0">PRODUCT(C2,D2)</f>
        <v>240</v>
      </c>
      <c r="G2" s="6">
        <f>VLOOKUP(B2,PRODUCT!$A$1:$C$7,1,FALSE())</f>
        <v>101</v>
      </c>
      <c r="H2" s="4">
        <f>VLOOKUP(B2,PRODUCT!$A$2:$C$7,3,FALSE)</f>
        <v>120</v>
      </c>
      <c r="I2" s="7">
        <f t="shared" ref="I2:I7" si="1">H2*0.9</f>
        <v>108</v>
      </c>
      <c r="J2" s="6">
        <f t="shared" ref="J2:J7" si="2">C2*D2</f>
        <v>240</v>
      </c>
      <c r="K2" s="8" t="str">
        <f t="shared" ref="K2:K7" si="3">IF(ISNA(VLOOKUP(B2,B:B,1,FALSE)),"Not Ordered","Ordered")</f>
        <v>Ordered</v>
      </c>
      <c r="L2" s="11" t="s">
        <v>3</v>
      </c>
      <c r="M2" s="12">
        <v>2</v>
      </c>
    </row>
    <row r="3" spans="1:26">
      <c r="A3" s="4">
        <v>2</v>
      </c>
      <c r="B3" s="4">
        <v>103</v>
      </c>
      <c r="C3" s="4">
        <v>1</v>
      </c>
      <c r="D3" s="5">
        <v>150</v>
      </c>
      <c r="E3" s="6" t="str">
        <f>VLOOKUP(B3,PRODUCT!A2:B7,2,FALSE)</f>
        <v>Product C</v>
      </c>
      <c r="F3" s="6">
        <f t="shared" si="0"/>
        <v>150</v>
      </c>
      <c r="G3" s="6">
        <f>VLOOKUP(B3,PRODUCT!$A$1:$C$7,1,FALSE())</f>
        <v>103</v>
      </c>
      <c r="H3" s="4">
        <f>VLOOKUP(B3,PRODUCT!$A$2:$C$7,3,FALSE)</f>
        <v>200</v>
      </c>
      <c r="I3" s="7">
        <f t="shared" si="1"/>
        <v>180</v>
      </c>
      <c r="J3" s="6">
        <f t="shared" si="2"/>
        <v>150</v>
      </c>
      <c r="K3" s="8" t="str">
        <f t="shared" si="3"/>
        <v>Ordered</v>
      </c>
      <c r="L3" s="13" t="s">
        <v>4</v>
      </c>
      <c r="M3" s="14">
        <v>5</v>
      </c>
    </row>
    <row r="4" spans="1:26">
      <c r="A4" s="4">
        <v>3</v>
      </c>
      <c r="B4" s="4">
        <v>105</v>
      </c>
      <c r="C4" s="4">
        <v>4</v>
      </c>
      <c r="D4" s="5">
        <v>200</v>
      </c>
      <c r="E4" s="6" t="str">
        <f>VLOOKUP(B4,PRODUCT!$A$2:$B$7,2,FALSE)</f>
        <v>Product E</v>
      </c>
      <c r="F4" s="6">
        <f t="shared" si="0"/>
        <v>800</v>
      </c>
      <c r="G4" s="6">
        <f>VLOOKUP(B4,PRODUCT!$A$1:$C$7,1,FALSE())</f>
        <v>105</v>
      </c>
      <c r="H4" s="4">
        <f>VLOOKUP(B4,PRODUCT!$A$2:$C$7,3,FALSE)</f>
        <v>220</v>
      </c>
      <c r="I4" s="7">
        <f t="shared" si="1"/>
        <v>198</v>
      </c>
      <c r="J4" s="6">
        <f t="shared" si="2"/>
        <v>800</v>
      </c>
      <c r="K4" s="8" t="str">
        <f t="shared" si="3"/>
        <v>Ordered</v>
      </c>
      <c r="L4" s="13" t="s">
        <v>5</v>
      </c>
      <c r="M4" s="14">
        <v>1</v>
      </c>
    </row>
    <row r="5" spans="1:26">
      <c r="A5" s="4">
        <v>4</v>
      </c>
      <c r="B5" s="4">
        <v>106</v>
      </c>
      <c r="C5" s="4">
        <v>3</v>
      </c>
      <c r="D5" s="5">
        <v>90</v>
      </c>
      <c r="E5" s="6" t="str">
        <f>VLOOKUP(B5,PRODUCT!$A$2:$B$7,2,FALSE)</f>
        <v>Product F</v>
      </c>
      <c r="F5" s="6">
        <f t="shared" si="0"/>
        <v>270</v>
      </c>
      <c r="G5" s="6">
        <f>VLOOKUP(B5,PRODUCT!$A$1:$C$7,1,FALSE())</f>
        <v>106</v>
      </c>
      <c r="H5" s="4">
        <f>VLOOKUP(B5,PRODUCT!$A$2:$C$7,3,FALSE)</f>
        <v>130</v>
      </c>
      <c r="I5" s="7">
        <f t="shared" si="1"/>
        <v>117</v>
      </c>
      <c r="J5" s="6">
        <f t="shared" si="2"/>
        <v>270</v>
      </c>
      <c r="K5" s="8" t="str">
        <f t="shared" si="3"/>
        <v>Ordered</v>
      </c>
      <c r="L5" s="13" t="s">
        <v>6</v>
      </c>
      <c r="M5" s="14">
        <v>6</v>
      </c>
    </row>
    <row r="6" spans="1:26">
      <c r="A6" s="4">
        <v>5</v>
      </c>
      <c r="B6" s="4">
        <v>102</v>
      </c>
      <c r="C6" s="4">
        <v>5</v>
      </c>
      <c r="D6" s="5">
        <v>220</v>
      </c>
      <c r="E6" s="6" t="str">
        <f>VLOOKUP(B6,PRODUCT!$A$2:$B$7,2,FALSE)</f>
        <v>Product B</v>
      </c>
      <c r="F6" s="6">
        <f t="shared" si="0"/>
        <v>1100</v>
      </c>
      <c r="G6" s="6">
        <f>VLOOKUP(B6,PRODUCT!$A$1:$C$7,1,FALSE())</f>
        <v>102</v>
      </c>
      <c r="H6" s="4">
        <f>VLOOKUP(B6,PRODUCT!$A$2:$C$7,3,FALSE)</f>
        <v>150</v>
      </c>
      <c r="I6" s="7">
        <f t="shared" si="1"/>
        <v>135</v>
      </c>
      <c r="J6" s="6">
        <f t="shared" si="2"/>
        <v>1100</v>
      </c>
      <c r="K6" s="8" t="str">
        <f t="shared" si="3"/>
        <v>Ordered</v>
      </c>
      <c r="L6" s="13" t="s">
        <v>7</v>
      </c>
      <c r="M6" s="14">
        <v>4</v>
      </c>
    </row>
    <row r="7" spans="1:26">
      <c r="A7" s="4">
        <v>6</v>
      </c>
      <c r="B7" s="4">
        <v>104</v>
      </c>
      <c r="C7" s="4">
        <v>6</v>
      </c>
      <c r="D7" s="5">
        <v>130</v>
      </c>
      <c r="E7" s="6" t="str">
        <f>VLOOKUP(B7,PRODUCT!$A$2:$B$7,2,FALSE)</f>
        <v>Product D</v>
      </c>
      <c r="F7" s="6">
        <f t="shared" si="0"/>
        <v>780</v>
      </c>
      <c r="G7" s="6">
        <f>VLOOKUP(B7,PRODUCT!$A$1:$C$7,1,FALSE())</f>
        <v>104</v>
      </c>
      <c r="H7" s="4">
        <f>VLOOKUP(B7,PRODUCT!$A$2:$C$7,3,FALSE)</f>
        <v>90</v>
      </c>
      <c r="I7" s="7">
        <f t="shared" si="1"/>
        <v>81</v>
      </c>
      <c r="J7" s="6">
        <f t="shared" si="2"/>
        <v>780</v>
      </c>
      <c r="K7" s="8" t="str">
        <f t="shared" si="3"/>
        <v>Ordered</v>
      </c>
      <c r="L7" s="13" t="s">
        <v>8</v>
      </c>
      <c r="M7" s="14">
        <v>3</v>
      </c>
    </row>
    <row r="8" spans="1:26">
      <c r="G8" s="9"/>
      <c r="J8" s="19" t="s">
        <v>19</v>
      </c>
      <c r="K8" s="10"/>
      <c r="L8" s="15" t="s">
        <v>20</v>
      </c>
      <c r="M8" s="16">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vt:lpstr>
      <vt:lpstr>Order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TARANNUM  FATIMA</cp:lastModifiedBy>
  <dcterms:created xsi:type="dcterms:W3CDTF">2024-07-11T06:24:07Z</dcterms:created>
  <dcterms:modified xsi:type="dcterms:W3CDTF">2024-07-16T05:46:06Z</dcterms:modified>
</cp:coreProperties>
</file>