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35" windowHeight="7575" activeTab="1"/>
  </bookViews>
  <sheets>
    <sheet name="Sheet4" sheetId="4" r:id="rId1"/>
    <sheet name="Sheet1" sheetId="1" r:id="rId2"/>
  </sheets>
  <definedNames>
    <definedName name="Two">Sheet1!$E$2:$E$8</definedName>
  </definedNames>
  <calcPr calcId="124519"/>
  <customWorkbookViews>
    <customWorkbookView name="Kaka" guid="{907EA017-96D5-463A-A6DC-C59AD3EB20D9}" xWindow="7" yWindow="30" windowWidth="1353" windowHeight="466" activeSheetId="1"/>
  </customWorkbookViews>
  <pivotCaches>
    <pivotCache cacheId="0" r:id="rId3"/>
  </pivotCaches>
</workbook>
</file>

<file path=xl/calcChain.xml><?xml version="1.0" encoding="utf-8"?>
<calcChain xmlns="http://schemas.openxmlformats.org/spreadsheetml/2006/main">
  <c r="F11" i="1"/>
  <c r="H3"/>
  <c r="H4"/>
  <c r="H5"/>
  <c r="H6"/>
  <c r="H7"/>
  <c r="H8"/>
  <c r="H2"/>
  <c r="G3"/>
  <c r="G4"/>
  <c r="G5"/>
  <c r="G6"/>
  <c r="G7"/>
  <c r="G8"/>
  <c r="G2"/>
  <c r="F3"/>
  <c r="F4"/>
  <c r="F5"/>
  <c r="F6"/>
  <c r="F7"/>
  <c r="F8"/>
  <c r="F2"/>
  <c r="E3"/>
  <c r="E4"/>
  <c r="E5"/>
  <c r="E6"/>
  <c r="E7"/>
  <c r="E8"/>
  <c r="E2"/>
</calcChain>
</file>

<file path=xl/sharedStrings.xml><?xml version="1.0" encoding="utf-8"?>
<sst xmlns="http://schemas.openxmlformats.org/spreadsheetml/2006/main" count="41" uniqueCount="34">
  <si>
    <t>s no</t>
  </si>
  <si>
    <t>NAME</t>
  </si>
  <si>
    <t>DEPARTMENT</t>
  </si>
  <si>
    <t>SALARY</t>
  </si>
  <si>
    <t>DA</t>
  </si>
  <si>
    <t>HRA</t>
  </si>
  <si>
    <t>GROSS SALARY</t>
  </si>
  <si>
    <t>NET SALARY</t>
  </si>
  <si>
    <t xml:space="preserve">imran </t>
  </si>
  <si>
    <t>lam</t>
  </si>
  <si>
    <t>anees</t>
  </si>
  <si>
    <t>akarm</t>
  </si>
  <si>
    <t>abbas</t>
  </si>
  <si>
    <t>neddem</t>
  </si>
  <si>
    <t>javed</t>
  </si>
  <si>
    <t>welder</t>
  </si>
  <si>
    <t>R A/C</t>
  </si>
  <si>
    <t>electrical</t>
  </si>
  <si>
    <t>painter</t>
  </si>
  <si>
    <t>carpanter</t>
  </si>
  <si>
    <t>machincal</t>
  </si>
  <si>
    <t>fitter</t>
  </si>
  <si>
    <t>we</t>
  </si>
  <si>
    <t>CS</t>
  </si>
  <si>
    <t>OP</t>
  </si>
  <si>
    <t>DS</t>
  </si>
  <si>
    <t>Sp</t>
  </si>
  <si>
    <t>Row Labels</t>
  </si>
  <si>
    <t>Grand Total</t>
  </si>
  <si>
    <t>Sum of SALARY</t>
  </si>
  <si>
    <t>Values</t>
  </si>
  <si>
    <t>Sum of DA</t>
  </si>
  <si>
    <t>Sum of HRA</t>
  </si>
  <si>
    <t>Sum of NET SALARY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</si>
</sst>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textRotation="45"/>
    </xf>
    <xf numFmtId="4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</xdr:row>
      <xdr:rowOff>1</xdr:rowOff>
    </xdr:from>
    <xdr:to>
      <xdr:col>14</xdr:col>
      <xdr:colOff>514351</xdr:colOff>
      <xdr:row>26</xdr:row>
      <xdr:rowOff>19051</xdr:rowOff>
    </xdr:to>
    <xdr:pic>
      <xdr:nvPicPr>
        <xdr:cNvPr id="5" name="Picture 4" descr="marge-models-1201-ford-tw25-gen-1-model-tracto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1" y="190501"/>
          <a:ext cx="4781550" cy="4781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3681.753681481481" createdVersion="3" refreshedVersion="3" minRefreshableVersion="3" recordCount="7">
  <cacheSource type="worksheet">
    <worksheetSource ref="A1:H8" sheet="Sheet1"/>
  </cacheSource>
  <cacheFields count="8">
    <cacheField name="s no" numFmtId="0">
      <sharedItems containsSemiMixedTypes="0" containsString="0" containsNumber="1" containsInteger="1" minValue="101" maxValue="107"/>
    </cacheField>
    <cacheField name="NAME" numFmtId="0">
      <sharedItems count="7">
        <s v="imran "/>
        <s v="lam"/>
        <s v="anees"/>
        <s v="akarm"/>
        <s v="abbas"/>
        <s v="neddem"/>
        <s v="javed"/>
      </sharedItems>
    </cacheField>
    <cacheField name="DEPARTMENT" numFmtId="0">
      <sharedItems count="7">
        <s v="welder"/>
        <s v="R A/C"/>
        <s v="electrical"/>
        <s v="painter"/>
        <s v="carpanter"/>
        <s v="machincal"/>
        <s v="fitter"/>
      </sharedItems>
    </cacheField>
    <cacheField name="SALARY" numFmtId="44">
      <sharedItems containsSemiMixedTypes="0" containsString="0" containsNumber="1" containsInteger="1" minValue="15000" maxValue="45000"/>
    </cacheField>
    <cacheField name="DA" numFmtId="44">
      <sharedItems containsSemiMixedTypes="0" containsString="0" containsNumber="1" containsInteger="1" minValue="750" maxValue="2250"/>
    </cacheField>
    <cacheField name="HRA" numFmtId="44">
      <sharedItems containsSemiMixedTypes="0" containsString="0" containsNumber="1" containsInteger="1" minValue="2250" maxValue="6750"/>
    </cacheField>
    <cacheField name="GROSS SALARY" numFmtId="44">
      <sharedItems containsSemiMixedTypes="0" containsString="0" containsNumber="1" containsInteger="1" minValue="18000" maxValue="54000"/>
    </cacheField>
    <cacheField name="NET SALARY" numFmtId="44">
      <sharedItems containsSemiMixedTypes="0" containsString="0" containsNumber="1" containsInteger="1" minValue="12000" maxValue="36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01"/>
    <x v="0"/>
    <x v="0"/>
    <n v="20000"/>
    <n v="1000"/>
    <n v="3000"/>
    <n v="24000"/>
    <n v="16000"/>
  </r>
  <r>
    <n v="102"/>
    <x v="1"/>
    <x v="1"/>
    <n v="30000"/>
    <n v="1500"/>
    <n v="4500"/>
    <n v="36000"/>
    <n v="24000"/>
  </r>
  <r>
    <n v="103"/>
    <x v="2"/>
    <x v="2"/>
    <n v="25000"/>
    <n v="1250"/>
    <n v="3750"/>
    <n v="30000"/>
    <n v="20000"/>
  </r>
  <r>
    <n v="104"/>
    <x v="3"/>
    <x v="3"/>
    <n v="15000"/>
    <n v="750"/>
    <n v="2250"/>
    <n v="18000"/>
    <n v="12000"/>
  </r>
  <r>
    <n v="105"/>
    <x v="4"/>
    <x v="4"/>
    <n v="25000"/>
    <n v="1250"/>
    <n v="3750"/>
    <n v="30000"/>
    <n v="20000"/>
  </r>
  <r>
    <n v="106"/>
    <x v="5"/>
    <x v="5"/>
    <n v="45000"/>
    <n v="2250"/>
    <n v="6750"/>
    <n v="54000"/>
    <n v="36000"/>
  </r>
  <r>
    <n v="107"/>
    <x v="6"/>
    <x v="6"/>
    <n v="40000"/>
    <n v="2000"/>
    <n v="6000"/>
    <n v="48000"/>
    <n v="3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8">
    <pivotField showAll="0"/>
    <pivotField showAll="0" sortType="ascending">
      <items count="8">
        <item x="4"/>
        <item x="3"/>
        <item x="2"/>
        <item x="0"/>
        <item x="6"/>
        <item x="1"/>
        <item x="5"/>
        <item t="default"/>
      </items>
    </pivotField>
    <pivotField axis="axisRow" showAll="0">
      <items count="8">
        <item x="4"/>
        <item x="2"/>
        <item x="6"/>
        <item x="5"/>
        <item x="3"/>
        <item x="1"/>
        <item x="0"/>
        <item t="default"/>
      </items>
    </pivotField>
    <pivotField dataField="1" numFmtId="44" showAll="0"/>
    <pivotField dataField="1" numFmtId="44" showAll="0"/>
    <pivotField dataField="1" numFmtId="44" showAll="0"/>
    <pivotField numFmtId="44" showAll="0"/>
    <pivotField dataField="1"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ARY" fld="3" baseField="0" baseItem="0"/>
    <dataField name="Sum of DA" fld="4" baseField="0" baseItem="0"/>
    <dataField name="Sum of HRA" fld="5" baseField="0" baseItem="0"/>
    <dataField name="Sum of NET SALARY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2"/>
  <sheetViews>
    <sheetView workbookViewId="0">
      <selection activeCell="F14" sqref="F14"/>
    </sheetView>
  </sheetViews>
  <sheetFormatPr defaultRowHeight="15"/>
  <cols>
    <col min="1" max="1" width="13.140625" customWidth="1"/>
    <col min="2" max="2" width="14.42578125" customWidth="1"/>
    <col min="3" max="3" width="10.140625" customWidth="1"/>
    <col min="4" max="4" width="11.28515625" bestFit="1" customWidth="1"/>
    <col min="5" max="5" width="18.42578125" bestFit="1" customWidth="1"/>
  </cols>
  <sheetData>
    <row r="3" spans="1:5">
      <c r="B3" s="4" t="s">
        <v>30</v>
      </c>
    </row>
    <row r="4" spans="1:5">
      <c r="A4" s="4" t="s">
        <v>27</v>
      </c>
      <c r="B4" t="s">
        <v>29</v>
      </c>
      <c r="C4" t="s">
        <v>31</v>
      </c>
      <c r="D4" t="s">
        <v>32</v>
      </c>
      <c r="E4" t="s">
        <v>33</v>
      </c>
    </row>
    <row r="5" spans="1:5">
      <c r="A5" s="5" t="s">
        <v>19</v>
      </c>
      <c r="B5" s="6">
        <v>25000</v>
      </c>
      <c r="C5" s="6">
        <v>1250</v>
      </c>
      <c r="D5" s="6">
        <v>3750</v>
      </c>
      <c r="E5" s="6">
        <v>20000</v>
      </c>
    </row>
    <row r="6" spans="1:5">
      <c r="A6" s="5" t="s">
        <v>17</v>
      </c>
      <c r="B6" s="6">
        <v>25000</v>
      </c>
      <c r="C6" s="6">
        <v>1250</v>
      </c>
      <c r="D6" s="6">
        <v>3750</v>
      </c>
      <c r="E6" s="6">
        <v>20000</v>
      </c>
    </row>
    <row r="7" spans="1:5">
      <c r="A7" s="5" t="s">
        <v>21</v>
      </c>
      <c r="B7" s="6">
        <v>40000</v>
      </c>
      <c r="C7" s="6">
        <v>2000</v>
      </c>
      <c r="D7" s="6">
        <v>6000</v>
      </c>
      <c r="E7" s="6">
        <v>32000</v>
      </c>
    </row>
    <row r="8" spans="1:5">
      <c r="A8" s="5" t="s">
        <v>20</v>
      </c>
      <c r="B8" s="6">
        <v>45000</v>
      </c>
      <c r="C8" s="6">
        <v>2250</v>
      </c>
      <c r="D8" s="6">
        <v>6750</v>
      </c>
      <c r="E8" s="6">
        <v>36000</v>
      </c>
    </row>
    <row r="9" spans="1:5">
      <c r="A9" s="5" t="s">
        <v>18</v>
      </c>
      <c r="B9" s="6">
        <v>15000</v>
      </c>
      <c r="C9" s="6">
        <v>750</v>
      </c>
      <c r="D9" s="6">
        <v>2250</v>
      </c>
      <c r="E9" s="6">
        <v>12000</v>
      </c>
    </row>
    <row r="10" spans="1:5">
      <c r="A10" s="5" t="s">
        <v>16</v>
      </c>
      <c r="B10" s="6">
        <v>30000</v>
      </c>
      <c r="C10" s="6">
        <v>1500</v>
      </c>
      <c r="D10" s="6">
        <v>4500</v>
      </c>
      <c r="E10" s="6">
        <v>24000</v>
      </c>
    </row>
    <row r="11" spans="1:5">
      <c r="A11" s="5" t="s">
        <v>15</v>
      </c>
      <c r="B11" s="6">
        <v>20000</v>
      </c>
      <c r="C11" s="6">
        <v>1000</v>
      </c>
      <c r="D11" s="6">
        <v>3000</v>
      </c>
      <c r="E11" s="6">
        <v>16000</v>
      </c>
    </row>
    <row r="12" spans="1:5">
      <c r="A12" s="5" t="s">
        <v>28</v>
      </c>
      <c r="B12" s="6">
        <v>200000</v>
      </c>
      <c r="C12" s="6">
        <v>10000</v>
      </c>
      <c r="D12" s="6">
        <v>30000</v>
      </c>
      <c r="E12" s="6">
        <v>160000</v>
      </c>
    </row>
  </sheetData>
  <customSheetViews>
    <customSheetView guid="{907EA017-96D5-463A-A6DC-C59AD3EB20D9}">
      <selection activeCell="F14" sqref="F14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R1" sqref="R1"/>
    </sheetView>
  </sheetViews>
  <sheetFormatPr defaultRowHeight="15"/>
  <cols>
    <col min="1" max="1" width="6.28515625" bestFit="1" customWidth="1"/>
    <col min="2" max="2" width="10.7109375" bestFit="1" customWidth="1"/>
    <col min="3" max="3" width="12.140625" bestFit="1" customWidth="1"/>
    <col min="4" max="4" width="13.85546875" bestFit="1" customWidth="1"/>
    <col min="5" max="6" width="12.85546875" bestFit="1" customWidth="1"/>
    <col min="7" max="8" width="13.85546875" bestFit="1" customWidth="1"/>
  </cols>
  <sheetData>
    <row r="1" spans="1:12" ht="61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>
      <c r="A2" s="1">
        <v>101</v>
      </c>
      <c r="B2" s="1" t="s">
        <v>8</v>
      </c>
      <c r="C2" s="1" t="s">
        <v>15</v>
      </c>
      <c r="D2" s="3">
        <v>20000</v>
      </c>
      <c r="E2" s="3">
        <f>D2*5%</f>
        <v>1000</v>
      </c>
      <c r="F2" s="3">
        <f>D2*15%</f>
        <v>3000</v>
      </c>
      <c r="G2" s="3">
        <f>F2+E2+D2</f>
        <v>24000</v>
      </c>
      <c r="H2" s="3">
        <f>D2-(E2+F2)</f>
        <v>16000</v>
      </c>
    </row>
    <row r="3" spans="1:12">
      <c r="A3" s="1">
        <v>102</v>
      </c>
      <c r="B3" s="1" t="s">
        <v>9</v>
      </c>
      <c r="C3" s="1" t="s">
        <v>16</v>
      </c>
      <c r="D3" s="3">
        <v>30000</v>
      </c>
      <c r="E3" s="3">
        <f t="shared" ref="E3:E8" si="0">D3*5%</f>
        <v>1500</v>
      </c>
      <c r="F3" s="3">
        <f t="shared" ref="F3:F8" si="1">D3*15%</f>
        <v>4500</v>
      </c>
      <c r="G3" s="3">
        <f t="shared" ref="G3:G8" si="2">F3+E3+D3</f>
        <v>36000</v>
      </c>
      <c r="H3" s="3">
        <f t="shared" ref="H3:H8" si="3">D3-(E3+F3)</f>
        <v>24000</v>
      </c>
    </row>
    <row r="4" spans="1:12">
      <c r="A4" s="1">
        <v>103</v>
      </c>
      <c r="B4" s="1" t="s">
        <v>10</v>
      </c>
      <c r="C4" s="1" t="s">
        <v>17</v>
      </c>
      <c r="D4" s="3">
        <v>25000</v>
      </c>
      <c r="E4" s="3">
        <f t="shared" si="0"/>
        <v>1250</v>
      </c>
      <c r="F4" s="3">
        <f t="shared" si="1"/>
        <v>3750</v>
      </c>
      <c r="G4" s="3">
        <f t="shared" si="2"/>
        <v>30000</v>
      </c>
      <c r="H4" s="3">
        <f t="shared" si="3"/>
        <v>20000</v>
      </c>
    </row>
    <row r="5" spans="1:12">
      <c r="A5" s="1">
        <v>104</v>
      </c>
      <c r="B5" s="1" t="s">
        <v>11</v>
      </c>
      <c r="C5" s="1" t="s">
        <v>18</v>
      </c>
      <c r="D5" s="3">
        <v>15000</v>
      </c>
      <c r="E5" s="3">
        <f t="shared" si="0"/>
        <v>750</v>
      </c>
      <c r="F5" s="3">
        <f t="shared" si="1"/>
        <v>2250</v>
      </c>
      <c r="G5" s="3">
        <f t="shared" si="2"/>
        <v>18000</v>
      </c>
      <c r="H5" s="3">
        <f t="shared" si="3"/>
        <v>12000</v>
      </c>
    </row>
    <row r="6" spans="1:12">
      <c r="A6" s="1">
        <v>105</v>
      </c>
      <c r="B6" s="1" t="s">
        <v>12</v>
      </c>
      <c r="C6" s="1" t="s">
        <v>19</v>
      </c>
      <c r="D6" s="3">
        <v>25000</v>
      </c>
      <c r="E6" s="3">
        <f t="shared" si="0"/>
        <v>1250</v>
      </c>
      <c r="F6" s="3">
        <f t="shared" si="1"/>
        <v>3750</v>
      </c>
      <c r="G6" s="3">
        <f t="shared" si="2"/>
        <v>30000</v>
      </c>
      <c r="H6" s="3">
        <f t="shared" si="3"/>
        <v>20000</v>
      </c>
    </row>
    <row r="7" spans="1:12">
      <c r="A7" s="1">
        <v>106</v>
      </c>
      <c r="B7" s="1" t="s">
        <v>13</v>
      </c>
      <c r="C7" s="1" t="s">
        <v>20</v>
      </c>
      <c r="D7" s="3">
        <v>45000</v>
      </c>
      <c r="E7" s="3">
        <f t="shared" si="0"/>
        <v>2250</v>
      </c>
      <c r="F7" s="3">
        <f t="shared" si="1"/>
        <v>6750</v>
      </c>
      <c r="G7" s="3">
        <f t="shared" si="2"/>
        <v>54000</v>
      </c>
      <c r="H7" s="3">
        <f t="shared" si="3"/>
        <v>36000</v>
      </c>
      <c r="L7" t="s">
        <v>22</v>
      </c>
    </row>
    <row r="8" spans="1:12">
      <c r="A8" s="1">
        <v>107</v>
      </c>
      <c r="B8" s="1" t="s">
        <v>14</v>
      </c>
      <c r="C8" s="1" t="s">
        <v>21</v>
      </c>
      <c r="D8" s="3">
        <v>40000</v>
      </c>
      <c r="E8" s="3">
        <f t="shared" si="0"/>
        <v>2000</v>
      </c>
      <c r="F8" s="3">
        <f t="shared" si="1"/>
        <v>6000</v>
      </c>
      <c r="G8" s="3">
        <f t="shared" si="2"/>
        <v>48000</v>
      </c>
      <c r="H8" s="3">
        <f t="shared" si="3"/>
        <v>32000</v>
      </c>
    </row>
    <row r="11" spans="1:12">
      <c r="F11">
        <f>SUM(Two)</f>
        <v>10000</v>
      </c>
    </row>
    <row r="14" spans="1:12">
      <c r="H14" t="s">
        <v>23</v>
      </c>
    </row>
    <row r="15" spans="1:12">
      <c r="H15" t="s">
        <v>24</v>
      </c>
    </row>
    <row r="16" spans="1:12">
      <c r="H16" t="s">
        <v>25</v>
      </c>
    </row>
    <row r="17" spans="8:8">
      <c r="H17" t="s">
        <v>26</v>
      </c>
    </row>
  </sheetData>
  <customSheetViews>
    <customSheetView guid="{907EA017-96D5-463A-A6DC-C59AD3EB20D9}">
      <selection activeCell="R1" sqref="R1"/>
      <pageMargins left="0.7" right="0.7" top="0.75" bottom="0.75" header="0.3" footer="0.3"/>
      <pageSetup orientation="portrait" r:id="rId1"/>
    </customSheetView>
  </customSheetViews>
  <conditionalFormatting sqref="A1:H8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H14:H17">
      <formula1>$H$14:$H$17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Sheet1</vt:lpstr>
      <vt:lpstr>Two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2018-08-25T10:21:56Z</dcterms:created>
  <dcterms:modified xsi:type="dcterms:W3CDTF">2019-08-05T14:03:34Z</dcterms:modified>
</cp:coreProperties>
</file>