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DATA_SCIENCE_SPECILISATION\EXCEL\"/>
    </mc:Choice>
  </mc:AlternateContent>
  <xr:revisionPtr revIDLastSave="0" documentId="13_ncr:40009_{5A76C674-238B-45CE-9528-AB86E61988B8}" xr6:coauthVersionLast="47" xr6:coauthVersionMax="47" xr10:uidLastSave="{00000000-0000-0000-0000-000000000000}"/>
  <bookViews>
    <workbookView xWindow="-120" yWindow="-120" windowWidth="20730" windowHeight="11160" activeTab="2"/>
  </bookViews>
  <sheets>
    <sheet name="Sheet1" sheetId="2" r:id="rId1"/>
    <sheet name="Sheet2" sheetId="3" r:id="rId2"/>
    <sheet name="attacks" sheetId="1" r:id="rId3"/>
  </sheets>
  <definedNames>
    <definedName name="_xlnm._FilterDatabase" localSheetId="2" hidden="1">attacks!$G$1:$G$688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2" i="1"/>
  <c r="C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2" i="1"/>
  <c r="C6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2" i="1"/>
</calcChain>
</file>

<file path=xl/sharedStrings.xml><?xml version="1.0" encoding="utf-8"?>
<sst xmlns="http://schemas.openxmlformats.org/spreadsheetml/2006/main" count="7054" uniqueCount="2032">
  <si>
    <t>Case Number</t>
  </si>
  <si>
    <t>Year</t>
  </si>
  <si>
    <t>Type</t>
  </si>
  <si>
    <t>Country</t>
  </si>
  <si>
    <t>Area</t>
  </si>
  <si>
    <t>Location</t>
  </si>
  <si>
    <t>Activity</t>
  </si>
  <si>
    <t xml:space="preserve">Sex </t>
  </si>
  <si>
    <t>Age</t>
  </si>
  <si>
    <t>Injury</t>
  </si>
  <si>
    <t>Fatal (Y/N)</t>
  </si>
  <si>
    <t>2014.00.00</t>
  </si>
  <si>
    <t>Boat</t>
  </si>
  <si>
    <t>NEW ZEALAND</t>
  </si>
  <si>
    <t>Stewart Island</t>
  </si>
  <si>
    <t>Filming a documentary</t>
  </si>
  <si>
    <t>No injury to occupants, shark nudged and bit boat</t>
  </si>
  <si>
    <t>N</t>
  </si>
  <si>
    <t>2012.01.02</t>
  </si>
  <si>
    <t>Unprovoked</t>
  </si>
  <si>
    <t>AUSTRALIA</t>
  </si>
  <si>
    <t>Queensland</t>
  </si>
  <si>
    <t>Duranbah</t>
  </si>
  <si>
    <t>Spearfishing</t>
  </si>
  <si>
    <t>M</t>
  </si>
  <si>
    <t>No injury, punctures to swim fin</t>
  </si>
  <si>
    <t>2012.01.03</t>
  </si>
  <si>
    <t>New South Wales</t>
  </si>
  <si>
    <t>North Avoca Beach</t>
  </si>
  <si>
    <t>Surfing</t>
  </si>
  <si>
    <t>Right forearm and wrist injured</t>
  </si>
  <si>
    <t>2012.01.13</t>
  </si>
  <si>
    <t>USA</t>
  </si>
  <si>
    <t>Oregon</t>
  </si>
  <si>
    <t>Lincoln City, Lincoln County</t>
  </si>
  <si>
    <t>No injury, surfboard damaged</t>
  </si>
  <si>
    <t>2012.01.15</t>
  </si>
  <si>
    <t>SOUTH AFRICA</t>
  </si>
  <si>
    <t>Eastern Cape Province</t>
  </si>
  <si>
    <t>Second Beach, Port St. Johns</t>
  </si>
  <si>
    <t>Swimming</t>
  </si>
  <si>
    <t>FATAL</t>
  </si>
  <si>
    <t>Y</t>
  </si>
  <si>
    <t>2012.01.18.b</t>
  </si>
  <si>
    <t>Provoked</t>
  </si>
  <si>
    <t>TAIWAN</t>
  </si>
  <si>
    <t xml:space="preserve">Taitung </t>
  </si>
  <si>
    <t>Taimali</t>
  </si>
  <si>
    <t>Fishing</t>
  </si>
  <si>
    <t>Bitten on left thigh     PROVOKED ACCIDENT</t>
  </si>
  <si>
    <t>2012.01.18.a</t>
  </si>
  <si>
    <t>Redhead Beach</t>
  </si>
  <si>
    <t>Lacerations to thigh</t>
  </si>
  <si>
    <t>2012.01.19</t>
  </si>
  <si>
    <t>Western Australia</t>
  </si>
  <si>
    <t>Coral Bay</t>
  </si>
  <si>
    <t>Snorkeling</t>
  </si>
  <si>
    <t>Lacerations to right forearm</t>
  </si>
  <si>
    <t>2012.01.27</t>
  </si>
  <si>
    <t>Hawaii</t>
  </si>
  <si>
    <t>Lanai</t>
  </si>
  <si>
    <t>No injury, shark bit swim fin</t>
  </si>
  <si>
    <t>2012.02.06</t>
  </si>
  <si>
    <t>Wurtulla</t>
  </si>
  <si>
    <t>No injury, but fin lost from surfboard</t>
  </si>
  <si>
    <t>2012.02.20</t>
  </si>
  <si>
    <t>Western Cape Province</t>
  </si>
  <si>
    <t>Strandfontein</t>
  </si>
  <si>
    <t>No injury to occupants, boat damaged</t>
  </si>
  <si>
    <t>2012.02.25</t>
  </si>
  <si>
    <t>Broughton Island</t>
  </si>
  <si>
    <t>Laceration to left foot</t>
  </si>
  <si>
    <t>2012.02.26</t>
  </si>
  <si>
    <t>Florida</t>
  </si>
  <si>
    <t>Palm Beach Inlet, Palm Beach County</t>
  </si>
  <si>
    <t>Kite Surfing</t>
  </si>
  <si>
    <t>Laceration to right foot when he struck a shark PROVOKED INCIDENT</t>
  </si>
  <si>
    <t>2012.03.01</t>
  </si>
  <si>
    <t>CHILE</t>
  </si>
  <si>
    <t>Antofagasta Province</t>
  </si>
  <si>
    <t>Antofagasta</t>
  </si>
  <si>
    <t>Fishing (illegally)</t>
  </si>
  <si>
    <t>Hand injured PROVOKED INCIDENT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</si>
  <si>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</si>
  <si>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</si>
  <si>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</si>
  <si>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</si>
  <si>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</si>
  <si>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</si>
  <si>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Harassed by sharks but not injured by them</t>
  </si>
  <si>
    <t>2012.03.04</t>
  </si>
  <si>
    <t>Playalinda Beach, Brevard County</t>
  </si>
  <si>
    <t>Lacerations to left calf</t>
  </si>
  <si>
    <t>2012.03.05</t>
  </si>
  <si>
    <t>REUNION</t>
  </si>
  <si>
    <t>Saint-Benoit</t>
  </si>
  <si>
    <t>Port de la Marine</t>
  </si>
  <si>
    <t>Body boarding</t>
  </si>
  <si>
    <t>No injury, board bitten</t>
  </si>
  <si>
    <t>2012.03.06.b</t>
  </si>
  <si>
    <t>North Island</t>
  </si>
  <si>
    <t>Opunake, Taranake</t>
  </si>
  <si>
    <t>2012.03.06.a</t>
  </si>
  <si>
    <t>Victoria</t>
  </si>
  <si>
    <t>Shipwreck Cove, Melbourne Aquarium</t>
  </si>
  <si>
    <t>Diving, feeding sharks</t>
  </si>
  <si>
    <t>F</t>
  </si>
  <si>
    <t>Superficial lacerations to right side of face PROVOKED ACCIDENT</t>
  </si>
  <si>
    <t>2012.03.14.b</t>
  </si>
  <si>
    <t>New Smyrna Beach, Volusia County</t>
  </si>
  <si>
    <t>Bitten on ankle</t>
  </si>
  <si>
    <t>2012.03.14.a</t>
  </si>
  <si>
    <t>Bitten on calf</t>
  </si>
  <si>
    <t>2012.03.15</t>
  </si>
  <si>
    <t xml:space="preserve">Jensen Beach, Martin County </t>
  </si>
  <si>
    <t>Left forearm bitten</t>
  </si>
  <si>
    <t>2012.03.20</t>
  </si>
  <si>
    <t>Nobby's Beach</t>
  </si>
  <si>
    <t>2012.03.22</t>
  </si>
  <si>
    <t>Kalbarri</t>
  </si>
  <si>
    <t>Crayfishing</t>
  </si>
  <si>
    <t>No injury to occupants. Shark bit propelle, rope &amp; crayfish float</t>
  </si>
  <si>
    <t>2012.03.24</t>
  </si>
  <si>
    <t>Minor lacerations to foot</t>
  </si>
  <si>
    <t>2012.03.31</t>
  </si>
  <si>
    <t>Stratham Beach</t>
  </si>
  <si>
    <t>Scuba diving</t>
  </si>
  <si>
    <t>2012.04.03</t>
  </si>
  <si>
    <t>Leftovers near Chun's Reef, Oahu</t>
  </si>
  <si>
    <t>Lacerations to left foot</t>
  </si>
  <si>
    <t>2012.04.11</t>
  </si>
  <si>
    <t>South Australia</t>
  </si>
  <si>
    <t>Dolphin Bay, Innes National Park</t>
  </si>
  <si>
    <t>Kayaking</t>
  </si>
  <si>
    <t>Minor wound to his thigh when shark bit kayak</t>
  </si>
  <si>
    <t>2012.04.19.b</t>
  </si>
  <si>
    <t>Indialantic, Brevard County</t>
  </si>
  <si>
    <t>Lacerations to hand</t>
  </si>
  <si>
    <t>2012.04.19.a</t>
  </si>
  <si>
    <t>Caves near Kogel Bay</t>
  </si>
  <si>
    <t>2012.05.06</t>
  </si>
  <si>
    <t>California</t>
  </si>
  <si>
    <t>Off Catalina Island</t>
  </si>
  <si>
    <t>Paddle boarding</t>
  </si>
  <si>
    <t>No injury, shark bit paddleboard</t>
  </si>
  <si>
    <t>2012.05.09</t>
  </si>
  <si>
    <t>Vero Beach, Indian River County</t>
  </si>
  <si>
    <t>Upper left thigh bitten</t>
  </si>
  <si>
    <t>2012.05.12</t>
  </si>
  <si>
    <t>Leffingwell Landing, Cambria,  San Luis Obispo County</t>
  </si>
  <si>
    <t>Kayaking / Fishing</t>
  </si>
  <si>
    <t>No injury, kayaker fell in the water when kayak bitten by a shark</t>
  </si>
  <si>
    <t>2012.05.16</t>
  </si>
  <si>
    <t>FIJI</t>
  </si>
  <si>
    <t xml:space="preserve">Matacucu Reef </t>
  </si>
  <si>
    <t>Lacerations to head</t>
  </si>
  <si>
    <t>2012.05.20</t>
  </si>
  <si>
    <t>Iroquiois Point, Oahu</t>
  </si>
  <si>
    <t>Kayak Fishing</t>
  </si>
  <si>
    <t>No injury, teethmarks in kayak</t>
  </si>
  <si>
    <t>2012.05.23</t>
  </si>
  <si>
    <t>Jacksonville, Duval County</t>
  </si>
  <si>
    <t>Lacerations to foot</t>
  </si>
  <si>
    <t>2012.05.29</t>
  </si>
  <si>
    <t>MEXICO</t>
  </si>
  <si>
    <t>Guerrero</t>
  </si>
  <si>
    <t xml:space="preserve"> Boca de la Leña, La Unión</t>
  </si>
  <si>
    <t>Free diving / spearfishing</t>
  </si>
  <si>
    <t>Left hand severed</t>
  </si>
  <si>
    <t>2012.05.31</t>
  </si>
  <si>
    <t>North Carolina</t>
  </si>
  <si>
    <t>Avon, Hatteras Island, Outer Banks, Dare County</t>
  </si>
  <si>
    <t>Wading</t>
  </si>
  <si>
    <t>Foot bitten</t>
  </si>
  <si>
    <t>2012.06.02.b</t>
  </si>
  <si>
    <t>Bethune Beach, Volusia County</t>
  </si>
  <si>
    <t>Laceration to thigh</t>
  </si>
  <si>
    <t>2012.06.02.a</t>
  </si>
  <si>
    <t>South Carolina</t>
  </si>
  <si>
    <t>Myrtle Beach, Horry County</t>
  </si>
  <si>
    <t>Boogie Boarding</t>
  </si>
  <si>
    <t>Severe laceration to foot</t>
  </si>
  <si>
    <t>2012.06.03</t>
  </si>
  <si>
    <t>Redhead Beach, Newcastle</t>
  </si>
  <si>
    <t xml:space="preserve">Surf skiing </t>
  </si>
  <si>
    <t>No injury, ski bitten</t>
  </si>
  <si>
    <t>2012.06.10</t>
  </si>
  <si>
    <t>ITALY</t>
  </si>
  <si>
    <t>Sardinia</t>
  </si>
  <si>
    <t>Muravera</t>
  </si>
  <si>
    <t>Attempting to rescue an injured &amp; beached shark</t>
  </si>
  <si>
    <t>Lower left leg injured PROVOKED ACCIDENT</t>
  </si>
  <si>
    <t>2012.06.12</t>
  </si>
  <si>
    <t>Port Campbell</t>
  </si>
  <si>
    <t>Laceration to right foot</t>
  </si>
  <si>
    <t>2012.06.14.d</t>
  </si>
  <si>
    <t>Foot &amp; hand bitten</t>
  </si>
  <si>
    <t>2012.06.14.c</t>
  </si>
  <si>
    <t>Minor injury</t>
  </si>
  <si>
    <t>Shark involvement not confirmed</t>
  </si>
  <si>
    <t>2012.06.14.b</t>
  </si>
  <si>
    <t>Calf bitten</t>
  </si>
  <si>
    <t>2012.06.14.a</t>
  </si>
  <si>
    <t>2012.06.15</t>
  </si>
  <si>
    <t>Summerland Key, Monroe County</t>
  </si>
  <si>
    <t>Superficial injury to calf by hooked shark PROVOKED ACCIDENT</t>
  </si>
  <si>
    <t>2012.06.18</t>
  </si>
  <si>
    <t>Ocean Isle, Brunswick County</t>
  </si>
  <si>
    <t xml:space="preserve">Numerous puncture wounds to leg </t>
  </si>
  <si>
    <t>2012.06.19</t>
  </si>
  <si>
    <t>Standing</t>
  </si>
  <si>
    <t>Laceration to foot. Injured by a stingray, not a shark</t>
  </si>
  <si>
    <t>2012.06.20</t>
  </si>
  <si>
    <t>Mullaloo Beach, Perth</t>
  </si>
  <si>
    <t>No injury, ski severely damaged</t>
  </si>
  <si>
    <t>2012.06.22.b</t>
  </si>
  <si>
    <t>Tasmania</t>
  </si>
  <si>
    <t>South Cape Bay</t>
  </si>
  <si>
    <t>Knocked off board, shark bit nose off surfboard</t>
  </si>
  <si>
    <t>2012.06.22.a</t>
  </si>
  <si>
    <t>Bathtub Reef  Beach, Stuart, Martin County</t>
  </si>
  <si>
    <t>2012.06.26.c</t>
  </si>
  <si>
    <t>Juno Beach, Palm Beach County</t>
  </si>
  <si>
    <t>Thigh bitten</t>
  </si>
  <si>
    <t>2012.06.26.b</t>
  </si>
  <si>
    <t>Nip to left foot</t>
  </si>
  <si>
    <t>2012.06.26.a</t>
  </si>
  <si>
    <t>Kahana Beach, Maui</t>
  </si>
  <si>
    <t>Sitting in the water</t>
  </si>
  <si>
    <t>Laceration to left calf</t>
  </si>
  <si>
    <t>2012.07.06</t>
  </si>
  <si>
    <t>Sandstrand, Jongensfontein</t>
  </si>
  <si>
    <t>Lacerattions to left thigh &amp; knee</t>
  </si>
  <si>
    <t>2012.07.07.c</t>
  </si>
  <si>
    <t>BAHAMAS</t>
  </si>
  <si>
    <t>Eleuthera</t>
  </si>
  <si>
    <t>Lacerations to right leg</t>
  </si>
  <si>
    <t>2012.07.07.b</t>
  </si>
  <si>
    <t>Ship's Graveyard off Point Lonsdale</t>
  </si>
  <si>
    <t>Cause of death was drowning &amp; preceded shark involvement</t>
  </si>
  <si>
    <t>2012.07.07.a</t>
  </si>
  <si>
    <t>Pleasure Point, Santa Cruz County</t>
  </si>
  <si>
    <t>No injury, kayak bitten</t>
  </si>
  <si>
    <t>2012.07.08</t>
  </si>
  <si>
    <t>North Topsail Beach, Onslow County</t>
  </si>
  <si>
    <t>Lacerations to right ankle and calf</t>
  </si>
  <si>
    <t>2012.07.14</t>
  </si>
  <si>
    <t>Off Wedge Island</t>
  </si>
  <si>
    <t>2012.07.19</t>
  </si>
  <si>
    <t>CANADA</t>
  </si>
  <si>
    <t>British Colombia</t>
  </si>
  <si>
    <t>Tofino, Vancouver</t>
  </si>
  <si>
    <t>Lacerations to 2 fingers, but shark involvement unconfirmed</t>
  </si>
  <si>
    <t>2012.07.21</t>
  </si>
  <si>
    <t>TRINIDAD &amp; TOBAGO</t>
  </si>
  <si>
    <t>Trinidad</t>
  </si>
  <si>
    <t>Off Radix Village, Mayoro County</t>
  </si>
  <si>
    <t>Probable drowning with post-mortem bite</t>
  </si>
  <si>
    <t>2012.07.23</t>
  </si>
  <si>
    <t>Trois-Bassins</t>
  </si>
  <si>
    <t>2012.07.24</t>
  </si>
  <si>
    <t>Shark involvement unconfirmed</t>
  </si>
  <si>
    <t>2012.07.30.b</t>
  </si>
  <si>
    <t>Maha‘ulepu Beach, Kauai</t>
  </si>
  <si>
    <t>Left foot bitten</t>
  </si>
  <si>
    <t>2012.07.30.a</t>
  </si>
  <si>
    <t>Massachusetts</t>
  </si>
  <si>
    <t>Ballston Beach, Truro, Cape Cod</t>
  </si>
  <si>
    <t>Body surfing</t>
  </si>
  <si>
    <t>Lacerations to both legs below the knees</t>
  </si>
  <si>
    <t>2012.07.31.b</t>
  </si>
  <si>
    <t>Topanga Beach, Los Angeles County</t>
  </si>
  <si>
    <t>No injury, surfer knocked off board when shark struck surfboard</t>
  </si>
  <si>
    <t>2012.07.31.a</t>
  </si>
  <si>
    <t>Streaky Bay</t>
  </si>
  <si>
    <t>Lacerations to torso &amp; arm</t>
  </si>
  <si>
    <t>2012.08.04</t>
  </si>
  <si>
    <t>FRENCH POLYNESIA</t>
  </si>
  <si>
    <t>Tuamotus</t>
  </si>
  <si>
    <t>Kaukura Atoll</t>
  </si>
  <si>
    <t>Shoulder bitten</t>
  </si>
  <si>
    <t>2012.08.05</t>
  </si>
  <si>
    <t>Saint Leu</t>
  </si>
  <si>
    <t>Right hand and foot severed</t>
  </si>
  <si>
    <t>2012.08.09</t>
  </si>
  <si>
    <t>Key Largo</t>
  </si>
  <si>
    <t xml:space="preserve">Free diving </t>
  </si>
  <si>
    <t>Lacerations to little finger of left hand</t>
  </si>
  <si>
    <t>2012.08.15</t>
  </si>
  <si>
    <t>Alabama</t>
  </si>
  <si>
    <t>Gulf Shores, Baldwin County</t>
  </si>
  <si>
    <t>Wading or swimming</t>
  </si>
  <si>
    <t>Lacerations to leg</t>
  </si>
  <si>
    <t>2012.08.26</t>
  </si>
  <si>
    <t>BRAZIL</t>
  </si>
  <si>
    <t>Pernambuco</t>
  </si>
  <si>
    <t>Coral Cove, Cabo de Santo Agostinho</t>
  </si>
  <si>
    <t>2012.08.28</t>
  </si>
  <si>
    <t>Red Bluff near Quobba Station</t>
  </si>
  <si>
    <t>Lacerations to torso and arm</t>
  </si>
  <si>
    <t>2012.08.31</t>
  </si>
  <si>
    <t>SCOTLAND</t>
  </si>
  <si>
    <t>Inner Hebrides</t>
  </si>
  <si>
    <t>Off the Isle of Islay</t>
  </si>
  <si>
    <t>Shark fishing</t>
  </si>
  <si>
    <t>No injury, shoe bitten by hooked and landed shark PROVOKED INCIDENT</t>
  </si>
  <si>
    <t>2012.09.02.b</t>
  </si>
  <si>
    <t>Boogie boarding</t>
  </si>
  <si>
    <t>Puncture wounds to calf and hand</t>
  </si>
  <si>
    <t>Spreckelsville, Maui</t>
  </si>
  <si>
    <t>Minor laceration to hand  PROVOKED INCIDENT</t>
  </si>
  <si>
    <t>2012.09.02.a</t>
  </si>
  <si>
    <t>Swimming or boogie boarding</t>
  </si>
  <si>
    <t>Puncture wound to left ankle</t>
  </si>
  <si>
    <t>2012.09.04</t>
  </si>
  <si>
    <t>Melbourne Beach, Brevard County</t>
  </si>
  <si>
    <t>Puncture wounds to hand</t>
  </si>
  <si>
    <t>2012.09.06.b</t>
  </si>
  <si>
    <t>Neptune Beach, Duval County</t>
  </si>
  <si>
    <t>Right calf bitten</t>
  </si>
  <si>
    <t>2012.09.06.a</t>
  </si>
  <si>
    <t>St. Augustine Beach, St. John's County</t>
  </si>
  <si>
    <t>2012.09.08.b</t>
  </si>
  <si>
    <t>Lori Wilson Park, Cocoa Beach, Brevard  County</t>
  </si>
  <si>
    <t>Right foot bitten</t>
  </si>
  <si>
    <t>2012.09.08.a</t>
  </si>
  <si>
    <t>South Beach, Miami-Dade County</t>
  </si>
  <si>
    <t>Lacerations to right calf</t>
  </si>
  <si>
    <t>2012.09.09</t>
  </si>
  <si>
    <t>Minor injury to elbow</t>
  </si>
  <si>
    <t>2012.09.10</t>
  </si>
  <si>
    <t>TONGA</t>
  </si>
  <si>
    <t>Vava'u</t>
  </si>
  <si>
    <t>Eueiki Island</t>
  </si>
  <si>
    <t>Injuries to thighs &amp; buttocks</t>
  </si>
  <si>
    <t>2012.09.16</t>
  </si>
  <si>
    <t xml:space="preserve"> Cocoa Beach, Brevard  County</t>
  </si>
  <si>
    <t>2012.09.24</t>
  </si>
  <si>
    <t>Spanish House Beach, Brevard County</t>
  </si>
  <si>
    <t>2012.09.25</t>
  </si>
  <si>
    <t>Lacerations to left forearm</t>
  </si>
  <si>
    <t>2012.10.02</t>
  </si>
  <si>
    <t>Bodyboarding</t>
  </si>
  <si>
    <t>No injury, but swim fin bitten &amp; torn</t>
  </si>
  <si>
    <t>2012.10.07</t>
  </si>
  <si>
    <t>Davenport Landing, Santa Cruz County</t>
  </si>
  <si>
    <t>Windsurfing</t>
  </si>
  <si>
    <t>No ijnury to boardrider, shark struck board breaking the mast</t>
  </si>
  <si>
    <t>2012.10.16</t>
  </si>
  <si>
    <t>Hobe Sound</t>
  </si>
  <si>
    <t>Laceration to toe</t>
  </si>
  <si>
    <t>2012.10.18.b</t>
  </si>
  <si>
    <t>Ponce Inlet, Volusia County</t>
  </si>
  <si>
    <t>Minor bite to ankle</t>
  </si>
  <si>
    <t>2012.10.18.a</t>
  </si>
  <si>
    <t>Kanaha Beach, Maui</t>
  </si>
  <si>
    <t>2012.10.19</t>
  </si>
  <si>
    <t>Seaport, Brevard County</t>
  </si>
  <si>
    <t>Left calf bitten</t>
  </si>
  <si>
    <t>2012.10.23</t>
  </si>
  <si>
    <t>Surf Beach, Lompoc, Santa Barbara County</t>
  </si>
  <si>
    <t>2012.10.27</t>
  </si>
  <si>
    <t>Makena Landing, Maui</t>
  </si>
  <si>
    <t>Puncture wounds to thigh, defense wounds  to hand</t>
  </si>
  <si>
    <t>2012.10.30</t>
  </si>
  <si>
    <t>Humboldt Bay, Eureka, Humboldt County</t>
  </si>
  <si>
    <t>Multiple lacerations to torso</t>
  </si>
  <si>
    <t>2012.11.04.b</t>
  </si>
  <si>
    <t>Diving</t>
  </si>
  <si>
    <t>Right lower leg and foot bitten</t>
  </si>
  <si>
    <t>2012.11.04.a</t>
  </si>
  <si>
    <t>Davidson's Surf Break, Kekaha, Kaua'i</t>
  </si>
  <si>
    <t>No injury, surfboard bitten</t>
  </si>
  <si>
    <t>2012.11.19</t>
  </si>
  <si>
    <t>Minor lacerations to left foot &amp; heel</t>
  </si>
  <si>
    <t>2012.11.22</t>
  </si>
  <si>
    <t>Sinaloa</t>
  </si>
  <si>
    <t>Nuevo Altata</t>
  </si>
  <si>
    <t>2012.11.27</t>
  </si>
  <si>
    <t>Mooloolaba</t>
  </si>
  <si>
    <t>Injury to ankle caused  by a stingray, not a shark</t>
  </si>
  <si>
    <t>2012.11.30</t>
  </si>
  <si>
    <t>Kihei, Maui</t>
  </si>
  <si>
    <t>Lacerations to thigh &amp; lower left leg</t>
  </si>
  <si>
    <t>2012.12.02</t>
  </si>
  <si>
    <t>Green Island</t>
  </si>
  <si>
    <t>Minor puncture wounds to knee</t>
  </si>
  <si>
    <t>2012.12.05</t>
  </si>
  <si>
    <t>Kauai</t>
  </si>
  <si>
    <t>2012.12.19</t>
  </si>
  <si>
    <t>Trigg Beach</t>
  </si>
  <si>
    <t>No injury</t>
  </si>
  <si>
    <t>2012.12.25</t>
  </si>
  <si>
    <t>Port St. John's</t>
  </si>
  <si>
    <t>2012.12.28</t>
  </si>
  <si>
    <t>Kylie's Beach, Diamond Head</t>
  </si>
  <si>
    <t>Lacerations to thigh and hand</t>
  </si>
  <si>
    <t>2012.12.30</t>
  </si>
  <si>
    <t>Between Dee Why and Long Reef</t>
  </si>
  <si>
    <t>No injury, chunk missing from surfboard</t>
  </si>
  <si>
    <t>2012.12.31</t>
  </si>
  <si>
    <t>Lower leg or ankle bitten</t>
  </si>
  <si>
    <t>2013.01.05</t>
  </si>
  <si>
    <t>Near Legendre Island</t>
  </si>
  <si>
    <t>Spearfishing / Free diving</t>
  </si>
  <si>
    <t xml:space="preserve">Calf &amp; shin bitten </t>
  </si>
  <si>
    <t>2013.01.13</t>
  </si>
  <si>
    <t>Mercury Islands</t>
  </si>
  <si>
    <t>Great Mercury Island</t>
  </si>
  <si>
    <t>Minor cut on finger</t>
  </si>
  <si>
    <t>2013.01.16</t>
  </si>
  <si>
    <t>Kiholo Bay</t>
  </si>
  <si>
    <t xml:space="preserve">Left forearm bitten </t>
  </si>
  <si>
    <t>2013.01.25</t>
  </si>
  <si>
    <t>Noosa</t>
  </si>
  <si>
    <t>Lacerations to neck</t>
  </si>
  <si>
    <t>2013.01.26</t>
  </si>
  <si>
    <t>Cape Nelson</t>
  </si>
  <si>
    <t>No injury to occupants, shark bit propeller</t>
  </si>
  <si>
    <t>2013.02.01</t>
  </si>
  <si>
    <t>JAMAICA</t>
  </si>
  <si>
    <t>Kingston Parish</t>
  </si>
  <si>
    <t>Pedro Cays</t>
  </si>
  <si>
    <t>Knee bitten</t>
  </si>
  <si>
    <t>2013.02.09</t>
  </si>
  <si>
    <t>Society Islands</t>
  </si>
  <si>
    <t>Tapu, a dive site on the outer reefs of Bora Bora</t>
  </si>
  <si>
    <t>Lacerations to right arm &amp; thigh</t>
  </si>
  <si>
    <t>2013.02.10</t>
  </si>
  <si>
    <t>"Stuart Rocks", Martin County</t>
  </si>
  <si>
    <t>Lacerations to right hand</t>
  </si>
  <si>
    <t>2013.02.21.b</t>
  </si>
  <si>
    <t>Ka'anapali, Honokowai, Maui</t>
  </si>
  <si>
    <t>2013.02.21.a</t>
  </si>
  <si>
    <t>Paia Bay, Maui</t>
  </si>
  <si>
    <t>No injury, shark bit rail of foam board</t>
  </si>
  <si>
    <t>2013.02.27</t>
  </si>
  <si>
    <t>Muriwai</t>
  </si>
  <si>
    <t>2013.03.03</t>
  </si>
  <si>
    <t>Injuries to arms &amp; hands</t>
  </si>
  <si>
    <t>2013.03.10.b</t>
  </si>
  <si>
    <t>African Reef off Geraldton</t>
  </si>
  <si>
    <t>Laceration to left hand</t>
  </si>
  <si>
    <t>2013.03.10.a</t>
  </si>
  <si>
    <t>PHILIPPINES</t>
  </si>
  <si>
    <t>Palawan</t>
  </si>
  <si>
    <t>Off Likas Island</t>
  </si>
  <si>
    <t>Swimming to shore with floatioon devices after boat engine conked out</t>
  </si>
  <si>
    <t>Minor leg injuries</t>
  </si>
  <si>
    <t>2013.03.12</t>
  </si>
  <si>
    <t>St. Catherine</t>
  </si>
  <si>
    <t xml:space="preserve">Pillikin Red Light area </t>
  </si>
  <si>
    <t>2013.03.16.b</t>
  </si>
  <si>
    <t>De Mond</t>
  </si>
  <si>
    <t>Fishing - 'tag &amp; release'</t>
  </si>
  <si>
    <t>Lacerations to left calf and heel from hooked shark PROVOKED INCIDENT</t>
  </si>
  <si>
    <t>2013.03.16.a</t>
  </si>
  <si>
    <t>Hawston Beach</t>
  </si>
  <si>
    <t>2013.03.21</t>
  </si>
  <si>
    <t>Savannah Sound</t>
  </si>
  <si>
    <t>Fly fishing</t>
  </si>
  <si>
    <t>2013.03.29</t>
  </si>
  <si>
    <t>SEYCHELLES</t>
  </si>
  <si>
    <t>Ile Platte</t>
  </si>
  <si>
    <t>Free diving</t>
  </si>
  <si>
    <t>2013.03.31</t>
  </si>
  <si>
    <t>Terrigal Beach</t>
  </si>
  <si>
    <t>Never happened; it was a  hoax</t>
  </si>
  <si>
    <t>2013.04.02.a</t>
  </si>
  <si>
    <t>Ka’anapali Shores</t>
  </si>
  <si>
    <t>Right thigh bitten</t>
  </si>
  <si>
    <t>2013.04.04</t>
  </si>
  <si>
    <t>2013.04.10</t>
  </si>
  <si>
    <t>North Pass, Fakarava</t>
  </si>
  <si>
    <t>Kite boarding</t>
  </si>
  <si>
    <t>Underside of board, fins and, harness were damaged, and left  hip, thigh and buttock sustained puncture wounds</t>
  </si>
  <si>
    <t>2013.04.13.b</t>
  </si>
  <si>
    <t>Minor lacerations to right hand</t>
  </si>
  <si>
    <t>2013.04.13.a</t>
  </si>
  <si>
    <t>GUAM</t>
  </si>
  <si>
    <t>2013.04.14</t>
  </si>
  <si>
    <t>False Bay</t>
  </si>
  <si>
    <t>"Light scratch on hand/wrist area"</t>
  </si>
  <si>
    <t>2013.04.17</t>
  </si>
  <si>
    <t>Near Boynton Beach, Palm Beach County</t>
  </si>
  <si>
    <t>Playing in the surf</t>
  </si>
  <si>
    <t>Lacerations to right foot</t>
  </si>
  <si>
    <t>2013.04.21</t>
  </si>
  <si>
    <t>Crowdy Head</t>
  </si>
  <si>
    <t>Puncture wounds and lacerations to both legs</t>
  </si>
  <si>
    <t>2013.04.24</t>
  </si>
  <si>
    <t>Quintana Roo</t>
  </si>
  <si>
    <t>Seagull Beach, Cancun</t>
  </si>
  <si>
    <t>Avulsion injury  to lower right leg</t>
  </si>
  <si>
    <t>2013.04.28</t>
  </si>
  <si>
    <t>Emerald Beach</t>
  </si>
  <si>
    <t>Foot bitten by landed shark PROVOKED INCIDENT</t>
  </si>
  <si>
    <t>2013.05.04.a</t>
  </si>
  <si>
    <t>Lacerations to left foot and ankle</t>
  </si>
  <si>
    <t>2013.05.08.b</t>
  </si>
  <si>
    <t>Tourmaline Surf Park, San Diego County</t>
  </si>
  <si>
    <t>Shark bites were post-mortem</t>
  </si>
  <si>
    <t>2013.05.08.a</t>
  </si>
  <si>
    <t>Saint-Gilles</t>
  </si>
  <si>
    <t>Brisant Beach</t>
  </si>
  <si>
    <t>2013.05.23.b</t>
  </si>
  <si>
    <t>Coral Cove Beach</t>
  </si>
  <si>
    <t>2013.05.23.a</t>
  </si>
  <si>
    <t>PALESTINIAN TERRITORIES</t>
  </si>
  <si>
    <t>Gaza</t>
  </si>
  <si>
    <t>Two fingers lost PROVOKED INCIDENT</t>
  </si>
  <si>
    <t>2013.05.27.b</t>
  </si>
  <si>
    <t>Halewia, Oahu</t>
  </si>
  <si>
    <t>2013.05.27.a</t>
  </si>
  <si>
    <t>Ormond Beach, Volusia County</t>
  </si>
  <si>
    <t>2013.06.06.b</t>
  </si>
  <si>
    <t>Off Snipe Point, Florida Keys, Monroe County</t>
  </si>
  <si>
    <t>Fishing for sharks</t>
  </si>
  <si>
    <t>Left hand bitten as he attempted to remove hook from shark PROVOKED INCIDENT</t>
  </si>
  <si>
    <t>2013.06.06.a</t>
  </si>
  <si>
    <t>Target Beach</t>
  </si>
  <si>
    <t>No injury, board damaged</t>
  </si>
  <si>
    <t>2013.06.15</t>
  </si>
  <si>
    <t>Atlantic Beach, Duval County</t>
  </si>
  <si>
    <t>Lacerations to left ankle</t>
  </si>
  <si>
    <t>2013.06.16</t>
  </si>
  <si>
    <t>Queensberry Bay</t>
  </si>
  <si>
    <t>Lacerations to knee</t>
  </si>
  <si>
    <t>2013.06.17</t>
  </si>
  <si>
    <t>Texas</t>
  </si>
  <si>
    <t>Surfside Beach, Brazoria County</t>
  </si>
  <si>
    <t>Left leg &amp; hand bitten</t>
  </si>
  <si>
    <t>2013.06.18</t>
  </si>
  <si>
    <t>Kona Coast State Park</t>
  </si>
  <si>
    <t>Right thigh &amp; calf bitten</t>
  </si>
  <si>
    <t>2013.06.25.c</t>
  </si>
  <si>
    <t>Pacific State , San Mateo County</t>
  </si>
  <si>
    <t>No injury, kayak scratched</t>
  </si>
  <si>
    <t>2013.06.25.b</t>
  </si>
  <si>
    <t>2013.06.25.a</t>
  </si>
  <si>
    <t>Kiawah Island, Charleston County</t>
  </si>
  <si>
    <t>Bitten on lower right leg, reported as a minor injury</t>
  </si>
  <si>
    <t>2013.06.27</t>
  </si>
  <si>
    <t>Port Royal</t>
  </si>
  <si>
    <t>Probable drowning with post-mortem bites</t>
  </si>
  <si>
    <t>2013.06.30</t>
  </si>
  <si>
    <t>2013.07.02</t>
  </si>
  <si>
    <t>Flinders, Mornington Penisula</t>
  </si>
  <si>
    <t xml:space="preserve">No injury, holes in wetsuit </t>
  </si>
  <si>
    <t>2013.07.09</t>
  </si>
  <si>
    <t>SPAIN</t>
  </si>
  <si>
    <t>Catalonia</t>
  </si>
  <si>
    <t>Sant Marti d’Empuries Beach, L’Escala</t>
  </si>
  <si>
    <t>Scrape to right forearm. Frennet says inflicted by a blue shark, but authorities question shark involvement</t>
  </si>
  <si>
    <t>2013.07.11</t>
  </si>
  <si>
    <t>Holden Beach. Brunswick County</t>
  </si>
  <si>
    <t>2013.07.14</t>
  </si>
  <si>
    <t>DIEGO GARCIA</t>
  </si>
  <si>
    <t>2013.07.15</t>
  </si>
  <si>
    <t>Saint-Paul</t>
  </si>
  <si>
    <t>Le cimetière marin</t>
  </si>
  <si>
    <t>Swimming &amp; snorkeling</t>
  </si>
  <si>
    <t>2013.07.19</t>
  </si>
  <si>
    <t>Walking in surf</t>
  </si>
  <si>
    <t>Lacerations and abrasions to foot and ankle</t>
  </si>
  <si>
    <t>2013.07.29.c</t>
  </si>
  <si>
    <t>Abaco Islands</t>
  </si>
  <si>
    <t>Scotland Cay</t>
  </si>
  <si>
    <t>Leg bitten</t>
  </si>
  <si>
    <t>2013.07.28.b</t>
  </si>
  <si>
    <t>Exuma Islands</t>
  </si>
  <si>
    <t>Compass Cay</t>
  </si>
  <si>
    <t>Cleaning fish</t>
  </si>
  <si>
    <t>Bitten on left hand</t>
  </si>
  <si>
    <t>2013.07.28.a</t>
  </si>
  <si>
    <t>Grand Cay</t>
  </si>
  <si>
    <t>Bitten on rear lower extremities</t>
  </si>
  <si>
    <t>2013.08.11</t>
  </si>
  <si>
    <t>Folly Beach</t>
  </si>
  <si>
    <t>No injury, shark became entangled in his surfboard leash</t>
  </si>
  <si>
    <t>2013.08.17</t>
  </si>
  <si>
    <t>Pillar Point, Half-Moon Bay, San Mateo County</t>
  </si>
  <si>
    <t>No injury, shark bumped surfboard</t>
  </si>
  <si>
    <t>2013.08.26</t>
  </si>
  <si>
    <t>FRANCE</t>
  </si>
  <si>
    <t>Bay of Biscay</t>
  </si>
  <si>
    <t>Longline fishing for sharks</t>
  </si>
  <si>
    <t>Laceration to right arm from hooked shark  PROVOKED INCIDENT</t>
  </si>
  <si>
    <t>2013.08.29</t>
  </si>
  <si>
    <t>Catalina Channel</t>
  </si>
  <si>
    <t>Marathon swimming</t>
  </si>
  <si>
    <t>Puncture wound to torso. Reported as a bite by a leopard shark, the tooth fragment appears to be that of a bony fish</t>
  </si>
  <si>
    <t>2013.08.31.b</t>
  </si>
  <si>
    <t>Freetown Beach</t>
  </si>
  <si>
    <t>Lower left leg bitten</t>
  </si>
  <si>
    <t>2013.08.31.a</t>
  </si>
  <si>
    <t>Butterfly Beach, Montecito, Santa Barbara County</t>
  </si>
  <si>
    <t>2013.09.08</t>
  </si>
  <si>
    <t>St. Helena Island, Beaufort County</t>
  </si>
  <si>
    <t>No details</t>
  </si>
  <si>
    <t>2013.09.29.b</t>
  </si>
  <si>
    <t>2013.09.29.a</t>
  </si>
  <si>
    <t>ISRAEL</t>
  </si>
  <si>
    <t>Southern District</t>
  </si>
  <si>
    <t>Ashdod</t>
  </si>
  <si>
    <t>Hand bitten PROVOKED INCIDENT</t>
  </si>
  <si>
    <t>2013.10.05</t>
  </si>
  <si>
    <t>Bunkers, Humboldt Bay, Eureka, Humboldt County</t>
  </si>
  <si>
    <t>2013.10.08</t>
  </si>
  <si>
    <t>Off Poison Creek, Cape Arid</t>
  </si>
  <si>
    <t>Diving for Abalone</t>
  </si>
  <si>
    <t>Injuries to torso, head and face</t>
  </si>
  <si>
    <t>Destin, Okaloosa County</t>
  </si>
  <si>
    <t>Lacerations to  right forearm</t>
  </si>
  <si>
    <t>2013.10.11</t>
  </si>
  <si>
    <t>Albatros Point, near Jeffrey's Bay</t>
  </si>
  <si>
    <t>Swimming / snorkeling</t>
  </si>
  <si>
    <t>2013.10.19</t>
  </si>
  <si>
    <t>Miami Beach</t>
  </si>
  <si>
    <t>Bitten on left calf &amp; foot</t>
  </si>
  <si>
    <t>2013.10.20</t>
  </si>
  <si>
    <t>Pila'a Beach, Kaua'i</t>
  </si>
  <si>
    <t>No injury, shark bit surfboard</t>
  </si>
  <si>
    <t>2013.10.23</t>
  </si>
  <si>
    <t>Waiehu, Maui</t>
  </si>
  <si>
    <t xml:space="preserve">Diving </t>
  </si>
  <si>
    <t>3" laceration to left hip</t>
  </si>
  <si>
    <t>2013.10.24</t>
  </si>
  <si>
    <t>South Narrabeen Beach</t>
  </si>
  <si>
    <t>Injuries to right foot</t>
  </si>
  <si>
    <t>2013.10.26.b</t>
  </si>
  <si>
    <t>d’Étang-Salé</t>
  </si>
  <si>
    <t>Ravine Mula</t>
  </si>
  <si>
    <t>Right leg severed</t>
  </si>
  <si>
    <t>2013.10.26.a</t>
  </si>
  <si>
    <t>Little Island, near Hillarys</t>
  </si>
  <si>
    <t>Diving for crayfish</t>
  </si>
  <si>
    <t>No injury, swim fin shredded</t>
  </si>
  <si>
    <t>2013.10.28</t>
  </si>
  <si>
    <t>Turquoise Bay</t>
  </si>
  <si>
    <t>Lacerations to right arm</t>
  </si>
  <si>
    <t>2013.10.31</t>
  </si>
  <si>
    <t>Kiteboarding</t>
  </si>
  <si>
    <t>Severe bite to right calf &amp; anklel</t>
  </si>
  <si>
    <t>2013.11.07.b</t>
  </si>
  <si>
    <t>New Jersey</t>
  </si>
  <si>
    <t>Bay Head, Ocean County</t>
  </si>
  <si>
    <t>No injury, swim fin bitten</t>
  </si>
  <si>
    <t>2013.11.07.a</t>
  </si>
  <si>
    <t>Floridana Beach, Brevard County</t>
  </si>
  <si>
    <t>2013.11.10</t>
  </si>
  <si>
    <t>Off Cape Eleuthera</t>
  </si>
  <si>
    <t>Injuries to arm &amp; leg by hooked shark   PROVOKED INCIDENT</t>
  </si>
  <si>
    <t>2013.11.12</t>
  </si>
  <si>
    <t>Trigg Beach, Perth</t>
  </si>
  <si>
    <t>No injury, board bumped by shark</t>
  </si>
  <si>
    <t>2013.11.22</t>
  </si>
  <si>
    <t>Gleneden Beach, Lincoln County</t>
  </si>
  <si>
    <t>2013.11.23.a</t>
  </si>
  <si>
    <t>Gracetown</t>
  </si>
  <si>
    <t>2013.11.29</t>
  </si>
  <si>
    <t>Keawekapu Beach, Kihei, Maui</t>
  </si>
  <si>
    <t>2013.11.30</t>
  </si>
  <si>
    <t xml:space="preserve">Riecks Point,  Campbell’s Beach, </t>
  </si>
  <si>
    <t>2013.12.02</t>
  </si>
  <si>
    <t>Between  Makena &amp; Molokini, Maui</t>
  </si>
  <si>
    <t>2013.12.05</t>
  </si>
  <si>
    <t>Shelly Beach, near Port Macquarie</t>
  </si>
  <si>
    <t>Puncture wounds to hand, laceration to leg</t>
  </si>
  <si>
    <t>2013.12.10</t>
  </si>
  <si>
    <t>Cocoa Beach, Brevard  County</t>
  </si>
  <si>
    <t>2013.12.11</t>
  </si>
  <si>
    <t>Ninole Bay, Hawaii County</t>
  </si>
  <si>
    <t>Lacerations to right hand &amp; knee</t>
  </si>
  <si>
    <t>2013.12.13</t>
  </si>
  <si>
    <t>KIRIBATI</t>
  </si>
  <si>
    <t>740 miles SE of Tarawa Atoll</t>
  </si>
  <si>
    <t>Attempting to remove fishing net from submerged object</t>
  </si>
  <si>
    <t>Severe injury to arm</t>
  </si>
  <si>
    <t>2013.12.16</t>
  </si>
  <si>
    <t>Die Platt</t>
  </si>
  <si>
    <t>Injuries to left thigh</t>
  </si>
  <si>
    <t>2013.12.25</t>
  </si>
  <si>
    <t>NEW CALEDONIA</t>
  </si>
  <si>
    <t>North Province</t>
  </si>
  <si>
    <t>Lindéralique, Hienghène</t>
  </si>
  <si>
    <t>2014.01.04</t>
  </si>
  <si>
    <t>Sea Disaster</t>
  </si>
  <si>
    <t>JAPAN</t>
  </si>
  <si>
    <t>Okinawa Prefecture</t>
  </si>
  <si>
    <t>Off Miyako Island</t>
  </si>
  <si>
    <t>Sea disaster</t>
  </si>
  <si>
    <t>5 cm bite to left foot</t>
  </si>
  <si>
    <t>2014.01.25</t>
  </si>
  <si>
    <t>South Island</t>
  </si>
  <si>
    <t>Garden Bay near Cosy Nook</t>
  </si>
  <si>
    <t>Minor injury to left lower leg &amp; heel</t>
  </si>
  <si>
    <t>2014.01.26</t>
  </si>
  <si>
    <t>Umina Beach</t>
  </si>
  <si>
    <t>Lacerations to ring and pinky fingers of his left hand by hooked shark PROVOKED INCIDENT</t>
  </si>
  <si>
    <t>2014.02.07.b</t>
  </si>
  <si>
    <t>Possibly a PROVOKED INCIDENT</t>
  </si>
  <si>
    <t>2014.02.07</t>
  </si>
  <si>
    <t>Porpoise Bay</t>
  </si>
  <si>
    <t>2014.02.08</t>
  </si>
  <si>
    <t>Goldsmith Beach, Yorke Peninsula</t>
  </si>
  <si>
    <t>2014.02.20</t>
  </si>
  <si>
    <t>Huahine</t>
  </si>
  <si>
    <t>Kitesurfing</t>
  </si>
  <si>
    <t>Lacerations to lower leg</t>
  </si>
  <si>
    <t>2014.03.02</t>
  </si>
  <si>
    <t>Santa Lucea Beach, South Hutchinson Island, St. Lucie County</t>
  </si>
  <si>
    <t>Lacerations to toes</t>
  </si>
  <si>
    <t>2014.03.12</t>
  </si>
  <si>
    <t>Lighthouse Beach</t>
  </si>
  <si>
    <t>2014.03.13</t>
  </si>
  <si>
    <t>CAYMAN ISLANDS</t>
  </si>
  <si>
    <t>Scuba diving / culling lionfish</t>
  </si>
  <si>
    <t xml:space="preserve">Caribbean reef shark buzzed him. No injury, no attack. </t>
  </si>
  <si>
    <t>2014.03.18.c</t>
  </si>
  <si>
    <t>Baie de Sainte-Marie</t>
  </si>
  <si>
    <t>Lacerations to calf</t>
  </si>
  <si>
    <t>2014.03.18.b</t>
  </si>
  <si>
    <t>Winkipop Beach</t>
  </si>
  <si>
    <t xml:space="preserve">Shark leapt onto surfboard; surfer uninjured </t>
  </si>
  <si>
    <t>2014.03.18</t>
  </si>
  <si>
    <t>Lennox Head</t>
  </si>
  <si>
    <t>Injuries to wrist/hand by a mackerel, not a shark</t>
  </si>
  <si>
    <t>2014.03.21</t>
  </si>
  <si>
    <t>Macarthur State Park</t>
  </si>
  <si>
    <t>Lacerations to toes and heel of right foot</t>
  </si>
  <si>
    <t>2014.03.22.b</t>
  </si>
  <si>
    <t>Second Beach, Port St Johns</t>
  </si>
  <si>
    <t>2014.03.22.a</t>
  </si>
  <si>
    <t>Delray Beach</t>
  </si>
  <si>
    <t>2014.03.29</t>
  </si>
  <si>
    <t>Off Dawesville Cut</t>
  </si>
  <si>
    <t>Diving for lobsters</t>
  </si>
  <si>
    <t>Shark bites may have been post mortem</t>
  </si>
  <si>
    <t>2014.04.03</t>
  </si>
  <si>
    <t>Tathra</t>
  </si>
  <si>
    <t>2014.04.04.b</t>
  </si>
  <si>
    <t>Minor puncture wounds to lower left leg</t>
  </si>
  <si>
    <t>2014.04.04.a</t>
  </si>
  <si>
    <t>2014.04.12</t>
  </si>
  <si>
    <t>Port Alfred</t>
  </si>
  <si>
    <t>Lacerations to leg &amp; hand by hooked shark PROVOKED INCIDENT</t>
  </si>
  <si>
    <t>2014.04.15</t>
  </si>
  <si>
    <t>Minor lacerations to left foot</t>
  </si>
  <si>
    <t>2014.04.22</t>
  </si>
  <si>
    <t>Laceration &amp; puncture wounds to right foot</t>
  </si>
  <si>
    <t>2014.04.24</t>
  </si>
  <si>
    <t>South Passage, south of Coral Bay</t>
  </si>
  <si>
    <t>2014.05.01</t>
  </si>
  <si>
    <t>Laceration to right hand and cuts on fingertips</t>
  </si>
  <si>
    <t>2014.05.04</t>
  </si>
  <si>
    <t>Simonstown</t>
  </si>
  <si>
    <t>4-inch laceration to arm</t>
  </si>
  <si>
    <t>2014.05.06</t>
  </si>
  <si>
    <t>Coligny Beach, Hilton Head, Beaufort County</t>
  </si>
  <si>
    <t>2014.05.11</t>
  </si>
  <si>
    <t>Georgia</t>
  </si>
  <si>
    <t>Tybee Island, Chatham County</t>
  </si>
  <si>
    <t>Puncture wounds to right thigh</t>
  </si>
  <si>
    <t>2014.05.13</t>
  </si>
  <si>
    <t>Jacksonville Beach, Duval County</t>
  </si>
  <si>
    <t>Lacerations and puncture wounds to right foot</t>
  </si>
  <si>
    <t>2014.05.14</t>
  </si>
  <si>
    <t>Elliston, Eyre Peninsula</t>
  </si>
  <si>
    <t>No injury, but surfboard severely damaged</t>
  </si>
  <si>
    <t>2013.05.14</t>
  </si>
  <si>
    <t>ECUADOR</t>
  </si>
  <si>
    <t>Santa Cruz Island</t>
  </si>
  <si>
    <t>Playa Brava, Turtle Bay</t>
  </si>
  <si>
    <t>Superficial injury to left calf</t>
  </si>
  <si>
    <t>2014.05.15</t>
  </si>
  <si>
    <t>Juan Ponce de León Landing, Melbourne Beach, Brevard County</t>
  </si>
  <si>
    <t>2014.05.22</t>
  </si>
  <si>
    <t>The Australian Shark and Ray Centre</t>
  </si>
  <si>
    <t>Teasing a shark</t>
  </si>
  <si>
    <t>Cut to tip of finger by a captive shark PROVOKED INCIDENT</t>
  </si>
  <si>
    <t>2014.05.23</t>
  </si>
  <si>
    <t>Wallis and Futuna</t>
  </si>
  <si>
    <t>Wallis Island</t>
  </si>
  <si>
    <t>Lacerations to left thigh and hip</t>
  </si>
  <si>
    <t>2014.05.27.R</t>
  </si>
  <si>
    <t>Nerang River near Chevron Island</t>
  </si>
  <si>
    <t>Fell into the water</t>
  </si>
  <si>
    <t>Lacerations to legs</t>
  </si>
  <si>
    <t>2014.06.01.c</t>
  </si>
  <si>
    <t>Fort Lauderdale</t>
  </si>
  <si>
    <t>Laceration to right lower leg</t>
  </si>
  <si>
    <t>2014.06.01.b</t>
  </si>
  <si>
    <t>Seven Mile Beach, Gerroa</t>
  </si>
  <si>
    <t>Lacerations &amp; puncture wounds to ankle and foot</t>
  </si>
  <si>
    <t>2014.06.01.a</t>
  </si>
  <si>
    <t>Palmyra Atoll</t>
  </si>
  <si>
    <t>Tagging sharks</t>
  </si>
  <si>
    <t>2014.06.07</t>
  </si>
  <si>
    <t>West Beach, Galveston</t>
  </si>
  <si>
    <t>Kneeling in the water</t>
  </si>
  <si>
    <t>Shallow lacerations &amp; puncture wounds below shoulder</t>
  </si>
  <si>
    <t>2014.06.08</t>
  </si>
  <si>
    <t>Atsumi peninsula</t>
  </si>
  <si>
    <t>Aichi</t>
  </si>
  <si>
    <t>Left arm bitten</t>
  </si>
  <si>
    <t>2014.06.09.c</t>
  </si>
  <si>
    <t>500 km off the coast of Pernambuco</t>
  </si>
  <si>
    <t>2014.06.09.b</t>
  </si>
  <si>
    <t>Delaware</t>
  </si>
  <si>
    <t>Cape Henlopen State Park, Sussex County</t>
  </si>
  <si>
    <t>Abrasion to right hand, lacerations to left forearm</t>
  </si>
  <si>
    <t>2014.06.09.a</t>
  </si>
  <si>
    <t>Parsons Beach,  Fleurieu Peninsula</t>
  </si>
  <si>
    <t>Minor injury to torso</t>
  </si>
  <si>
    <t>2014.06.18.b</t>
  </si>
  <si>
    <t>Middleton Point, Fleurieu Peninsula</t>
  </si>
  <si>
    <t>No injury, surfboard 'attacked'</t>
  </si>
  <si>
    <t>2014.06.18.a</t>
  </si>
  <si>
    <t>2014.06.25</t>
  </si>
  <si>
    <t>No injury but shark took his pole spear</t>
  </si>
  <si>
    <t>2014.07.03</t>
  </si>
  <si>
    <t>Isle of Palms, Charleston County</t>
  </si>
  <si>
    <t>Right hand bitten</t>
  </si>
  <si>
    <t>2014.07.05.b</t>
  </si>
  <si>
    <t>Manhattan Beach, Los Angeles County</t>
  </si>
  <si>
    <t>PROVOKED INCIDENT Torso bitten by shark hooked by an angler</t>
  </si>
  <si>
    <t>2014.07.05.a</t>
  </si>
  <si>
    <t>Oceano Dunes State Beach, San Luis Obispo County</t>
  </si>
  <si>
    <t>No injury, surboard bitten</t>
  </si>
  <si>
    <t>2014.07.09</t>
  </si>
  <si>
    <t>2014.07.12</t>
  </si>
  <si>
    <t>Masonboro Island, New Hanover County</t>
  </si>
  <si>
    <t>Lacerations to hand and wrist</t>
  </si>
  <si>
    <t>2014.07.13</t>
  </si>
  <si>
    <t>West End</t>
  </si>
  <si>
    <t>Tiger Beach</t>
  </si>
  <si>
    <t>Shark diving</t>
  </si>
  <si>
    <t>Missing after a dive, shark involvement considered probable, but not confirmed</t>
  </si>
  <si>
    <t>2014.07.14</t>
  </si>
  <si>
    <t>Okaloosa Island</t>
  </si>
  <si>
    <t>Puncture wounds to foot</t>
  </si>
  <si>
    <t>2014.07.16</t>
  </si>
  <si>
    <t>2014.07.20</t>
  </si>
  <si>
    <t>Canary Islands</t>
  </si>
  <si>
    <t>Teresita, Santa Cruz, Tenerife</t>
  </si>
  <si>
    <t>2014.07.21</t>
  </si>
  <si>
    <t>Lacerations to right knee</t>
  </si>
  <si>
    <t>2014.07.22</t>
  </si>
  <si>
    <t>Saint-Leu</t>
  </si>
  <si>
    <t>Lacerations to right wrist &amp; calf</t>
  </si>
  <si>
    <t>2014.07.27</t>
  </si>
  <si>
    <t>Sunset Beach, Brunswick County</t>
  </si>
  <si>
    <t>2014.08.01</t>
  </si>
  <si>
    <t>Muizenberg</t>
  </si>
  <si>
    <t>Lower limbs &amp; thigh bitten</t>
  </si>
  <si>
    <t>2014.08.02</t>
  </si>
  <si>
    <t>South of Cocoa Beach, Brevard County</t>
  </si>
  <si>
    <t>Table Beach, Brevard County</t>
  </si>
  <si>
    <t>Laceration to ankle</t>
  </si>
  <si>
    <t>2014.08.05</t>
  </si>
  <si>
    <t>Lacerations to  foot</t>
  </si>
  <si>
    <t>2014.08.06</t>
  </si>
  <si>
    <t>Folly Beach, Charleston County</t>
  </si>
  <si>
    <t>Lacerations to right leg &amp; foot</t>
  </si>
  <si>
    <t>2014.08.08</t>
  </si>
  <si>
    <t>Louisiana</t>
  </si>
  <si>
    <t>Lake Ponchartain off Southshore Harbor, New Orleans</t>
  </si>
  <si>
    <t>Minor lacerations to left heel and big toe</t>
  </si>
  <si>
    <t>2014.08.09.R</t>
  </si>
  <si>
    <t>Puncture wounds to right foot and ankle</t>
  </si>
  <si>
    <t>2014.08.09</t>
  </si>
  <si>
    <t>Puncture wounds to right foot &amp; ankle</t>
  </si>
  <si>
    <t>2014.08.10</t>
  </si>
  <si>
    <t>Hallandale Beach, Broward County</t>
  </si>
  <si>
    <t>Puncture wounds &amp; lacerations to foot</t>
  </si>
  <si>
    <t>2014.08.12</t>
  </si>
  <si>
    <t>3 to 4 miles west of Indian Pass, Gulf County</t>
  </si>
  <si>
    <t>Puncture wounds and lacerations to left thigh and knee</t>
  </si>
  <si>
    <t>2014.08.16</t>
  </si>
  <si>
    <t>Gnaraloo</t>
  </si>
  <si>
    <t>Lacerations to face and neck</t>
  </si>
  <si>
    <t>2014.08.24</t>
  </si>
  <si>
    <t>Off Masonboro Island, New Hanover County</t>
  </si>
  <si>
    <t>2014.08.27.c</t>
  </si>
  <si>
    <t>Alicante</t>
  </si>
  <si>
    <t>Benidorm</t>
  </si>
  <si>
    <t>Minor lacerations to posterior lower leg</t>
  </si>
  <si>
    <t>2014.08.27.b</t>
  </si>
  <si>
    <t>Figure Eight Island,  New Hanover County</t>
  </si>
  <si>
    <t>2014.08.27.a</t>
  </si>
  <si>
    <t>Surfside Beach, Horry  County</t>
  </si>
  <si>
    <t>Heel bitten</t>
  </si>
  <si>
    <t>2014.08.28</t>
  </si>
  <si>
    <t>Maryland</t>
  </si>
  <si>
    <t>Assateague National Seashore</t>
  </si>
  <si>
    <t>Lacerations to foot by hooked shark PROVOKED INCIDENT</t>
  </si>
  <si>
    <t>2014.08.29.b</t>
  </si>
  <si>
    <t>Lacerations to shin</t>
  </si>
  <si>
    <t>2014.08.29.a</t>
  </si>
  <si>
    <t>2014.08.31</t>
  </si>
  <si>
    <t>Injury to left calf</t>
  </si>
  <si>
    <t>2014.09.02</t>
  </si>
  <si>
    <t>Fletcher Beach, Hutchinson Island, Martin County</t>
  </si>
  <si>
    <t>Bitten twice on the leg by a shark he was attempting to free from his line PROVOKED INCIDENT</t>
  </si>
  <si>
    <t>2014.09.03</t>
  </si>
  <si>
    <t>Manomet Point, Plymouth, Plymouth County</t>
  </si>
  <si>
    <t xml:space="preserve">Kayaking </t>
  </si>
  <si>
    <t>No injury, shark bit kayak</t>
  </si>
  <si>
    <t>2014.09.06</t>
  </si>
  <si>
    <t>Katrina Cut, Dauphin Island, Mobile County</t>
  </si>
  <si>
    <t xml:space="preserve">Fishing </t>
  </si>
  <si>
    <t>2014.09.09</t>
  </si>
  <si>
    <t>Clarkes Beach, Byron Bay</t>
  </si>
  <si>
    <t>2014.09.13</t>
  </si>
  <si>
    <t>Manresa State Beach, Santa Cruz County</t>
  </si>
  <si>
    <t>A hoax, no shark involvement</t>
  </si>
  <si>
    <t>2014.09.21</t>
  </si>
  <si>
    <t>Minor injury to left foot</t>
  </si>
  <si>
    <t>2014.10.02.b</t>
  </si>
  <si>
    <t>Walls Beach, Vandenberg AFB, Santa Barbara County</t>
  </si>
  <si>
    <t>2014.10.02.a</t>
  </si>
  <si>
    <t>Kelpids Beach, Wylie Bay, Esperance</t>
  </si>
  <si>
    <t>Left arm &amp; right hand severed, lacerations to both legs</t>
  </si>
  <si>
    <t>2014.10.03.b</t>
  </si>
  <si>
    <t>Santa Barbara County</t>
  </si>
  <si>
    <t>No injury to occupant, shark/s holded  kayak</t>
  </si>
  <si>
    <t>2014.10.03.a</t>
  </si>
  <si>
    <t>2014.10.05.b</t>
  </si>
  <si>
    <t>2014.10.05.a</t>
  </si>
  <si>
    <t>2014.10.07</t>
  </si>
  <si>
    <t>Cherie Down Park, Brevard County</t>
  </si>
  <si>
    <t>2014.10.11</t>
  </si>
  <si>
    <t>Castle Rock, north of Dunsborough</t>
  </si>
  <si>
    <t>Kayak deflated, no injury to occupants</t>
  </si>
  <si>
    <t>2014.10.12</t>
  </si>
  <si>
    <t>Body surfing or Boogie boarding</t>
  </si>
  <si>
    <t>Laceration to right hand/wrist</t>
  </si>
  <si>
    <t>2014.10.14</t>
  </si>
  <si>
    <t>Hilton Head Island, Beaufort County</t>
  </si>
  <si>
    <t>Standing in inner tube</t>
  </si>
  <si>
    <t>2014.10.17</t>
  </si>
  <si>
    <t>Avoca Beach</t>
  </si>
  <si>
    <t>Lacerations to left calf &amp; ankle, puncture wounds to left foot</t>
  </si>
  <si>
    <t>2014.10.18</t>
  </si>
  <si>
    <t>Maalaea, South Maui</t>
  </si>
  <si>
    <t>2014.10.19</t>
  </si>
  <si>
    <t>Leadbetter Beach, Santa Barbara County</t>
  </si>
  <si>
    <t>Canoeing</t>
  </si>
  <si>
    <t>No injury to occupant, canoe bitten</t>
  </si>
  <si>
    <t>2014.10.20</t>
  </si>
  <si>
    <t>Kahului, Maui</t>
  </si>
  <si>
    <t>Stand-Up Paddleboarding</t>
  </si>
  <si>
    <t>No injury, paddleboard bitten</t>
  </si>
  <si>
    <t>2014.10.22</t>
  </si>
  <si>
    <t>2014.10.30</t>
  </si>
  <si>
    <t>Wallabi Point</t>
  </si>
  <si>
    <t>Laceration to dorsum of left foot when he stepped on the shark     PROVOKED INCIDENT</t>
  </si>
  <si>
    <t>2014.10.31</t>
  </si>
  <si>
    <t>North Kohala, Hawaii County</t>
  </si>
  <si>
    <t>Lacerations to fingers</t>
  </si>
  <si>
    <t>2014.11.08</t>
  </si>
  <si>
    <t>Fort Pierce Inlet State Park, St. Lucie County</t>
  </si>
  <si>
    <t xml:space="preserve">Minor injuries to hand &amp; arm </t>
  </si>
  <si>
    <t>2014.11.10</t>
  </si>
  <si>
    <t>Moonee Beach</t>
  </si>
  <si>
    <t>Minor injury to lower leg and foot</t>
  </si>
  <si>
    <t>2014.11.13</t>
  </si>
  <si>
    <t>Airplane Beach, Lahina, West Maui</t>
  </si>
  <si>
    <t>Laceration to left upper leg</t>
  </si>
  <si>
    <t>2014.11.16</t>
  </si>
  <si>
    <t>Indian Harbor Beach, Brevard County</t>
  </si>
  <si>
    <t>2014.11.19</t>
  </si>
  <si>
    <t>Freo</t>
  </si>
  <si>
    <t>Shark chasing fish bumped boat, no injury to occupants</t>
  </si>
  <si>
    <t>2014.11.20</t>
  </si>
  <si>
    <t>MAURITIUS</t>
  </si>
  <si>
    <t>Cargados Carajos Shoals (St. Brandon)</t>
  </si>
  <si>
    <t>FATAL, arm bitten by shark hauled on deck             PROVOKED INCIDENT</t>
  </si>
  <si>
    <t>2014.11.29</t>
  </si>
  <si>
    <t>Pyramids Beach, Port Bouvard</t>
  </si>
  <si>
    <t>Minor injuries to right leg</t>
  </si>
  <si>
    <t>2014.12.15</t>
  </si>
  <si>
    <t>Rudder Reef</t>
  </si>
  <si>
    <t>2014.12.28.d</t>
  </si>
  <si>
    <t>GREECE</t>
  </si>
  <si>
    <t>33 nautical miles off Othonoi Island</t>
  </si>
  <si>
    <t>Of 9 bodies recovered, one was bitten by a shark</t>
  </si>
  <si>
    <t>2014.12.28.c</t>
  </si>
  <si>
    <t>KwaZulu-Natal</t>
  </si>
  <si>
    <t>Durban</t>
  </si>
  <si>
    <t>Minor cuts on feet</t>
  </si>
  <si>
    <t>2014.12.28.b</t>
  </si>
  <si>
    <t xml:space="preserve">Montaña de Oro State Park, San Luis Obispo County </t>
  </si>
  <si>
    <t>Injury to hip/leg</t>
  </si>
  <si>
    <t>2014.12.28.a</t>
  </si>
  <si>
    <t>Paradise Beach</t>
  </si>
  <si>
    <t>Laceration to calf when he fell on shark he had caught PROVOKED INCIDENT</t>
  </si>
  <si>
    <t>2014.12.29.b</t>
  </si>
  <si>
    <t>Bherwerre Beach</t>
  </si>
  <si>
    <t>Lacerations to both feet</t>
  </si>
  <si>
    <t>2014.12.29.a</t>
  </si>
  <si>
    <t>Three Stripes near Cheynes Beach</t>
  </si>
  <si>
    <t>2015.01.01</t>
  </si>
  <si>
    <t>Windsor Beach, Indian River County</t>
  </si>
  <si>
    <t>2015.01.03</t>
  </si>
  <si>
    <t>Chintsa East Beach</t>
  </si>
  <si>
    <t>Lacerations to lower left leg, puncture wounds to sole of left foot</t>
  </si>
  <si>
    <t>2015.01.06</t>
  </si>
  <si>
    <t>Tahiti Beach, Elbow Cay</t>
  </si>
  <si>
    <t>Severe bite to right flank</t>
  </si>
  <si>
    <t>2015.01.08</t>
  </si>
  <si>
    <t>Swimming after falling overboard</t>
  </si>
  <si>
    <t>During his 16-hour swim to shore, he was circled by a shark but it did not injure him</t>
  </si>
  <si>
    <t>2015.01.16</t>
  </si>
  <si>
    <t>Mollymook Beach, Bannister Head</t>
  </si>
  <si>
    <t>Filming</t>
  </si>
  <si>
    <t>Bitten on hand &amp; wrist</t>
  </si>
  <si>
    <t>2015.01.17</t>
  </si>
  <si>
    <t>Off Blacksmith Beach</t>
  </si>
  <si>
    <t>Shark bumped boat, no injury to occupants</t>
  </si>
  <si>
    <t>2015.01.19.b</t>
  </si>
  <si>
    <t>Off Panama City</t>
  </si>
  <si>
    <t>No injury but shark bit trolling motor &amp; rammed boat</t>
  </si>
  <si>
    <t>2015.01.19.a</t>
  </si>
  <si>
    <t>Wategos Beach, Byon Bay</t>
  </si>
  <si>
    <t>Surfing &amp; filming dolphins</t>
  </si>
  <si>
    <t>Board snapped in two</t>
  </si>
  <si>
    <t>2015.01.23</t>
  </si>
  <si>
    <t>Nahoon Beach</t>
  </si>
  <si>
    <t>Floating</t>
  </si>
  <si>
    <t>2015.01.24</t>
  </si>
  <si>
    <t>Flat Rock</t>
  </si>
  <si>
    <t>No injury, surfboard dented</t>
  </si>
  <si>
    <t>2015.01.27</t>
  </si>
  <si>
    <t>Lahaina</t>
  </si>
  <si>
    <t>Lacerations to calf by hooked shark PROVOKED INCIDENT</t>
  </si>
  <si>
    <t>2015.01.30</t>
  </si>
  <si>
    <t>Nerang River, Surfer's  Paradise</t>
  </si>
  <si>
    <t>Rowing</t>
  </si>
  <si>
    <t>No injury, shark's teeth scratched hull</t>
  </si>
  <si>
    <t>2015.02.05</t>
  </si>
  <si>
    <t>Mereweather Beach</t>
  </si>
  <si>
    <t>Bodysurfing</t>
  </si>
  <si>
    <t>5 minor puncture wounds to lower left leg</t>
  </si>
  <si>
    <t>2015.02.08</t>
  </si>
  <si>
    <t>Seven Mile Beach, Byron Bay</t>
  </si>
  <si>
    <t>Laceration &amp; puncture wounds to right flank &amp; hip</t>
  </si>
  <si>
    <t>2015.02.09</t>
  </si>
  <si>
    <t>Shelly Beach</t>
  </si>
  <si>
    <t>2015.02.14</t>
  </si>
  <si>
    <t>2015.02.15</t>
  </si>
  <si>
    <t>ATLANTIC OCEAN</t>
  </si>
  <si>
    <t>Transatlantic Rowing</t>
  </si>
  <si>
    <t>No injury, shark bit rudder</t>
  </si>
  <si>
    <t>2015.03.07</t>
  </si>
  <si>
    <t>Central Tuamotu</t>
  </si>
  <si>
    <t>Tupapati, Hikueru Atoll</t>
  </si>
  <si>
    <t>2015.03.10</t>
  </si>
  <si>
    <t>Mazlatan</t>
  </si>
  <si>
    <t>Right hand bitten by hooked shark PROVOKED INCIDENT</t>
  </si>
  <si>
    <t>2015.03.11</t>
  </si>
  <si>
    <t>Julian Rocks, Byron Bay</t>
  </si>
  <si>
    <t>Bruised in falling overboard as shark bumped boat</t>
  </si>
  <si>
    <t>2015.03.16</t>
  </si>
  <si>
    <t>Bora Bora</t>
  </si>
  <si>
    <t>Anau</t>
  </si>
  <si>
    <t>Hand feeding sharks</t>
  </si>
  <si>
    <t>Hand bitten</t>
  </si>
  <si>
    <t>2015.03.18</t>
  </si>
  <si>
    <t>Hapuna Beach</t>
  </si>
  <si>
    <t>Standing / Snorkeling</t>
  </si>
  <si>
    <t>Lacerations to left forearm. Lacerations to left hand and thigh</t>
  </si>
  <si>
    <t>2015.03.21</t>
  </si>
  <si>
    <t>EGYPT</t>
  </si>
  <si>
    <t>Marsa Alam</t>
  </si>
  <si>
    <t>2015.03.26</t>
  </si>
  <si>
    <t>Yellow Sands Point</t>
  </si>
  <si>
    <t>No injury but kayak bitten</t>
  </si>
  <si>
    <t>2015.03.29</t>
  </si>
  <si>
    <t>FATAL, but shark involvement prior to death unconfirmed</t>
  </si>
  <si>
    <t>2015.03.31</t>
  </si>
  <si>
    <t>Praia del Chifre, Olinda</t>
  </si>
  <si>
    <t>Injury to left thigh from unidentified species of fish; injuries inconsistent with shark bite</t>
  </si>
  <si>
    <t>2015.04.03</t>
  </si>
  <si>
    <t>3 miles off Jupiter, Palm Beach County</t>
  </si>
  <si>
    <t>Injuries to head &amp; torso</t>
  </si>
  <si>
    <t>2015.04.11</t>
  </si>
  <si>
    <t>McKenzies Beach</t>
  </si>
  <si>
    <t>Ankle injured</t>
  </si>
  <si>
    <t>2015.04.12</t>
  </si>
  <si>
    <t>Saint-Gilles-les-Bains</t>
  </si>
  <si>
    <t>Cap Homard</t>
  </si>
  <si>
    <t>2015.04.13</t>
  </si>
  <si>
    <t>Florida Keys, Monroe County</t>
  </si>
  <si>
    <t>Photographing the shark</t>
  </si>
  <si>
    <t>Lacerations to shoulder and left bicep</t>
  </si>
  <si>
    <t>2015.04.25</t>
  </si>
  <si>
    <t>Fishery Bay</t>
  </si>
  <si>
    <t>Leg severed at mid-thigh</t>
  </si>
  <si>
    <t>2015.04.26</t>
  </si>
  <si>
    <t>Resident's Beach, Marco Island</t>
  </si>
  <si>
    <t>2015.04.29</t>
  </si>
  <si>
    <t xml:space="preserve">Kanahena Cove </t>
  </si>
  <si>
    <t>2015.05.02</t>
  </si>
  <si>
    <t>Injuries to leg, left arm &amp; both hands</t>
  </si>
  <si>
    <t>2015.05.03</t>
  </si>
  <si>
    <t>Saltwater Beach</t>
  </si>
  <si>
    <t>Injuries to left arm &amp; right hand</t>
  </si>
  <si>
    <t>2015.05.07</t>
  </si>
  <si>
    <t>Lacerations to lower left leg, ankle &amp; foot</t>
  </si>
  <si>
    <t>2015.05.09</t>
  </si>
  <si>
    <t xml:space="preserve">Kouare </t>
  </si>
  <si>
    <t>2015.05.15</t>
  </si>
  <si>
    <t>Sullivan's Island</t>
  </si>
  <si>
    <t xml:space="preserve">Laceration to foot </t>
  </si>
  <si>
    <t>2015.05.20</t>
  </si>
  <si>
    <t>2 puncture wounds to  dorsum of left foot</t>
  </si>
  <si>
    <t>2015.05.24</t>
  </si>
  <si>
    <t>Puncture wounds to lower left leg and ankle, shallow lacerations to foot, deep laceration to Achilles tendon</t>
  </si>
  <si>
    <t>2015.05.25</t>
  </si>
  <si>
    <t>Rangiroa</t>
  </si>
  <si>
    <t>Avatoru Pass</t>
  </si>
  <si>
    <t>2015.05.29.b</t>
  </si>
  <si>
    <t>2015.05.29.a</t>
  </si>
  <si>
    <t>Minor lacerations to dorsum of right foot</t>
  </si>
  <si>
    <t>2015.06.01</t>
  </si>
  <si>
    <t>Le Port</t>
  </si>
  <si>
    <t>Folette</t>
  </si>
  <si>
    <t>2015.06.05</t>
  </si>
  <si>
    <t>Attempting to rescue a shark</t>
  </si>
  <si>
    <t>Puncture wound to finger</t>
  </si>
  <si>
    <t>2015.06.07</t>
  </si>
  <si>
    <t>Playing</t>
  </si>
  <si>
    <t>2015.06.11</t>
  </si>
  <si>
    <t>2015.06.13</t>
  </si>
  <si>
    <t>Off San Diego</t>
  </si>
  <si>
    <t>Severe laceration to leg</t>
  </si>
  <si>
    <t>2015.06.14.b</t>
  </si>
  <si>
    <t>Oak Island, Brunswick County</t>
  </si>
  <si>
    <t>Arm amputated below shoulder</t>
  </si>
  <si>
    <t>2015.06.14.a</t>
  </si>
  <si>
    <t>Left arm amputated at elbow &amp; severe injury to leg</t>
  </si>
  <si>
    <t>2015.06.17</t>
  </si>
  <si>
    <t>Daytona Beach Shores</t>
  </si>
  <si>
    <t xml:space="preserve">Minor injury to calf </t>
  </si>
  <si>
    <t>2015.06.19</t>
  </si>
  <si>
    <t>PUERTO RICO</t>
  </si>
  <si>
    <t>Off Cabo Rojo</t>
  </si>
  <si>
    <t>Injury to hand</t>
  </si>
  <si>
    <t>2015.06.23</t>
  </si>
  <si>
    <t>2015.06.24.b</t>
  </si>
  <si>
    <t>Surf City</t>
  </si>
  <si>
    <t>Minor injury to foot</t>
  </si>
  <si>
    <t>2015.06.24.a</t>
  </si>
  <si>
    <t>Denmark</t>
  </si>
  <si>
    <t>Bruises and abrasions to face, chin, chest, both shins &amp; feet and cut to right hand when her surfboard was struck with force</t>
  </si>
  <si>
    <t>2015.04.24.c</t>
  </si>
  <si>
    <t>Belongil Beach, Byron Bay</t>
  </si>
  <si>
    <t>No injury, knocked off ski</t>
  </si>
  <si>
    <t>2015.06.25</t>
  </si>
  <si>
    <t>Body surfing?</t>
  </si>
  <si>
    <t>Multiple lacerations to back</t>
  </si>
  <si>
    <t>2015.06.26.c</t>
  </si>
  <si>
    <t>Minor lacerations to leg</t>
  </si>
  <si>
    <t>2015.06.26.b</t>
  </si>
  <si>
    <t>Lookout Beach, Plettenberg Bay</t>
  </si>
  <si>
    <t>Multiple lacerations to torso &amp; leg</t>
  </si>
  <si>
    <t>2015.06.26.a</t>
  </si>
  <si>
    <t>South Beach, Hunting Island State Park, Beaufort County</t>
  </si>
  <si>
    <t>2015.06.27.b</t>
  </si>
  <si>
    <t>Rodanthe, Dare County</t>
  </si>
  <si>
    <t>Injuries to right calf, buttock and both hands</t>
  </si>
  <si>
    <t>2015.06.27.a</t>
  </si>
  <si>
    <t>Buffels Bay near Knysna</t>
  </si>
  <si>
    <t>Body Boarding</t>
  </si>
  <si>
    <t>Right leg severed, multiple lacerations to left leg</t>
  </si>
  <si>
    <t>2015.06.30.b</t>
  </si>
  <si>
    <t>Flat Rock, Yamba</t>
  </si>
  <si>
    <t>2015.06.30.a</t>
  </si>
  <si>
    <t>Isle of Palms County Park, Isle of Palms, Charleston County</t>
  </si>
  <si>
    <t>Playing in the water</t>
  </si>
  <si>
    <t>Shallow lacerations &amp; puncture to lateral left leg</t>
  </si>
  <si>
    <t>2015.07.01</t>
  </si>
  <si>
    <t>Ocracoke, Lifeguard Beach, National Park Service, Hyde County</t>
  </si>
  <si>
    <t>Injuries to torso, hip, lower leg &amp; hands</t>
  </si>
  <si>
    <t>2015.07.02</t>
  </si>
  <si>
    <t>East Ballina</t>
  </si>
  <si>
    <t xml:space="preserve">Body boarding </t>
  </si>
  <si>
    <t>Significant injuries to lower legs</t>
  </si>
  <si>
    <t>2015.07.03</t>
  </si>
  <si>
    <t>2015.07.04.b</t>
  </si>
  <si>
    <t>Grand Bahama Island</t>
  </si>
  <si>
    <t>Port Lucaya, Freeport</t>
  </si>
  <si>
    <t>Lacerations to lower leg &amp; ankle</t>
  </si>
  <si>
    <t>2015.07.04.a</t>
  </si>
  <si>
    <t>Off Surf City, Pender County</t>
  </si>
  <si>
    <t>Lacerations to right hand &amp; forearm</t>
  </si>
  <si>
    <t>2015.07.06</t>
  </si>
  <si>
    <t>Parallel lacerations to torso inconsistent with shark bite</t>
  </si>
  <si>
    <t>2015.07.08</t>
  </si>
  <si>
    <t>Huntington Beach, Orange County</t>
  </si>
  <si>
    <t>Treading water</t>
  </si>
  <si>
    <t>Laceration to back</t>
  </si>
  <si>
    <t>2015.07-10</t>
  </si>
  <si>
    <t>No injury, shark bumped &amp; damaged board</t>
  </si>
  <si>
    <t>2015.07.19</t>
  </si>
  <si>
    <t>Jeffrey's Bay</t>
  </si>
  <si>
    <t>2015.07.22</t>
  </si>
  <si>
    <t>St. Leu</t>
  </si>
  <si>
    <t>Arm bitten</t>
  </si>
  <si>
    <t>2015.07.23.b</t>
  </si>
  <si>
    <t>La Jolla, San Diego County</t>
  </si>
  <si>
    <t>No injury to occupant. Kayak bitten by gaffed shark. PROVOKED INCIDENT</t>
  </si>
  <si>
    <t>2015.07.23.a</t>
  </si>
  <si>
    <t>Tyrendarra Beach near Portland</t>
  </si>
  <si>
    <t>Left hand bitten</t>
  </si>
  <si>
    <t>2015.07.25</t>
  </si>
  <si>
    <t>Lachan Island, Mercury Passage</t>
  </si>
  <si>
    <t>Scallop diving on hookah</t>
  </si>
  <si>
    <t>2015.07.26.b</t>
  </si>
  <si>
    <t>Daytona Beach, Volusia County</t>
  </si>
  <si>
    <t>Minor injury to sole of foot</t>
  </si>
  <si>
    <t>2015.07.26.a</t>
  </si>
  <si>
    <t>Edisto Beach, Colleton County</t>
  </si>
  <si>
    <t>2' cut to dorsum of foot, 2 puncture wounds to sole</t>
  </si>
  <si>
    <t>2015.07.27</t>
  </si>
  <si>
    <t>Tyrendarra Beach</t>
  </si>
  <si>
    <t>2015.07.31</t>
  </si>
  <si>
    <t>Evans Head</t>
  </si>
  <si>
    <t>Lacerations and puncture wounds to hip, thigh, arm and hand</t>
  </si>
  <si>
    <t>2015.08.10</t>
  </si>
  <si>
    <t>Cortes Bank</t>
  </si>
  <si>
    <t>Right hand bitten  PROVOKED INCIDENT</t>
  </si>
  <si>
    <t>2015.08.18.b</t>
  </si>
  <si>
    <t>2015.08.18.a</t>
  </si>
  <si>
    <t>Poniente Beach, Benidorm</t>
  </si>
  <si>
    <t xml:space="preserve">Minor injury when he attempted to touch a fish. </t>
  </si>
  <si>
    <t>2015.08.19</t>
  </si>
  <si>
    <t>Walking</t>
  </si>
  <si>
    <t>2015.08.20</t>
  </si>
  <si>
    <t>Murrells Inlet, Georgetown County</t>
  </si>
  <si>
    <t>Injuries to left calf, arm and hand</t>
  </si>
  <si>
    <t>2015.08.22.b</t>
  </si>
  <si>
    <t>Wound to right lower leg</t>
  </si>
  <si>
    <t>2015.08.22.a</t>
  </si>
  <si>
    <t>Severe laceration to left buttock &amp; thigh</t>
  </si>
  <si>
    <t>2015.08.29.b</t>
  </si>
  <si>
    <t>Morro Strand State Beach, San Luis Obispo County</t>
  </si>
  <si>
    <t>2015.08.29.a</t>
  </si>
  <si>
    <t>Morro Bay, San Luis Obispo County</t>
  </si>
  <si>
    <t>No injury, shark struk sufer's leg and his board</t>
  </si>
  <si>
    <t>2015.09.01</t>
  </si>
  <si>
    <t>THAILAND</t>
  </si>
  <si>
    <t>Phuket</t>
  </si>
  <si>
    <t>Karon Beach</t>
  </si>
  <si>
    <t>Left foot &amp; ankle bitten</t>
  </si>
  <si>
    <t>2015.09.03</t>
  </si>
  <si>
    <t>2015.09.04</t>
  </si>
  <si>
    <t>Hallidays Point</t>
  </si>
  <si>
    <t>Surf-skiing</t>
  </si>
  <si>
    <t>Inuries to lower left leg &amp; ankle</t>
  </si>
  <si>
    <t>2015.09.05</t>
  </si>
  <si>
    <t>Deer Creek Beach, Ventura County</t>
  </si>
  <si>
    <t>Laceration to dorsum of foot by hooked shark  PROVOKED INCIDENT</t>
  </si>
  <si>
    <t>2015.09.06</t>
  </si>
  <si>
    <t>El Pescador Beach, Los Angeles County</t>
  </si>
  <si>
    <t>No injury, shark struck board, tossing her into the sea</t>
  </si>
  <si>
    <t>2015.09.08</t>
  </si>
  <si>
    <t>North Shelly Beach</t>
  </si>
  <si>
    <t>Minor laceration to hand</t>
  </si>
  <si>
    <t>2015.09.17</t>
  </si>
  <si>
    <t>Injury to right foot</t>
  </si>
  <si>
    <t>2015.09.18</t>
  </si>
  <si>
    <t>Big Talbot Island, Duval County</t>
  </si>
  <si>
    <t>2015.09.20.d</t>
  </si>
  <si>
    <t>Minor injury to left ankle</t>
  </si>
  <si>
    <t>2015.09.20.c</t>
  </si>
  <si>
    <t>Upolu Point, North Kohala, Big Island</t>
  </si>
  <si>
    <t>Severe laceration to left leg</t>
  </si>
  <si>
    <t>2015.09.20.b</t>
  </si>
  <si>
    <t>Fernandina Beach, Amelia Island, Nassau County</t>
  </si>
  <si>
    <t>Significant injuries to leg</t>
  </si>
  <si>
    <t>2015.09.20.a</t>
  </si>
  <si>
    <t>Vilano Beach, St.  Johns County</t>
  </si>
  <si>
    <t>Photographing fish</t>
  </si>
  <si>
    <t>Injury to right hand / wrist</t>
  </si>
  <si>
    <t>2015.09.24</t>
  </si>
  <si>
    <t>Horseshoe Rock, Santa Barbara County</t>
  </si>
  <si>
    <t>Kayak fishing</t>
  </si>
  <si>
    <t>No injury, kayak damaged</t>
  </si>
  <si>
    <t>2015.09.26</t>
  </si>
  <si>
    <t>Russel Island, Frankland Group</t>
  </si>
  <si>
    <t>Laceration to leg</t>
  </si>
  <si>
    <t>2015.09.29</t>
  </si>
  <si>
    <t>Laceration to heel, puncture wounds to dorsum of foot</t>
  </si>
  <si>
    <t>2015.10.04</t>
  </si>
  <si>
    <t>Severe lacerations to left hand</t>
  </si>
  <si>
    <t>2015.10.05.b</t>
  </si>
  <si>
    <t>Pepper Park Beach, St. Lucie County</t>
  </si>
  <si>
    <t>2 lacerations to ankle</t>
  </si>
  <si>
    <t>2015.10.05.a</t>
  </si>
  <si>
    <t>Galveston</t>
  </si>
  <si>
    <t>Foot &amp; hands bitten</t>
  </si>
  <si>
    <t>2015.10.07</t>
  </si>
  <si>
    <t>Pyramids Beach</t>
  </si>
  <si>
    <t>Foot injured</t>
  </si>
  <si>
    <t>2015.10.08</t>
  </si>
  <si>
    <t>MOZAMBIQUE</t>
  </si>
  <si>
    <t>Inhambane Province</t>
  </si>
  <si>
    <t>Maxixe, Inhambane Bay</t>
  </si>
  <si>
    <t>Arm severely injured, surgically amputated</t>
  </si>
  <si>
    <t>2015.10.09.b</t>
  </si>
  <si>
    <t>Shipyard Beach Club, Hilton Head Island, Beaufort County</t>
  </si>
  <si>
    <t>Laceration to forearm</t>
  </si>
  <si>
    <t>2015.10.09.a</t>
  </si>
  <si>
    <t>Leftovers, Oahu</t>
  </si>
  <si>
    <t>Left leg severed below the knee, defense injuries to left hand</t>
  </si>
  <si>
    <t>2015.10.13</t>
  </si>
  <si>
    <t>Off Leffingwell Landing, San Luis Obispo County</t>
  </si>
  <si>
    <t>No injury, shark rammed kayak repeatedly</t>
  </si>
  <si>
    <t>2015.10.17.c</t>
  </si>
  <si>
    <t>Nahaduga, Inhambane Bay</t>
  </si>
  <si>
    <t>Fishing for shrimp</t>
  </si>
  <si>
    <t>2015.10.17.b</t>
  </si>
  <si>
    <t xml:space="preserve">Waikiki, </t>
  </si>
  <si>
    <t>Left foot bitten by eel</t>
  </si>
  <si>
    <t>2015.10.17.a</t>
  </si>
  <si>
    <t>Lanikai Beach, Kailua, Oahu</t>
  </si>
  <si>
    <t>Injuries to lower legs</t>
  </si>
  <si>
    <t>2015.10.19</t>
  </si>
  <si>
    <t>Deerfield Beach, Broward County</t>
  </si>
  <si>
    <t>2015.10.21</t>
  </si>
  <si>
    <t>Lacerations to left hand</t>
  </si>
  <si>
    <t>2015.10.25</t>
  </si>
  <si>
    <t>Stil Bay</t>
  </si>
  <si>
    <t>Lacerations to right calf, knee &amp; hip</t>
  </si>
  <si>
    <t>2015.10.28.a</t>
  </si>
  <si>
    <t>Malaka, Oahu</t>
  </si>
  <si>
    <t>Lacerations &amp; puncture wounds to right thigh, calf &amp; ankle</t>
  </si>
  <si>
    <t>2015.10.30</t>
  </si>
  <si>
    <t>Bald Island</t>
  </si>
  <si>
    <t>2015.11.01.b</t>
  </si>
  <si>
    <t>Injury to right ankle/calf &amp; hand</t>
  </si>
  <si>
    <t>2015.11.01.a</t>
  </si>
  <si>
    <t>Maxixe</t>
  </si>
  <si>
    <t>Arms severely injured, surgically amputated</t>
  </si>
  <si>
    <t>2015.11.03</t>
  </si>
  <si>
    <t>Kehena Beach, Hawaii</t>
  </si>
  <si>
    <t>Laceration to right ankle</t>
  </si>
  <si>
    <t>2015.12.23</t>
  </si>
  <si>
    <t>Paradise Beach, Melbourne, Brevard County</t>
  </si>
  <si>
    <t>Lower left leg injured</t>
  </si>
  <si>
    <t>2015.11.10</t>
  </si>
  <si>
    <t>Injury to left thigh</t>
  </si>
  <si>
    <t>2015.11.15.b</t>
  </si>
  <si>
    <t>Palm Beach, Palm Beach County</t>
  </si>
  <si>
    <t>Leg injured</t>
  </si>
  <si>
    <t>2015.11.15.a</t>
  </si>
  <si>
    <t>Ocean Reef Park, Singer Island, Palm Beach County</t>
  </si>
  <si>
    <t>2015.11.16</t>
  </si>
  <si>
    <t>Right heel injured</t>
  </si>
  <si>
    <t>2015.11.20</t>
  </si>
  <si>
    <t>Galapagos Islands</t>
  </si>
  <si>
    <t>Punta Vicente Roca, Isabella Island</t>
  </si>
  <si>
    <t>2015.12.08</t>
  </si>
  <si>
    <t>Mpande</t>
  </si>
  <si>
    <t>Swimming / Wading</t>
  </si>
  <si>
    <t>Lacerations to both hands and forearms</t>
  </si>
  <si>
    <t>2015.12.11</t>
  </si>
  <si>
    <t>Off Andros Island</t>
  </si>
  <si>
    <t>Lobster fishing</t>
  </si>
  <si>
    <t>Bitten on thigh, abdomen &amp; hand</t>
  </si>
  <si>
    <t>2015.12.13</t>
  </si>
  <si>
    <t>Lake Macquarie</t>
  </si>
  <si>
    <t>No injury, shark rammed boat &amp; bit motor</t>
  </si>
  <si>
    <t>2015.12.19</t>
  </si>
  <si>
    <t>ARUBA</t>
  </si>
  <si>
    <t>Boat capsized</t>
  </si>
  <si>
    <t>2015.12.21.b</t>
  </si>
  <si>
    <t>Bondi Beach</t>
  </si>
  <si>
    <t>No injury, shark leapt on surfboard</t>
  </si>
  <si>
    <t>2015.12.21.a</t>
  </si>
  <si>
    <t>Fernano de Noronha</t>
  </si>
  <si>
    <t>Right hand &amp; part of forearm removed</t>
  </si>
  <si>
    <t>2015.12.22</t>
  </si>
  <si>
    <t>La'aloa Beach Park</t>
  </si>
  <si>
    <t>No injury, shark bit board</t>
  </si>
  <si>
    <t>2015.12.25</t>
  </si>
  <si>
    <t>Grand Canary Island</t>
  </si>
  <si>
    <t>Arinaga Beach, Aguimes, Gran Canaria</t>
  </si>
  <si>
    <t>2015.12.26</t>
  </si>
  <si>
    <t>Westbrook Beach</t>
  </si>
  <si>
    <t>2016.01.02</t>
  </si>
  <si>
    <t>Miall Island</t>
  </si>
  <si>
    <t>Lacerations to arms &amp; leg</t>
  </si>
  <si>
    <t>2016.01.05</t>
  </si>
  <si>
    <t>Heron Island</t>
  </si>
  <si>
    <t>Laceration to right calf</t>
  </si>
  <si>
    <t>2016.01.23</t>
  </si>
  <si>
    <t>Wailea Beach, Maui</t>
  </si>
  <si>
    <t>2016.01.24.b</t>
  </si>
  <si>
    <t>Off Surfside</t>
  </si>
  <si>
    <t>Bruised ribs &amp; tail bone, speargun broken and wetsuit cut</t>
  </si>
  <si>
    <t>2016.01.24.a</t>
  </si>
  <si>
    <t>UNITED ARAB EMIRATES</t>
  </si>
  <si>
    <t>Fujairah Emirate</t>
  </si>
  <si>
    <t>35 miles off Fujairah</t>
  </si>
  <si>
    <t>No injury to occupants, shark leapt into boat</t>
  </si>
  <si>
    <t>2016.01.25</t>
  </si>
  <si>
    <t xml:space="preserve">Hanalei Bay, Kauai, </t>
  </si>
  <si>
    <t>2016.01.28</t>
  </si>
  <si>
    <t>Hanalei Bay, Kauai</t>
  </si>
  <si>
    <t>Lacerations to both hands</t>
  </si>
  <si>
    <t>2016.01.29</t>
  </si>
  <si>
    <t>No injury, shark capsized kayak</t>
  </si>
  <si>
    <t>2016.02.04</t>
  </si>
  <si>
    <t>Hams Beach</t>
  </si>
  <si>
    <t>2016.02.05</t>
  </si>
  <si>
    <t>Stradbroke Island</t>
  </si>
  <si>
    <t>Foot nipped</t>
  </si>
  <si>
    <t>2016.02.10</t>
  </si>
  <si>
    <t>Nettley Bay</t>
  </si>
  <si>
    <t>No injury, knocked off board</t>
  </si>
  <si>
    <t>2016.02.12</t>
  </si>
  <si>
    <t>DOMINICAN REPUBLIC</t>
  </si>
  <si>
    <t>Altagracia Province</t>
  </si>
  <si>
    <t>Bavaro Beach, Punta Cana</t>
  </si>
  <si>
    <t>Avulsion injury to lower leg</t>
  </si>
  <si>
    <t>2016.02.22</t>
  </si>
  <si>
    <t>South Province</t>
  </si>
  <si>
    <t>Ricaudy Reef, Noumea</t>
  </si>
  <si>
    <t>Kite surfing</t>
  </si>
  <si>
    <t>2016.03.02</t>
  </si>
  <si>
    <t>Santa Catarina State</t>
  </si>
  <si>
    <t>Escalerio Beach Balneário Camboriú</t>
  </si>
  <si>
    <t>Minor injury to head</t>
  </si>
  <si>
    <t>2016.03.04</t>
  </si>
  <si>
    <t>Superficial injury to foot</t>
  </si>
  <si>
    <t>2016.03.10</t>
  </si>
  <si>
    <t>Fiji</t>
  </si>
  <si>
    <t>Vanua Levu</t>
  </si>
  <si>
    <t>Diving for beche-de-mer</t>
  </si>
  <si>
    <t>2016.03.11</t>
  </si>
  <si>
    <t>Vero Beach, St. Lucie County</t>
  </si>
  <si>
    <t>Lacerations to right foot and ankle</t>
  </si>
  <si>
    <t>2016.03.13</t>
  </si>
  <si>
    <t>Bolsa Chica State Park, Orange County</t>
  </si>
  <si>
    <t>unknown</t>
  </si>
  <si>
    <t>Board reportedly bumped by shark. No injury</t>
  </si>
  <si>
    <t>2016.03.26</t>
  </si>
  <si>
    <t>Minor injury to chest PROVOKED INCIDENT</t>
  </si>
  <si>
    <t>2016.03.28.b</t>
  </si>
  <si>
    <t>Fort Myers Beach, Lee County</t>
  </si>
  <si>
    <t>Minor injury to arm. Possibly caused by smalll nurse shark</t>
  </si>
  <si>
    <t>2016.03.28.a</t>
  </si>
  <si>
    <t>North Cronulla Beach</t>
  </si>
  <si>
    <t>No injury, board dented</t>
  </si>
  <si>
    <t>2016.03.30</t>
  </si>
  <si>
    <t>Bombo Beach</t>
  </si>
  <si>
    <t>Severe injury to thigh</t>
  </si>
  <si>
    <t>2016.03.31</t>
  </si>
  <si>
    <t>Olowalu, Maui</t>
  </si>
  <si>
    <t>2016.04.07.b</t>
  </si>
  <si>
    <t>2016.04.07.a</t>
  </si>
  <si>
    <t>Corners Beach, Jupiter, Palm Beach County</t>
  </si>
  <si>
    <t>SUP</t>
  </si>
  <si>
    <t>Fell off board when spinner shark leapt from the water next to him. No injury to surfer</t>
  </si>
  <si>
    <t>2016.04.08</t>
  </si>
  <si>
    <t>CAPE VERDE</t>
  </si>
  <si>
    <t>Boa Vista Island</t>
  </si>
  <si>
    <t>"Serious"</t>
  </si>
  <si>
    <t>2016.04.09</t>
  </si>
  <si>
    <t>Grand Terre</t>
  </si>
  <si>
    <t>Poe Beach</t>
  </si>
  <si>
    <t>2016.04.13</t>
  </si>
  <si>
    <t>Off Singer Island, Palm Beach County</t>
  </si>
  <si>
    <t>Multiple bites to right arm</t>
  </si>
  <si>
    <t>2016.04.18</t>
  </si>
  <si>
    <t>Tuamotos</t>
  </si>
  <si>
    <t>Makemo Atoll</t>
  </si>
  <si>
    <t>Severe lacerations to right forearm, hand and calf from speared shark PROVOKED INCIDENT</t>
  </si>
  <si>
    <t>2016.04.19</t>
  </si>
  <si>
    <t>First Sun Beach, Byron Bay</t>
  </si>
  <si>
    <t>Minor puncture wound to foot</t>
  </si>
  <si>
    <t>2016.04.22</t>
  </si>
  <si>
    <t>Robberg Beach, Plettenberg Bay</t>
  </si>
  <si>
    <t>No injury, surf-ski bitten</t>
  </si>
  <si>
    <t>2016.04.23</t>
  </si>
  <si>
    <t>2016.04.25</t>
  </si>
  <si>
    <t>INDONESIA</t>
  </si>
  <si>
    <t>Bali</t>
  </si>
  <si>
    <t>Balian</t>
  </si>
  <si>
    <t>Elbow bitten</t>
  </si>
  <si>
    <t>2016.05.02</t>
  </si>
  <si>
    <t>Cormandel</t>
  </si>
  <si>
    <t>2016.05.03</t>
  </si>
  <si>
    <t>Minor lacerations to right shoulder</t>
  </si>
  <si>
    <t>2016.05.15</t>
  </si>
  <si>
    <t>Boca Raton, Palm Beach County</t>
  </si>
  <si>
    <t>Arm grabbed PROVOKED INCIDENT</t>
  </si>
  <si>
    <t>2016.05.18</t>
  </si>
  <si>
    <t>Ponte Vedra, St. Johns County</t>
  </si>
  <si>
    <t>Ankle bitten</t>
  </si>
  <si>
    <t>2016.05.21.b</t>
  </si>
  <si>
    <t>St. Petersburg, Pinellas County</t>
  </si>
  <si>
    <t>Lacerations and puncture wounds to foot and ankle</t>
  </si>
  <si>
    <t>2016.05.21.a</t>
  </si>
  <si>
    <t>Hugenot Beach , Jacksonville, Duval County</t>
  </si>
  <si>
    <t>Back, arm &amp; hand injured</t>
  </si>
  <si>
    <t>2016.05.22</t>
  </si>
  <si>
    <t>Puncture wounds to thigh</t>
  </si>
  <si>
    <t>2016.05.29.b</t>
  </si>
  <si>
    <t>Corona Del Mar, Newport, Orange County</t>
  </si>
  <si>
    <t>Injuries to arm and shoulder</t>
  </si>
  <si>
    <t>2016.05.29.a</t>
  </si>
  <si>
    <t>Neptune, Duval County</t>
  </si>
  <si>
    <t>Injury to posterior right leg</t>
  </si>
  <si>
    <t>2016.05.31</t>
  </si>
  <si>
    <t>Falcon Beach, Mandurah</t>
  </si>
  <si>
    <t>2016.06.02.b</t>
  </si>
  <si>
    <t>Kingscliff</t>
  </si>
  <si>
    <t>No injury, but sharks repeatedly hit their fins and guns</t>
  </si>
  <si>
    <t>2016.06.02.a</t>
  </si>
  <si>
    <t xml:space="preserve"> Côte-Blanche, Nouméa </t>
  </si>
  <si>
    <t>Laceration to heel</t>
  </si>
  <si>
    <t>2016.06.04</t>
  </si>
  <si>
    <t>Suez</t>
  </si>
  <si>
    <t>Ain Sokhna</t>
  </si>
  <si>
    <t>Leg severely bitten, surgically amputated</t>
  </si>
  <si>
    <t>2016.06.05.b</t>
  </si>
  <si>
    <t>Flagler Beach, Flagler County</t>
  </si>
  <si>
    <t>2016.06.05.a</t>
  </si>
  <si>
    <t>Mindarie</t>
  </si>
  <si>
    <t>2016.06.07</t>
  </si>
  <si>
    <t>2016.06.11</t>
  </si>
  <si>
    <t>Atlantic Beach, Emerald Isle, Carteret County</t>
  </si>
  <si>
    <t>Laceration to wrist</t>
  </si>
  <si>
    <t>2016.06.14</t>
  </si>
  <si>
    <t>Pirates Beach, Galveston</t>
  </si>
  <si>
    <t>Floating in tube</t>
  </si>
  <si>
    <t>Injury to lower leg</t>
  </si>
  <si>
    <t>2016.06.15.b</t>
  </si>
  <si>
    <t>Kalapaki Beach, Kauai</t>
  </si>
  <si>
    <t>Single puncture wound to arm</t>
  </si>
  <si>
    <t>2016.06.15.a</t>
  </si>
  <si>
    <t>No injury but shark punctured his wetsuit after he prodded it with his spear PROVOKED INCIDENT</t>
  </si>
  <si>
    <t>2016.06.21.b</t>
  </si>
  <si>
    <t>North Myrtle Beach, Horry County</t>
  </si>
  <si>
    <t>Lacerations and punctures to foot</t>
  </si>
  <si>
    <t>2016.06.21.a</t>
  </si>
  <si>
    <t>Pelican Beach Park, Satellite Beach, Brevard County</t>
  </si>
  <si>
    <t>Injuries to right calf</t>
  </si>
  <si>
    <t>2016.06.23</t>
  </si>
  <si>
    <t>Ryspunt</t>
  </si>
  <si>
    <t>Injuries to left leg &amp; right hand</t>
  </si>
  <si>
    <t>2016.06.24</t>
  </si>
  <si>
    <t>COLUMBIA</t>
  </si>
  <si>
    <t>Isla Provedencia</t>
  </si>
  <si>
    <t>Scuba Diving</t>
  </si>
  <si>
    <t>Severe bite to right hand</t>
  </si>
  <si>
    <t>2016.06.25</t>
  </si>
  <si>
    <t>2016.06.27</t>
  </si>
  <si>
    <t>2016.07.04</t>
  </si>
  <si>
    <t xml:space="preserve">Palm Cove </t>
  </si>
  <si>
    <t>Right thigh injured by hooked pregnant female shark PROVOKED INCIDENT</t>
  </si>
  <si>
    <t>2016.07.06</t>
  </si>
  <si>
    <t>Buttocks, thigh, left hand &amp; wrist injured</t>
  </si>
  <si>
    <t>2016.07.07.b</t>
  </si>
  <si>
    <t>Off Gloucester, Essec County</t>
  </si>
  <si>
    <t>Fin of hooked shark injured fisherman's forearm. . PROVOKED INCIDENT</t>
  </si>
  <si>
    <t>2016.07.07.a</t>
  </si>
  <si>
    <t>Off Palos Verdes peninsula, Los Angeles County</t>
  </si>
  <si>
    <t>No injury. Hull bitten, tooth fragment recovered</t>
  </si>
  <si>
    <t>2016.07.08</t>
  </si>
  <si>
    <t>Capitola, Santa Cruz County</t>
  </si>
  <si>
    <t>Fishing for squid</t>
  </si>
  <si>
    <t>2016.07.15.b</t>
  </si>
  <si>
    <t>Surfside, Orange County</t>
  </si>
  <si>
    <t>2016.07.15.a</t>
  </si>
  <si>
    <t>2016.07.16.b</t>
  </si>
  <si>
    <t>Minor injury to leg</t>
  </si>
  <si>
    <t>2016.07.16.a</t>
  </si>
  <si>
    <t>Minor injury to toes</t>
  </si>
  <si>
    <t>2016.07.17</t>
  </si>
  <si>
    <t>8 miles off Mobile</t>
  </si>
  <si>
    <t>Fishing in Alabama Deep Fishing Rodeo</t>
  </si>
  <si>
    <t>No injury, shark bit trolling motor</t>
  </si>
  <si>
    <t>2016.07.20</t>
  </si>
  <si>
    <t>20 k off The Spit, off the Gold Coast</t>
  </si>
  <si>
    <t>Laceration to left calf from hooked shark PROVOKED INCIDENT</t>
  </si>
  <si>
    <t>2016.07.23.b</t>
  </si>
  <si>
    <t>Clifton Beach</t>
  </si>
  <si>
    <t>Calf bumped but no injury</t>
  </si>
  <si>
    <t>2016.07.23.a</t>
  </si>
  <si>
    <t>Green Turtle Cay</t>
  </si>
  <si>
    <t>Lacerations to face and right leg</t>
  </si>
  <si>
    <t>2016.07.24</t>
  </si>
  <si>
    <t>Kochi Prefecture</t>
  </si>
  <si>
    <t>Irino Beach</t>
  </si>
  <si>
    <t>Lacerations to left leg</t>
  </si>
  <si>
    <t>2016.07.26</t>
  </si>
  <si>
    <t>Sharpes Beach, Ballina</t>
  </si>
  <si>
    <t>No injury. Leg rope severed, knocked off board by shark</t>
  </si>
  <si>
    <t>2016.07.27</t>
  </si>
  <si>
    <t>Lobstering</t>
  </si>
  <si>
    <t>Laceration to left forearm PROVOKED INCIDENT</t>
  </si>
  <si>
    <t>2016.07.28.R</t>
  </si>
  <si>
    <t>CHINA</t>
  </si>
  <si>
    <t>Hong Kong</t>
  </si>
  <si>
    <t>2016.07.28</t>
  </si>
  <si>
    <t>Near Albany</t>
  </si>
  <si>
    <t>No injury, shark nudged kayak repeatedly</t>
  </si>
  <si>
    <t>2016.07.29</t>
  </si>
  <si>
    <t>Alicante Province</t>
  </si>
  <si>
    <t>Arenales del Sol</t>
  </si>
  <si>
    <t>2016.08.04</t>
  </si>
  <si>
    <t>Big toe bitten</t>
  </si>
  <si>
    <t>2016.08.06</t>
  </si>
  <si>
    <t>Maui</t>
  </si>
  <si>
    <t>SUP Foil boarding</t>
  </si>
  <si>
    <t>No inury, shark &amp; board collided</t>
  </si>
  <si>
    <t>2016.08.07</t>
  </si>
  <si>
    <t>New Providence Island</t>
  </si>
  <si>
    <t>Nassau</t>
  </si>
  <si>
    <t>2016.08.25</t>
  </si>
  <si>
    <t>Minor injury to ankle</t>
  </si>
  <si>
    <t>2016.08.27</t>
  </si>
  <si>
    <t>Boucan Canot</t>
  </si>
  <si>
    <t xml:space="preserve">Right arm severed, ankle severely bitten </t>
  </si>
  <si>
    <t>2016.08.29.b</t>
  </si>
  <si>
    <t>2016.08.29.a</t>
  </si>
  <si>
    <t>2016.09.01</t>
  </si>
  <si>
    <t>Refugio State Beach, Santa Barbara County</t>
  </si>
  <si>
    <t>Two toes broken &amp; lacerated</t>
  </si>
  <si>
    <t>2016.09.04</t>
  </si>
  <si>
    <t>2016.09.05.b</t>
  </si>
  <si>
    <t>Kingston Plantation, Myrtle Beach, Horry County</t>
  </si>
  <si>
    <t>Lacerations &amp; punctures to lower right leg</t>
  </si>
  <si>
    <t>2016.09.05.a</t>
  </si>
  <si>
    <t xml:space="preserve">Injidup </t>
  </si>
  <si>
    <t>No inury, board broken in half by shark</t>
  </si>
  <si>
    <t>2016.09.06</t>
  </si>
  <si>
    <t>Koumac</t>
  </si>
  <si>
    <t>2016.09.07</t>
  </si>
  <si>
    <t>Makaha, Oahu</t>
  </si>
  <si>
    <t>Severe lacerations to shoulder &amp; forearm</t>
  </si>
  <si>
    <t>2016.09.11</t>
  </si>
  <si>
    <t>Minor injury to arm</t>
  </si>
  <si>
    <t>2016.09.15.R</t>
  </si>
  <si>
    <t>Bunbury</t>
  </si>
  <si>
    <t>Shark rammed boat. No injury to occupant</t>
  </si>
  <si>
    <t>2016.09.15</t>
  </si>
  <si>
    <t>Bells Beach</t>
  </si>
  <si>
    <t>No injury: Knocked off board by shark</t>
  </si>
  <si>
    <t>2016.09.17.b</t>
  </si>
  <si>
    <t>2016.09.17.a</t>
  </si>
  <si>
    <t>Thirteenth Beach</t>
  </si>
  <si>
    <t>Struck by fin on chest &amp; leg</t>
  </si>
  <si>
    <t>2016.09.18.c</t>
  </si>
  <si>
    <t>Minor injury to thigh</t>
  </si>
  <si>
    <t>2016.09.18.b</t>
  </si>
  <si>
    <t>Lacerations to hands</t>
  </si>
  <si>
    <t>2016.09.18.a</t>
  </si>
  <si>
    <t>2016.09.26</t>
  </si>
  <si>
    <t>Lighthouse Beach, Ballina</t>
  </si>
  <si>
    <t>4 deep lacerations to thigh</t>
  </si>
  <si>
    <t>2016.10.01</t>
  </si>
  <si>
    <t>Surfng</t>
  </si>
  <si>
    <t>Minor injuries</t>
  </si>
  <si>
    <t>2016.10.02</t>
  </si>
  <si>
    <t>Cuts to dorsal surface of left foot</t>
  </si>
  <si>
    <t>2016.10.10</t>
  </si>
  <si>
    <t>Indian Beach, Ecola State Park, Clatsop County</t>
  </si>
  <si>
    <t>Wounds to upper thigh and lower leg</t>
  </si>
  <si>
    <t>2016.10.12</t>
  </si>
  <si>
    <t>Minor wound to lower right leg &amp; surfboard bitten</t>
  </si>
  <si>
    <t>2016.10.13.R</t>
  </si>
  <si>
    <t>Guadalupe Island</t>
  </si>
  <si>
    <t>Cage Diving</t>
  </si>
  <si>
    <t>Shark breached cage, no injury to diver</t>
  </si>
  <si>
    <t>2016.10.14</t>
  </si>
  <si>
    <t>Charlie Young Beach, Kihei, Maui</t>
  </si>
  <si>
    <t>Injuries to left calf</t>
  </si>
  <si>
    <t>2016.10.15</t>
  </si>
  <si>
    <t>Kings Beach, Caloundra</t>
  </si>
  <si>
    <t>Torso nipped</t>
  </si>
  <si>
    <t>2016.10.21</t>
  </si>
  <si>
    <t>Hooipa Beach Park, Maui</t>
  </si>
  <si>
    <t>Left arm and leg injured</t>
  </si>
  <si>
    <t>2016.10.24</t>
  </si>
  <si>
    <t>Broken Head Beach</t>
  </si>
  <si>
    <t>Lacerations to left thigh</t>
  </si>
  <si>
    <t>2016.10.29</t>
  </si>
  <si>
    <t>Mayport Naval Station  Duval County</t>
  </si>
  <si>
    <t>2016.10.30</t>
  </si>
  <si>
    <t>Mayport Naval Station Beach, Duval County</t>
  </si>
  <si>
    <t>2016.11.14</t>
  </si>
  <si>
    <t>Kamaole Beach Park I, Maui</t>
  </si>
  <si>
    <t>Injuries to right calf and thigh</t>
  </si>
  <si>
    <t>2016.11.28</t>
  </si>
  <si>
    <t>Queenscliff</t>
  </si>
  <si>
    <t>Laceration to right hand by hooked &amp; gaffed shark. PROVOKED INCIDENT</t>
  </si>
  <si>
    <t>2016.12.01</t>
  </si>
  <si>
    <t>Booti Booti National Park</t>
  </si>
  <si>
    <t>Injuries to foot &amp; arm</t>
  </si>
  <si>
    <t>2016.12.06</t>
  </si>
  <si>
    <t>Merimbula</t>
  </si>
  <si>
    <t>Surf fishing</t>
  </si>
  <si>
    <t>Lacerations to both hands while attempting to land a hooked shark PROVOKED INCIDENT</t>
  </si>
  <si>
    <t>2016.12.10</t>
  </si>
  <si>
    <t>England</t>
  </si>
  <si>
    <t>Suffolk</t>
  </si>
  <si>
    <t>Felixstowe</t>
  </si>
  <si>
    <t>2016.12.11</t>
  </si>
  <si>
    <t>Cuts to right ankle &amp; foot</t>
  </si>
  <si>
    <t>2016.12.14</t>
  </si>
  <si>
    <t>Punctures to left foot/ankle</t>
  </si>
  <si>
    <t>2016.12.19</t>
  </si>
  <si>
    <t>Keurbooms Lagoon, Plettenberg Bay</t>
  </si>
  <si>
    <t>No injury, but ski severely damaged</t>
  </si>
  <si>
    <t>2016.12.24</t>
  </si>
  <si>
    <t>Bundegi Sanctuary Zone, Ningaloo</t>
  </si>
  <si>
    <t>Buttock bitten</t>
  </si>
  <si>
    <t>2016.12.27</t>
  </si>
  <si>
    <t>Avalon State Park Beach, North Hutchinson Island, St Lucie County</t>
  </si>
  <si>
    <t>2017.01.03</t>
  </si>
  <si>
    <t>Minor injuries to foot &amp; toes</t>
  </si>
  <si>
    <t>2017.01.05</t>
  </si>
  <si>
    <t>Blockhouse Beach, Brevard County</t>
  </si>
  <si>
    <t>Minor injuries to foot</t>
  </si>
  <si>
    <t>2017.01.09</t>
  </si>
  <si>
    <t>Balian Beach</t>
  </si>
  <si>
    <t>Injury to right wrist &amp; forearm</t>
  </si>
  <si>
    <t>2017.01.13.b</t>
  </si>
  <si>
    <t>Clairview</t>
  </si>
  <si>
    <t>2017.01.13.a</t>
  </si>
  <si>
    <t>Jensen Beach</t>
  </si>
  <si>
    <t>Minor injury to hand</t>
  </si>
  <si>
    <t>2017.01.21</t>
  </si>
  <si>
    <t>Boot Reef, Torres Strait</t>
  </si>
  <si>
    <t>Multiple injuries to arm, wrist and torso</t>
  </si>
  <si>
    <t>2017.01.22</t>
  </si>
  <si>
    <t>Puncture wounds to lower arm or hand</t>
  </si>
  <si>
    <t>2017.02.01.b</t>
  </si>
  <si>
    <t>16 miles off Hilton Head</t>
  </si>
  <si>
    <t>Shark bit boat, no injury to occupants</t>
  </si>
  <si>
    <t>2017.02.01.a</t>
  </si>
  <si>
    <t>Bimini</t>
  </si>
  <si>
    <t>Lacerations to upper right arm</t>
  </si>
  <si>
    <t>2017.02.06.b</t>
  </si>
  <si>
    <t>Fernando de Noronha Marine Park</t>
  </si>
  <si>
    <t>Grabbing shark for a selfie</t>
  </si>
  <si>
    <t>Minor injury to finger, PROVOKED INCIDENT</t>
  </si>
  <si>
    <t>2017.02.06.a</t>
  </si>
  <si>
    <t>Eastmoor Crescent Beach</t>
  </si>
  <si>
    <t>Shark damaged kayak, no injury to occupant</t>
  </si>
  <si>
    <t>2017.02.11</t>
  </si>
  <si>
    <t>2017.02.17</t>
  </si>
  <si>
    <t>Eva Rock</t>
  </si>
  <si>
    <t>Left leg severely bitten</t>
  </si>
  <si>
    <t>2017.02.21</t>
  </si>
  <si>
    <t>Saint-Andre</t>
  </si>
  <si>
    <t>Fatal</t>
  </si>
  <si>
    <t>2017.02.24</t>
  </si>
  <si>
    <t>Falcon Bay Beach, Mandurah</t>
  </si>
  <si>
    <t>No injury, shark struck board</t>
  </si>
  <si>
    <t>2017.02.25</t>
  </si>
  <si>
    <t>Mauds Point</t>
  </si>
  <si>
    <t>2017.03.18</t>
  </si>
  <si>
    <t>Monterey Bay</t>
  </si>
  <si>
    <t>2017.03.19</t>
  </si>
  <si>
    <t>The Farm</t>
  </si>
  <si>
    <t>Minor</t>
  </si>
  <si>
    <t>2017.03.27</t>
  </si>
  <si>
    <t>2017.04.02.b</t>
  </si>
  <si>
    <t>Moreton Bay</t>
  </si>
  <si>
    <t>Kakaying</t>
  </si>
  <si>
    <t>No injury, shark bit off stern of kayak</t>
  </si>
  <si>
    <t>2017.04.02.a</t>
  </si>
  <si>
    <t>Abrasions to lower left leg &amp; puncture wounds to right leg</t>
  </si>
  <si>
    <t>2017.04.05</t>
  </si>
  <si>
    <t>Thigh nipped, minor injury</t>
  </si>
  <si>
    <t>2017.04.06</t>
  </si>
  <si>
    <t>Daytona, Volusia County</t>
  </si>
  <si>
    <t>2017.04.10.b</t>
  </si>
  <si>
    <t>Laceration to calf</t>
  </si>
  <si>
    <t>2017.04.10.a</t>
  </si>
  <si>
    <t>2017.04.11</t>
  </si>
  <si>
    <t>2017.04.12.b</t>
  </si>
  <si>
    <t>St. Augustine</t>
  </si>
  <si>
    <t>2017.04.12.a</t>
  </si>
  <si>
    <t>Protea Banks</t>
  </si>
  <si>
    <t>Fatal, coroner unable to determine if the diver was alive or had drowned when incident took place.</t>
  </si>
  <si>
    <t>2017.04.13</t>
  </si>
  <si>
    <t>Hanna Park, Jacksonville, Duval County</t>
  </si>
  <si>
    <t>2017.04.14</t>
  </si>
  <si>
    <t>Kekaha Beach, Kauai</t>
  </si>
  <si>
    <t>Lower right leg severely injured</t>
  </si>
  <si>
    <t>2017.04.17.b</t>
  </si>
  <si>
    <t>Minor bite to the foot</t>
  </si>
  <si>
    <t>2017.04.17.a</t>
  </si>
  <si>
    <t>Kelpies near Wylie Bay</t>
  </si>
  <si>
    <t>2017.04.20</t>
  </si>
  <si>
    <t>Georgetown County</t>
  </si>
  <si>
    <t>Laceration &amp; puncture wounds to left foot</t>
  </si>
  <si>
    <t>2017.04.22</t>
  </si>
  <si>
    <t>ST HELENA, British overseas territory</t>
  </si>
  <si>
    <t>Ascension Island</t>
  </si>
  <si>
    <t>English Bay</t>
  </si>
  <si>
    <t>Calf &amp; foot bitten</t>
  </si>
  <si>
    <t>2017.04.26</t>
  </si>
  <si>
    <t>Photo shoot</t>
  </si>
  <si>
    <t>Alleged laceration to left ankle</t>
  </si>
  <si>
    <t>2017.04.27</t>
  </si>
  <si>
    <t>Porpoise Bay, Catlins</t>
  </si>
  <si>
    <t>Puncture wounds &amp; laceration above knee</t>
  </si>
  <si>
    <t>2017.04.29.d</t>
  </si>
  <si>
    <t xml:space="preserve">San Onofre, San Diego County </t>
  </si>
  <si>
    <t>Major injury to posterior thigh</t>
  </si>
  <si>
    <t>2017.04.29.c</t>
  </si>
  <si>
    <t>Keurbooms, Plettenberg Bay</t>
  </si>
  <si>
    <t>Minor injury to right calf</t>
  </si>
  <si>
    <t>2017.04.29.b</t>
  </si>
  <si>
    <t>2017.04.29.a</t>
  </si>
  <si>
    <t>Pointe au Sal</t>
  </si>
  <si>
    <t>2017.05.03</t>
  </si>
  <si>
    <t>Sunset Beach, Orange County</t>
  </si>
  <si>
    <t>Laceration to thigh, likely caused by surfboard fin</t>
  </si>
  <si>
    <t>2017.05.06</t>
  </si>
  <si>
    <t>Baja California Sur</t>
  </si>
  <si>
    <t>Los Arbolitos, Cabo Pulmo</t>
  </si>
  <si>
    <t>2017.05.12</t>
  </si>
  <si>
    <t xml:space="preserve">Sharjah, </t>
  </si>
  <si>
    <t>Khor Fakkan</t>
  </si>
  <si>
    <t>Right leg severely bitten</t>
  </si>
  <si>
    <t>2017.05.27</t>
  </si>
  <si>
    <t>Abrasion to right forearm from pectoral fin of a shark that leapt into his boat</t>
  </si>
  <si>
    <t>2017.05.28</t>
  </si>
  <si>
    <t>Off Jupiter</t>
  </si>
  <si>
    <t>Feeding sharks</t>
  </si>
  <si>
    <t>2017.05.30</t>
  </si>
  <si>
    <t>Awendaw, Charleston County</t>
  </si>
  <si>
    <t>Touching a shark</t>
  </si>
  <si>
    <t>2017.06.02</t>
  </si>
  <si>
    <t xml:space="preserve">New Providence </t>
  </si>
  <si>
    <t>Athol Island</t>
  </si>
  <si>
    <t xml:space="preserve">Right forearm severed </t>
  </si>
  <si>
    <t>2017.06.04</t>
  </si>
  <si>
    <t>Middle Sambo Reef off Boca Chica, Monroe County</t>
  </si>
  <si>
    <t>Laceration to shin</t>
  </si>
  <si>
    <t>2017.06.10.b</t>
  </si>
  <si>
    <t>No injury, knocke off board</t>
  </si>
  <si>
    <t>2017.06.10.a</t>
  </si>
  <si>
    <t>2017.06.11</t>
  </si>
  <si>
    <t>Point Casuarina, Bunbury</t>
  </si>
  <si>
    <t>2012.04.00</t>
  </si>
  <si>
    <t>Sanibel Island, Lee County</t>
  </si>
  <si>
    <t>Right shin bitten</t>
  </si>
  <si>
    <t>2014.09.00</t>
  </si>
  <si>
    <t>Salou</t>
  </si>
  <si>
    <t>Playing with an air mattress</t>
  </si>
  <si>
    <t>2015.09.00</t>
  </si>
  <si>
    <t>2016.09.00</t>
  </si>
  <si>
    <t>No injury to divers, shark breached cage</t>
  </si>
  <si>
    <t>2012.12.00</t>
  </si>
  <si>
    <t>Sunday Cove, Fiordland</t>
  </si>
  <si>
    <t>No injury, shark grabbed hood</t>
  </si>
  <si>
    <t>2013.07.22</t>
  </si>
  <si>
    <t>Boa Viagem Beach, Recife</t>
  </si>
  <si>
    <t>2013.07.29.b</t>
  </si>
  <si>
    <t>Hip bitten</t>
  </si>
  <si>
    <t>2013.07.29.a</t>
  </si>
  <si>
    <t>White Plains Beach, Oahu</t>
  </si>
  <si>
    <t>Lower leg bitten</t>
  </si>
  <si>
    <t>2013.07.30</t>
  </si>
  <si>
    <t>2013.07.31</t>
  </si>
  <si>
    <t>Ulua Beach, Maui</t>
  </si>
  <si>
    <t>Lacerations to hand, face and torso</t>
  </si>
  <si>
    <t>2013.09.01.c</t>
  </si>
  <si>
    <t>Key West Aquarium</t>
  </si>
  <si>
    <t>Arm bitten by captive shark PROVOKED INCIDENT</t>
  </si>
  <si>
    <t>2013.09.01.b</t>
  </si>
  <si>
    <t>2013.09.01.a</t>
  </si>
  <si>
    <t>St Augustine Beach, St Johns County</t>
  </si>
  <si>
    <t>Casting a net</t>
  </si>
  <si>
    <t>2013.09.02</t>
  </si>
  <si>
    <t>2013.08.05</t>
  </si>
  <si>
    <t>Minor injury to foot &amp; shin</t>
  </si>
  <si>
    <t>2013.09.07.b</t>
  </si>
  <si>
    <t>New Smyrna Beach,  Volusia County</t>
  </si>
  <si>
    <t>Foot bitten when he accidentally jumped onto the shark PROVOKED INCIDENT</t>
  </si>
  <si>
    <t>2013.09.07.a</t>
  </si>
  <si>
    <t>Minor injury, shin bitten</t>
  </si>
  <si>
    <t>2013.09.12</t>
  </si>
  <si>
    <t>2013.08.13</t>
  </si>
  <si>
    <t>Ka'a Point, Maui</t>
  </si>
  <si>
    <t>No injury &amp; not on board. Board adrift when bitten by shark</t>
  </si>
  <si>
    <t>2013.08.14</t>
  </si>
  <si>
    <t>Makenat, Maui</t>
  </si>
  <si>
    <t>2013.09.14</t>
  </si>
  <si>
    <t>Casino Beach, Pensacola, Escambia County</t>
  </si>
  <si>
    <t>2013.08.18</t>
  </si>
  <si>
    <t xml:space="preserve">Pohoiki </t>
  </si>
  <si>
    <t>Lacerations to buttocks &amp; thigh</t>
  </si>
  <si>
    <t>2016.02.19</t>
  </si>
  <si>
    <t>Yate</t>
  </si>
  <si>
    <t>Forearm bitten</t>
  </si>
  <si>
    <t>2013.09.21.b</t>
  </si>
  <si>
    <t>2013.09.21.a</t>
  </si>
  <si>
    <t>Carlin Park, Jupiter, Palm Beach County</t>
  </si>
  <si>
    <t>Lacerations to left foream</t>
  </si>
  <si>
    <t>2013.08.25.b</t>
  </si>
  <si>
    <t>Winterhaven Park,           Ponce Inlet, Volusia County</t>
  </si>
  <si>
    <t>2013.08.25</t>
  </si>
  <si>
    <t>Smiths</t>
  </si>
  <si>
    <t>Wrangling a shark</t>
  </si>
  <si>
    <t>2013.09.25</t>
  </si>
  <si>
    <t>Panama City, Bay County</t>
  </si>
  <si>
    <t>Laceration and puncture wounds to ankle</t>
  </si>
  <si>
    <t>2016.07.14.R</t>
  </si>
  <si>
    <t>Face bruised when partly blind shark collided with him</t>
  </si>
  <si>
    <t>2013.04.02.R</t>
  </si>
  <si>
    <t>Perth</t>
  </si>
  <si>
    <t>Disappeared. No evidence that he was taken by a shark</t>
  </si>
  <si>
    <t>2014.12.03.R</t>
  </si>
  <si>
    <t>Granada</t>
  </si>
  <si>
    <t>Off Motril</t>
  </si>
  <si>
    <t>Fishing for blue sharks</t>
  </si>
  <si>
    <t>Glancing bite to wrist from netted shark PROVOKED INCIDENT</t>
  </si>
  <si>
    <t>2016.03.03.R</t>
  </si>
  <si>
    <t>Wrights Bay</t>
  </si>
  <si>
    <t>Puncture wounds to right calf</t>
  </si>
  <si>
    <t>2017.05.06.R</t>
  </si>
  <si>
    <t>Weipa</t>
  </si>
  <si>
    <t>Attempting to lasso a shark</t>
  </si>
  <si>
    <t>Thigh nipped PROVOKED INCIDENT</t>
  </si>
  <si>
    <t>2017.06.07.R</t>
  </si>
  <si>
    <t>UNITED KINGDOM</t>
  </si>
  <si>
    <t>South Devon</t>
  </si>
  <si>
    <t>Bantham Beach</t>
  </si>
  <si>
    <t xml:space="preserve">Surfing </t>
  </si>
  <si>
    <t>Bruise to leg, cuts to hand sustained when he hit the shark</t>
  </si>
  <si>
    <t>2013.08.08.R</t>
  </si>
  <si>
    <t>Attempting to free the shark</t>
  </si>
  <si>
    <t>Unknown, but survived</t>
  </si>
  <si>
    <t>2017.01.08.R</t>
  </si>
  <si>
    <t>No attack, shark made a threat display</t>
  </si>
  <si>
    <t>2016.07.08.R</t>
  </si>
  <si>
    <t>Las Teresitas, Tenerife</t>
  </si>
  <si>
    <t>5 tiny puncture marks to lower leg, treated with hydrogen peroxide</t>
  </si>
  <si>
    <t>2017.03.09</t>
  </si>
  <si>
    <t>Great Exuma</t>
  </si>
  <si>
    <t>Washing hands</t>
  </si>
  <si>
    <t>Abrasions &amp; lacerations to left leg and hand</t>
  </si>
  <si>
    <t>2016.02.10.R</t>
  </si>
  <si>
    <t>Grand Cayman</t>
  </si>
  <si>
    <t>Stingray City Bar</t>
  </si>
  <si>
    <t>Feeding stingrays?</t>
  </si>
  <si>
    <t>Minor injury to wrist from Southern stingray</t>
  </si>
  <si>
    <t>2014.05.10.R</t>
  </si>
  <si>
    <t>Bethel Shoals, Indian River County</t>
  </si>
  <si>
    <t>No injury. No attack. 12' white shark appeared curious, not aggressive &amp; departed when prodded by spear</t>
  </si>
  <si>
    <t>2016.01.11.R</t>
  </si>
  <si>
    <t>Happy Valley Beach, Caloundra</t>
  </si>
  <si>
    <t>2012.10.11.R</t>
  </si>
  <si>
    <t>NIGERIA</t>
  </si>
  <si>
    <t>Delta</t>
  </si>
  <si>
    <t>Oboro</t>
  </si>
  <si>
    <t>Bathing</t>
  </si>
  <si>
    <t>Laceration to right leg</t>
  </si>
  <si>
    <t>2014.04.12.R</t>
  </si>
  <si>
    <t>Shark watching</t>
  </si>
  <si>
    <t>No injury to occupants, shark bit pontoon</t>
  </si>
  <si>
    <t>2014.09.13.R</t>
  </si>
  <si>
    <t>Moorea</t>
  </si>
  <si>
    <t>Tiahura Lagoon</t>
  </si>
  <si>
    <t>Feeding fish</t>
  </si>
  <si>
    <t>Thumb &amp; finger nipped</t>
  </si>
  <si>
    <t>2013.06.14.R</t>
  </si>
  <si>
    <t>Puncture marks to hand</t>
  </si>
  <si>
    <t>2014.02.17</t>
  </si>
  <si>
    <t>PAPUA NEW GUINEA</t>
  </si>
  <si>
    <t>Sailing</t>
  </si>
  <si>
    <t>No injury to occupants, hull bitten</t>
  </si>
  <si>
    <t>2013.07.17.R</t>
  </si>
  <si>
    <t>Butler Beach, St Augustine,       St. Johns County</t>
  </si>
  <si>
    <t xml:space="preserve">Swimming </t>
  </si>
  <si>
    <t>4 cuts to posterior calf</t>
  </si>
  <si>
    <t>2014.06.17.R</t>
  </si>
  <si>
    <t>Horizontal Falls</t>
  </si>
  <si>
    <t>Petting a shark</t>
  </si>
  <si>
    <t>Lacerations to right hand by captive shark PROVOKED INCIDENT</t>
  </si>
  <si>
    <t>2014.11.17</t>
  </si>
  <si>
    <t>Franklin Point, San Mateo County</t>
  </si>
  <si>
    <t>2013.01.21.R</t>
  </si>
  <si>
    <t>Bullcock Beach</t>
  </si>
  <si>
    <t>Dragging stranded shark into deeper water</t>
  </si>
  <si>
    <t>No injury, a 3 m blue shark merely snapped at the man.</t>
  </si>
  <si>
    <t>2013.03.21.R</t>
  </si>
  <si>
    <t>BELIZE</t>
  </si>
  <si>
    <t>Toe injured</t>
  </si>
  <si>
    <t>2012.01.22.R</t>
  </si>
  <si>
    <t>Cat Island</t>
  </si>
  <si>
    <t>Diving, photographing sharks</t>
  </si>
  <si>
    <t>No injury, shark grabbed his camera</t>
  </si>
  <si>
    <t>2014.12.23.R</t>
  </si>
  <si>
    <t>Diving / Filming</t>
  </si>
  <si>
    <t>No injury, shark snagged its teeth in diver's suit</t>
  </si>
  <si>
    <t>2014.08.25</t>
  </si>
  <si>
    <t xml:space="preserve">Apalachicola Bay </t>
  </si>
  <si>
    <t>Lacerations to forearm from hooked shark PROVOKED INCIDENT</t>
  </si>
  <si>
    <t>2015.06.25.R</t>
  </si>
  <si>
    <t>Rottnest Island</t>
  </si>
  <si>
    <t>Minor lacerations to forearm when he grabbed shark by its tail     PROVOKED INCIDENT</t>
  </si>
  <si>
    <t>2014.06.27.R</t>
  </si>
  <si>
    <t>ST. MARTIN</t>
  </si>
  <si>
    <t>20 miles from shore</t>
  </si>
  <si>
    <t>His boat was holed by a shark</t>
  </si>
  <si>
    <t>2012.06.28.R</t>
  </si>
  <si>
    <t>CROATIA</t>
  </si>
  <si>
    <t>Buccari Bay</t>
  </si>
  <si>
    <t>Leg struck. Initally reported as a shark attack, but involved a swordfish</t>
  </si>
  <si>
    <t>2012.09.02.</t>
  </si>
  <si>
    <t>2013.10.05.1</t>
  </si>
  <si>
    <t>2014.08.02.1</t>
  </si>
  <si>
    <t>2014</t>
  </si>
  <si>
    <t>2017</t>
  </si>
  <si>
    <t>2012</t>
  </si>
  <si>
    <t>2013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</si>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</sst>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8"/>
  <sheetViews>
    <sheetView tabSelected="1" zoomScaleNormal="100" workbookViewId="0">
      <selection activeCell="G1" sqref="G1:G1048576"/>
    </sheetView>
  </sheetViews>
  <sheetFormatPr defaultRowHeight="15" x14ac:dyDescent="0.25"/>
  <cols>
    <col min="1" max="1" width="13.5703125" customWidth="1"/>
    <col min="2" max="2" width="7.7109375" customWidth="1"/>
    <col min="3" max="4" width="12.140625" customWidth="1"/>
    <col min="5" max="5" width="12.5703125" customWidth="1"/>
    <col min="6" max="6" width="15.5703125" customWidth="1"/>
    <col min="7" max="7" width="14.140625" customWidth="1"/>
    <col min="8" max="8" width="24.42578125" customWidth="1"/>
    <col min="9" max="9" width="15.28515625" customWidth="1"/>
    <col min="10" max="10" width="11" customWidth="1"/>
    <col min="11" max="11" width="12.5703125" customWidth="1"/>
    <col min="12" max="12" width="8.5703125" customWidth="1"/>
    <col min="13" max="13" width="29.140625" customWidth="1"/>
    <col min="14" max="14" width="8.140625" customWidth="1"/>
  </cols>
  <sheetData>
    <row r="1" spans="1:14" x14ac:dyDescent="0.25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</v>
      </c>
      <c r="B2" t="s">
        <v>2026</v>
      </c>
      <c r="C2" t="b">
        <f>ISBLANK(B2)</f>
        <v>0</v>
      </c>
      <c r="D2" t="str">
        <f>TRIM(B2)</f>
        <v>2014</v>
      </c>
      <c r="E2" t="s">
        <v>12</v>
      </c>
      <c r="F2" t="s">
        <v>13</v>
      </c>
      <c r="G2" t="s">
        <v>1448</v>
      </c>
      <c r="H2" t="s">
        <v>14</v>
      </c>
      <c r="I2" t="s">
        <v>15</v>
      </c>
      <c r="J2" t="s">
        <v>1448</v>
      </c>
      <c r="K2" t="str">
        <f>TRIM(J2)</f>
        <v>unknown</v>
      </c>
      <c r="L2" t="s">
        <v>1448</v>
      </c>
      <c r="M2" t="s">
        <v>16</v>
      </c>
      <c r="N2" t="s">
        <v>17</v>
      </c>
    </row>
    <row r="3" spans="1:14" x14ac:dyDescent="0.25">
      <c r="A3" t="s">
        <v>18</v>
      </c>
      <c r="B3" t="s">
        <v>2028</v>
      </c>
      <c r="C3" t="b">
        <f t="shared" ref="C3:C66" si="0">ISBLANK(B3)</f>
        <v>0</v>
      </c>
      <c r="D3" t="str">
        <f t="shared" ref="D3:D66" si="1">TRIM(B3)</f>
        <v>2012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tr">
        <f t="shared" ref="J3:K66" si="2">TRIM(J3)</f>
        <v>M</v>
      </c>
      <c r="L3">
        <v>34</v>
      </c>
      <c r="M3" t="s">
        <v>25</v>
      </c>
      <c r="N3" t="s">
        <v>17</v>
      </c>
    </row>
    <row r="4" spans="1:14" x14ac:dyDescent="0.25">
      <c r="A4" t="s">
        <v>26</v>
      </c>
      <c r="B4" t="s">
        <v>2028</v>
      </c>
      <c r="C4" t="b">
        <f t="shared" si="0"/>
        <v>0</v>
      </c>
      <c r="D4" t="str">
        <f t="shared" si="1"/>
        <v>2012</v>
      </c>
      <c r="E4" t="s">
        <v>19</v>
      </c>
      <c r="F4" t="s">
        <v>20</v>
      </c>
      <c r="G4" t="s">
        <v>27</v>
      </c>
      <c r="H4" t="s">
        <v>28</v>
      </c>
      <c r="I4" t="s">
        <v>29</v>
      </c>
      <c r="J4" t="s">
        <v>24</v>
      </c>
      <c r="K4" t="str">
        <f t="shared" si="2"/>
        <v>M</v>
      </c>
      <c r="L4">
        <v>28</v>
      </c>
      <c r="M4" t="s">
        <v>30</v>
      </c>
      <c r="N4" t="s">
        <v>17</v>
      </c>
    </row>
    <row r="5" spans="1:14" x14ac:dyDescent="0.25">
      <c r="A5" t="s">
        <v>31</v>
      </c>
      <c r="B5" t="s">
        <v>2028</v>
      </c>
      <c r="C5" t="b">
        <f t="shared" si="0"/>
        <v>0</v>
      </c>
      <c r="D5" t="str">
        <f t="shared" si="1"/>
        <v>2012</v>
      </c>
      <c r="E5" t="s">
        <v>19</v>
      </c>
      <c r="F5" t="s">
        <v>32</v>
      </c>
      <c r="G5" t="s">
        <v>33</v>
      </c>
      <c r="H5" t="s">
        <v>34</v>
      </c>
      <c r="I5" t="s">
        <v>29</v>
      </c>
      <c r="J5" t="s">
        <v>24</v>
      </c>
      <c r="K5" t="str">
        <f t="shared" si="2"/>
        <v>M</v>
      </c>
      <c r="L5">
        <v>53</v>
      </c>
      <c r="M5" t="s">
        <v>35</v>
      </c>
      <c r="N5" t="s">
        <v>17</v>
      </c>
    </row>
    <row r="6" spans="1:14" x14ac:dyDescent="0.25">
      <c r="A6" t="s">
        <v>36</v>
      </c>
      <c r="B6" t="s">
        <v>2028</v>
      </c>
      <c r="C6" t="b">
        <f t="shared" si="0"/>
        <v>0</v>
      </c>
      <c r="D6" t="str">
        <f t="shared" si="1"/>
        <v>2012</v>
      </c>
      <c r="E6" t="s">
        <v>19</v>
      </c>
      <c r="F6" t="s">
        <v>37</v>
      </c>
      <c r="G6" t="s">
        <v>38</v>
      </c>
      <c r="H6" t="s">
        <v>39</v>
      </c>
      <c r="I6" t="s">
        <v>40</v>
      </c>
      <c r="J6" t="s">
        <v>24</v>
      </c>
      <c r="K6" t="str">
        <f t="shared" si="2"/>
        <v>M</v>
      </c>
      <c r="L6">
        <v>25</v>
      </c>
      <c r="M6" t="s">
        <v>41</v>
      </c>
      <c r="N6" t="s">
        <v>42</v>
      </c>
    </row>
    <row r="7" spans="1:14" x14ac:dyDescent="0.25">
      <c r="A7" t="s">
        <v>43</v>
      </c>
      <c r="B7" t="s">
        <v>2028</v>
      </c>
      <c r="C7" t="b">
        <f t="shared" si="0"/>
        <v>0</v>
      </c>
      <c r="D7" t="str">
        <f t="shared" si="1"/>
        <v>2012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24</v>
      </c>
      <c r="K7" t="str">
        <f t="shared" si="2"/>
        <v>M</v>
      </c>
      <c r="L7">
        <v>24</v>
      </c>
      <c r="M7" t="s">
        <v>49</v>
      </c>
      <c r="N7" t="s">
        <v>17</v>
      </c>
    </row>
    <row r="8" spans="1:14" x14ac:dyDescent="0.25">
      <c r="A8" t="s">
        <v>50</v>
      </c>
      <c r="B8" t="s">
        <v>2028</v>
      </c>
      <c r="C8" t="b">
        <f t="shared" si="0"/>
        <v>0</v>
      </c>
      <c r="D8" t="str">
        <f t="shared" si="1"/>
        <v>2012</v>
      </c>
      <c r="E8" t="s">
        <v>19</v>
      </c>
      <c r="F8" t="s">
        <v>20</v>
      </c>
      <c r="G8" t="s">
        <v>27</v>
      </c>
      <c r="H8" t="s">
        <v>51</v>
      </c>
      <c r="I8" t="s">
        <v>29</v>
      </c>
      <c r="J8" t="s">
        <v>24</v>
      </c>
      <c r="K8" t="str">
        <f t="shared" si="2"/>
        <v>M</v>
      </c>
      <c r="L8">
        <v>44</v>
      </c>
      <c r="M8" t="s">
        <v>52</v>
      </c>
      <c r="N8" t="s">
        <v>17</v>
      </c>
    </row>
    <row r="9" spans="1:14" x14ac:dyDescent="0.25">
      <c r="A9" t="s">
        <v>53</v>
      </c>
      <c r="B9" t="s">
        <v>2028</v>
      </c>
      <c r="C9" t="b">
        <f t="shared" si="0"/>
        <v>0</v>
      </c>
      <c r="D9" t="str">
        <f t="shared" si="1"/>
        <v>2012</v>
      </c>
      <c r="E9" t="s">
        <v>19</v>
      </c>
      <c r="F9" t="s">
        <v>20</v>
      </c>
      <c r="G9" t="s">
        <v>54</v>
      </c>
      <c r="H9" t="s">
        <v>55</v>
      </c>
      <c r="I9" t="s">
        <v>56</v>
      </c>
      <c r="J9" t="s">
        <v>24</v>
      </c>
      <c r="K9" t="str">
        <f t="shared" si="2"/>
        <v>M</v>
      </c>
      <c r="L9">
        <v>26</v>
      </c>
      <c r="M9" t="s">
        <v>57</v>
      </c>
      <c r="N9" t="s">
        <v>17</v>
      </c>
    </row>
    <row r="10" spans="1:14" x14ac:dyDescent="0.25">
      <c r="A10" t="s">
        <v>58</v>
      </c>
      <c r="B10" t="s">
        <v>2028</v>
      </c>
      <c r="C10" t="b">
        <f t="shared" si="0"/>
        <v>0</v>
      </c>
      <c r="D10" t="str">
        <f t="shared" si="1"/>
        <v>2012</v>
      </c>
      <c r="E10" t="s">
        <v>19</v>
      </c>
      <c r="F10" t="s">
        <v>32</v>
      </c>
      <c r="G10" t="s">
        <v>59</v>
      </c>
      <c r="H10" t="s">
        <v>60</v>
      </c>
      <c r="I10" t="s">
        <v>56</v>
      </c>
      <c r="J10" t="s">
        <v>1448</v>
      </c>
      <c r="K10" t="str">
        <f t="shared" si="2"/>
        <v>unknown</v>
      </c>
      <c r="L10" t="s">
        <v>1448</v>
      </c>
      <c r="M10" t="s">
        <v>61</v>
      </c>
      <c r="N10" t="s">
        <v>17</v>
      </c>
    </row>
    <row r="11" spans="1:14" x14ac:dyDescent="0.25">
      <c r="A11" t="s">
        <v>62</v>
      </c>
      <c r="B11" t="s">
        <v>2028</v>
      </c>
      <c r="C11" t="b">
        <f t="shared" si="0"/>
        <v>0</v>
      </c>
      <c r="D11" t="str">
        <f t="shared" si="1"/>
        <v>2012</v>
      </c>
      <c r="E11" t="s">
        <v>19</v>
      </c>
      <c r="F11" t="s">
        <v>20</v>
      </c>
      <c r="G11" t="s">
        <v>21</v>
      </c>
      <c r="H11" t="s">
        <v>63</v>
      </c>
      <c r="I11" t="s">
        <v>29</v>
      </c>
      <c r="J11" t="s">
        <v>24</v>
      </c>
      <c r="K11" t="str">
        <f t="shared" si="2"/>
        <v>M</v>
      </c>
      <c r="L11">
        <v>29</v>
      </c>
      <c r="M11" t="s">
        <v>64</v>
      </c>
      <c r="N11" t="s">
        <v>17</v>
      </c>
    </row>
    <row r="12" spans="1:14" x14ac:dyDescent="0.25">
      <c r="A12" t="s">
        <v>65</v>
      </c>
      <c r="B12" t="s">
        <v>2028</v>
      </c>
      <c r="C12" t="b">
        <f t="shared" si="0"/>
        <v>0</v>
      </c>
      <c r="D12" t="str">
        <f t="shared" si="1"/>
        <v>2012</v>
      </c>
      <c r="E12" t="s">
        <v>12</v>
      </c>
      <c r="F12" t="s">
        <v>37</v>
      </c>
      <c r="G12" t="s">
        <v>66</v>
      </c>
      <c r="H12" t="s">
        <v>67</v>
      </c>
      <c r="I12" t="s">
        <v>48</v>
      </c>
      <c r="J12" t="s">
        <v>1448</v>
      </c>
      <c r="K12" t="str">
        <f t="shared" si="2"/>
        <v>unknown</v>
      </c>
      <c r="L12" t="s">
        <v>1448</v>
      </c>
      <c r="M12" t="s">
        <v>68</v>
      </c>
      <c r="N12" t="s">
        <v>17</v>
      </c>
    </row>
    <row r="13" spans="1:14" x14ac:dyDescent="0.25">
      <c r="A13" t="s">
        <v>69</v>
      </c>
      <c r="B13" t="s">
        <v>2028</v>
      </c>
      <c r="C13" t="b">
        <f t="shared" si="0"/>
        <v>0</v>
      </c>
      <c r="D13" t="str">
        <f t="shared" si="1"/>
        <v>2012</v>
      </c>
      <c r="E13" t="s">
        <v>19</v>
      </c>
      <c r="F13" t="s">
        <v>20</v>
      </c>
      <c r="G13" t="s">
        <v>27</v>
      </c>
      <c r="H13" t="s">
        <v>70</v>
      </c>
      <c r="I13" t="s">
        <v>48</v>
      </c>
      <c r="J13" t="s">
        <v>24</v>
      </c>
      <c r="K13" t="str">
        <f t="shared" si="2"/>
        <v>M</v>
      </c>
      <c r="L13" t="s">
        <v>1448</v>
      </c>
      <c r="M13" t="s">
        <v>71</v>
      </c>
      <c r="N13" t="s">
        <v>17</v>
      </c>
    </row>
    <row r="14" spans="1:14" x14ac:dyDescent="0.25">
      <c r="A14" t="s">
        <v>72</v>
      </c>
      <c r="B14" t="s">
        <v>2028</v>
      </c>
      <c r="C14" t="b">
        <f t="shared" si="0"/>
        <v>0</v>
      </c>
      <c r="D14" t="str">
        <f t="shared" si="1"/>
        <v>2012</v>
      </c>
      <c r="E14" t="s">
        <v>44</v>
      </c>
      <c r="F14" t="s">
        <v>32</v>
      </c>
      <c r="G14" t="s">
        <v>73</v>
      </c>
      <c r="H14" t="s">
        <v>74</v>
      </c>
      <c r="I14" t="s">
        <v>75</v>
      </c>
      <c r="J14" t="s">
        <v>24</v>
      </c>
      <c r="K14" t="str">
        <f t="shared" si="2"/>
        <v>M</v>
      </c>
      <c r="L14" t="s">
        <v>1448</v>
      </c>
      <c r="M14" t="s">
        <v>76</v>
      </c>
      <c r="N14" t="s">
        <v>17</v>
      </c>
    </row>
    <row r="15" spans="1:14" x14ac:dyDescent="0.25">
      <c r="A15" t="s">
        <v>77</v>
      </c>
      <c r="B15" t="s">
        <v>2028</v>
      </c>
      <c r="C15" t="b">
        <f t="shared" si="0"/>
        <v>0</v>
      </c>
      <c r="D15" t="str">
        <f t="shared" si="1"/>
        <v>2012</v>
      </c>
      <c r="E15" t="s">
        <v>44</v>
      </c>
      <c r="F15" t="s">
        <v>78</v>
      </c>
      <c r="G15" t="s">
        <v>79</v>
      </c>
      <c r="H15" t="s">
        <v>80</v>
      </c>
      <c r="I15" t="s">
        <v>81</v>
      </c>
      <c r="J15" t="s">
        <v>24</v>
      </c>
      <c r="K15" t="str">
        <f t="shared" si="2"/>
        <v>M</v>
      </c>
      <c r="L15" t="s">
        <v>1448</v>
      </c>
      <c r="M15" t="s">
        <v>82</v>
      </c>
      <c r="N15" t="s">
        <v>17</v>
      </c>
    </row>
    <row r="16" spans="1:14" x14ac:dyDescent="0.25">
      <c r="A16" t="s">
        <v>83</v>
      </c>
      <c r="B16" t="s">
        <v>2028</v>
      </c>
      <c r="C16" t="b">
        <f t="shared" si="0"/>
        <v>0</v>
      </c>
      <c r="D16" t="str">
        <f t="shared" si="1"/>
        <v>2012</v>
      </c>
      <c r="E16" t="s">
        <v>84</v>
      </c>
      <c r="F16" t="s">
        <v>85</v>
      </c>
      <c r="G16" t="s">
        <v>86</v>
      </c>
      <c r="H16" t="s">
        <v>87</v>
      </c>
      <c r="I16" t="s">
        <v>88</v>
      </c>
      <c r="J16" t="s">
        <v>24</v>
      </c>
      <c r="K16" t="str">
        <f t="shared" si="2"/>
        <v>M</v>
      </c>
      <c r="L16">
        <v>42</v>
      </c>
      <c r="M16" t="s">
        <v>89</v>
      </c>
      <c r="N16" t="s">
        <v>17</v>
      </c>
    </row>
    <row r="17" spans="1:14" x14ac:dyDescent="0.25">
      <c r="A17" t="s">
        <v>90</v>
      </c>
      <c r="B17" t="s">
        <v>2028</v>
      </c>
      <c r="C17" t="b">
        <f t="shared" si="0"/>
        <v>0</v>
      </c>
      <c r="D17" t="str">
        <f t="shared" si="1"/>
        <v>2012</v>
      </c>
      <c r="E17" t="s">
        <v>19</v>
      </c>
      <c r="F17" t="s">
        <v>32</v>
      </c>
      <c r="G17" t="s">
        <v>73</v>
      </c>
      <c r="H17" t="s">
        <v>91</v>
      </c>
      <c r="I17" t="s">
        <v>75</v>
      </c>
      <c r="J17" t="s">
        <v>24</v>
      </c>
      <c r="K17" t="str">
        <f t="shared" si="2"/>
        <v>M</v>
      </c>
      <c r="L17">
        <v>19</v>
      </c>
      <c r="M17" t="s">
        <v>92</v>
      </c>
      <c r="N17" t="s">
        <v>17</v>
      </c>
    </row>
    <row r="18" spans="1:14" x14ac:dyDescent="0.25">
      <c r="A18" t="s">
        <v>93</v>
      </c>
      <c r="B18" t="s">
        <v>2028</v>
      </c>
      <c r="C18" t="b">
        <f t="shared" si="0"/>
        <v>0</v>
      </c>
      <c r="D18" t="str">
        <f t="shared" si="1"/>
        <v>2012</v>
      </c>
      <c r="E18" t="s">
        <v>19</v>
      </c>
      <c r="F18" t="s">
        <v>94</v>
      </c>
      <c r="G18" t="s">
        <v>95</v>
      </c>
      <c r="H18" t="s">
        <v>96</v>
      </c>
      <c r="I18" t="s">
        <v>97</v>
      </c>
      <c r="J18" t="s">
        <v>24</v>
      </c>
      <c r="K18" t="str">
        <f t="shared" si="2"/>
        <v>M</v>
      </c>
      <c r="L18">
        <v>31</v>
      </c>
      <c r="M18" t="s">
        <v>98</v>
      </c>
      <c r="N18" t="s">
        <v>17</v>
      </c>
    </row>
    <row r="19" spans="1:14" x14ac:dyDescent="0.25">
      <c r="A19" t="s">
        <v>99</v>
      </c>
      <c r="B19" t="s">
        <v>2028</v>
      </c>
      <c r="C19" t="b">
        <f t="shared" si="0"/>
        <v>0</v>
      </c>
      <c r="D19" t="str">
        <f t="shared" si="1"/>
        <v>2012</v>
      </c>
      <c r="E19" t="s">
        <v>19</v>
      </c>
      <c r="F19" t="s">
        <v>13</v>
      </c>
      <c r="G19" t="s">
        <v>100</v>
      </c>
      <c r="H19" t="s">
        <v>101</v>
      </c>
      <c r="I19" t="s">
        <v>29</v>
      </c>
      <c r="J19" t="s">
        <v>24</v>
      </c>
      <c r="K19" t="str">
        <f t="shared" si="2"/>
        <v>M</v>
      </c>
      <c r="L19" t="s">
        <v>1448</v>
      </c>
      <c r="M19" t="s">
        <v>92</v>
      </c>
      <c r="N19" t="s">
        <v>17</v>
      </c>
    </row>
    <row r="20" spans="1:14" x14ac:dyDescent="0.25">
      <c r="A20" t="s">
        <v>102</v>
      </c>
      <c r="B20" t="s">
        <v>2028</v>
      </c>
      <c r="C20" t="b">
        <f t="shared" si="0"/>
        <v>0</v>
      </c>
      <c r="D20" t="str">
        <f t="shared" si="1"/>
        <v>2012</v>
      </c>
      <c r="E20" t="s">
        <v>44</v>
      </c>
      <c r="F20" t="s">
        <v>20</v>
      </c>
      <c r="G20" t="s">
        <v>103</v>
      </c>
      <c r="H20" t="s">
        <v>104</v>
      </c>
      <c r="I20" t="s">
        <v>105</v>
      </c>
      <c r="J20" t="s">
        <v>106</v>
      </c>
      <c r="K20" t="str">
        <f t="shared" si="2"/>
        <v>F</v>
      </c>
      <c r="L20">
        <v>34</v>
      </c>
      <c r="M20" t="s">
        <v>107</v>
      </c>
      <c r="N20" t="s">
        <v>17</v>
      </c>
    </row>
    <row r="21" spans="1:14" x14ac:dyDescent="0.25">
      <c r="A21" t="s">
        <v>108</v>
      </c>
      <c r="B21" t="s">
        <v>2028</v>
      </c>
      <c r="C21" t="b">
        <f t="shared" si="0"/>
        <v>0</v>
      </c>
      <c r="D21" t="str">
        <f t="shared" si="1"/>
        <v>2012</v>
      </c>
      <c r="E21" t="s">
        <v>19</v>
      </c>
      <c r="F21" t="s">
        <v>32</v>
      </c>
      <c r="G21" t="s">
        <v>73</v>
      </c>
      <c r="H21" t="s">
        <v>109</v>
      </c>
      <c r="I21" t="s">
        <v>29</v>
      </c>
      <c r="J21" t="s">
        <v>106</v>
      </c>
      <c r="K21" t="str">
        <f t="shared" si="2"/>
        <v>F</v>
      </c>
      <c r="L21">
        <v>15</v>
      </c>
      <c r="M21" t="s">
        <v>110</v>
      </c>
      <c r="N21" t="s">
        <v>17</v>
      </c>
    </row>
    <row r="22" spans="1:14" x14ac:dyDescent="0.25">
      <c r="A22" t="s">
        <v>111</v>
      </c>
      <c r="B22" t="s">
        <v>2028</v>
      </c>
      <c r="C22" t="b">
        <f t="shared" si="0"/>
        <v>0</v>
      </c>
      <c r="D22" t="str">
        <f t="shared" si="1"/>
        <v>2012</v>
      </c>
      <c r="E22" t="s">
        <v>19</v>
      </c>
      <c r="F22" t="s">
        <v>32</v>
      </c>
      <c r="G22" t="s">
        <v>73</v>
      </c>
      <c r="H22" t="s">
        <v>109</v>
      </c>
      <c r="I22" t="s">
        <v>29</v>
      </c>
      <c r="J22" t="s">
        <v>24</v>
      </c>
      <c r="K22" t="str">
        <f t="shared" si="2"/>
        <v>M</v>
      </c>
      <c r="L22">
        <v>17</v>
      </c>
      <c r="M22" t="s">
        <v>112</v>
      </c>
      <c r="N22" t="s">
        <v>17</v>
      </c>
    </row>
    <row r="23" spans="1:14" x14ac:dyDescent="0.25">
      <c r="A23" t="s">
        <v>113</v>
      </c>
      <c r="B23" t="s">
        <v>2028</v>
      </c>
      <c r="C23" t="b">
        <f t="shared" si="0"/>
        <v>0</v>
      </c>
      <c r="D23" t="str">
        <f t="shared" si="1"/>
        <v>2012</v>
      </c>
      <c r="E23" t="s">
        <v>19</v>
      </c>
      <c r="F23" t="s">
        <v>32</v>
      </c>
      <c r="G23" t="s">
        <v>73</v>
      </c>
      <c r="H23" t="s">
        <v>114</v>
      </c>
      <c r="I23" t="s">
        <v>29</v>
      </c>
      <c r="J23" t="s">
        <v>24</v>
      </c>
      <c r="K23" t="str">
        <f t="shared" si="2"/>
        <v>M</v>
      </c>
      <c r="L23">
        <v>61</v>
      </c>
      <c r="M23" t="s">
        <v>115</v>
      </c>
      <c r="N23" t="s">
        <v>17</v>
      </c>
    </row>
    <row r="24" spans="1:14" x14ac:dyDescent="0.25">
      <c r="A24" t="s">
        <v>116</v>
      </c>
      <c r="B24" t="s">
        <v>2028</v>
      </c>
      <c r="C24" t="b">
        <f t="shared" si="0"/>
        <v>0</v>
      </c>
      <c r="D24" t="str">
        <f t="shared" si="1"/>
        <v>2012</v>
      </c>
      <c r="E24" t="s">
        <v>19</v>
      </c>
      <c r="F24" t="s">
        <v>20</v>
      </c>
      <c r="G24" t="s">
        <v>21</v>
      </c>
      <c r="H24" t="s">
        <v>117</v>
      </c>
      <c r="I24" t="s">
        <v>29</v>
      </c>
      <c r="J24" t="s">
        <v>24</v>
      </c>
      <c r="K24" t="str">
        <f t="shared" si="2"/>
        <v>M</v>
      </c>
      <c r="L24">
        <v>20</v>
      </c>
      <c r="M24" t="s">
        <v>92</v>
      </c>
      <c r="N24" t="s">
        <v>17</v>
      </c>
    </row>
    <row r="25" spans="1:14" x14ac:dyDescent="0.25">
      <c r="A25" t="s">
        <v>118</v>
      </c>
      <c r="B25" t="s">
        <v>2028</v>
      </c>
      <c r="C25" t="b">
        <f t="shared" si="0"/>
        <v>0</v>
      </c>
      <c r="D25" t="str">
        <f t="shared" si="1"/>
        <v>2012</v>
      </c>
      <c r="E25" t="s">
        <v>12</v>
      </c>
      <c r="F25" t="s">
        <v>20</v>
      </c>
      <c r="G25" t="s">
        <v>54</v>
      </c>
      <c r="H25" t="s">
        <v>119</v>
      </c>
      <c r="I25" t="s">
        <v>120</v>
      </c>
      <c r="J25" t="s">
        <v>1448</v>
      </c>
      <c r="K25" t="str">
        <f t="shared" si="2"/>
        <v>unknown</v>
      </c>
      <c r="L25" t="s">
        <v>1448</v>
      </c>
      <c r="M25" t="s">
        <v>121</v>
      </c>
      <c r="N25" t="s">
        <v>17</v>
      </c>
    </row>
    <row r="26" spans="1:14" x14ac:dyDescent="0.25">
      <c r="A26" t="s">
        <v>122</v>
      </c>
      <c r="B26" t="s">
        <v>2028</v>
      </c>
      <c r="C26" t="b">
        <f t="shared" si="0"/>
        <v>0</v>
      </c>
      <c r="D26" t="str">
        <f t="shared" si="1"/>
        <v>2012</v>
      </c>
      <c r="E26" t="s">
        <v>19</v>
      </c>
      <c r="F26" t="s">
        <v>32</v>
      </c>
      <c r="G26" t="s">
        <v>73</v>
      </c>
      <c r="H26" t="s">
        <v>109</v>
      </c>
      <c r="I26" t="s">
        <v>29</v>
      </c>
      <c r="J26" t="s">
        <v>24</v>
      </c>
      <c r="K26" t="str">
        <f t="shared" si="2"/>
        <v>M</v>
      </c>
      <c r="L26">
        <v>21</v>
      </c>
      <c r="M26" t="s">
        <v>123</v>
      </c>
      <c r="N26" t="s">
        <v>17</v>
      </c>
    </row>
    <row r="27" spans="1:14" x14ac:dyDescent="0.25">
      <c r="A27" t="s">
        <v>124</v>
      </c>
      <c r="B27" t="s">
        <v>2028</v>
      </c>
      <c r="C27" t="b">
        <f t="shared" si="0"/>
        <v>0</v>
      </c>
      <c r="D27" t="str">
        <f t="shared" si="1"/>
        <v>2012</v>
      </c>
      <c r="E27" t="s">
        <v>19</v>
      </c>
      <c r="F27" t="s">
        <v>20</v>
      </c>
      <c r="G27" t="s">
        <v>54</v>
      </c>
      <c r="H27" t="s">
        <v>125</v>
      </c>
      <c r="I27" t="s">
        <v>126</v>
      </c>
      <c r="J27" t="s">
        <v>24</v>
      </c>
      <c r="K27" t="str">
        <f t="shared" si="2"/>
        <v>M</v>
      </c>
      <c r="L27">
        <v>33</v>
      </c>
      <c r="M27" t="s">
        <v>41</v>
      </c>
      <c r="N27" t="s">
        <v>42</v>
      </c>
    </row>
    <row r="28" spans="1:14" x14ac:dyDescent="0.25">
      <c r="A28" t="s">
        <v>127</v>
      </c>
      <c r="B28" t="s">
        <v>2028</v>
      </c>
      <c r="C28" t="b">
        <f t="shared" si="0"/>
        <v>0</v>
      </c>
      <c r="D28" t="str">
        <f t="shared" si="1"/>
        <v>2012</v>
      </c>
      <c r="E28" t="s">
        <v>19</v>
      </c>
      <c r="F28" t="s">
        <v>32</v>
      </c>
      <c r="G28" t="s">
        <v>59</v>
      </c>
      <c r="H28" t="s">
        <v>128</v>
      </c>
      <c r="I28" t="s">
        <v>29</v>
      </c>
      <c r="J28" t="s">
        <v>24</v>
      </c>
      <c r="K28" t="str">
        <f t="shared" si="2"/>
        <v>M</v>
      </c>
      <c r="L28">
        <v>28</v>
      </c>
      <c r="M28" t="s">
        <v>129</v>
      </c>
      <c r="N28" t="s">
        <v>17</v>
      </c>
    </row>
    <row r="29" spans="1:14" x14ac:dyDescent="0.25">
      <c r="A29" t="s">
        <v>130</v>
      </c>
      <c r="B29" t="s">
        <v>2028</v>
      </c>
      <c r="C29" t="b">
        <f t="shared" si="0"/>
        <v>0</v>
      </c>
      <c r="D29" t="str">
        <f t="shared" si="1"/>
        <v>2012</v>
      </c>
      <c r="E29" t="s">
        <v>19</v>
      </c>
      <c r="F29" t="s">
        <v>20</v>
      </c>
      <c r="G29" t="s">
        <v>131</v>
      </c>
      <c r="H29" t="s">
        <v>132</v>
      </c>
      <c r="I29" t="s">
        <v>133</v>
      </c>
      <c r="J29" t="s">
        <v>24</v>
      </c>
      <c r="K29" t="str">
        <f t="shared" si="2"/>
        <v>M</v>
      </c>
      <c r="L29">
        <v>27</v>
      </c>
      <c r="M29" t="s">
        <v>134</v>
      </c>
      <c r="N29" t="s">
        <v>17</v>
      </c>
    </row>
    <row r="30" spans="1:14" x14ac:dyDescent="0.25">
      <c r="A30" t="s">
        <v>135</v>
      </c>
      <c r="B30" t="s">
        <v>2028</v>
      </c>
      <c r="C30" t="b">
        <f t="shared" si="0"/>
        <v>0</v>
      </c>
      <c r="D30" t="str">
        <f t="shared" si="1"/>
        <v>2012</v>
      </c>
      <c r="E30" t="s">
        <v>19</v>
      </c>
      <c r="F30" t="s">
        <v>32</v>
      </c>
      <c r="G30" t="s">
        <v>73</v>
      </c>
      <c r="H30" t="s">
        <v>136</v>
      </c>
      <c r="I30" t="s">
        <v>29</v>
      </c>
      <c r="J30" t="s">
        <v>24</v>
      </c>
      <c r="K30" t="str">
        <f t="shared" si="2"/>
        <v>M</v>
      </c>
      <c r="L30">
        <v>28</v>
      </c>
      <c r="M30" t="s">
        <v>137</v>
      </c>
      <c r="N30" t="s">
        <v>17</v>
      </c>
    </row>
    <row r="31" spans="1:14" x14ac:dyDescent="0.25">
      <c r="A31" t="s">
        <v>138</v>
      </c>
      <c r="B31" t="s">
        <v>2028</v>
      </c>
      <c r="C31" t="b">
        <f t="shared" si="0"/>
        <v>0</v>
      </c>
      <c r="D31" t="str">
        <f t="shared" si="1"/>
        <v>2012</v>
      </c>
      <c r="E31" t="s">
        <v>19</v>
      </c>
      <c r="F31" t="s">
        <v>37</v>
      </c>
      <c r="G31" t="s">
        <v>66</v>
      </c>
      <c r="H31" t="s">
        <v>139</v>
      </c>
      <c r="I31" t="s">
        <v>97</v>
      </c>
      <c r="J31" t="s">
        <v>24</v>
      </c>
      <c r="K31" t="str">
        <f t="shared" si="2"/>
        <v>M</v>
      </c>
      <c r="L31">
        <v>20</v>
      </c>
      <c r="M31" t="s">
        <v>41</v>
      </c>
      <c r="N31" t="s">
        <v>42</v>
      </c>
    </row>
    <row r="32" spans="1:14" x14ac:dyDescent="0.25">
      <c r="A32" t="s">
        <v>140</v>
      </c>
      <c r="B32" t="s">
        <v>2028</v>
      </c>
      <c r="C32" t="b">
        <f t="shared" si="0"/>
        <v>0</v>
      </c>
      <c r="D32" t="str">
        <f t="shared" si="1"/>
        <v>2012</v>
      </c>
      <c r="E32" t="s">
        <v>19</v>
      </c>
      <c r="F32" t="s">
        <v>32</v>
      </c>
      <c r="G32" t="s">
        <v>141</v>
      </c>
      <c r="H32" t="s">
        <v>142</v>
      </c>
      <c r="I32" t="s">
        <v>143</v>
      </c>
      <c r="J32" t="s">
        <v>106</v>
      </c>
      <c r="K32" t="str">
        <f t="shared" si="2"/>
        <v>F</v>
      </c>
      <c r="L32">
        <v>15</v>
      </c>
      <c r="M32" t="s">
        <v>144</v>
      </c>
      <c r="N32" t="s">
        <v>17</v>
      </c>
    </row>
    <row r="33" spans="1:14" x14ac:dyDescent="0.25">
      <c r="A33" t="s">
        <v>145</v>
      </c>
      <c r="B33" t="s">
        <v>2028</v>
      </c>
      <c r="C33" t="b">
        <f t="shared" si="0"/>
        <v>0</v>
      </c>
      <c r="D33" t="str">
        <f t="shared" si="1"/>
        <v>2012</v>
      </c>
      <c r="E33" t="s">
        <v>19</v>
      </c>
      <c r="F33" t="s">
        <v>32</v>
      </c>
      <c r="G33" t="s">
        <v>73</v>
      </c>
      <c r="H33" t="s">
        <v>146</v>
      </c>
      <c r="I33" t="s">
        <v>40</v>
      </c>
      <c r="J33" t="s">
        <v>106</v>
      </c>
      <c r="K33" t="str">
        <f t="shared" si="2"/>
        <v>F</v>
      </c>
      <c r="L33">
        <v>47</v>
      </c>
      <c r="M33" t="s">
        <v>147</v>
      </c>
      <c r="N33" t="s">
        <v>17</v>
      </c>
    </row>
    <row r="34" spans="1:14" x14ac:dyDescent="0.25">
      <c r="A34" t="s">
        <v>148</v>
      </c>
      <c r="B34" t="s">
        <v>2028</v>
      </c>
      <c r="C34" t="b">
        <f t="shared" si="0"/>
        <v>0</v>
      </c>
      <c r="D34" t="str">
        <f t="shared" si="1"/>
        <v>2012</v>
      </c>
      <c r="E34" t="s">
        <v>19</v>
      </c>
      <c r="F34" t="s">
        <v>32</v>
      </c>
      <c r="G34" t="s">
        <v>141</v>
      </c>
      <c r="H34" t="s">
        <v>149</v>
      </c>
      <c r="I34" t="s">
        <v>150</v>
      </c>
      <c r="J34" t="s">
        <v>24</v>
      </c>
      <c r="K34" t="str">
        <f t="shared" si="2"/>
        <v>M</v>
      </c>
      <c r="L34">
        <v>30</v>
      </c>
      <c r="M34" t="s">
        <v>151</v>
      </c>
      <c r="N34" t="s">
        <v>17</v>
      </c>
    </row>
    <row r="35" spans="1:14" x14ac:dyDescent="0.25">
      <c r="A35" t="s">
        <v>152</v>
      </c>
      <c r="B35" t="s">
        <v>2028</v>
      </c>
      <c r="C35" t="b">
        <f t="shared" si="0"/>
        <v>0</v>
      </c>
      <c r="D35" t="str">
        <f t="shared" si="1"/>
        <v>2012</v>
      </c>
      <c r="E35" t="s">
        <v>19</v>
      </c>
      <c r="F35" t="s">
        <v>153</v>
      </c>
      <c r="G35" t="s">
        <v>1448</v>
      </c>
      <c r="H35" t="s">
        <v>154</v>
      </c>
      <c r="I35" t="s">
        <v>23</v>
      </c>
      <c r="J35" t="s">
        <v>24</v>
      </c>
      <c r="K35" t="str">
        <f t="shared" si="2"/>
        <v>M</v>
      </c>
      <c r="L35">
        <v>20</v>
      </c>
      <c r="M35" t="s">
        <v>155</v>
      </c>
      <c r="N35" t="s">
        <v>17</v>
      </c>
    </row>
    <row r="36" spans="1:14" x14ac:dyDescent="0.25">
      <c r="A36" t="s">
        <v>156</v>
      </c>
      <c r="B36" t="s">
        <v>2028</v>
      </c>
      <c r="C36" t="b">
        <f t="shared" si="0"/>
        <v>0</v>
      </c>
      <c r="D36" t="str">
        <f t="shared" si="1"/>
        <v>2012</v>
      </c>
      <c r="E36" t="s">
        <v>19</v>
      </c>
      <c r="F36" t="s">
        <v>32</v>
      </c>
      <c r="G36" t="s">
        <v>59</v>
      </c>
      <c r="H36" t="s">
        <v>157</v>
      </c>
      <c r="I36" t="s">
        <v>158</v>
      </c>
      <c r="J36" t="s">
        <v>24</v>
      </c>
      <c r="K36" t="str">
        <f t="shared" si="2"/>
        <v>M</v>
      </c>
      <c r="L36" t="s">
        <v>1448</v>
      </c>
      <c r="M36" t="s">
        <v>159</v>
      </c>
      <c r="N36" t="s">
        <v>17</v>
      </c>
    </row>
    <row r="37" spans="1:14" x14ac:dyDescent="0.25">
      <c r="A37" t="s">
        <v>160</v>
      </c>
      <c r="B37" t="s">
        <v>2028</v>
      </c>
      <c r="C37" t="b">
        <f t="shared" si="0"/>
        <v>0</v>
      </c>
      <c r="D37" t="str">
        <f t="shared" si="1"/>
        <v>2012</v>
      </c>
      <c r="E37" t="s">
        <v>19</v>
      </c>
      <c r="F37" t="s">
        <v>32</v>
      </c>
      <c r="G37" t="s">
        <v>73</v>
      </c>
      <c r="H37" t="s">
        <v>161</v>
      </c>
      <c r="I37" t="s">
        <v>29</v>
      </c>
      <c r="J37" t="s">
        <v>24</v>
      </c>
      <c r="K37" t="str">
        <f t="shared" si="2"/>
        <v>M</v>
      </c>
      <c r="L37">
        <v>22</v>
      </c>
      <c r="M37" t="s">
        <v>162</v>
      </c>
      <c r="N37" t="s">
        <v>17</v>
      </c>
    </row>
    <row r="38" spans="1:14" x14ac:dyDescent="0.25">
      <c r="A38" t="s">
        <v>163</v>
      </c>
      <c r="B38" t="s">
        <v>2028</v>
      </c>
      <c r="C38" t="b">
        <f t="shared" si="0"/>
        <v>0</v>
      </c>
      <c r="D38" t="str">
        <f t="shared" si="1"/>
        <v>2012</v>
      </c>
      <c r="E38" t="s">
        <v>19</v>
      </c>
      <c r="F38" t="s">
        <v>164</v>
      </c>
      <c r="G38" t="s">
        <v>165</v>
      </c>
      <c r="H38" t="s">
        <v>166</v>
      </c>
      <c r="I38" t="s">
        <v>167</v>
      </c>
      <c r="J38" t="s">
        <v>24</v>
      </c>
      <c r="K38" t="str">
        <f t="shared" si="2"/>
        <v>M</v>
      </c>
      <c r="L38">
        <v>46</v>
      </c>
      <c r="M38" t="s">
        <v>168</v>
      </c>
      <c r="N38" t="s">
        <v>17</v>
      </c>
    </row>
    <row r="39" spans="1:14" x14ac:dyDescent="0.25">
      <c r="A39" t="s">
        <v>169</v>
      </c>
      <c r="B39" t="s">
        <v>2028</v>
      </c>
      <c r="C39" t="b">
        <f t="shared" si="0"/>
        <v>0</v>
      </c>
      <c r="D39" t="str">
        <f t="shared" si="1"/>
        <v>2012</v>
      </c>
      <c r="E39" t="s">
        <v>19</v>
      </c>
      <c r="F39" t="s">
        <v>32</v>
      </c>
      <c r="G39" t="s">
        <v>170</v>
      </c>
      <c r="H39" t="s">
        <v>171</v>
      </c>
      <c r="I39" t="s">
        <v>172</v>
      </c>
      <c r="J39" t="s">
        <v>106</v>
      </c>
      <c r="K39" t="str">
        <f t="shared" si="2"/>
        <v>F</v>
      </c>
      <c r="L39">
        <v>33</v>
      </c>
      <c r="M39" t="s">
        <v>173</v>
      </c>
      <c r="N39" t="s">
        <v>17</v>
      </c>
    </row>
    <row r="40" spans="1:14" x14ac:dyDescent="0.25">
      <c r="A40" t="s">
        <v>174</v>
      </c>
      <c r="B40" t="s">
        <v>2028</v>
      </c>
      <c r="C40" t="b">
        <f t="shared" si="0"/>
        <v>0</v>
      </c>
      <c r="D40" t="str">
        <f t="shared" si="1"/>
        <v>2012</v>
      </c>
      <c r="E40" t="s">
        <v>19</v>
      </c>
      <c r="F40" t="s">
        <v>32</v>
      </c>
      <c r="G40" t="s">
        <v>73</v>
      </c>
      <c r="H40" t="s">
        <v>175</v>
      </c>
      <c r="I40" t="s">
        <v>29</v>
      </c>
      <c r="J40" t="s">
        <v>106</v>
      </c>
      <c r="K40" t="str">
        <f t="shared" si="2"/>
        <v>F</v>
      </c>
      <c r="L40">
        <v>12</v>
      </c>
      <c r="M40" t="s">
        <v>176</v>
      </c>
      <c r="N40" t="s">
        <v>17</v>
      </c>
    </row>
    <row r="41" spans="1:14" x14ac:dyDescent="0.25">
      <c r="A41" t="s">
        <v>177</v>
      </c>
      <c r="B41" t="s">
        <v>2028</v>
      </c>
      <c r="C41" t="b">
        <f t="shared" si="0"/>
        <v>0</v>
      </c>
      <c r="D41" t="str">
        <f t="shared" si="1"/>
        <v>2012</v>
      </c>
      <c r="E41" t="s">
        <v>19</v>
      </c>
      <c r="F41" t="s">
        <v>32</v>
      </c>
      <c r="G41" t="s">
        <v>178</v>
      </c>
      <c r="H41" t="s">
        <v>179</v>
      </c>
      <c r="I41" t="s">
        <v>180</v>
      </c>
      <c r="J41" t="s">
        <v>24</v>
      </c>
      <c r="K41" t="str">
        <f t="shared" si="2"/>
        <v>M</v>
      </c>
      <c r="L41">
        <v>25</v>
      </c>
      <c r="M41" t="s">
        <v>181</v>
      </c>
      <c r="N41" t="s">
        <v>17</v>
      </c>
    </row>
    <row r="42" spans="1:14" x14ac:dyDescent="0.25">
      <c r="A42" t="s">
        <v>182</v>
      </c>
      <c r="B42" t="s">
        <v>2028</v>
      </c>
      <c r="C42" t="b">
        <f t="shared" si="0"/>
        <v>0</v>
      </c>
      <c r="D42" t="str">
        <f t="shared" si="1"/>
        <v>2012</v>
      </c>
      <c r="E42" t="s">
        <v>19</v>
      </c>
      <c r="F42" t="s">
        <v>20</v>
      </c>
      <c r="G42" t="s">
        <v>27</v>
      </c>
      <c r="H42" t="s">
        <v>183</v>
      </c>
      <c r="I42" t="s">
        <v>184</v>
      </c>
      <c r="J42" t="s">
        <v>24</v>
      </c>
      <c r="K42" t="str">
        <f t="shared" si="2"/>
        <v>M</v>
      </c>
      <c r="L42">
        <v>30</v>
      </c>
      <c r="M42" t="s">
        <v>185</v>
      </c>
      <c r="N42" t="s">
        <v>17</v>
      </c>
    </row>
    <row r="43" spans="1:14" x14ac:dyDescent="0.25">
      <c r="A43" t="s">
        <v>186</v>
      </c>
      <c r="B43" t="s">
        <v>2028</v>
      </c>
      <c r="C43" t="b">
        <f t="shared" si="0"/>
        <v>0</v>
      </c>
      <c r="D43" t="str">
        <f t="shared" si="1"/>
        <v>2012</v>
      </c>
      <c r="E43" t="s">
        <v>44</v>
      </c>
      <c r="F43" t="s">
        <v>187</v>
      </c>
      <c r="G43" t="s">
        <v>188</v>
      </c>
      <c r="H43" t="s">
        <v>189</v>
      </c>
      <c r="I43" t="s">
        <v>190</v>
      </c>
      <c r="J43" t="s">
        <v>24</v>
      </c>
      <c r="K43" t="str">
        <f t="shared" si="2"/>
        <v>M</v>
      </c>
      <c r="L43">
        <v>57</v>
      </c>
      <c r="M43" t="s">
        <v>191</v>
      </c>
      <c r="N43">
        <v>2017</v>
      </c>
    </row>
    <row r="44" spans="1:14" x14ac:dyDescent="0.25">
      <c r="A44" t="s">
        <v>192</v>
      </c>
      <c r="B44" t="s">
        <v>2028</v>
      </c>
      <c r="C44" t="b">
        <f t="shared" si="0"/>
        <v>0</v>
      </c>
      <c r="D44" t="str">
        <f t="shared" si="1"/>
        <v>2012</v>
      </c>
      <c r="E44" t="s">
        <v>19</v>
      </c>
      <c r="F44" t="s">
        <v>20</v>
      </c>
      <c r="G44" t="s">
        <v>103</v>
      </c>
      <c r="H44" t="s">
        <v>193</v>
      </c>
      <c r="I44" t="s">
        <v>29</v>
      </c>
      <c r="J44" t="s">
        <v>24</v>
      </c>
      <c r="K44" t="str">
        <f t="shared" si="2"/>
        <v>M</v>
      </c>
      <c r="L44">
        <v>42</v>
      </c>
      <c r="M44" t="s">
        <v>194</v>
      </c>
      <c r="N44" t="s">
        <v>17</v>
      </c>
    </row>
    <row r="45" spans="1:14" x14ac:dyDescent="0.25">
      <c r="A45" t="s">
        <v>195</v>
      </c>
      <c r="B45" t="s">
        <v>2028</v>
      </c>
      <c r="C45" t="b">
        <f t="shared" si="0"/>
        <v>0</v>
      </c>
      <c r="D45" t="str">
        <f t="shared" si="1"/>
        <v>2012</v>
      </c>
      <c r="E45" t="s">
        <v>19</v>
      </c>
      <c r="F45" t="s">
        <v>32</v>
      </c>
      <c r="G45" t="s">
        <v>178</v>
      </c>
      <c r="H45" t="s">
        <v>179</v>
      </c>
      <c r="I45" t="s">
        <v>40</v>
      </c>
      <c r="J45" t="s">
        <v>106</v>
      </c>
      <c r="K45" t="str">
        <f t="shared" si="2"/>
        <v>F</v>
      </c>
      <c r="L45">
        <v>18</v>
      </c>
      <c r="M45" t="s">
        <v>196</v>
      </c>
      <c r="N45" t="s">
        <v>17</v>
      </c>
    </row>
    <row r="46" spans="1:14" x14ac:dyDescent="0.25">
      <c r="A46" t="s">
        <v>197</v>
      </c>
      <c r="B46" t="s">
        <v>2028</v>
      </c>
      <c r="C46" t="b">
        <f t="shared" si="0"/>
        <v>0</v>
      </c>
      <c r="D46" t="str">
        <f t="shared" si="1"/>
        <v>2012</v>
      </c>
      <c r="E46" t="s">
        <v>19</v>
      </c>
      <c r="F46" t="s">
        <v>32</v>
      </c>
      <c r="G46" t="s">
        <v>178</v>
      </c>
      <c r="H46" t="s">
        <v>179</v>
      </c>
      <c r="I46" t="s">
        <v>40</v>
      </c>
      <c r="J46" t="s">
        <v>24</v>
      </c>
      <c r="K46" t="str">
        <f t="shared" si="2"/>
        <v>M</v>
      </c>
      <c r="L46" t="s">
        <v>1448</v>
      </c>
      <c r="M46" t="s">
        <v>198</v>
      </c>
      <c r="N46" t="s">
        <v>17</v>
      </c>
    </row>
    <row r="47" spans="1:14" x14ac:dyDescent="0.25">
      <c r="A47" t="s">
        <v>200</v>
      </c>
      <c r="B47" t="s">
        <v>2028</v>
      </c>
      <c r="C47" t="b">
        <f t="shared" si="0"/>
        <v>0</v>
      </c>
      <c r="D47" t="str">
        <f t="shared" si="1"/>
        <v>2012</v>
      </c>
      <c r="E47" t="s">
        <v>19</v>
      </c>
      <c r="F47" t="s">
        <v>32</v>
      </c>
      <c r="G47" t="s">
        <v>178</v>
      </c>
      <c r="H47" t="s">
        <v>179</v>
      </c>
      <c r="I47" t="s">
        <v>40</v>
      </c>
      <c r="J47" t="s">
        <v>24</v>
      </c>
      <c r="K47" t="str">
        <f t="shared" si="2"/>
        <v>M</v>
      </c>
      <c r="L47" t="s">
        <v>1448</v>
      </c>
      <c r="M47" t="s">
        <v>201</v>
      </c>
      <c r="N47" t="s">
        <v>17</v>
      </c>
    </row>
    <row r="48" spans="1:14" x14ac:dyDescent="0.25">
      <c r="A48" t="s">
        <v>202</v>
      </c>
      <c r="B48" t="s">
        <v>2028</v>
      </c>
      <c r="C48" t="b">
        <f t="shared" si="0"/>
        <v>0</v>
      </c>
      <c r="D48" t="str">
        <f t="shared" si="1"/>
        <v>2012</v>
      </c>
      <c r="E48" t="s">
        <v>19</v>
      </c>
      <c r="F48" t="s">
        <v>32</v>
      </c>
      <c r="G48" t="s">
        <v>178</v>
      </c>
      <c r="H48" t="s">
        <v>179</v>
      </c>
      <c r="I48" t="s">
        <v>40</v>
      </c>
      <c r="J48" t="s">
        <v>24</v>
      </c>
      <c r="K48" t="str">
        <f t="shared" si="2"/>
        <v>M</v>
      </c>
      <c r="L48">
        <v>16</v>
      </c>
      <c r="M48" t="s">
        <v>194</v>
      </c>
      <c r="N48" t="s">
        <v>17</v>
      </c>
    </row>
    <row r="49" spans="1:14" x14ac:dyDescent="0.25">
      <c r="A49" t="s">
        <v>203</v>
      </c>
      <c r="B49" t="s">
        <v>2028</v>
      </c>
      <c r="C49" t="b">
        <f t="shared" si="0"/>
        <v>0</v>
      </c>
      <c r="D49" t="str">
        <f t="shared" si="1"/>
        <v>2012</v>
      </c>
      <c r="E49" t="s">
        <v>44</v>
      </c>
      <c r="F49" t="s">
        <v>32</v>
      </c>
      <c r="G49" t="s">
        <v>73</v>
      </c>
      <c r="H49" t="s">
        <v>204</v>
      </c>
      <c r="I49" t="s">
        <v>48</v>
      </c>
      <c r="J49" t="s">
        <v>24</v>
      </c>
      <c r="K49" t="str">
        <f t="shared" si="2"/>
        <v>M</v>
      </c>
      <c r="L49">
        <v>23</v>
      </c>
      <c r="M49" t="s">
        <v>205</v>
      </c>
      <c r="N49" t="s">
        <v>17</v>
      </c>
    </row>
    <row r="50" spans="1:14" x14ac:dyDescent="0.25">
      <c r="A50" t="s">
        <v>206</v>
      </c>
      <c r="B50" t="s">
        <v>2028</v>
      </c>
      <c r="C50" t="b">
        <f t="shared" si="0"/>
        <v>0</v>
      </c>
      <c r="D50" t="str">
        <f t="shared" si="1"/>
        <v>2012</v>
      </c>
      <c r="E50" t="s">
        <v>19</v>
      </c>
      <c r="F50" t="s">
        <v>32</v>
      </c>
      <c r="G50" t="s">
        <v>170</v>
      </c>
      <c r="H50" t="s">
        <v>207</v>
      </c>
      <c r="I50" t="s">
        <v>172</v>
      </c>
      <c r="J50" t="s">
        <v>106</v>
      </c>
      <c r="K50" t="str">
        <f t="shared" si="2"/>
        <v>F</v>
      </c>
      <c r="L50">
        <v>6</v>
      </c>
      <c r="M50" t="s">
        <v>208</v>
      </c>
      <c r="N50" t="s">
        <v>17</v>
      </c>
    </row>
    <row r="51" spans="1:14" x14ac:dyDescent="0.25">
      <c r="A51" t="s">
        <v>209</v>
      </c>
      <c r="B51" t="s">
        <v>2028</v>
      </c>
      <c r="C51" t="b">
        <f t="shared" si="0"/>
        <v>0</v>
      </c>
      <c r="D51" t="str">
        <f t="shared" si="1"/>
        <v>2012</v>
      </c>
      <c r="E51" t="s">
        <v>84</v>
      </c>
      <c r="F51" t="s">
        <v>32</v>
      </c>
      <c r="G51" t="s">
        <v>178</v>
      </c>
      <c r="H51" t="s">
        <v>179</v>
      </c>
      <c r="I51" t="s">
        <v>210</v>
      </c>
      <c r="J51" t="s">
        <v>24</v>
      </c>
      <c r="K51" t="str">
        <f t="shared" si="2"/>
        <v>M</v>
      </c>
      <c r="L51">
        <v>16</v>
      </c>
      <c r="M51" t="s">
        <v>211</v>
      </c>
      <c r="N51" t="s">
        <v>17</v>
      </c>
    </row>
    <row r="52" spans="1:14" x14ac:dyDescent="0.25">
      <c r="A52" t="s">
        <v>212</v>
      </c>
      <c r="B52" t="s">
        <v>2028</v>
      </c>
      <c r="C52" t="b">
        <f t="shared" si="0"/>
        <v>0</v>
      </c>
      <c r="D52" t="str">
        <f t="shared" si="1"/>
        <v>2012</v>
      </c>
      <c r="E52" t="s">
        <v>19</v>
      </c>
      <c r="F52" t="s">
        <v>20</v>
      </c>
      <c r="G52" t="s">
        <v>54</v>
      </c>
      <c r="H52" t="s">
        <v>213</v>
      </c>
      <c r="I52" t="s">
        <v>184</v>
      </c>
      <c r="J52" t="s">
        <v>24</v>
      </c>
      <c r="K52" t="str">
        <f t="shared" si="2"/>
        <v>M</v>
      </c>
      <c r="L52">
        <v>62</v>
      </c>
      <c r="M52" t="s">
        <v>214</v>
      </c>
      <c r="N52" t="s">
        <v>17</v>
      </c>
    </row>
    <row r="53" spans="1:14" x14ac:dyDescent="0.25">
      <c r="A53" t="s">
        <v>215</v>
      </c>
      <c r="B53" t="s">
        <v>2028</v>
      </c>
      <c r="C53" t="b">
        <f t="shared" si="0"/>
        <v>0</v>
      </c>
      <c r="D53" t="str">
        <f t="shared" si="1"/>
        <v>2012</v>
      </c>
      <c r="E53" t="s">
        <v>19</v>
      </c>
      <c r="F53" t="s">
        <v>20</v>
      </c>
      <c r="G53" t="s">
        <v>216</v>
      </c>
      <c r="H53" t="s">
        <v>217</v>
      </c>
      <c r="I53" t="s">
        <v>29</v>
      </c>
      <c r="J53" t="s">
        <v>24</v>
      </c>
      <c r="K53" t="str">
        <f t="shared" si="2"/>
        <v>M</v>
      </c>
      <c r="L53" t="s">
        <v>1448</v>
      </c>
      <c r="M53" t="s">
        <v>218</v>
      </c>
      <c r="N53" t="s">
        <v>17</v>
      </c>
    </row>
    <row r="54" spans="1:14" x14ac:dyDescent="0.25">
      <c r="A54" t="s">
        <v>219</v>
      </c>
      <c r="B54" t="s">
        <v>2028</v>
      </c>
      <c r="C54" t="b">
        <f t="shared" si="0"/>
        <v>0</v>
      </c>
      <c r="D54" t="str">
        <f t="shared" si="1"/>
        <v>2012</v>
      </c>
      <c r="E54" t="s">
        <v>19</v>
      </c>
      <c r="F54" t="s">
        <v>32</v>
      </c>
      <c r="G54" t="s">
        <v>73</v>
      </c>
      <c r="H54" t="s">
        <v>220</v>
      </c>
      <c r="I54" t="s">
        <v>40</v>
      </c>
      <c r="J54" t="s">
        <v>24</v>
      </c>
      <c r="K54" t="str">
        <f t="shared" si="2"/>
        <v>M</v>
      </c>
      <c r="L54">
        <v>12</v>
      </c>
      <c r="M54" t="s">
        <v>198</v>
      </c>
      <c r="N54" t="s">
        <v>17</v>
      </c>
    </row>
    <row r="55" spans="1:14" x14ac:dyDescent="0.25">
      <c r="A55" t="s">
        <v>221</v>
      </c>
      <c r="B55" t="s">
        <v>2028</v>
      </c>
      <c r="C55" t="b">
        <f t="shared" si="0"/>
        <v>0</v>
      </c>
      <c r="D55" t="str">
        <f t="shared" si="1"/>
        <v>2012</v>
      </c>
      <c r="E55" t="s">
        <v>19</v>
      </c>
      <c r="F55" t="s">
        <v>32</v>
      </c>
      <c r="G55" t="s">
        <v>73</v>
      </c>
      <c r="H55" t="s">
        <v>222</v>
      </c>
      <c r="I55" t="s">
        <v>40</v>
      </c>
      <c r="J55" t="s">
        <v>24</v>
      </c>
      <c r="K55" t="str">
        <f t="shared" si="2"/>
        <v>M</v>
      </c>
      <c r="L55">
        <v>6</v>
      </c>
      <c r="M55" t="s">
        <v>223</v>
      </c>
      <c r="N55" t="s">
        <v>17</v>
      </c>
    </row>
    <row r="56" spans="1:14" x14ac:dyDescent="0.25">
      <c r="A56" t="s">
        <v>224</v>
      </c>
      <c r="B56" t="s">
        <v>2028</v>
      </c>
      <c r="C56" t="b">
        <f t="shared" si="0"/>
        <v>0</v>
      </c>
      <c r="D56" t="str">
        <f t="shared" si="1"/>
        <v>2012</v>
      </c>
      <c r="E56" t="s">
        <v>19</v>
      </c>
      <c r="F56" t="s">
        <v>32</v>
      </c>
      <c r="G56" t="s">
        <v>73</v>
      </c>
      <c r="H56" t="s">
        <v>109</v>
      </c>
      <c r="I56" t="s">
        <v>29</v>
      </c>
      <c r="J56" t="s">
        <v>24</v>
      </c>
      <c r="K56" t="str">
        <f t="shared" si="2"/>
        <v>M</v>
      </c>
      <c r="L56">
        <v>26</v>
      </c>
      <c r="M56" t="s">
        <v>225</v>
      </c>
      <c r="N56" t="s">
        <v>17</v>
      </c>
    </row>
    <row r="57" spans="1:14" x14ac:dyDescent="0.25">
      <c r="A57" t="s">
        <v>226</v>
      </c>
      <c r="B57" t="s">
        <v>2028</v>
      </c>
      <c r="C57" t="b">
        <f t="shared" si="0"/>
        <v>0</v>
      </c>
      <c r="D57" t="str">
        <f t="shared" si="1"/>
        <v>2012</v>
      </c>
      <c r="E57" t="s">
        <v>19</v>
      </c>
      <c r="F57" t="s">
        <v>32</v>
      </c>
      <c r="G57" t="s">
        <v>59</v>
      </c>
      <c r="H57" t="s">
        <v>227</v>
      </c>
      <c r="I57" t="s">
        <v>228</v>
      </c>
      <c r="J57" t="s">
        <v>106</v>
      </c>
      <c r="K57" t="str">
        <f t="shared" si="2"/>
        <v>F</v>
      </c>
      <c r="L57">
        <v>16</v>
      </c>
      <c r="M57" t="s">
        <v>229</v>
      </c>
      <c r="N57" t="s">
        <v>17</v>
      </c>
    </row>
    <row r="58" spans="1:14" x14ac:dyDescent="0.25">
      <c r="A58" t="s">
        <v>230</v>
      </c>
      <c r="B58" t="s">
        <v>2028</v>
      </c>
      <c r="C58" t="b">
        <f t="shared" si="0"/>
        <v>0</v>
      </c>
      <c r="D58" t="str">
        <f t="shared" si="1"/>
        <v>2012</v>
      </c>
      <c r="E58" t="s">
        <v>19</v>
      </c>
      <c r="F58" t="s">
        <v>37</v>
      </c>
      <c r="G58" t="s">
        <v>66</v>
      </c>
      <c r="H58" t="s">
        <v>231</v>
      </c>
      <c r="I58" t="s">
        <v>29</v>
      </c>
      <c r="J58" t="s">
        <v>24</v>
      </c>
      <c r="K58" t="str">
        <f t="shared" si="2"/>
        <v>M</v>
      </c>
      <c r="L58">
        <v>29</v>
      </c>
      <c r="M58" t="s">
        <v>232</v>
      </c>
      <c r="N58" t="s">
        <v>17</v>
      </c>
    </row>
    <row r="59" spans="1:14" x14ac:dyDescent="0.25">
      <c r="A59" t="s">
        <v>233</v>
      </c>
      <c r="B59" t="s">
        <v>2028</v>
      </c>
      <c r="C59" t="b">
        <f t="shared" si="0"/>
        <v>0</v>
      </c>
      <c r="D59" t="str">
        <f t="shared" si="1"/>
        <v>2012</v>
      </c>
      <c r="E59" t="s">
        <v>19</v>
      </c>
      <c r="F59" t="s">
        <v>234</v>
      </c>
      <c r="G59" t="s">
        <v>235</v>
      </c>
      <c r="H59" t="s">
        <v>1448</v>
      </c>
      <c r="I59" t="s">
        <v>23</v>
      </c>
      <c r="J59" t="s">
        <v>24</v>
      </c>
      <c r="K59" t="str">
        <f t="shared" si="2"/>
        <v>M</v>
      </c>
      <c r="L59" t="s">
        <v>1448</v>
      </c>
      <c r="M59" t="s">
        <v>236</v>
      </c>
      <c r="N59" t="s">
        <v>17</v>
      </c>
    </row>
    <row r="60" spans="1:14" x14ac:dyDescent="0.25">
      <c r="A60" t="s">
        <v>237</v>
      </c>
      <c r="B60" t="s">
        <v>2028</v>
      </c>
      <c r="C60" t="b">
        <f t="shared" si="0"/>
        <v>0</v>
      </c>
      <c r="D60" t="str">
        <f t="shared" si="1"/>
        <v>2012</v>
      </c>
      <c r="E60" t="s">
        <v>84</v>
      </c>
      <c r="F60" t="s">
        <v>20</v>
      </c>
      <c r="G60" t="s">
        <v>103</v>
      </c>
      <c r="H60" t="s">
        <v>238</v>
      </c>
      <c r="I60" t="s">
        <v>126</v>
      </c>
      <c r="J60" t="s">
        <v>106</v>
      </c>
      <c r="K60" t="str">
        <f t="shared" si="2"/>
        <v>F</v>
      </c>
      <c r="L60">
        <v>42</v>
      </c>
      <c r="M60" t="s">
        <v>239</v>
      </c>
      <c r="N60" t="s">
        <v>42</v>
      </c>
    </row>
    <row r="61" spans="1:14" x14ac:dyDescent="0.25">
      <c r="A61" t="s">
        <v>240</v>
      </c>
      <c r="B61" t="s">
        <v>2028</v>
      </c>
      <c r="C61" t="b">
        <f t="shared" si="0"/>
        <v>0</v>
      </c>
      <c r="D61" t="str">
        <f t="shared" si="1"/>
        <v>2012</v>
      </c>
      <c r="E61" t="s">
        <v>19</v>
      </c>
      <c r="F61" t="s">
        <v>32</v>
      </c>
      <c r="G61" t="s">
        <v>141</v>
      </c>
      <c r="H61" t="s">
        <v>241</v>
      </c>
      <c r="I61" t="s">
        <v>133</v>
      </c>
      <c r="J61" t="s">
        <v>24</v>
      </c>
      <c r="K61" t="str">
        <f t="shared" si="2"/>
        <v>M</v>
      </c>
      <c r="L61">
        <v>52</v>
      </c>
      <c r="M61" t="s">
        <v>242</v>
      </c>
      <c r="N61" t="s">
        <v>17</v>
      </c>
    </row>
    <row r="62" spans="1:14" x14ac:dyDescent="0.25">
      <c r="A62" t="s">
        <v>243</v>
      </c>
      <c r="B62" t="s">
        <v>2028</v>
      </c>
      <c r="C62" t="b">
        <f t="shared" si="0"/>
        <v>0</v>
      </c>
      <c r="D62" t="str">
        <f t="shared" si="1"/>
        <v>2012</v>
      </c>
      <c r="E62" t="s">
        <v>19</v>
      </c>
      <c r="F62" t="s">
        <v>32</v>
      </c>
      <c r="G62" t="s">
        <v>170</v>
      </c>
      <c r="H62" t="s">
        <v>244</v>
      </c>
      <c r="I62" t="s">
        <v>40</v>
      </c>
      <c r="J62" t="s">
        <v>106</v>
      </c>
      <c r="K62" t="str">
        <f t="shared" si="2"/>
        <v>F</v>
      </c>
      <c r="L62">
        <v>43</v>
      </c>
      <c r="M62" t="s">
        <v>245</v>
      </c>
      <c r="N62" t="s">
        <v>17</v>
      </c>
    </row>
    <row r="63" spans="1:14" x14ac:dyDescent="0.25">
      <c r="A63" t="s">
        <v>246</v>
      </c>
      <c r="B63" t="s">
        <v>2028</v>
      </c>
      <c r="C63" t="b">
        <f t="shared" si="0"/>
        <v>0</v>
      </c>
      <c r="D63" t="str">
        <f t="shared" si="1"/>
        <v>2012</v>
      </c>
      <c r="E63" t="s">
        <v>19</v>
      </c>
      <c r="F63" t="s">
        <v>20</v>
      </c>
      <c r="G63" t="s">
        <v>54</v>
      </c>
      <c r="H63" t="s">
        <v>247</v>
      </c>
      <c r="I63" t="s">
        <v>29</v>
      </c>
      <c r="J63" t="s">
        <v>24</v>
      </c>
      <c r="K63" t="str">
        <f t="shared" si="2"/>
        <v>M</v>
      </c>
      <c r="L63">
        <v>24</v>
      </c>
      <c r="M63" t="s">
        <v>41</v>
      </c>
      <c r="N63" t="s">
        <v>42</v>
      </c>
    </row>
    <row r="64" spans="1:14" x14ac:dyDescent="0.25">
      <c r="A64" t="s">
        <v>248</v>
      </c>
      <c r="B64" t="s">
        <v>2028</v>
      </c>
      <c r="C64" t="b">
        <f t="shared" si="0"/>
        <v>0</v>
      </c>
      <c r="D64" t="str">
        <f t="shared" si="1"/>
        <v>2012</v>
      </c>
      <c r="E64" t="s">
        <v>84</v>
      </c>
      <c r="F64" t="s">
        <v>249</v>
      </c>
      <c r="G64" t="s">
        <v>250</v>
      </c>
      <c r="H64" t="s">
        <v>251</v>
      </c>
      <c r="I64" t="s">
        <v>29</v>
      </c>
      <c r="J64" t="s">
        <v>106</v>
      </c>
      <c r="K64" t="str">
        <f t="shared" si="2"/>
        <v>F</v>
      </c>
      <c r="L64">
        <v>23</v>
      </c>
      <c r="M64" t="s">
        <v>252</v>
      </c>
      <c r="N64" t="s">
        <v>17</v>
      </c>
    </row>
    <row r="65" spans="1:14" x14ac:dyDescent="0.25">
      <c r="A65" t="s">
        <v>253</v>
      </c>
      <c r="B65" t="s">
        <v>2028</v>
      </c>
      <c r="C65" t="b">
        <f t="shared" si="0"/>
        <v>0</v>
      </c>
      <c r="D65" t="str">
        <f t="shared" si="1"/>
        <v>2012</v>
      </c>
      <c r="E65" t="s">
        <v>84</v>
      </c>
      <c r="F65" t="s">
        <v>254</v>
      </c>
      <c r="G65" t="s">
        <v>255</v>
      </c>
      <c r="H65" t="s">
        <v>256</v>
      </c>
      <c r="I65" t="s">
        <v>40</v>
      </c>
      <c r="J65" t="s">
        <v>24</v>
      </c>
      <c r="K65" t="str">
        <f t="shared" si="2"/>
        <v>M</v>
      </c>
      <c r="L65">
        <v>24</v>
      </c>
      <c r="M65" t="s">
        <v>257</v>
      </c>
      <c r="N65" t="s">
        <v>42</v>
      </c>
    </row>
    <row r="66" spans="1:14" x14ac:dyDescent="0.25">
      <c r="A66" t="s">
        <v>258</v>
      </c>
      <c r="B66" t="s">
        <v>2028</v>
      </c>
      <c r="C66" t="b">
        <f t="shared" si="0"/>
        <v>0</v>
      </c>
      <c r="D66" t="str">
        <f t="shared" si="1"/>
        <v>2012</v>
      </c>
      <c r="E66" t="s">
        <v>19</v>
      </c>
      <c r="F66" t="s">
        <v>94</v>
      </c>
      <c r="G66" t="s">
        <v>259</v>
      </c>
      <c r="H66" t="s">
        <v>1448</v>
      </c>
      <c r="I66" t="s">
        <v>29</v>
      </c>
      <c r="J66" t="s">
        <v>24</v>
      </c>
      <c r="K66" t="str">
        <f t="shared" si="2"/>
        <v>M</v>
      </c>
      <c r="L66">
        <v>22</v>
      </c>
      <c r="M66" t="s">
        <v>41</v>
      </c>
      <c r="N66" t="s">
        <v>42</v>
      </c>
    </row>
    <row r="67" spans="1:14" x14ac:dyDescent="0.25">
      <c r="A67" t="s">
        <v>260</v>
      </c>
      <c r="B67" t="s">
        <v>2028</v>
      </c>
      <c r="C67" t="b">
        <f>ISBLANK(B67)</f>
        <v>0</v>
      </c>
      <c r="D67" t="str">
        <f t="shared" ref="D67:D130" si="3">TRIM(B67)</f>
        <v>2012</v>
      </c>
      <c r="E67" t="s">
        <v>84</v>
      </c>
      <c r="F67" t="s">
        <v>32</v>
      </c>
      <c r="G67" t="s">
        <v>170</v>
      </c>
      <c r="H67" t="s">
        <v>207</v>
      </c>
      <c r="I67" t="s">
        <v>1448</v>
      </c>
      <c r="J67" t="s">
        <v>24</v>
      </c>
      <c r="K67" t="str">
        <f t="shared" ref="J67:K130" si="4">TRIM(J67)</f>
        <v>M</v>
      </c>
      <c r="L67">
        <v>12</v>
      </c>
      <c r="M67" t="s">
        <v>261</v>
      </c>
      <c r="N67" t="s">
        <v>17</v>
      </c>
    </row>
    <row r="68" spans="1:14" x14ac:dyDescent="0.25">
      <c r="A68" t="s">
        <v>262</v>
      </c>
      <c r="B68" t="s">
        <v>2028</v>
      </c>
      <c r="C68" t="b">
        <f>ISBLANK(B68)</f>
        <v>0</v>
      </c>
      <c r="D68" t="str">
        <f t="shared" si="3"/>
        <v>2012</v>
      </c>
      <c r="E68" t="s">
        <v>19</v>
      </c>
      <c r="F68" t="s">
        <v>32</v>
      </c>
      <c r="G68" t="s">
        <v>59</v>
      </c>
      <c r="H68" t="s">
        <v>263</v>
      </c>
      <c r="I68" t="s">
        <v>29</v>
      </c>
      <c r="J68" t="s">
        <v>24</v>
      </c>
      <c r="K68" t="str">
        <f t="shared" si="4"/>
        <v>M</v>
      </c>
      <c r="L68">
        <v>44</v>
      </c>
      <c r="M68" t="s">
        <v>264</v>
      </c>
      <c r="N68" t="s">
        <v>17</v>
      </c>
    </row>
    <row r="69" spans="1:14" x14ac:dyDescent="0.25">
      <c r="A69" t="s">
        <v>265</v>
      </c>
      <c r="B69" t="s">
        <v>2028</v>
      </c>
      <c r="C69" t="b">
        <f>ISBLANK(B69)</f>
        <v>0</v>
      </c>
      <c r="D69" t="str">
        <f t="shared" si="3"/>
        <v>2012</v>
      </c>
      <c r="E69" t="s">
        <v>19</v>
      </c>
      <c r="F69" t="s">
        <v>32</v>
      </c>
      <c r="G69" t="s">
        <v>266</v>
      </c>
      <c r="H69" t="s">
        <v>267</v>
      </c>
      <c r="I69" t="s">
        <v>268</v>
      </c>
      <c r="J69" t="s">
        <v>24</v>
      </c>
      <c r="K69" t="str">
        <f t="shared" si="4"/>
        <v>M</v>
      </c>
      <c r="L69">
        <v>50</v>
      </c>
      <c r="M69" t="s">
        <v>269</v>
      </c>
      <c r="N69" t="s">
        <v>17</v>
      </c>
    </row>
    <row r="70" spans="1:14" x14ac:dyDescent="0.25">
      <c r="A70" t="s">
        <v>270</v>
      </c>
      <c r="B70" t="s">
        <v>2028</v>
      </c>
      <c r="C70" t="b">
        <f>ISBLANK(B70)</f>
        <v>0</v>
      </c>
      <c r="D70" t="str">
        <f t="shared" si="3"/>
        <v>2012</v>
      </c>
      <c r="E70" t="s">
        <v>19</v>
      </c>
      <c r="F70" t="s">
        <v>32</v>
      </c>
      <c r="G70" t="s">
        <v>141</v>
      </c>
      <c r="H70" t="s">
        <v>271</v>
      </c>
      <c r="I70" t="s">
        <v>29</v>
      </c>
      <c r="J70" t="s">
        <v>24</v>
      </c>
      <c r="K70" t="str">
        <f t="shared" si="4"/>
        <v>M</v>
      </c>
      <c r="L70">
        <v>17</v>
      </c>
      <c r="M70" t="s">
        <v>272</v>
      </c>
      <c r="N70" t="s">
        <v>17</v>
      </c>
    </row>
    <row r="71" spans="1:14" x14ac:dyDescent="0.25">
      <c r="A71" t="s">
        <v>273</v>
      </c>
      <c r="B71" t="s">
        <v>2028</v>
      </c>
      <c r="C71" t="b">
        <f>ISBLANK(B71)</f>
        <v>0</v>
      </c>
      <c r="D71" t="str">
        <f t="shared" si="3"/>
        <v>2012</v>
      </c>
      <c r="E71" t="s">
        <v>19</v>
      </c>
      <c r="F71" t="s">
        <v>20</v>
      </c>
      <c r="G71" t="s">
        <v>131</v>
      </c>
      <c r="H71" t="s">
        <v>274</v>
      </c>
      <c r="I71" t="s">
        <v>29</v>
      </c>
      <c r="J71" t="s">
        <v>24</v>
      </c>
      <c r="K71" t="str">
        <f t="shared" si="4"/>
        <v>M</v>
      </c>
      <c r="L71">
        <v>48</v>
      </c>
      <c r="M71" t="s">
        <v>275</v>
      </c>
      <c r="N71" t="s">
        <v>17</v>
      </c>
    </row>
    <row r="72" spans="1:14" x14ac:dyDescent="0.25">
      <c r="A72" t="s">
        <v>276</v>
      </c>
      <c r="B72" t="s">
        <v>2028</v>
      </c>
      <c r="C72" t="b">
        <f>ISBLANK(B72)</f>
        <v>0</v>
      </c>
      <c r="D72" t="str">
        <f t="shared" si="3"/>
        <v>2012</v>
      </c>
      <c r="E72" t="s">
        <v>19</v>
      </c>
      <c r="F72" t="s">
        <v>277</v>
      </c>
      <c r="G72" t="s">
        <v>278</v>
      </c>
      <c r="H72" t="s">
        <v>279</v>
      </c>
      <c r="I72" t="s">
        <v>23</v>
      </c>
      <c r="J72" t="s">
        <v>24</v>
      </c>
      <c r="K72" t="str">
        <f t="shared" si="4"/>
        <v>M</v>
      </c>
      <c r="L72" t="s">
        <v>1448</v>
      </c>
      <c r="M72" t="s">
        <v>280</v>
      </c>
      <c r="N72" t="s">
        <v>17</v>
      </c>
    </row>
    <row r="73" spans="1:14" x14ac:dyDescent="0.25">
      <c r="A73" t="s">
        <v>281</v>
      </c>
      <c r="B73" t="s">
        <v>2028</v>
      </c>
      <c r="C73" t="b">
        <f>ISBLANK(B73)</f>
        <v>0</v>
      </c>
      <c r="D73" t="str">
        <f t="shared" si="3"/>
        <v>2012</v>
      </c>
      <c r="E73" t="s">
        <v>19</v>
      </c>
      <c r="F73" t="s">
        <v>94</v>
      </c>
      <c r="G73" t="s">
        <v>282</v>
      </c>
      <c r="H73" t="s">
        <v>1448</v>
      </c>
      <c r="I73" t="s">
        <v>29</v>
      </c>
      <c r="J73" t="s">
        <v>24</v>
      </c>
      <c r="K73" t="str">
        <f t="shared" si="4"/>
        <v>M</v>
      </c>
      <c r="L73">
        <v>39</v>
      </c>
      <c r="M73" t="s">
        <v>283</v>
      </c>
      <c r="N73" t="s">
        <v>17</v>
      </c>
    </row>
    <row r="74" spans="1:14" x14ac:dyDescent="0.25">
      <c r="A74" t="s">
        <v>284</v>
      </c>
      <c r="B74" t="s">
        <v>2028</v>
      </c>
      <c r="C74" t="b">
        <f>ISBLANK(B74)</f>
        <v>0</v>
      </c>
      <c r="D74" t="str">
        <f t="shared" si="3"/>
        <v>2012</v>
      </c>
      <c r="E74" t="s">
        <v>19</v>
      </c>
      <c r="F74" t="s">
        <v>32</v>
      </c>
      <c r="G74" t="s">
        <v>73</v>
      </c>
      <c r="H74" t="s">
        <v>285</v>
      </c>
      <c r="I74" t="s">
        <v>286</v>
      </c>
      <c r="J74" t="s">
        <v>24</v>
      </c>
      <c r="K74" t="str">
        <f t="shared" si="4"/>
        <v>M</v>
      </c>
      <c r="L74">
        <v>56</v>
      </c>
      <c r="M74" t="s">
        <v>287</v>
      </c>
      <c r="N74" t="s">
        <v>17</v>
      </c>
    </row>
    <row r="75" spans="1:14" x14ac:dyDescent="0.25">
      <c r="A75" t="s">
        <v>288</v>
      </c>
      <c r="B75" t="s">
        <v>2028</v>
      </c>
      <c r="C75" t="b">
        <f>ISBLANK(B75)</f>
        <v>0</v>
      </c>
      <c r="D75" t="str">
        <f t="shared" si="3"/>
        <v>2012</v>
      </c>
      <c r="E75" t="s">
        <v>19</v>
      </c>
      <c r="F75" t="s">
        <v>32</v>
      </c>
      <c r="G75" t="s">
        <v>289</v>
      </c>
      <c r="H75" t="s">
        <v>290</v>
      </c>
      <c r="I75" t="s">
        <v>291</v>
      </c>
      <c r="J75" t="s">
        <v>24</v>
      </c>
      <c r="K75" t="str">
        <f t="shared" si="4"/>
        <v>M</v>
      </c>
      <c r="L75">
        <v>31</v>
      </c>
      <c r="M75" t="s">
        <v>292</v>
      </c>
      <c r="N75" t="s">
        <v>17</v>
      </c>
    </row>
    <row r="76" spans="1:14" x14ac:dyDescent="0.25">
      <c r="A76" t="s">
        <v>293</v>
      </c>
      <c r="B76" t="s">
        <v>2028</v>
      </c>
      <c r="C76" t="b">
        <f>ISBLANK(B76)</f>
        <v>0</v>
      </c>
      <c r="D76" t="str">
        <f t="shared" si="3"/>
        <v>2012</v>
      </c>
      <c r="E76" t="s">
        <v>19</v>
      </c>
      <c r="F76" t="s">
        <v>294</v>
      </c>
      <c r="G76" t="s">
        <v>295</v>
      </c>
      <c r="H76" t="s">
        <v>296</v>
      </c>
      <c r="I76" t="s">
        <v>40</v>
      </c>
      <c r="J76" t="s">
        <v>24</v>
      </c>
      <c r="K76" t="str">
        <f t="shared" si="4"/>
        <v>M</v>
      </c>
      <c r="L76">
        <v>18</v>
      </c>
      <c r="M76" t="s">
        <v>41</v>
      </c>
      <c r="N76" t="s">
        <v>42</v>
      </c>
    </row>
    <row r="77" spans="1:14" x14ac:dyDescent="0.25">
      <c r="A77" t="s">
        <v>297</v>
      </c>
      <c r="B77" t="s">
        <v>2028</v>
      </c>
      <c r="C77" t="b">
        <f>ISBLANK(B77)</f>
        <v>0</v>
      </c>
      <c r="D77" t="str">
        <f t="shared" si="3"/>
        <v>2012</v>
      </c>
      <c r="E77" t="s">
        <v>19</v>
      </c>
      <c r="F77" t="s">
        <v>20</v>
      </c>
      <c r="G77" t="s">
        <v>54</v>
      </c>
      <c r="H77" t="s">
        <v>298</v>
      </c>
      <c r="I77" t="s">
        <v>29</v>
      </c>
      <c r="J77" t="s">
        <v>24</v>
      </c>
      <c r="K77" t="str">
        <f t="shared" si="4"/>
        <v>M</v>
      </c>
      <c r="L77">
        <v>34</v>
      </c>
      <c r="M77" t="s">
        <v>299</v>
      </c>
      <c r="N77" t="s">
        <v>17</v>
      </c>
    </row>
    <row r="78" spans="1:14" x14ac:dyDescent="0.25">
      <c r="A78" t="s">
        <v>300</v>
      </c>
      <c r="B78" t="s">
        <v>2028</v>
      </c>
      <c r="C78" t="b">
        <f>ISBLANK(B78)</f>
        <v>0</v>
      </c>
      <c r="D78" t="str">
        <f t="shared" si="3"/>
        <v>2012</v>
      </c>
      <c r="E78" t="s">
        <v>44</v>
      </c>
      <c r="F78" t="s">
        <v>301</v>
      </c>
      <c r="G78" t="s">
        <v>302</v>
      </c>
      <c r="H78" t="s">
        <v>303</v>
      </c>
      <c r="I78" t="s">
        <v>304</v>
      </c>
      <c r="J78" t="s">
        <v>24</v>
      </c>
      <c r="K78" t="str">
        <f t="shared" si="4"/>
        <v>M</v>
      </c>
      <c r="L78">
        <v>53</v>
      </c>
      <c r="M78" t="s">
        <v>305</v>
      </c>
      <c r="N78" t="s">
        <v>17</v>
      </c>
    </row>
    <row r="79" spans="1:14" x14ac:dyDescent="0.25">
      <c r="A79" t="s">
        <v>2023</v>
      </c>
      <c r="B79" t="s">
        <v>2028</v>
      </c>
      <c r="C79" t="b">
        <f>ISBLANK(B79)</f>
        <v>0</v>
      </c>
      <c r="D79" t="str">
        <f t="shared" si="3"/>
        <v>2012</v>
      </c>
      <c r="E79" t="s">
        <v>19</v>
      </c>
      <c r="F79" t="s">
        <v>32</v>
      </c>
      <c r="G79" t="s">
        <v>73</v>
      </c>
      <c r="H79" t="s">
        <v>109</v>
      </c>
      <c r="I79" t="s">
        <v>307</v>
      </c>
      <c r="J79" t="s">
        <v>106</v>
      </c>
      <c r="K79" t="str">
        <f t="shared" si="4"/>
        <v>F</v>
      </c>
      <c r="L79">
        <v>8</v>
      </c>
      <c r="M79" t="s">
        <v>308</v>
      </c>
      <c r="N79" t="s">
        <v>17</v>
      </c>
    </row>
    <row r="80" spans="1:14" x14ac:dyDescent="0.25">
      <c r="A80" t="s">
        <v>306</v>
      </c>
      <c r="B80" t="s">
        <v>2028</v>
      </c>
      <c r="C80" t="b">
        <f>ISBLANK(B80)</f>
        <v>0</v>
      </c>
      <c r="D80" t="str">
        <f t="shared" si="3"/>
        <v>2012</v>
      </c>
      <c r="E80" t="s">
        <v>44</v>
      </c>
      <c r="F80" t="s">
        <v>32</v>
      </c>
      <c r="G80" t="s">
        <v>59</v>
      </c>
      <c r="H80" t="s">
        <v>309</v>
      </c>
      <c r="I80" t="s">
        <v>23</v>
      </c>
      <c r="J80" t="s">
        <v>1448</v>
      </c>
      <c r="K80" t="str">
        <f t="shared" si="4"/>
        <v>unknown</v>
      </c>
      <c r="L80" t="s">
        <v>1448</v>
      </c>
      <c r="M80" t="s">
        <v>310</v>
      </c>
      <c r="N80" t="s">
        <v>17</v>
      </c>
    </row>
    <row r="81" spans="1:14" x14ac:dyDescent="0.25">
      <c r="A81" t="s">
        <v>311</v>
      </c>
      <c r="B81" t="s">
        <v>2028</v>
      </c>
      <c r="C81" t="b">
        <f>ISBLANK(B81)</f>
        <v>0</v>
      </c>
      <c r="D81" t="str">
        <f t="shared" si="3"/>
        <v>2012</v>
      </c>
      <c r="E81" t="s">
        <v>19</v>
      </c>
      <c r="F81" t="s">
        <v>32</v>
      </c>
      <c r="G81" t="s">
        <v>73</v>
      </c>
      <c r="H81" t="s">
        <v>109</v>
      </c>
      <c r="I81" t="s">
        <v>312</v>
      </c>
      <c r="J81" t="s">
        <v>106</v>
      </c>
      <c r="K81" t="str">
        <f t="shared" si="4"/>
        <v>F</v>
      </c>
      <c r="L81">
        <v>56</v>
      </c>
      <c r="M81" t="s">
        <v>313</v>
      </c>
      <c r="N81" t="s">
        <v>17</v>
      </c>
    </row>
    <row r="82" spans="1:14" x14ac:dyDescent="0.25">
      <c r="A82" t="s">
        <v>314</v>
      </c>
      <c r="B82" t="s">
        <v>2028</v>
      </c>
      <c r="C82" t="b">
        <f>ISBLANK(B82)</f>
        <v>0</v>
      </c>
      <c r="D82" t="str">
        <f t="shared" si="3"/>
        <v>2012</v>
      </c>
      <c r="E82" t="s">
        <v>19</v>
      </c>
      <c r="F82" t="s">
        <v>32</v>
      </c>
      <c r="G82" t="s">
        <v>73</v>
      </c>
      <c r="H82" t="s">
        <v>315</v>
      </c>
      <c r="I82" t="s">
        <v>29</v>
      </c>
      <c r="J82" t="s">
        <v>24</v>
      </c>
      <c r="K82" t="str">
        <f t="shared" si="4"/>
        <v>M</v>
      </c>
      <c r="L82">
        <v>32</v>
      </c>
      <c r="M82" t="s">
        <v>316</v>
      </c>
      <c r="N82" t="s">
        <v>17</v>
      </c>
    </row>
    <row r="83" spans="1:14" x14ac:dyDescent="0.25">
      <c r="A83" t="s">
        <v>317</v>
      </c>
      <c r="B83" t="s">
        <v>2028</v>
      </c>
      <c r="C83" t="b">
        <f>ISBLANK(B83)</f>
        <v>0</v>
      </c>
      <c r="D83" t="str">
        <f t="shared" si="3"/>
        <v>2012</v>
      </c>
      <c r="E83" t="s">
        <v>19</v>
      </c>
      <c r="F83" t="s">
        <v>32</v>
      </c>
      <c r="G83" t="s">
        <v>73</v>
      </c>
      <c r="H83" t="s">
        <v>318</v>
      </c>
      <c r="I83" t="s">
        <v>29</v>
      </c>
      <c r="J83" t="s">
        <v>24</v>
      </c>
      <c r="K83" t="str">
        <f t="shared" si="4"/>
        <v>M</v>
      </c>
      <c r="L83" t="s">
        <v>1448</v>
      </c>
      <c r="M83" t="s">
        <v>319</v>
      </c>
      <c r="N83" t="s">
        <v>17</v>
      </c>
    </row>
    <row r="84" spans="1:14" x14ac:dyDescent="0.25">
      <c r="A84" t="s">
        <v>320</v>
      </c>
      <c r="B84" t="s">
        <v>2028</v>
      </c>
      <c r="C84" t="b">
        <f>ISBLANK(B84)</f>
        <v>0</v>
      </c>
      <c r="D84" t="str">
        <f t="shared" si="3"/>
        <v>2012</v>
      </c>
      <c r="E84" t="s">
        <v>19</v>
      </c>
      <c r="F84" t="s">
        <v>32</v>
      </c>
      <c r="G84" t="s">
        <v>73</v>
      </c>
      <c r="H84" t="s">
        <v>321</v>
      </c>
      <c r="I84" t="s">
        <v>29</v>
      </c>
      <c r="J84" t="s">
        <v>24</v>
      </c>
      <c r="K84" t="str">
        <f t="shared" si="4"/>
        <v>M</v>
      </c>
      <c r="L84">
        <v>37</v>
      </c>
      <c r="M84" t="s">
        <v>162</v>
      </c>
      <c r="N84" t="s">
        <v>17</v>
      </c>
    </row>
    <row r="85" spans="1:14" x14ac:dyDescent="0.25">
      <c r="A85" t="s">
        <v>322</v>
      </c>
      <c r="B85" t="s">
        <v>2028</v>
      </c>
      <c r="C85" t="b">
        <f>ISBLANK(B85)</f>
        <v>0</v>
      </c>
      <c r="D85" t="str">
        <f t="shared" si="3"/>
        <v>2012</v>
      </c>
      <c r="E85" t="s">
        <v>19</v>
      </c>
      <c r="F85" t="s">
        <v>32</v>
      </c>
      <c r="G85" t="s">
        <v>73</v>
      </c>
      <c r="H85" t="s">
        <v>323</v>
      </c>
      <c r="I85" t="s">
        <v>29</v>
      </c>
      <c r="J85" t="s">
        <v>24</v>
      </c>
      <c r="K85" t="str">
        <f t="shared" si="4"/>
        <v>M</v>
      </c>
      <c r="L85">
        <v>25</v>
      </c>
      <c r="M85" t="s">
        <v>324</v>
      </c>
      <c r="N85" t="s">
        <v>17</v>
      </c>
    </row>
    <row r="86" spans="1:14" x14ac:dyDescent="0.25">
      <c r="A86" t="s">
        <v>325</v>
      </c>
      <c r="B86" t="s">
        <v>2028</v>
      </c>
      <c r="C86" t="b">
        <f>ISBLANK(B86)</f>
        <v>0</v>
      </c>
      <c r="D86" t="str">
        <f t="shared" si="3"/>
        <v>2012</v>
      </c>
      <c r="E86" t="s">
        <v>19</v>
      </c>
      <c r="F86" t="s">
        <v>32</v>
      </c>
      <c r="G86" t="s">
        <v>73</v>
      </c>
      <c r="H86" t="s">
        <v>326</v>
      </c>
      <c r="I86" t="s">
        <v>40</v>
      </c>
      <c r="J86" t="s">
        <v>24</v>
      </c>
      <c r="K86" t="str">
        <f t="shared" si="4"/>
        <v>M</v>
      </c>
      <c r="L86" t="s">
        <v>1448</v>
      </c>
      <c r="M86" t="s">
        <v>327</v>
      </c>
      <c r="N86" t="s">
        <v>17</v>
      </c>
    </row>
    <row r="87" spans="1:14" x14ac:dyDescent="0.25">
      <c r="A87" t="s">
        <v>328</v>
      </c>
      <c r="B87" t="s">
        <v>2028</v>
      </c>
      <c r="C87" t="b">
        <f>ISBLANK(B87)</f>
        <v>0</v>
      </c>
      <c r="D87" t="str">
        <f t="shared" si="3"/>
        <v>2012</v>
      </c>
      <c r="E87" t="s">
        <v>19</v>
      </c>
      <c r="F87" t="s">
        <v>32</v>
      </c>
      <c r="G87" t="s">
        <v>73</v>
      </c>
      <c r="H87" t="s">
        <v>109</v>
      </c>
      <c r="I87" t="s">
        <v>29</v>
      </c>
      <c r="J87" t="s">
        <v>1448</v>
      </c>
      <c r="K87" t="str">
        <f t="shared" si="4"/>
        <v>unknown</v>
      </c>
      <c r="L87">
        <v>19</v>
      </c>
      <c r="M87" t="s">
        <v>329</v>
      </c>
      <c r="N87" t="s">
        <v>17</v>
      </c>
    </row>
    <row r="88" spans="1:14" x14ac:dyDescent="0.25">
      <c r="A88" t="s">
        <v>330</v>
      </c>
      <c r="B88" t="s">
        <v>2028</v>
      </c>
      <c r="C88" t="b">
        <f>ISBLANK(B88)</f>
        <v>0</v>
      </c>
      <c r="D88" t="str">
        <f t="shared" si="3"/>
        <v>2012</v>
      </c>
      <c r="E88" t="s">
        <v>19</v>
      </c>
      <c r="F88" t="s">
        <v>331</v>
      </c>
      <c r="G88" t="s">
        <v>332</v>
      </c>
      <c r="H88" t="s">
        <v>333</v>
      </c>
      <c r="I88" t="s">
        <v>40</v>
      </c>
      <c r="J88" t="s">
        <v>106</v>
      </c>
      <c r="K88" t="str">
        <f t="shared" si="4"/>
        <v>F</v>
      </c>
      <c r="L88">
        <v>29</v>
      </c>
      <c r="M88" t="s">
        <v>334</v>
      </c>
      <c r="N88" t="s">
        <v>17</v>
      </c>
    </row>
    <row r="89" spans="1:14" x14ac:dyDescent="0.25">
      <c r="A89" t="s">
        <v>335</v>
      </c>
      <c r="B89" t="s">
        <v>2028</v>
      </c>
      <c r="C89" t="b">
        <f>ISBLANK(B89)</f>
        <v>0</v>
      </c>
      <c r="D89" t="str">
        <f t="shared" si="3"/>
        <v>2012</v>
      </c>
      <c r="E89" t="s">
        <v>19</v>
      </c>
      <c r="F89" t="s">
        <v>32</v>
      </c>
      <c r="G89" t="s">
        <v>73</v>
      </c>
      <c r="H89" t="s">
        <v>336</v>
      </c>
      <c r="I89" t="s">
        <v>29</v>
      </c>
      <c r="J89" t="s">
        <v>24</v>
      </c>
      <c r="K89" t="str">
        <f t="shared" si="4"/>
        <v>M</v>
      </c>
      <c r="L89">
        <v>52</v>
      </c>
      <c r="M89" t="s">
        <v>173</v>
      </c>
      <c r="N89" t="s">
        <v>17</v>
      </c>
    </row>
    <row r="90" spans="1:14" x14ac:dyDescent="0.25">
      <c r="A90" t="s">
        <v>337</v>
      </c>
      <c r="B90" t="s">
        <v>2028</v>
      </c>
      <c r="C90" t="b">
        <f>ISBLANK(B90)</f>
        <v>0</v>
      </c>
      <c r="D90" t="str">
        <f t="shared" si="3"/>
        <v>2012</v>
      </c>
      <c r="E90" t="s">
        <v>19</v>
      </c>
      <c r="F90" t="s">
        <v>32</v>
      </c>
      <c r="G90" t="s">
        <v>73</v>
      </c>
      <c r="H90" t="s">
        <v>338</v>
      </c>
      <c r="I90" t="s">
        <v>29</v>
      </c>
      <c r="J90" t="s">
        <v>24</v>
      </c>
      <c r="K90" t="str">
        <f t="shared" si="4"/>
        <v>M</v>
      </c>
      <c r="L90">
        <v>22</v>
      </c>
      <c r="M90" t="s">
        <v>264</v>
      </c>
      <c r="N90" t="s">
        <v>17</v>
      </c>
    </row>
    <row r="91" spans="1:14" x14ac:dyDescent="0.25">
      <c r="A91" t="s">
        <v>339</v>
      </c>
      <c r="B91" t="s">
        <v>2028</v>
      </c>
      <c r="C91" t="b">
        <f>ISBLANK(B91)</f>
        <v>0</v>
      </c>
      <c r="D91" t="str">
        <f t="shared" si="3"/>
        <v>2012</v>
      </c>
      <c r="E91" t="s">
        <v>19</v>
      </c>
      <c r="F91" t="s">
        <v>32</v>
      </c>
      <c r="G91" t="s">
        <v>73</v>
      </c>
      <c r="H91" t="s">
        <v>315</v>
      </c>
      <c r="I91" t="s">
        <v>29</v>
      </c>
      <c r="J91" t="s">
        <v>24</v>
      </c>
      <c r="K91" t="str">
        <f t="shared" si="4"/>
        <v>M</v>
      </c>
      <c r="L91">
        <v>21</v>
      </c>
      <c r="M91" t="s">
        <v>340</v>
      </c>
      <c r="N91" t="s">
        <v>17</v>
      </c>
    </row>
    <row r="92" spans="1:14" x14ac:dyDescent="0.25">
      <c r="A92" t="s">
        <v>341</v>
      </c>
      <c r="B92" t="s">
        <v>2028</v>
      </c>
      <c r="C92" t="b">
        <f>ISBLANK(B92)</f>
        <v>0</v>
      </c>
      <c r="D92" t="str">
        <f t="shared" si="3"/>
        <v>2012</v>
      </c>
      <c r="E92" t="s">
        <v>19</v>
      </c>
      <c r="F92" t="s">
        <v>20</v>
      </c>
      <c r="G92" t="s">
        <v>54</v>
      </c>
      <c r="H92" t="s">
        <v>213</v>
      </c>
      <c r="I92" t="s">
        <v>342</v>
      </c>
      <c r="J92" t="s">
        <v>24</v>
      </c>
      <c r="K92" t="str">
        <f t="shared" si="4"/>
        <v>M</v>
      </c>
      <c r="L92">
        <v>11</v>
      </c>
      <c r="M92" t="s">
        <v>343</v>
      </c>
      <c r="N92" t="s">
        <v>17</v>
      </c>
    </row>
    <row r="93" spans="1:14" x14ac:dyDescent="0.25">
      <c r="A93" t="s">
        <v>344</v>
      </c>
      <c r="B93" t="s">
        <v>2028</v>
      </c>
      <c r="C93" t="b">
        <f>ISBLANK(B93)</f>
        <v>0</v>
      </c>
      <c r="D93" t="str">
        <f t="shared" si="3"/>
        <v>2012</v>
      </c>
      <c r="E93" t="s">
        <v>19</v>
      </c>
      <c r="F93" t="s">
        <v>32</v>
      </c>
      <c r="G93" t="s">
        <v>141</v>
      </c>
      <c r="H93" t="s">
        <v>345</v>
      </c>
      <c r="I93" t="s">
        <v>346</v>
      </c>
      <c r="J93" t="s">
        <v>24</v>
      </c>
      <c r="K93" t="str">
        <f t="shared" si="4"/>
        <v>M</v>
      </c>
      <c r="L93">
        <v>42</v>
      </c>
      <c r="M93" t="s">
        <v>347</v>
      </c>
      <c r="N93" t="s">
        <v>17</v>
      </c>
    </row>
    <row r="94" spans="1:14" x14ac:dyDescent="0.25">
      <c r="A94" t="s">
        <v>348</v>
      </c>
      <c r="B94" t="s">
        <v>2028</v>
      </c>
      <c r="C94" t="b">
        <f>ISBLANK(B94)</f>
        <v>0</v>
      </c>
      <c r="D94" t="str">
        <f t="shared" si="3"/>
        <v>2012</v>
      </c>
      <c r="E94" t="s">
        <v>84</v>
      </c>
      <c r="F94" t="s">
        <v>32</v>
      </c>
      <c r="G94" t="s">
        <v>73</v>
      </c>
      <c r="H94" t="s">
        <v>349</v>
      </c>
      <c r="I94" t="s">
        <v>1448</v>
      </c>
      <c r="J94" t="s">
        <v>24</v>
      </c>
      <c r="K94" t="str">
        <f t="shared" si="4"/>
        <v>M</v>
      </c>
      <c r="L94" t="s">
        <v>1448</v>
      </c>
      <c r="M94" t="s">
        <v>350</v>
      </c>
      <c r="N94" t="s">
        <v>17</v>
      </c>
    </row>
    <row r="95" spans="1:14" x14ac:dyDescent="0.25">
      <c r="A95" t="s">
        <v>351</v>
      </c>
      <c r="B95" t="s">
        <v>2028</v>
      </c>
      <c r="C95" t="b">
        <f>ISBLANK(B95)</f>
        <v>0</v>
      </c>
      <c r="D95" t="str">
        <f t="shared" si="3"/>
        <v>2012</v>
      </c>
      <c r="E95" t="s">
        <v>19</v>
      </c>
      <c r="F95" t="s">
        <v>32</v>
      </c>
      <c r="G95" t="s">
        <v>73</v>
      </c>
      <c r="H95" t="s">
        <v>352</v>
      </c>
      <c r="I95" t="s">
        <v>29</v>
      </c>
      <c r="J95" t="s">
        <v>24</v>
      </c>
      <c r="K95" t="str">
        <f t="shared" si="4"/>
        <v>M</v>
      </c>
      <c r="L95">
        <v>24</v>
      </c>
      <c r="M95" t="s">
        <v>353</v>
      </c>
      <c r="N95" t="s">
        <v>17</v>
      </c>
    </row>
    <row r="96" spans="1:14" x14ac:dyDescent="0.25">
      <c r="A96" t="s">
        <v>354</v>
      </c>
      <c r="B96" t="s">
        <v>2028</v>
      </c>
      <c r="C96" t="b">
        <f>ISBLANK(B96)</f>
        <v>0</v>
      </c>
      <c r="D96" t="str">
        <f t="shared" si="3"/>
        <v>2012</v>
      </c>
      <c r="E96" t="s">
        <v>19</v>
      </c>
      <c r="F96" t="s">
        <v>32</v>
      </c>
      <c r="G96" t="s">
        <v>59</v>
      </c>
      <c r="H96" t="s">
        <v>355</v>
      </c>
      <c r="I96" t="s">
        <v>143</v>
      </c>
      <c r="J96" t="s">
        <v>24</v>
      </c>
      <c r="K96" t="str">
        <f t="shared" si="4"/>
        <v>M</v>
      </c>
      <c r="L96">
        <v>55</v>
      </c>
      <c r="M96" t="s">
        <v>98</v>
      </c>
      <c r="N96" t="s">
        <v>17</v>
      </c>
    </row>
    <row r="97" spans="1:14" x14ac:dyDescent="0.25">
      <c r="A97" t="s">
        <v>356</v>
      </c>
      <c r="B97" t="s">
        <v>2028</v>
      </c>
      <c r="C97" t="b">
        <f>ISBLANK(B97)</f>
        <v>0</v>
      </c>
      <c r="D97" t="str">
        <f t="shared" si="3"/>
        <v>2012</v>
      </c>
      <c r="E97" t="s">
        <v>19</v>
      </c>
      <c r="F97" t="s">
        <v>32</v>
      </c>
      <c r="G97" t="s">
        <v>73</v>
      </c>
      <c r="H97" t="s">
        <v>357</v>
      </c>
      <c r="I97" t="s">
        <v>1448</v>
      </c>
      <c r="J97" t="s">
        <v>106</v>
      </c>
      <c r="K97" t="str">
        <f t="shared" si="4"/>
        <v>F</v>
      </c>
      <c r="L97">
        <v>35</v>
      </c>
      <c r="M97" t="s">
        <v>358</v>
      </c>
      <c r="N97" t="s">
        <v>17</v>
      </c>
    </row>
    <row r="98" spans="1:14" x14ac:dyDescent="0.25">
      <c r="A98" t="s">
        <v>359</v>
      </c>
      <c r="B98" t="s">
        <v>2028</v>
      </c>
      <c r="C98" t="b">
        <f>ISBLANK(B98)</f>
        <v>0</v>
      </c>
      <c r="D98" t="str">
        <f t="shared" si="3"/>
        <v>2012</v>
      </c>
      <c r="E98" t="s">
        <v>19</v>
      </c>
      <c r="F98" t="s">
        <v>32</v>
      </c>
      <c r="G98" t="s">
        <v>141</v>
      </c>
      <c r="H98" t="s">
        <v>360</v>
      </c>
      <c r="I98" t="s">
        <v>29</v>
      </c>
      <c r="J98" t="s">
        <v>24</v>
      </c>
      <c r="K98" t="str">
        <f t="shared" si="4"/>
        <v>M</v>
      </c>
      <c r="L98">
        <v>39</v>
      </c>
      <c r="M98" t="s">
        <v>41</v>
      </c>
      <c r="N98" t="s">
        <v>42</v>
      </c>
    </row>
    <row r="99" spans="1:14" x14ac:dyDescent="0.25">
      <c r="A99" t="s">
        <v>361</v>
      </c>
      <c r="B99" t="s">
        <v>2028</v>
      </c>
      <c r="C99" t="b">
        <f>ISBLANK(B99)</f>
        <v>0</v>
      </c>
      <c r="D99" t="str">
        <f t="shared" si="3"/>
        <v>2012</v>
      </c>
      <c r="E99" t="s">
        <v>19</v>
      </c>
      <c r="F99" t="s">
        <v>32</v>
      </c>
      <c r="G99" t="s">
        <v>59</v>
      </c>
      <c r="H99" t="s">
        <v>362</v>
      </c>
      <c r="I99" t="s">
        <v>40</v>
      </c>
      <c r="J99" t="s">
        <v>106</v>
      </c>
      <c r="K99" t="str">
        <f t="shared" si="4"/>
        <v>F</v>
      </c>
      <c r="L99">
        <v>51</v>
      </c>
      <c r="M99" t="s">
        <v>363</v>
      </c>
      <c r="N99" t="s">
        <v>17</v>
      </c>
    </row>
    <row r="100" spans="1:14" x14ac:dyDescent="0.25">
      <c r="A100" t="s">
        <v>364</v>
      </c>
      <c r="B100" t="s">
        <v>2028</v>
      </c>
      <c r="C100" t="b">
        <f>ISBLANK(B100)</f>
        <v>0</v>
      </c>
      <c r="D100" t="str">
        <f t="shared" si="3"/>
        <v>2012</v>
      </c>
      <c r="E100" t="s">
        <v>19</v>
      </c>
      <c r="F100" t="s">
        <v>32</v>
      </c>
      <c r="G100" t="s">
        <v>141</v>
      </c>
      <c r="H100" t="s">
        <v>365</v>
      </c>
      <c r="I100" t="s">
        <v>29</v>
      </c>
      <c r="J100" t="s">
        <v>24</v>
      </c>
      <c r="K100" t="str">
        <f t="shared" si="4"/>
        <v>M</v>
      </c>
      <c r="L100">
        <v>25</v>
      </c>
      <c r="M100" t="s">
        <v>366</v>
      </c>
      <c r="N100" t="s">
        <v>17</v>
      </c>
    </row>
    <row r="101" spans="1:14" x14ac:dyDescent="0.25">
      <c r="A101" t="s">
        <v>367</v>
      </c>
      <c r="B101" t="s">
        <v>2028</v>
      </c>
      <c r="C101" t="b">
        <f>ISBLANK(B101)</f>
        <v>0</v>
      </c>
      <c r="D101" t="str">
        <f t="shared" si="3"/>
        <v>2012</v>
      </c>
      <c r="E101" t="s">
        <v>19</v>
      </c>
      <c r="F101" t="s">
        <v>32</v>
      </c>
      <c r="G101" t="s">
        <v>59</v>
      </c>
      <c r="H101" t="s">
        <v>362</v>
      </c>
      <c r="I101" t="s">
        <v>368</v>
      </c>
      <c r="J101" t="s">
        <v>24</v>
      </c>
      <c r="K101" t="str">
        <f t="shared" si="4"/>
        <v>M</v>
      </c>
      <c r="L101">
        <v>30</v>
      </c>
      <c r="M101" t="s">
        <v>369</v>
      </c>
      <c r="N101" t="s">
        <v>17</v>
      </c>
    </row>
    <row r="102" spans="1:14" x14ac:dyDescent="0.25">
      <c r="A102" t="s">
        <v>370</v>
      </c>
      <c r="B102" t="s">
        <v>2028</v>
      </c>
      <c r="C102" t="b">
        <f>ISBLANK(B102)</f>
        <v>0</v>
      </c>
      <c r="D102" t="str">
        <f t="shared" si="3"/>
        <v>2012</v>
      </c>
      <c r="E102" t="s">
        <v>19</v>
      </c>
      <c r="F102" t="s">
        <v>32</v>
      </c>
      <c r="G102" t="s">
        <v>59</v>
      </c>
      <c r="H102" t="s">
        <v>371</v>
      </c>
      <c r="I102" t="s">
        <v>29</v>
      </c>
      <c r="J102" t="s">
        <v>24</v>
      </c>
      <c r="K102" t="str">
        <f t="shared" si="4"/>
        <v>M</v>
      </c>
      <c r="L102">
        <v>43</v>
      </c>
      <c r="M102" t="s">
        <v>372</v>
      </c>
      <c r="N102" t="s">
        <v>17</v>
      </c>
    </row>
    <row r="103" spans="1:14" x14ac:dyDescent="0.25">
      <c r="A103" t="s">
        <v>373</v>
      </c>
      <c r="B103" t="s">
        <v>2028</v>
      </c>
      <c r="C103" t="b">
        <f>ISBLANK(B103)</f>
        <v>0</v>
      </c>
      <c r="D103" t="str">
        <f t="shared" si="3"/>
        <v>2012</v>
      </c>
      <c r="E103" t="s">
        <v>19</v>
      </c>
      <c r="F103" t="s">
        <v>32</v>
      </c>
      <c r="G103" t="s">
        <v>73</v>
      </c>
      <c r="H103" t="s">
        <v>315</v>
      </c>
      <c r="I103" t="s">
        <v>29</v>
      </c>
      <c r="J103" t="s">
        <v>24</v>
      </c>
      <c r="K103" t="str">
        <f t="shared" si="4"/>
        <v>M</v>
      </c>
      <c r="L103">
        <v>14</v>
      </c>
      <c r="M103" t="s">
        <v>374</v>
      </c>
      <c r="N103" t="s">
        <v>17</v>
      </c>
    </row>
    <row r="104" spans="1:14" x14ac:dyDescent="0.25">
      <c r="A104" t="s">
        <v>375</v>
      </c>
      <c r="B104" t="s">
        <v>2028</v>
      </c>
      <c r="C104" t="b">
        <f>ISBLANK(B104)</f>
        <v>0</v>
      </c>
      <c r="D104" t="str">
        <f t="shared" si="3"/>
        <v>2012</v>
      </c>
      <c r="E104" t="s">
        <v>19</v>
      </c>
      <c r="F104" t="s">
        <v>164</v>
      </c>
      <c r="G104" t="s">
        <v>376</v>
      </c>
      <c r="H104" t="s">
        <v>377</v>
      </c>
      <c r="I104" t="s">
        <v>40</v>
      </c>
      <c r="J104" t="s">
        <v>24</v>
      </c>
      <c r="K104" t="str">
        <f t="shared" si="4"/>
        <v>M</v>
      </c>
      <c r="L104">
        <v>32</v>
      </c>
      <c r="M104" t="s">
        <v>41</v>
      </c>
      <c r="N104" t="s">
        <v>42</v>
      </c>
    </row>
    <row r="105" spans="1:14" x14ac:dyDescent="0.25">
      <c r="A105" t="s">
        <v>378</v>
      </c>
      <c r="B105" t="s">
        <v>2028</v>
      </c>
      <c r="C105" t="b">
        <f>ISBLANK(B105)</f>
        <v>0</v>
      </c>
      <c r="D105" t="str">
        <f t="shared" si="3"/>
        <v>2012</v>
      </c>
      <c r="E105" t="s">
        <v>84</v>
      </c>
      <c r="F105" t="s">
        <v>20</v>
      </c>
      <c r="G105" t="s">
        <v>21</v>
      </c>
      <c r="H105" t="s">
        <v>379</v>
      </c>
      <c r="I105" t="s">
        <v>1448</v>
      </c>
      <c r="J105" t="s">
        <v>24</v>
      </c>
      <c r="K105" t="str">
        <f t="shared" si="4"/>
        <v>M</v>
      </c>
      <c r="L105">
        <v>20</v>
      </c>
      <c r="M105" t="s">
        <v>380</v>
      </c>
      <c r="N105" t="s">
        <v>17</v>
      </c>
    </row>
    <row r="106" spans="1:14" x14ac:dyDescent="0.25">
      <c r="A106" t="s">
        <v>381</v>
      </c>
      <c r="B106" t="s">
        <v>2028</v>
      </c>
      <c r="C106" t="b">
        <f>ISBLANK(B106)</f>
        <v>0</v>
      </c>
      <c r="D106" t="str">
        <f t="shared" si="3"/>
        <v>2012</v>
      </c>
      <c r="E106" t="s">
        <v>19</v>
      </c>
      <c r="F106" t="s">
        <v>32</v>
      </c>
      <c r="G106" t="s">
        <v>59</v>
      </c>
      <c r="H106" t="s">
        <v>382</v>
      </c>
      <c r="I106" t="s">
        <v>56</v>
      </c>
      <c r="J106" t="s">
        <v>24</v>
      </c>
      <c r="K106" t="str">
        <f t="shared" si="4"/>
        <v>M</v>
      </c>
      <c r="L106">
        <v>61</v>
      </c>
      <c r="M106" t="s">
        <v>383</v>
      </c>
      <c r="N106" t="s">
        <v>17</v>
      </c>
    </row>
    <row r="107" spans="1:14" x14ac:dyDescent="0.25">
      <c r="A107" t="s">
        <v>384</v>
      </c>
      <c r="B107" t="s">
        <v>2028</v>
      </c>
      <c r="C107" t="b">
        <f>ISBLANK(B107)</f>
        <v>0</v>
      </c>
      <c r="D107" t="str">
        <f t="shared" si="3"/>
        <v>2012</v>
      </c>
      <c r="E107" t="s">
        <v>19</v>
      </c>
      <c r="F107" t="s">
        <v>20</v>
      </c>
      <c r="G107" t="s">
        <v>27</v>
      </c>
      <c r="H107" t="s">
        <v>385</v>
      </c>
      <c r="I107" t="s">
        <v>23</v>
      </c>
      <c r="J107" t="s">
        <v>24</v>
      </c>
      <c r="K107" t="str">
        <f t="shared" si="4"/>
        <v>M</v>
      </c>
      <c r="L107">
        <v>31</v>
      </c>
      <c r="M107" t="s">
        <v>386</v>
      </c>
      <c r="N107" t="s">
        <v>17</v>
      </c>
    </row>
    <row r="108" spans="1:14" x14ac:dyDescent="0.25">
      <c r="A108" t="s">
        <v>387</v>
      </c>
      <c r="B108" t="s">
        <v>2028</v>
      </c>
      <c r="C108" t="b">
        <f>ISBLANK(B108)</f>
        <v>0</v>
      </c>
      <c r="D108" t="str">
        <f t="shared" si="3"/>
        <v>2012</v>
      </c>
      <c r="E108" t="s">
        <v>19</v>
      </c>
      <c r="F108" t="s">
        <v>32</v>
      </c>
      <c r="G108" t="s">
        <v>59</v>
      </c>
      <c r="H108" t="s">
        <v>388</v>
      </c>
      <c r="I108" t="s">
        <v>29</v>
      </c>
      <c r="J108" t="s">
        <v>24</v>
      </c>
      <c r="K108" t="str">
        <f t="shared" si="4"/>
        <v>M</v>
      </c>
      <c r="L108">
        <v>60</v>
      </c>
      <c r="M108" t="s">
        <v>129</v>
      </c>
      <c r="N108" t="s">
        <v>17</v>
      </c>
    </row>
    <row r="109" spans="1:14" x14ac:dyDescent="0.25">
      <c r="A109" t="s">
        <v>389</v>
      </c>
      <c r="B109" t="s">
        <v>2028</v>
      </c>
      <c r="C109" t="b">
        <f>ISBLANK(B109)</f>
        <v>0</v>
      </c>
      <c r="D109" t="str">
        <f t="shared" si="3"/>
        <v>2012</v>
      </c>
      <c r="E109" t="s">
        <v>19</v>
      </c>
      <c r="F109" t="s">
        <v>20</v>
      </c>
      <c r="G109" t="s">
        <v>54</v>
      </c>
      <c r="H109" t="s">
        <v>390</v>
      </c>
      <c r="I109" t="s">
        <v>29</v>
      </c>
      <c r="J109" t="s">
        <v>24</v>
      </c>
      <c r="K109" t="str">
        <f t="shared" si="4"/>
        <v>M</v>
      </c>
      <c r="L109">
        <v>32</v>
      </c>
      <c r="M109" t="s">
        <v>391</v>
      </c>
      <c r="N109" t="s">
        <v>17</v>
      </c>
    </row>
    <row r="110" spans="1:14" x14ac:dyDescent="0.25">
      <c r="A110" t="s">
        <v>392</v>
      </c>
      <c r="B110" t="s">
        <v>2028</v>
      </c>
      <c r="C110" t="b">
        <f>ISBLANK(B110)</f>
        <v>0</v>
      </c>
      <c r="D110" t="str">
        <f t="shared" si="3"/>
        <v>2012</v>
      </c>
      <c r="E110" t="s">
        <v>19</v>
      </c>
      <c r="F110" t="s">
        <v>37</v>
      </c>
      <c r="G110" t="s">
        <v>38</v>
      </c>
      <c r="H110" t="s">
        <v>393</v>
      </c>
      <c r="I110" t="s">
        <v>40</v>
      </c>
      <c r="J110" t="s">
        <v>24</v>
      </c>
      <c r="K110" t="str">
        <f t="shared" si="4"/>
        <v>M</v>
      </c>
      <c r="L110">
        <v>20</v>
      </c>
      <c r="M110" t="s">
        <v>41</v>
      </c>
      <c r="N110" t="s">
        <v>42</v>
      </c>
    </row>
    <row r="111" spans="1:14" x14ac:dyDescent="0.25">
      <c r="A111" t="s">
        <v>394</v>
      </c>
      <c r="B111" t="s">
        <v>2028</v>
      </c>
      <c r="C111" t="b">
        <f>ISBLANK(B111)</f>
        <v>0</v>
      </c>
      <c r="D111" t="str">
        <f t="shared" si="3"/>
        <v>2012</v>
      </c>
      <c r="E111" t="s">
        <v>19</v>
      </c>
      <c r="F111" t="s">
        <v>20</v>
      </c>
      <c r="G111" t="s">
        <v>27</v>
      </c>
      <c r="H111" t="s">
        <v>395</v>
      </c>
      <c r="I111" t="s">
        <v>143</v>
      </c>
      <c r="J111" t="s">
        <v>24</v>
      </c>
      <c r="K111" t="str">
        <f t="shared" si="4"/>
        <v>M</v>
      </c>
      <c r="L111">
        <v>29</v>
      </c>
      <c r="M111" t="s">
        <v>396</v>
      </c>
      <c r="N111" t="s">
        <v>17</v>
      </c>
    </row>
    <row r="112" spans="1:14" x14ac:dyDescent="0.25">
      <c r="A112" t="s">
        <v>397</v>
      </c>
      <c r="B112" t="s">
        <v>2028</v>
      </c>
      <c r="C112" t="b">
        <f>ISBLANK(B112)</f>
        <v>0</v>
      </c>
      <c r="D112" t="str">
        <f t="shared" si="3"/>
        <v>2012</v>
      </c>
      <c r="E112" t="s">
        <v>19</v>
      </c>
      <c r="F112" t="s">
        <v>20</v>
      </c>
      <c r="G112" t="s">
        <v>27</v>
      </c>
      <c r="H112" t="s">
        <v>398</v>
      </c>
      <c r="I112" t="s">
        <v>29</v>
      </c>
      <c r="J112" t="s">
        <v>24</v>
      </c>
      <c r="K112" t="str">
        <f t="shared" si="4"/>
        <v>M</v>
      </c>
      <c r="L112">
        <v>23</v>
      </c>
      <c r="M112" t="s">
        <v>399</v>
      </c>
      <c r="N112" t="s">
        <v>17</v>
      </c>
    </row>
    <row r="113" spans="1:14" x14ac:dyDescent="0.25">
      <c r="A113" t="s">
        <v>400</v>
      </c>
      <c r="B113" t="s">
        <v>2028</v>
      </c>
      <c r="C113" t="b">
        <f>ISBLANK(B113)</f>
        <v>0</v>
      </c>
      <c r="D113" t="str">
        <f t="shared" si="3"/>
        <v>2012</v>
      </c>
      <c r="E113" t="s">
        <v>19</v>
      </c>
      <c r="F113" t="s">
        <v>32</v>
      </c>
      <c r="G113" t="s">
        <v>73</v>
      </c>
      <c r="H113" t="s">
        <v>114</v>
      </c>
      <c r="I113" t="s">
        <v>40</v>
      </c>
      <c r="J113" t="s">
        <v>24</v>
      </c>
      <c r="K113" t="str">
        <f t="shared" si="4"/>
        <v>M</v>
      </c>
      <c r="L113" t="s">
        <v>1448</v>
      </c>
      <c r="M113" t="s">
        <v>401</v>
      </c>
      <c r="N113" t="s">
        <v>17</v>
      </c>
    </row>
    <row r="114" spans="1:14" x14ac:dyDescent="0.25">
      <c r="A114" t="s">
        <v>402</v>
      </c>
      <c r="B114" t="s">
        <v>2029</v>
      </c>
      <c r="C114" t="b">
        <f>ISBLANK(B114)</f>
        <v>0</v>
      </c>
      <c r="D114" t="str">
        <f t="shared" si="3"/>
        <v>2013</v>
      </c>
      <c r="E114" t="s">
        <v>19</v>
      </c>
      <c r="F114" t="s">
        <v>20</v>
      </c>
      <c r="G114" t="s">
        <v>54</v>
      </c>
      <c r="H114" t="s">
        <v>403</v>
      </c>
      <c r="I114" t="s">
        <v>404</v>
      </c>
      <c r="J114" t="s">
        <v>24</v>
      </c>
      <c r="K114" t="str">
        <f t="shared" si="4"/>
        <v>M</v>
      </c>
      <c r="L114">
        <v>26</v>
      </c>
      <c r="M114" t="s">
        <v>405</v>
      </c>
      <c r="N114" t="s">
        <v>17</v>
      </c>
    </row>
    <row r="115" spans="1:14" x14ac:dyDescent="0.25">
      <c r="A115" t="s">
        <v>406</v>
      </c>
      <c r="B115" t="s">
        <v>2029</v>
      </c>
      <c r="C115" t="b">
        <f>ISBLANK(B115)</f>
        <v>0</v>
      </c>
      <c r="D115" t="str">
        <f t="shared" si="3"/>
        <v>2013</v>
      </c>
      <c r="E115" t="s">
        <v>19</v>
      </c>
      <c r="F115" t="s">
        <v>13</v>
      </c>
      <c r="G115" t="s">
        <v>407</v>
      </c>
      <c r="H115" t="s">
        <v>408</v>
      </c>
      <c r="I115" t="s">
        <v>23</v>
      </c>
      <c r="J115" t="s">
        <v>24</v>
      </c>
      <c r="K115" t="str">
        <f t="shared" si="4"/>
        <v>M</v>
      </c>
      <c r="L115" t="s">
        <v>1448</v>
      </c>
      <c r="M115" t="s">
        <v>409</v>
      </c>
      <c r="N115" t="s">
        <v>17</v>
      </c>
    </row>
    <row r="116" spans="1:14" x14ac:dyDescent="0.25">
      <c r="A116" t="s">
        <v>410</v>
      </c>
      <c r="B116" t="s">
        <v>2029</v>
      </c>
      <c r="C116" t="b">
        <f>ISBLANK(B116)</f>
        <v>0</v>
      </c>
      <c r="D116" t="str">
        <f t="shared" si="3"/>
        <v>2013</v>
      </c>
      <c r="E116" t="s">
        <v>19</v>
      </c>
      <c r="F116" t="s">
        <v>32</v>
      </c>
      <c r="G116" t="s">
        <v>59</v>
      </c>
      <c r="H116" t="s">
        <v>411</v>
      </c>
      <c r="I116" t="s">
        <v>29</v>
      </c>
      <c r="J116" t="s">
        <v>24</v>
      </c>
      <c r="K116" t="str">
        <f t="shared" si="4"/>
        <v>M</v>
      </c>
      <c r="L116">
        <v>43</v>
      </c>
      <c r="M116" t="s">
        <v>412</v>
      </c>
      <c r="N116" t="s">
        <v>17</v>
      </c>
    </row>
    <row r="117" spans="1:14" x14ac:dyDescent="0.25">
      <c r="A117" t="s">
        <v>413</v>
      </c>
      <c r="B117" t="s">
        <v>2029</v>
      </c>
      <c r="C117" t="b">
        <f>ISBLANK(B117)</f>
        <v>0</v>
      </c>
      <c r="D117" t="str">
        <f t="shared" si="3"/>
        <v>2013</v>
      </c>
      <c r="E117" t="s">
        <v>19</v>
      </c>
      <c r="F117" t="s">
        <v>20</v>
      </c>
      <c r="G117" t="s">
        <v>21</v>
      </c>
      <c r="H117" t="s">
        <v>414</v>
      </c>
      <c r="I117" t="s">
        <v>29</v>
      </c>
      <c r="J117" t="s">
        <v>24</v>
      </c>
      <c r="K117" t="str">
        <f t="shared" si="4"/>
        <v>M</v>
      </c>
      <c r="L117" t="s">
        <v>1448</v>
      </c>
      <c r="M117" t="s">
        <v>415</v>
      </c>
      <c r="N117" t="s">
        <v>17</v>
      </c>
    </row>
    <row r="118" spans="1:14" x14ac:dyDescent="0.25">
      <c r="A118" t="s">
        <v>416</v>
      </c>
      <c r="B118" t="s">
        <v>2029</v>
      </c>
      <c r="C118" t="b">
        <f>ISBLANK(B118)</f>
        <v>0</v>
      </c>
      <c r="D118" t="str">
        <f t="shared" si="3"/>
        <v>2013</v>
      </c>
      <c r="E118" t="s">
        <v>12</v>
      </c>
      <c r="F118" t="s">
        <v>20</v>
      </c>
      <c r="G118" t="s">
        <v>103</v>
      </c>
      <c r="H118" t="s">
        <v>417</v>
      </c>
      <c r="I118" t="s">
        <v>48</v>
      </c>
      <c r="J118" t="s">
        <v>24</v>
      </c>
      <c r="K118" t="str">
        <f t="shared" si="4"/>
        <v>M</v>
      </c>
      <c r="L118" t="s">
        <v>1448</v>
      </c>
      <c r="M118" t="s">
        <v>418</v>
      </c>
      <c r="N118" t="s">
        <v>17</v>
      </c>
    </row>
    <row r="119" spans="1:14" x14ac:dyDescent="0.25">
      <c r="A119" t="s">
        <v>419</v>
      </c>
      <c r="B119" t="s">
        <v>2029</v>
      </c>
      <c r="C119" t="b">
        <f>ISBLANK(B119)</f>
        <v>0</v>
      </c>
      <c r="D119" t="str">
        <f t="shared" si="3"/>
        <v>2013</v>
      </c>
      <c r="E119" t="s">
        <v>19</v>
      </c>
      <c r="F119" t="s">
        <v>420</v>
      </c>
      <c r="G119" t="s">
        <v>421</v>
      </c>
      <c r="H119" t="s">
        <v>422</v>
      </c>
      <c r="I119" t="s">
        <v>1448</v>
      </c>
      <c r="J119" t="s">
        <v>24</v>
      </c>
      <c r="K119" t="str">
        <f t="shared" si="4"/>
        <v>M</v>
      </c>
      <c r="L119">
        <v>18</v>
      </c>
      <c r="M119" t="s">
        <v>423</v>
      </c>
      <c r="N119" t="s">
        <v>17</v>
      </c>
    </row>
    <row r="120" spans="1:14" x14ac:dyDescent="0.25">
      <c r="A120" t="s">
        <v>424</v>
      </c>
      <c r="B120" t="s">
        <v>2029</v>
      </c>
      <c r="C120" t="b">
        <f>ISBLANK(B120)</f>
        <v>0</v>
      </c>
      <c r="D120" t="str">
        <f t="shared" si="3"/>
        <v>2013</v>
      </c>
      <c r="E120" t="s">
        <v>19</v>
      </c>
      <c r="F120" t="s">
        <v>277</v>
      </c>
      <c r="G120" t="s">
        <v>425</v>
      </c>
      <c r="H120" t="s">
        <v>426</v>
      </c>
      <c r="I120" t="s">
        <v>126</v>
      </c>
      <c r="J120" t="s">
        <v>24</v>
      </c>
      <c r="K120" t="str">
        <f t="shared" si="4"/>
        <v>M</v>
      </c>
      <c r="L120">
        <v>48</v>
      </c>
      <c r="M120" t="s">
        <v>427</v>
      </c>
      <c r="N120" t="s">
        <v>17</v>
      </c>
    </row>
    <row r="121" spans="1:14" x14ac:dyDescent="0.25">
      <c r="A121" t="s">
        <v>428</v>
      </c>
      <c r="B121" t="s">
        <v>2029</v>
      </c>
      <c r="C121" t="b">
        <f>ISBLANK(B121)</f>
        <v>0</v>
      </c>
      <c r="D121" t="str">
        <f t="shared" si="3"/>
        <v>2013</v>
      </c>
      <c r="E121" t="s">
        <v>19</v>
      </c>
      <c r="F121" t="s">
        <v>32</v>
      </c>
      <c r="G121" t="s">
        <v>73</v>
      </c>
      <c r="H121" t="s">
        <v>429</v>
      </c>
      <c r="I121" t="s">
        <v>29</v>
      </c>
      <c r="J121" t="s">
        <v>24</v>
      </c>
      <c r="K121" t="str">
        <f t="shared" si="4"/>
        <v>M</v>
      </c>
      <c r="L121">
        <v>16</v>
      </c>
      <c r="M121" t="s">
        <v>430</v>
      </c>
      <c r="N121" t="s">
        <v>17</v>
      </c>
    </row>
    <row r="122" spans="1:14" x14ac:dyDescent="0.25">
      <c r="A122" t="s">
        <v>431</v>
      </c>
      <c r="B122" t="s">
        <v>2029</v>
      </c>
      <c r="C122" t="b">
        <f>ISBLANK(B122)</f>
        <v>0</v>
      </c>
      <c r="D122" t="str">
        <f t="shared" si="3"/>
        <v>2013</v>
      </c>
      <c r="E122" t="s">
        <v>19</v>
      </c>
      <c r="F122" t="s">
        <v>32</v>
      </c>
      <c r="G122" t="s">
        <v>59</v>
      </c>
      <c r="H122" t="s">
        <v>432</v>
      </c>
      <c r="I122" t="s">
        <v>29</v>
      </c>
      <c r="J122" t="s">
        <v>1448</v>
      </c>
      <c r="K122" t="str">
        <f t="shared" si="4"/>
        <v>unknown</v>
      </c>
      <c r="L122" t="s">
        <v>1448</v>
      </c>
      <c r="M122" t="s">
        <v>236</v>
      </c>
      <c r="N122" t="s">
        <v>17</v>
      </c>
    </row>
    <row r="123" spans="1:14" x14ac:dyDescent="0.25">
      <c r="A123" t="s">
        <v>433</v>
      </c>
      <c r="B123" t="s">
        <v>2029</v>
      </c>
      <c r="C123" t="b">
        <f>ISBLANK(B123)</f>
        <v>0</v>
      </c>
      <c r="D123" t="str">
        <f t="shared" si="3"/>
        <v>2013</v>
      </c>
      <c r="E123" t="s">
        <v>19</v>
      </c>
      <c r="F123" t="s">
        <v>32</v>
      </c>
      <c r="G123" t="s">
        <v>59</v>
      </c>
      <c r="H123" t="s">
        <v>434</v>
      </c>
      <c r="I123" t="s">
        <v>29</v>
      </c>
      <c r="J123" t="s">
        <v>24</v>
      </c>
      <c r="K123" t="str">
        <f t="shared" si="4"/>
        <v>M</v>
      </c>
      <c r="L123" t="s">
        <v>1448</v>
      </c>
      <c r="M123" t="s">
        <v>435</v>
      </c>
      <c r="N123" t="s">
        <v>17</v>
      </c>
    </row>
    <row r="124" spans="1:14" x14ac:dyDescent="0.25">
      <c r="A124" t="s">
        <v>436</v>
      </c>
      <c r="B124" t="s">
        <v>2029</v>
      </c>
      <c r="C124" t="b">
        <f>ISBLANK(B124)</f>
        <v>0</v>
      </c>
      <c r="D124" t="str">
        <f t="shared" si="3"/>
        <v>2013</v>
      </c>
      <c r="E124" t="s">
        <v>19</v>
      </c>
      <c r="F124" t="s">
        <v>13</v>
      </c>
      <c r="G124" t="s">
        <v>100</v>
      </c>
      <c r="H124" t="s">
        <v>437</v>
      </c>
      <c r="I124" t="s">
        <v>40</v>
      </c>
      <c r="J124" t="s">
        <v>24</v>
      </c>
      <c r="K124" t="str">
        <f t="shared" si="4"/>
        <v>M</v>
      </c>
      <c r="L124">
        <v>46</v>
      </c>
      <c r="M124" t="s">
        <v>41</v>
      </c>
      <c r="N124" t="s">
        <v>42</v>
      </c>
    </row>
    <row r="125" spans="1:14" x14ac:dyDescent="0.25">
      <c r="A125" t="s">
        <v>438</v>
      </c>
      <c r="B125" t="s">
        <v>2029</v>
      </c>
      <c r="C125" t="b">
        <f>ISBLANK(B125)</f>
        <v>0</v>
      </c>
      <c r="D125" t="str">
        <f t="shared" si="3"/>
        <v>2013</v>
      </c>
      <c r="E125" t="s">
        <v>19</v>
      </c>
      <c r="F125" t="s">
        <v>37</v>
      </c>
      <c r="G125" t="s">
        <v>38</v>
      </c>
      <c r="H125" t="s">
        <v>393</v>
      </c>
      <c r="I125" t="s">
        <v>40</v>
      </c>
      <c r="J125" t="s">
        <v>24</v>
      </c>
      <c r="K125" t="str">
        <f t="shared" si="4"/>
        <v>M</v>
      </c>
      <c r="L125">
        <v>39</v>
      </c>
      <c r="M125" t="s">
        <v>439</v>
      </c>
      <c r="N125" t="s">
        <v>17</v>
      </c>
    </row>
    <row r="126" spans="1:14" x14ac:dyDescent="0.25">
      <c r="A126" t="s">
        <v>440</v>
      </c>
      <c r="B126" t="s">
        <v>2029</v>
      </c>
      <c r="C126" t="b">
        <f>ISBLANK(B126)</f>
        <v>0</v>
      </c>
      <c r="D126" t="str">
        <f t="shared" si="3"/>
        <v>2013</v>
      </c>
      <c r="E126" t="s">
        <v>19</v>
      </c>
      <c r="F126" t="s">
        <v>20</v>
      </c>
      <c r="G126" t="s">
        <v>54</v>
      </c>
      <c r="H126" t="s">
        <v>441</v>
      </c>
      <c r="I126" t="s">
        <v>23</v>
      </c>
      <c r="J126" t="s">
        <v>24</v>
      </c>
      <c r="K126" t="str">
        <f t="shared" si="4"/>
        <v>M</v>
      </c>
      <c r="L126">
        <v>28</v>
      </c>
      <c r="M126" t="s">
        <v>442</v>
      </c>
      <c r="N126" t="s">
        <v>17</v>
      </c>
    </row>
    <row r="127" spans="1:14" x14ac:dyDescent="0.25">
      <c r="A127" t="s">
        <v>443</v>
      </c>
      <c r="B127" t="s">
        <v>2029</v>
      </c>
      <c r="C127" t="b">
        <f>ISBLANK(B127)</f>
        <v>0</v>
      </c>
      <c r="D127" t="str">
        <f t="shared" si="3"/>
        <v>2013</v>
      </c>
      <c r="E127" t="s">
        <v>19</v>
      </c>
      <c r="F127" t="s">
        <v>444</v>
      </c>
      <c r="G127" t="s">
        <v>445</v>
      </c>
      <c r="H127" t="s">
        <v>446</v>
      </c>
      <c r="I127" t="s">
        <v>447</v>
      </c>
      <c r="J127" t="s">
        <v>24</v>
      </c>
      <c r="K127" t="str">
        <f t="shared" si="4"/>
        <v>M</v>
      </c>
      <c r="L127" t="s">
        <v>1448</v>
      </c>
      <c r="M127" t="s">
        <v>448</v>
      </c>
      <c r="N127" t="s">
        <v>17</v>
      </c>
    </row>
    <row r="128" spans="1:14" x14ac:dyDescent="0.25">
      <c r="A128" t="s">
        <v>449</v>
      </c>
      <c r="B128" t="s">
        <v>2029</v>
      </c>
      <c r="C128" t="b">
        <f>ISBLANK(B128)</f>
        <v>0</v>
      </c>
      <c r="D128" t="str">
        <f t="shared" si="3"/>
        <v>2013</v>
      </c>
      <c r="E128" t="s">
        <v>19</v>
      </c>
      <c r="F128" t="s">
        <v>420</v>
      </c>
      <c r="G128" t="s">
        <v>450</v>
      </c>
      <c r="H128" t="s">
        <v>451</v>
      </c>
      <c r="I128" t="s">
        <v>23</v>
      </c>
      <c r="J128" t="s">
        <v>24</v>
      </c>
      <c r="K128" t="str">
        <f t="shared" si="4"/>
        <v>M</v>
      </c>
      <c r="L128">
        <v>68</v>
      </c>
      <c r="M128" t="s">
        <v>41</v>
      </c>
      <c r="N128" t="s">
        <v>42</v>
      </c>
    </row>
    <row r="129" spans="1:14" x14ac:dyDescent="0.25">
      <c r="A129" t="s">
        <v>452</v>
      </c>
      <c r="B129" t="s">
        <v>2029</v>
      </c>
      <c r="C129" t="b">
        <f>ISBLANK(B129)</f>
        <v>0</v>
      </c>
      <c r="D129" t="str">
        <f t="shared" si="3"/>
        <v>2013</v>
      </c>
      <c r="E129" t="s">
        <v>44</v>
      </c>
      <c r="F129" t="s">
        <v>37</v>
      </c>
      <c r="G129" t="s">
        <v>66</v>
      </c>
      <c r="H129" t="s">
        <v>453</v>
      </c>
      <c r="I129" t="s">
        <v>454</v>
      </c>
      <c r="J129" t="s">
        <v>24</v>
      </c>
      <c r="K129" t="str">
        <f t="shared" si="4"/>
        <v>M</v>
      </c>
      <c r="L129">
        <v>30</v>
      </c>
      <c r="M129" t="s">
        <v>455</v>
      </c>
      <c r="N129" t="s">
        <v>17</v>
      </c>
    </row>
    <row r="130" spans="1:14" x14ac:dyDescent="0.25">
      <c r="A130" t="s">
        <v>456</v>
      </c>
      <c r="B130" t="s">
        <v>2029</v>
      </c>
      <c r="C130" t="b">
        <f t="shared" ref="C130:C193" si="5">ISBLANK(B130)</f>
        <v>0</v>
      </c>
      <c r="D130" t="str">
        <f t="shared" si="3"/>
        <v>2013</v>
      </c>
      <c r="E130" t="s">
        <v>19</v>
      </c>
      <c r="F130" t="s">
        <v>37</v>
      </c>
      <c r="G130" t="s">
        <v>66</v>
      </c>
      <c r="H130" t="s">
        <v>457</v>
      </c>
      <c r="I130" t="s">
        <v>29</v>
      </c>
      <c r="J130" t="s">
        <v>24</v>
      </c>
      <c r="K130" t="str">
        <f t="shared" si="4"/>
        <v>M</v>
      </c>
      <c r="L130" t="s">
        <v>1448</v>
      </c>
      <c r="M130" t="s">
        <v>372</v>
      </c>
      <c r="N130" t="s">
        <v>17</v>
      </c>
    </row>
    <row r="131" spans="1:14" x14ac:dyDescent="0.25">
      <c r="A131" t="s">
        <v>458</v>
      </c>
      <c r="B131" t="s">
        <v>2029</v>
      </c>
      <c r="C131" t="b">
        <f t="shared" si="5"/>
        <v>0</v>
      </c>
      <c r="D131" t="str">
        <f t="shared" ref="D131:D194" si="6">TRIM(B131)</f>
        <v>2013</v>
      </c>
      <c r="E131" t="s">
        <v>19</v>
      </c>
      <c r="F131" t="s">
        <v>234</v>
      </c>
      <c r="G131" t="s">
        <v>235</v>
      </c>
      <c r="H131" t="s">
        <v>459</v>
      </c>
      <c r="I131" t="s">
        <v>460</v>
      </c>
      <c r="J131" t="s">
        <v>24</v>
      </c>
      <c r="K131" t="str">
        <f t="shared" ref="J131:K194" si="7">TRIM(J131)</f>
        <v>M</v>
      </c>
      <c r="L131">
        <v>50</v>
      </c>
      <c r="M131" t="s">
        <v>264</v>
      </c>
      <c r="N131" t="s">
        <v>17</v>
      </c>
    </row>
    <row r="132" spans="1:14" x14ac:dyDescent="0.25">
      <c r="A132" t="s">
        <v>461</v>
      </c>
      <c r="B132" t="s">
        <v>2029</v>
      </c>
      <c r="C132" t="b">
        <f t="shared" si="5"/>
        <v>0</v>
      </c>
      <c r="D132" t="str">
        <f t="shared" si="6"/>
        <v>2013</v>
      </c>
      <c r="E132" t="s">
        <v>19</v>
      </c>
      <c r="F132" t="s">
        <v>462</v>
      </c>
      <c r="G132" t="s">
        <v>1448</v>
      </c>
      <c r="H132" t="s">
        <v>463</v>
      </c>
      <c r="I132" t="s">
        <v>464</v>
      </c>
      <c r="J132" t="s">
        <v>24</v>
      </c>
      <c r="K132" t="str">
        <f t="shared" si="7"/>
        <v>M</v>
      </c>
      <c r="L132">
        <v>34</v>
      </c>
      <c r="M132" t="s">
        <v>129</v>
      </c>
      <c r="N132" t="s">
        <v>17</v>
      </c>
    </row>
    <row r="133" spans="1:14" x14ac:dyDescent="0.25">
      <c r="A133" t="s">
        <v>465</v>
      </c>
      <c r="B133" t="s">
        <v>2029</v>
      </c>
      <c r="C133" t="b">
        <f t="shared" si="5"/>
        <v>0</v>
      </c>
      <c r="D133" t="str">
        <f t="shared" si="6"/>
        <v>2013</v>
      </c>
      <c r="E133" t="s">
        <v>84</v>
      </c>
      <c r="F133" t="s">
        <v>20</v>
      </c>
      <c r="G133" t="s">
        <v>27</v>
      </c>
      <c r="H133" t="s">
        <v>466</v>
      </c>
      <c r="I133" t="s">
        <v>29</v>
      </c>
      <c r="J133" t="s">
        <v>24</v>
      </c>
      <c r="K133" t="str">
        <f t="shared" si="7"/>
        <v>M</v>
      </c>
      <c r="L133">
        <v>47</v>
      </c>
      <c r="M133" t="s">
        <v>467</v>
      </c>
      <c r="N133" t="s">
        <v>17</v>
      </c>
    </row>
    <row r="134" spans="1:14" x14ac:dyDescent="0.25">
      <c r="A134" t="s">
        <v>468</v>
      </c>
      <c r="B134" t="s">
        <v>2029</v>
      </c>
      <c r="C134" t="b">
        <f t="shared" si="5"/>
        <v>0</v>
      </c>
      <c r="D134" t="str">
        <f t="shared" si="6"/>
        <v>2013</v>
      </c>
      <c r="E134" t="s">
        <v>19</v>
      </c>
      <c r="F134" t="s">
        <v>32</v>
      </c>
      <c r="G134" t="s">
        <v>59</v>
      </c>
      <c r="H134" t="s">
        <v>469</v>
      </c>
      <c r="I134" t="s">
        <v>29</v>
      </c>
      <c r="J134" t="s">
        <v>24</v>
      </c>
      <c r="K134" t="str">
        <f t="shared" si="7"/>
        <v>M</v>
      </c>
      <c r="L134">
        <v>58</v>
      </c>
      <c r="M134" t="s">
        <v>470</v>
      </c>
      <c r="N134" t="s">
        <v>17</v>
      </c>
    </row>
    <row r="135" spans="1:14" x14ac:dyDescent="0.25">
      <c r="A135" t="s">
        <v>471</v>
      </c>
      <c r="B135" t="s">
        <v>2029</v>
      </c>
      <c r="C135" t="b">
        <f t="shared" si="5"/>
        <v>0</v>
      </c>
      <c r="D135" t="str">
        <f t="shared" si="6"/>
        <v>2013</v>
      </c>
      <c r="E135" t="s">
        <v>19</v>
      </c>
      <c r="F135" t="s">
        <v>32</v>
      </c>
      <c r="G135" t="s">
        <v>73</v>
      </c>
      <c r="H135" t="s">
        <v>114</v>
      </c>
      <c r="I135" t="s">
        <v>40</v>
      </c>
      <c r="J135" t="s">
        <v>24</v>
      </c>
      <c r="K135" t="str">
        <f t="shared" si="7"/>
        <v>M</v>
      </c>
      <c r="L135">
        <v>50</v>
      </c>
      <c r="M135" t="s">
        <v>137</v>
      </c>
      <c r="N135" t="s">
        <v>17</v>
      </c>
    </row>
    <row r="136" spans="1:14" x14ac:dyDescent="0.25">
      <c r="A136" t="s">
        <v>472</v>
      </c>
      <c r="B136" t="s">
        <v>2029</v>
      </c>
      <c r="C136" t="b">
        <f t="shared" si="5"/>
        <v>0</v>
      </c>
      <c r="D136" t="str">
        <f t="shared" si="6"/>
        <v>2013</v>
      </c>
      <c r="E136" t="s">
        <v>19</v>
      </c>
      <c r="F136" t="s">
        <v>277</v>
      </c>
      <c r="G136" t="s">
        <v>278</v>
      </c>
      <c r="H136" t="s">
        <v>473</v>
      </c>
      <c r="I136" t="s">
        <v>474</v>
      </c>
      <c r="J136" t="s">
        <v>24</v>
      </c>
      <c r="K136" t="str">
        <f t="shared" si="7"/>
        <v>M</v>
      </c>
      <c r="L136">
        <v>53</v>
      </c>
      <c r="M136" t="s">
        <v>475</v>
      </c>
      <c r="N136" t="s">
        <v>17</v>
      </c>
    </row>
    <row r="137" spans="1:14" x14ac:dyDescent="0.25">
      <c r="A137" t="s">
        <v>476</v>
      </c>
      <c r="B137" t="s">
        <v>2029</v>
      </c>
      <c r="C137" t="b">
        <f t="shared" si="5"/>
        <v>0</v>
      </c>
      <c r="D137" t="str">
        <f t="shared" si="6"/>
        <v>2013</v>
      </c>
      <c r="E137" t="s">
        <v>19</v>
      </c>
      <c r="F137" t="s">
        <v>32</v>
      </c>
      <c r="G137" t="s">
        <v>73</v>
      </c>
      <c r="H137" t="s">
        <v>109</v>
      </c>
      <c r="I137" t="s">
        <v>29</v>
      </c>
      <c r="J137" t="s">
        <v>24</v>
      </c>
      <c r="K137" t="str">
        <f t="shared" si="7"/>
        <v>M</v>
      </c>
      <c r="L137">
        <v>21</v>
      </c>
      <c r="M137" t="s">
        <v>477</v>
      </c>
      <c r="N137" t="s">
        <v>17</v>
      </c>
    </row>
    <row r="138" spans="1:14" x14ac:dyDescent="0.25">
      <c r="A138" t="s">
        <v>478</v>
      </c>
      <c r="B138" t="s">
        <v>2029</v>
      </c>
      <c r="C138" t="b">
        <f t="shared" si="5"/>
        <v>0</v>
      </c>
      <c r="D138" t="str">
        <f t="shared" si="6"/>
        <v>2013</v>
      </c>
      <c r="E138" t="s">
        <v>19</v>
      </c>
      <c r="F138" t="s">
        <v>479</v>
      </c>
      <c r="G138" t="s">
        <v>1448</v>
      </c>
      <c r="H138" t="s">
        <v>1448</v>
      </c>
      <c r="I138" t="s">
        <v>1448</v>
      </c>
      <c r="J138" t="s">
        <v>24</v>
      </c>
      <c r="K138" t="str">
        <f t="shared" si="7"/>
        <v>M</v>
      </c>
      <c r="L138">
        <v>40</v>
      </c>
      <c r="M138" t="s">
        <v>41</v>
      </c>
      <c r="N138" t="s">
        <v>42</v>
      </c>
    </row>
    <row r="139" spans="1:14" x14ac:dyDescent="0.25">
      <c r="A139" t="s">
        <v>480</v>
      </c>
      <c r="B139" t="s">
        <v>2029</v>
      </c>
      <c r="C139" t="b">
        <f t="shared" si="5"/>
        <v>0</v>
      </c>
      <c r="D139" t="str">
        <f t="shared" si="6"/>
        <v>2013</v>
      </c>
      <c r="E139" t="s">
        <v>19</v>
      </c>
      <c r="F139" t="s">
        <v>37</v>
      </c>
      <c r="G139" t="s">
        <v>66</v>
      </c>
      <c r="H139" t="s">
        <v>481</v>
      </c>
      <c r="I139" t="s">
        <v>464</v>
      </c>
      <c r="J139" t="s">
        <v>24</v>
      </c>
      <c r="K139" t="str">
        <f t="shared" si="7"/>
        <v>M</v>
      </c>
      <c r="L139" t="s">
        <v>1448</v>
      </c>
      <c r="M139" t="s">
        <v>482</v>
      </c>
      <c r="N139" t="s">
        <v>17</v>
      </c>
    </row>
    <row r="140" spans="1:14" x14ac:dyDescent="0.25">
      <c r="A140" t="s">
        <v>483</v>
      </c>
      <c r="B140" t="s">
        <v>2029</v>
      </c>
      <c r="C140" t="b">
        <f t="shared" si="5"/>
        <v>0</v>
      </c>
      <c r="D140" t="str">
        <f t="shared" si="6"/>
        <v>2013</v>
      </c>
      <c r="E140" t="s">
        <v>19</v>
      </c>
      <c r="F140" t="s">
        <v>32</v>
      </c>
      <c r="G140" t="s">
        <v>73</v>
      </c>
      <c r="H140" t="s">
        <v>484</v>
      </c>
      <c r="I140" t="s">
        <v>485</v>
      </c>
      <c r="J140" t="s">
        <v>24</v>
      </c>
      <c r="K140" t="str">
        <f t="shared" si="7"/>
        <v>M</v>
      </c>
      <c r="L140">
        <v>9</v>
      </c>
      <c r="M140" t="s">
        <v>486</v>
      </c>
      <c r="N140" t="s">
        <v>17</v>
      </c>
    </row>
    <row r="141" spans="1:14" x14ac:dyDescent="0.25">
      <c r="A141" t="s">
        <v>487</v>
      </c>
      <c r="B141" t="s">
        <v>2029</v>
      </c>
      <c r="C141" t="b">
        <f t="shared" si="5"/>
        <v>0</v>
      </c>
      <c r="D141" t="str">
        <f t="shared" si="6"/>
        <v>2013</v>
      </c>
      <c r="E141" t="s">
        <v>19</v>
      </c>
      <c r="F141" t="s">
        <v>20</v>
      </c>
      <c r="G141" t="s">
        <v>27</v>
      </c>
      <c r="H141" t="s">
        <v>488</v>
      </c>
      <c r="I141" t="s">
        <v>48</v>
      </c>
      <c r="J141" t="s">
        <v>24</v>
      </c>
      <c r="K141" t="str">
        <f t="shared" si="7"/>
        <v>M</v>
      </c>
      <c r="L141">
        <v>51</v>
      </c>
      <c r="M141" t="s">
        <v>489</v>
      </c>
      <c r="N141" t="s">
        <v>17</v>
      </c>
    </row>
    <row r="142" spans="1:14" x14ac:dyDescent="0.25">
      <c r="A142" t="s">
        <v>490</v>
      </c>
      <c r="B142" t="s">
        <v>2029</v>
      </c>
      <c r="C142" t="b">
        <f t="shared" si="5"/>
        <v>0</v>
      </c>
      <c r="D142" t="str">
        <f t="shared" si="6"/>
        <v>2013</v>
      </c>
      <c r="E142" t="s">
        <v>19</v>
      </c>
      <c r="F142" t="s">
        <v>164</v>
      </c>
      <c r="G142" t="s">
        <v>491</v>
      </c>
      <c r="H142" t="s">
        <v>492</v>
      </c>
      <c r="I142" t="s">
        <v>40</v>
      </c>
      <c r="J142" t="s">
        <v>106</v>
      </c>
      <c r="K142" t="str">
        <f t="shared" si="7"/>
        <v>F</v>
      </c>
      <c r="L142">
        <v>34</v>
      </c>
      <c r="M142" t="s">
        <v>493</v>
      </c>
      <c r="N142" t="s">
        <v>17</v>
      </c>
    </row>
    <row r="143" spans="1:14" x14ac:dyDescent="0.25">
      <c r="A143" t="s">
        <v>494</v>
      </c>
      <c r="B143" t="s">
        <v>2029</v>
      </c>
      <c r="C143" t="b">
        <f t="shared" si="5"/>
        <v>0</v>
      </c>
      <c r="D143" t="str">
        <f t="shared" si="6"/>
        <v>2013</v>
      </c>
      <c r="E143" t="s">
        <v>44</v>
      </c>
      <c r="F143" t="s">
        <v>20</v>
      </c>
      <c r="G143" t="s">
        <v>27</v>
      </c>
      <c r="H143" t="s">
        <v>495</v>
      </c>
      <c r="I143" t="s">
        <v>48</v>
      </c>
      <c r="J143" t="s">
        <v>24</v>
      </c>
      <c r="K143" t="str">
        <f t="shared" si="7"/>
        <v>M</v>
      </c>
      <c r="L143" t="s">
        <v>1448</v>
      </c>
      <c r="M143" t="s">
        <v>496</v>
      </c>
      <c r="N143" t="s">
        <v>17</v>
      </c>
    </row>
    <row r="144" spans="1:14" x14ac:dyDescent="0.25">
      <c r="A144" t="s">
        <v>497</v>
      </c>
      <c r="B144" t="s">
        <v>2029</v>
      </c>
      <c r="C144" t="b">
        <f t="shared" si="5"/>
        <v>0</v>
      </c>
      <c r="D144" t="str">
        <f t="shared" si="6"/>
        <v>2013</v>
      </c>
      <c r="E144" t="s">
        <v>19</v>
      </c>
      <c r="F144" t="s">
        <v>32</v>
      </c>
      <c r="G144" t="s">
        <v>73</v>
      </c>
      <c r="H144" t="s">
        <v>315</v>
      </c>
      <c r="I144" t="s">
        <v>29</v>
      </c>
      <c r="J144" t="s">
        <v>24</v>
      </c>
      <c r="K144" t="str">
        <f t="shared" si="7"/>
        <v>M</v>
      </c>
      <c r="L144">
        <v>16</v>
      </c>
      <c r="M144" t="s">
        <v>498</v>
      </c>
      <c r="N144" t="s">
        <v>17</v>
      </c>
    </row>
    <row r="145" spans="1:14" x14ac:dyDescent="0.25">
      <c r="A145" t="s">
        <v>499</v>
      </c>
      <c r="B145" t="s">
        <v>2029</v>
      </c>
      <c r="C145" t="b">
        <f t="shared" si="5"/>
        <v>0</v>
      </c>
      <c r="D145" t="str">
        <f t="shared" si="6"/>
        <v>2013</v>
      </c>
      <c r="E145" t="s">
        <v>84</v>
      </c>
      <c r="F145" t="s">
        <v>32</v>
      </c>
      <c r="G145" t="s">
        <v>141</v>
      </c>
      <c r="H145" t="s">
        <v>500</v>
      </c>
      <c r="I145" t="s">
        <v>29</v>
      </c>
      <c r="J145" t="s">
        <v>24</v>
      </c>
      <c r="K145" t="str">
        <f t="shared" si="7"/>
        <v>M</v>
      </c>
      <c r="L145">
        <v>42</v>
      </c>
      <c r="M145" t="s">
        <v>501</v>
      </c>
      <c r="N145" t="s">
        <v>42</v>
      </c>
    </row>
    <row r="146" spans="1:14" x14ac:dyDescent="0.25">
      <c r="A146" t="s">
        <v>502</v>
      </c>
      <c r="B146" t="s">
        <v>2029</v>
      </c>
      <c r="C146" t="b">
        <f t="shared" si="5"/>
        <v>0</v>
      </c>
      <c r="D146" t="str">
        <f t="shared" si="6"/>
        <v>2013</v>
      </c>
      <c r="E146" t="s">
        <v>19</v>
      </c>
      <c r="F146" t="s">
        <v>94</v>
      </c>
      <c r="G146" t="s">
        <v>503</v>
      </c>
      <c r="H146" t="s">
        <v>504</v>
      </c>
      <c r="I146" t="s">
        <v>97</v>
      </c>
      <c r="J146" t="s">
        <v>24</v>
      </c>
      <c r="K146" t="str">
        <f t="shared" si="7"/>
        <v>M</v>
      </c>
      <c r="L146">
        <v>36</v>
      </c>
      <c r="M146" t="s">
        <v>41</v>
      </c>
      <c r="N146" t="s">
        <v>42</v>
      </c>
    </row>
    <row r="147" spans="1:14" x14ac:dyDescent="0.25">
      <c r="A147" t="s">
        <v>505</v>
      </c>
      <c r="B147" t="s">
        <v>2029</v>
      </c>
      <c r="C147" t="b">
        <f t="shared" si="5"/>
        <v>0</v>
      </c>
      <c r="D147" t="str">
        <f t="shared" si="6"/>
        <v>2013</v>
      </c>
      <c r="E147" t="s">
        <v>19</v>
      </c>
      <c r="F147" t="s">
        <v>294</v>
      </c>
      <c r="G147" t="s">
        <v>295</v>
      </c>
      <c r="H147" t="s">
        <v>506</v>
      </c>
      <c r="I147" t="s">
        <v>1448</v>
      </c>
      <c r="J147" t="s">
        <v>24</v>
      </c>
      <c r="K147" t="str">
        <f t="shared" si="7"/>
        <v>M</v>
      </c>
      <c r="L147">
        <v>41</v>
      </c>
      <c r="M147" t="s">
        <v>41</v>
      </c>
      <c r="N147" t="s">
        <v>42</v>
      </c>
    </row>
    <row r="148" spans="1:14" x14ac:dyDescent="0.25">
      <c r="A148" t="s">
        <v>507</v>
      </c>
      <c r="B148" t="s">
        <v>2029</v>
      </c>
      <c r="C148" t="b">
        <f t="shared" si="5"/>
        <v>0</v>
      </c>
      <c r="D148" t="str">
        <f t="shared" si="6"/>
        <v>2013</v>
      </c>
      <c r="E148" t="s">
        <v>44</v>
      </c>
      <c r="F148" t="s">
        <v>508</v>
      </c>
      <c r="G148" t="s">
        <v>1448</v>
      </c>
      <c r="H148" t="s">
        <v>509</v>
      </c>
      <c r="I148" t="s">
        <v>48</v>
      </c>
      <c r="J148" t="s">
        <v>24</v>
      </c>
      <c r="K148" t="str">
        <f t="shared" si="7"/>
        <v>M</v>
      </c>
      <c r="L148">
        <v>30</v>
      </c>
      <c r="M148" t="s">
        <v>510</v>
      </c>
      <c r="N148" t="s">
        <v>17</v>
      </c>
    </row>
    <row r="149" spans="1:14" x14ac:dyDescent="0.25">
      <c r="A149" t="s">
        <v>511</v>
      </c>
      <c r="B149" t="s">
        <v>2029</v>
      </c>
      <c r="C149" t="b">
        <f t="shared" si="5"/>
        <v>0</v>
      </c>
      <c r="D149" t="str">
        <f t="shared" si="6"/>
        <v>2013</v>
      </c>
      <c r="E149" t="s">
        <v>19</v>
      </c>
      <c r="F149" t="s">
        <v>32</v>
      </c>
      <c r="G149" t="s">
        <v>59</v>
      </c>
      <c r="H149" t="s">
        <v>512</v>
      </c>
      <c r="I149" t="s">
        <v>368</v>
      </c>
      <c r="J149" t="s">
        <v>24</v>
      </c>
      <c r="K149" t="str">
        <f t="shared" si="7"/>
        <v>M</v>
      </c>
      <c r="L149">
        <v>32</v>
      </c>
      <c r="M149" t="s">
        <v>430</v>
      </c>
      <c r="N149" t="s">
        <v>17</v>
      </c>
    </row>
    <row r="150" spans="1:14" x14ac:dyDescent="0.25">
      <c r="A150" t="s">
        <v>513</v>
      </c>
      <c r="B150" t="s">
        <v>2029</v>
      </c>
      <c r="C150" t="b">
        <f t="shared" si="5"/>
        <v>0</v>
      </c>
      <c r="D150" t="str">
        <f t="shared" si="6"/>
        <v>2013</v>
      </c>
      <c r="E150" t="s">
        <v>19</v>
      </c>
      <c r="F150" t="s">
        <v>32</v>
      </c>
      <c r="G150" t="s">
        <v>73</v>
      </c>
      <c r="H150" t="s">
        <v>514</v>
      </c>
      <c r="I150" t="s">
        <v>40</v>
      </c>
      <c r="J150" t="s">
        <v>24</v>
      </c>
      <c r="K150" t="str">
        <f t="shared" si="7"/>
        <v>M</v>
      </c>
      <c r="L150">
        <v>11</v>
      </c>
      <c r="M150" t="s">
        <v>324</v>
      </c>
      <c r="N150" t="s">
        <v>17</v>
      </c>
    </row>
    <row r="151" spans="1:14" x14ac:dyDescent="0.25">
      <c r="A151" t="s">
        <v>515</v>
      </c>
      <c r="B151" t="s">
        <v>2029</v>
      </c>
      <c r="C151" t="b">
        <f t="shared" si="5"/>
        <v>0</v>
      </c>
      <c r="D151" t="str">
        <f t="shared" si="6"/>
        <v>2013</v>
      </c>
      <c r="E151" t="s">
        <v>44</v>
      </c>
      <c r="F151" t="s">
        <v>32</v>
      </c>
      <c r="G151" t="s">
        <v>73</v>
      </c>
      <c r="H151" t="s">
        <v>516</v>
      </c>
      <c r="I151" t="s">
        <v>517</v>
      </c>
      <c r="J151" t="s">
        <v>24</v>
      </c>
      <c r="K151" t="str">
        <f t="shared" si="7"/>
        <v>M</v>
      </c>
      <c r="L151">
        <v>58</v>
      </c>
      <c r="M151" t="s">
        <v>518</v>
      </c>
      <c r="N151" t="s">
        <v>17</v>
      </c>
    </row>
    <row r="152" spans="1:14" x14ac:dyDescent="0.25">
      <c r="A152" t="s">
        <v>519</v>
      </c>
      <c r="B152" t="s">
        <v>2029</v>
      </c>
      <c r="C152" t="b">
        <f t="shared" si="5"/>
        <v>0</v>
      </c>
      <c r="D152" t="str">
        <f t="shared" si="6"/>
        <v>2013</v>
      </c>
      <c r="E152" t="s">
        <v>19</v>
      </c>
      <c r="F152" t="s">
        <v>20</v>
      </c>
      <c r="G152" t="s">
        <v>27</v>
      </c>
      <c r="H152" t="s">
        <v>520</v>
      </c>
      <c r="I152" t="s">
        <v>29</v>
      </c>
      <c r="J152" t="s">
        <v>24</v>
      </c>
      <c r="K152" t="str">
        <f t="shared" si="7"/>
        <v>M</v>
      </c>
      <c r="L152" t="s">
        <v>1448</v>
      </c>
      <c r="M152" t="s">
        <v>521</v>
      </c>
      <c r="N152" t="s">
        <v>17</v>
      </c>
    </row>
    <row r="153" spans="1:14" x14ac:dyDescent="0.25">
      <c r="A153" t="s">
        <v>522</v>
      </c>
      <c r="B153" t="s">
        <v>2029</v>
      </c>
      <c r="C153" t="b">
        <f t="shared" si="5"/>
        <v>0</v>
      </c>
      <c r="D153" t="str">
        <f t="shared" si="6"/>
        <v>2013</v>
      </c>
      <c r="E153" t="s">
        <v>19</v>
      </c>
      <c r="F153" t="s">
        <v>32</v>
      </c>
      <c r="G153" t="s">
        <v>73</v>
      </c>
      <c r="H153" t="s">
        <v>523</v>
      </c>
      <c r="I153" t="s">
        <v>29</v>
      </c>
      <c r="J153" t="s">
        <v>106</v>
      </c>
      <c r="K153" t="str">
        <f t="shared" si="7"/>
        <v>F</v>
      </c>
      <c r="L153" t="s">
        <v>1448</v>
      </c>
      <c r="M153" t="s">
        <v>524</v>
      </c>
      <c r="N153" t="s">
        <v>17</v>
      </c>
    </row>
    <row r="154" spans="1:14" x14ac:dyDescent="0.25">
      <c r="A154" t="s">
        <v>525</v>
      </c>
      <c r="B154" t="s">
        <v>2029</v>
      </c>
      <c r="C154" t="b">
        <f t="shared" si="5"/>
        <v>0</v>
      </c>
      <c r="D154" t="str">
        <f t="shared" si="6"/>
        <v>2013</v>
      </c>
      <c r="E154" t="s">
        <v>19</v>
      </c>
      <c r="F154" t="s">
        <v>37</v>
      </c>
      <c r="G154" t="s">
        <v>38</v>
      </c>
      <c r="H154" t="s">
        <v>526</v>
      </c>
      <c r="I154" t="s">
        <v>29</v>
      </c>
      <c r="J154" t="s">
        <v>24</v>
      </c>
      <c r="K154" t="str">
        <f t="shared" si="7"/>
        <v>M</v>
      </c>
      <c r="L154" t="s">
        <v>1448</v>
      </c>
      <c r="M154" t="s">
        <v>527</v>
      </c>
      <c r="N154" t="s">
        <v>17</v>
      </c>
    </row>
    <row r="155" spans="1:14" x14ac:dyDescent="0.25">
      <c r="A155" t="s">
        <v>528</v>
      </c>
      <c r="B155" t="s">
        <v>2029</v>
      </c>
      <c r="C155" t="b">
        <f t="shared" si="5"/>
        <v>0</v>
      </c>
      <c r="D155" t="str">
        <f t="shared" si="6"/>
        <v>2013</v>
      </c>
      <c r="E155" t="s">
        <v>19</v>
      </c>
      <c r="F155" t="s">
        <v>32</v>
      </c>
      <c r="G155" t="s">
        <v>529</v>
      </c>
      <c r="H155" t="s">
        <v>530</v>
      </c>
      <c r="I155" t="s">
        <v>40</v>
      </c>
      <c r="J155" t="s">
        <v>24</v>
      </c>
      <c r="K155" t="str">
        <f t="shared" si="7"/>
        <v>M</v>
      </c>
      <c r="L155">
        <v>15</v>
      </c>
      <c r="M155" t="s">
        <v>531</v>
      </c>
      <c r="N155" t="s">
        <v>17</v>
      </c>
    </row>
    <row r="156" spans="1:14" x14ac:dyDescent="0.25">
      <c r="A156" t="s">
        <v>532</v>
      </c>
      <c r="B156" t="s">
        <v>2029</v>
      </c>
      <c r="C156" t="b">
        <f t="shared" si="5"/>
        <v>0</v>
      </c>
      <c r="D156" t="str">
        <f t="shared" si="6"/>
        <v>2013</v>
      </c>
      <c r="E156" t="s">
        <v>19</v>
      </c>
      <c r="F156" t="s">
        <v>32</v>
      </c>
      <c r="G156" t="s">
        <v>59</v>
      </c>
      <c r="H156" t="s">
        <v>533</v>
      </c>
      <c r="I156" t="s">
        <v>40</v>
      </c>
      <c r="J156" t="s">
        <v>24</v>
      </c>
      <c r="K156" t="str">
        <f t="shared" si="7"/>
        <v>M</v>
      </c>
      <c r="L156">
        <v>28</v>
      </c>
      <c r="M156" t="s">
        <v>534</v>
      </c>
      <c r="N156" t="s">
        <v>17</v>
      </c>
    </row>
    <row r="157" spans="1:14" x14ac:dyDescent="0.25">
      <c r="A157" t="s">
        <v>535</v>
      </c>
      <c r="B157" t="s">
        <v>2029</v>
      </c>
      <c r="C157" t="b">
        <f t="shared" si="5"/>
        <v>0</v>
      </c>
      <c r="D157" t="str">
        <f t="shared" si="6"/>
        <v>2013</v>
      </c>
      <c r="E157" t="s">
        <v>19</v>
      </c>
      <c r="F157" t="s">
        <v>32</v>
      </c>
      <c r="G157" t="s">
        <v>141</v>
      </c>
      <c r="H157" t="s">
        <v>536</v>
      </c>
      <c r="I157" t="s">
        <v>150</v>
      </c>
      <c r="J157" t="s">
        <v>24</v>
      </c>
      <c r="K157" t="str">
        <f t="shared" si="7"/>
        <v>M</v>
      </c>
      <c r="L157" t="s">
        <v>1448</v>
      </c>
      <c r="M157" t="s">
        <v>537</v>
      </c>
      <c r="N157" t="s">
        <v>17</v>
      </c>
    </row>
    <row r="158" spans="1:14" x14ac:dyDescent="0.25">
      <c r="A158" t="s">
        <v>538</v>
      </c>
      <c r="B158" t="s">
        <v>2029</v>
      </c>
      <c r="C158" t="b">
        <f t="shared" si="5"/>
        <v>0</v>
      </c>
      <c r="D158" t="str">
        <f t="shared" si="6"/>
        <v>2013</v>
      </c>
      <c r="E158" t="s">
        <v>19</v>
      </c>
      <c r="F158" t="s">
        <v>32</v>
      </c>
      <c r="G158" t="s">
        <v>73</v>
      </c>
      <c r="H158" t="s">
        <v>161</v>
      </c>
      <c r="I158" t="s">
        <v>40</v>
      </c>
      <c r="J158" t="s">
        <v>24</v>
      </c>
      <c r="K158" t="str">
        <f t="shared" si="7"/>
        <v>M</v>
      </c>
      <c r="L158" t="s">
        <v>1448</v>
      </c>
      <c r="M158" t="s">
        <v>129</v>
      </c>
      <c r="N158" t="s">
        <v>17</v>
      </c>
    </row>
    <row r="159" spans="1:14" x14ac:dyDescent="0.25">
      <c r="A159" t="s">
        <v>539</v>
      </c>
      <c r="B159" t="s">
        <v>2029</v>
      </c>
      <c r="C159" t="b">
        <f t="shared" si="5"/>
        <v>0</v>
      </c>
      <c r="D159" t="str">
        <f t="shared" si="6"/>
        <v>2013</v>
      </c>
      <c r="E159" t="s">
        <v>19</v>
      </c>
      <c r="F159" t="s">
        <v>32</v>
      </c>
      <c r="G159" t="s">
        <v>178</v>
      </c>
      <c r="H159" t="s">
        <v>540</v>
      </c>
      <c r="I159" t="s">
        <v>40</v>
      </c>
      <c r="J159" t="s">
        <v>24</v>
      </c>
      <c r="K159" t="str">
        <f t="shared" si="7"/>
        <v>M</v>
      </c>
      <c r="L159">
        <v>14</v>
      </c>
      <c r="M159" t="s">
        <v>541</v>
      </c>
      <c r="N159" t="s">
        <v>17</v>
      </c>
    </row>
    <row r="160" spans="1:14" x14ac:dyDescent="0.25">
      <c r="A160" t="s">
        <v>542</v>
      </c>
      <c r="B160" t="s">
        <v>2029</v>
      </c>
      <c r="C160" t="b">
        <f t="shared" si="5"/>
        <v>0</v>
      </c>
      <c r="D160" t="str">
        <f t="shared" si="6"/>
        <v>2013</v>
      </c>
      <c r="E160" t="s">
        <v>84</v>
      </c>
      <c r="F160" t="s">
        <v>420</v>
      </c>
      <c r="G160" t="s">
        <v>421</v>
      </c>
      <c r="H160" t="s">
        <v>543</v>
      </c>
      <c r="I160" t="s">
        <v>1448</v>
      </c>
      <c r="J160" t="s">
        <v>24</v>
      </c>
      <c r="K160" t="str">
        <f t="shared" si="7"/>
        <v>M</v>
      </c>
      <c r="L160">
        <v>20</v>
      </c>
      <c r="M160" t="s">
        <v>544</v>
      </c>
      <c r="N160" t="s">
        <v>42</v>
      </c>
    </row>
    <row r="161" spans="1:14" x14ac:dyDescent="0.25">
      <c r="A161" t="s">
        <v>545</v>
      </c>
      <c r="B161" t="s">
        <v>2029</v>
      </c>
      <c r="C161" t="b">
        <f t="shared" si="5"/>
        <v>0</v>
      </c>
      <c r="D161" t="str">
        <f t="shared" si="6"/>
        <v>2013</v>
      </c>
      <c r="E161" t="s">
        <v>19</v>
      </c>
      <c r="F161" t="s">
        <v>45</v>
      </c>
      <c r="G161" t="s">
        <v>46</v>
      </c>
      <c r="H161" t="s">
        <v>1448</v>
      </c>
      <c r="I161" t="s">
        <v>48</v>
      </c>
      <c r="J161" t="s">
        <v>24</v>
      </c>
      <c r="K161" t="str">
        <f t="shared" si="7"/>
        <v>M</v>
      </c>
      <c r="L161" t="s">
        <v>1448</v>
      </c>
      <c r="M161" t="s">
        <v>470</v>
      </c>
      <c r="N161" t="s">
        <v>17</v>
      </c>
    </row>
    <row r="162" spans="1:14" x14ac:dyDescent="0.25">
      <c r="A162" t="s">
        <v>546</v>
      </c>
      <c r="B162" t="s">
        <v>2029</v>
      </c>
      <c r="C162" t="b">
        <f t="shared" si="5"/>
        <v>0</v>
      </c>
      <c r="D162" t="str">
        <f t="shared" si="6"/>
        <v>2013</v>
      </c>
      <c r="E162" t="s">
        <v>19</v>
      </c>
      <c r="F162" t="s">
        <v>20</v>
      </c>
      <c r="G162" t="s">
        <v>103</v>
      </c>
      <c r="H162" t="s">
        <v>547</v>
      </c>
      <c r="I162" t="s">
        <v>268</v>
      </c>
      <c r="J162" t="s">
        <v>24</v>
      </c>
      <c r="K162" t="str">
        <f t="shared" si="7"/>
        <v>M</v>
      </c>
      <c r="L162">
        <v>29</v>
      </c>
      <c r="M162" t="s">
        <v>548</v>
      </c>
      <c r="N162" t="s">
        <v>17</v>
      </c>
    </row>
    <row r="163" spans="1:14" x14ac:dyDescent="0.25">
      <c r="A163" t="s">
        <v>549</v>
      </c>
      <c r="B163" t="s">
        <v>2029</v>
      </c>
      <c r="C163" t="b">
        <f t="shared" si="5"/>
        <v>0</v>
      </c>
      <c r="D163" t="str">
        <f t="shared" si="6"/>
        <v>2013</v>
      </c>
      <c r="E163" t="s">
        <v>84</v>
      </c>
      <c r="F163" t="s">
        <v>550</v>
      </c>
      <c r="G163" t="s">
        <v>551</v>
      </c>
      <c r="H163" t="s">
        <v>552</v>
      </c>
      <c r="I163" t="s">
        <v>40</v>
      </c>
      <c r="J163" t="s">
        <v>24</v>
      </c>
      <c r="K163" t="str">
        <f t="shared" si="7"/>
        <v>M</v>
      </c>
      <c r="L163">
        <v>48</v>
      </c>
      <c r="M163" t="s">
        <v>553</v>
      </c>
      <c r="N163" t="s">
        <v>17</v>
      </c>
    </row>
    <row r="164" spans="1:14" x14ac:dyDescent="0.25">
      <c r="A164" t="s">
        <v>554</v>
      </c>
      <c r="B164" t="s">
        <v>2029</v>
      </c>
      <c r="C164" t="b">
        <f t="shared" si="5"/>
        <v>0</v>
      </c>
      <c r="D164" t="str">
        <f t="shared" si="6"/>
        <v>2013</v>
      </c>
      <c r="E164" t="s">
        <v>19</v>
      </c>
      <c r="F164" t="s">
        <v>32</v>
      </c>
      <c r="G164" t="s">
        <v>170</v>
      </c>
      <c r="H164" t="s">
        <v>555</v>
      </c>
      <c r="I164" t="s">
        <v>172</v>
      </c>
      <c r="J164" t="s">
        <v>106</v>
      </c>
      <c r="K164" t="str">
        <f t="shared" si="7"/>
        <v>F</v>
      </c>
      <c r="L164">
        <v>63</v>
      </c>
      <c r="M164" t="s">
        <v>324</v>
      </c>
      <c r="N164" t="s">
        <v>17</v>
      </c>
    </row>
    <row r="165" spans="1:14" x14ac:dyDescent="0.25">
      <c r="A165" t="s">
        <v>556</v>
      </c>
      <c r="B165" t="s">
        <v>2029</v>
      </c>
      <c r="C165" t="b">
        <f t="shared" si="5"/>
        <v>0</v>
      </c>
      <c r="D165" t="str">
        <f t="shared" si="6"/>
        <v>2013</v>
      </c>
      <c r="E165" t="s">
        <v>19</v>
      </c>
      <c r="F165" t="s">
        <v>557</v>
      </c>
      <c r="G165" t="s">
        <v>1448</v>
      </c>
      <c r="H165" t="s">
        <v>1448</v>
      </c>
      <c r="I165" t="s">
        <v>40</v>
      </c>
      <c r="J165" t="s">
        <v>24</v>
      </c>
      <c r="K165" t="str">
        <f t="shared" si="7"/>
        <v>M</v>
      </c>
      <c r="L165">
        <v>33</v>
      </c>
      <c r="M165" t="s">
        <v>41</v>
      </c>
      <c r="N165" t="s">
        <v>42</v>
      </c>
    </row>
    <row r="166" spans="1:14" x14ac:dyDescent="0.25">
      <c r="A166" t="s">
        <v>558</v>
      </c>
      <c r="B166" t="s">
        <v>2029</v>
      </c>
      <c r="C166" t="b">
        <f t="shared" si="5"/>
        <v>0</v>
      </c>
      <c r="D166" t="str">
        <f t="shared" si="6"/>
        <v>2013</v>
      </c>
      <c r="E166" t="s">
        <v>19</v>
      </c>
      <c r="F166" t="s">
        <v>94</v>
      </c>
      <c r="G166" t="s">
        <v>559</v>
      </c>
      <c r="H166" t="s">
        <v>560</v>
      </c>
      <c r="I166" t="s">
        <v>561</v>
      </c>
      <c r="J166" t="s">
        <v>106</v>
      </c>
      <c r="K166" t="str">
        <f t="shared" si="7"/>
        <v>F</v>
      </c>
      <c r="L166">
        <v>15</v>
      </c>
      <c r="M166" t="s">
        <v>41</v>
      </c>
      <c r="N166" t="s">
        <v>42</v>
      </c>
    </row>
    <row r="167" spans="1:14" x14ac:dyDescent="0.25">
      <c r="A167" t="s">
        <v>562</v>
      </c>
      <c r="B167" t="s">
        <v>2029</v>
      </c>
      <c r="C167" t="b">
        <f t="shared" si="5"/>
        <v>0</v>
      </c>
      <c r="D167" t="str">
        <f t="shared" si="6"/>
        <v>2013</v>
      </c>
      <c r="E167" t="s">
        <v>19</v>
      </c>
      <c r="F167" t="s">
        <v>32</v>
      </c>
      <c r="G167" t="s">
        <v>289</v>
      </c>
      <c r="H167" t="s">
        <v>290</v>
      </c>
      <c r="I167" t="s">
        <v>563</v>
      </c>
      <c r="J167" t="s">
        <v>106</v>
      </c>
      <c r="K167" t="str">
        <f t="shared" si="7"/>
        <v>F</v>
      </c>
      <c r="L167">
        <v>50</v>
      </c>
      <c r="M167" t="s">
        <v>564</v>
      </c>
      <c r="N167" t="s">
        <v>17</v>
      </c>
    </row>
    <row r="168" spans="1:14" x14ac:dyDescent="0.25">
      <c r="A168" t="s">
        <v>565</v>
      </c>
      <c r="B168" t="s">
        <v>2029</v>
      </c>
      <c r="C168" t="b">
        <f t="shared" si="5"/>
        <v>0</v>
      </c>
      <c r="D168" t="str">
        <f t="shared" si="6"/>
        <v>2013</v>
      </c>
      <c r="E168" t="s">
        <v>19</v>
      </c>
      <c r="F168" t="s">
        <v>234</v>
      </c>
      <c r="G168" t="s">
        <v>566</v>
      </c>
      <c r="H168" t="s">
        <v>567</v>
      </c>
      <c r="I168" t="s">
        <v>23</v>
      </c>
      <c r="J168" t="s">
        <v>24</v>
      </c>
      <c r="K168" t="str">
        <f t="shared" si="7"/>
        <v>M</v>
      </c>
      <c r="L168">
        <v>40</v>
      </c>
      <c r="M168" t="s">
        <v>568</v>
      </c>
      <c r="N168" t="s">
        <v>17</v>
      </c>
    </row>
    <row r="169" spans="1:14" x14ac:dyDescent="0.25">
      <c r="A169" t="s">
        <v>569</v>
      </c>
      <c r="B169" t="s">
        <v>2029</v>
      </c>
      <c r="C169" t="b">
        <f t="shared" si="5"/>
        <v>0</v>
      </c>
      <c r="D169" t="str">
        <f t="shared" si="6"/>
        <v>2013</v>
      </c>
      <c r="E169" t="s">
        <v>19</v>
      </c>
      <c r="F169" t="s">
        <v>234</v>
      </c>
      <c r="G169" t="s">
        <v>570</v>
      </c>
      <c r="H169" t="s">
        <v>571</v>
      </c>
      <c r="I169" t="s">
        <v>572</v>
      </c>
      <c r="J169" t="s">
        <v>24</v>
      </c>
      <c r="K169" t="str">
        <f t="shared" si="7"/>
        <v>M</v>
      </c>
      <c r="L169">
        <v>64</v>
      </c>
      <c r="M169" t="s">
        <v>573</v>
      </c>
      <c r="N169" t="s">
        <v>17</v>
      </c>
    </row>
    <row r="170" spans="1:14" x14ac:dyDescent="0.25">
      <c r="A170" t="s">
        <v>574</v>
      </c>
      <c r="B170" t="s">
        <v>2029</v>
      </c>
      <c r="C170" t="b">
        <f t="shared" si="5"/>
        <v>0</v>
      </c>
      <c r="D170" t="str">
        <f t="shared" si="6"/>
        <v>2013</v>
      </c>
      <c r="E170" t="s">
        <v>19</v>
      </c>
      <c r="F170" t="s">
        <v>234</v>
      </c>
      <c r="G170" t="s">
        <v>566</v>
      </c>
      <c r="H170" t="s">
        <v>575</v>
      </c>
      <c r="I170" t="s">
        <v>368</v>
      </c>
      <c r="J170" t="s">
        <v>24</v>
      </c>
      <c r="K170" t="str">
        <f t="shared" si="7"/>
        <v>M</v>
      </c>
      <c r="L170">
        <v>50</v>
      </c>
      <c r="M170" t="s">
        <v>576</v>
      </c>
      <c r="N170" t="s">
        <v>17</v>
      </c>
    </row>
    <row r="171" spans="1:14" x14ac:dyDescent="0.25">
      <c r="A171" t="s">
        <v>577</v>
      </c>
      <c r="B171" t="s">
        <v>2029</v>
      </c>
      <c r="C171" t="b">
        <f t="shared" si="5"/>
        <v>0</v>
      </c>
      <c r="D171" t="str">
        <f t="shared" si="6"/>
        <v>2013</v>
      </c>
      <c r="E171" t="s">
        <v>19</v>
      </c>
      <c r="F171" t="s">
        <v>32</v>
      </c>
      <c r="G171" t="s">
        <v>178</v>
      </c>
      <c r="H171" t="s">
        <v>578</v>
      </c>
      <c r="I171" t="s">
        <v>29</v>
      </c>
      <c r="J171" t="s">
        <v>24</v>
      </c>
      <c r="K171" t="str">
        <f t="shared" si="7"/>
        <v>M</v>
      </c>
      <c r="L171">
        <v>10</v>
      </c>
      <c r="M171" t="s">
        <v>579</v>
      </c>
      <c r="N171" t="s">
        <v>17</v>
      </c>
    </row>
    <row r="172" spans="1:14" x14ac:dyDescent="0.25">
      <c r="A172" t="s">
        <v>580</v>
      </c>
      <c r="B172" t="s">
        <v>2029</v>
      </c>
      <c r="C172" t="b">
        <f t="shared" si="5"/>
        <v>0</v>
      </c>
      <c r="D172" t="str">
        <f t="shared" si="6"/>
        <v>2013</v>
      </c>
      <c r="E172" t="s">
        <v>19</v>
      </c>
      <c r="F172" t="s">
        <v>32</v>
      </c>
      <c r="G172" t="s">
        <v>141</v>
      </c>
      <c r="H172" t="s">
        <v>581</v>
      </c>
      <c r="I172" t="s">
        <v>29</v>
      </c>
      <c r="J172" t="s">
        <v>106</v>
      </c>
      <c r="K172" t="str">
        <f t="shared" si="7"/>
        <v>F</v>
      </c>
      <c r="L172" t="s">
        <v>1448</v>
      </c>
      <c r="M172" t="s">
        <v>582</v>
      </c>
      <c r="N172" t="s">
        <v>17</v>
      </c>
    </row>
    <row r="173" spans="1:14" x14ac:dyDescent="0.25">
      <c r="A173" t="s">
        <v>583</v>
      </c>
      <c r="B173" t="s">
        <v>2029</v>
      </c>
      <c r="C173" t="b">
        <f t="shared" si="5"/>
        <v>0</v>
      </c>
      <c r="D173" t="str">
        <f t="shared" si="6"/>
        <v>2013</v>
      </c>
      <c r="E173" t="s">
        <v>44</v>
      </c>
      <c r="F173" t="s">
        <v>584</v>
      </c>
      <c r="G173" t="s">
        <v>585</v>
      </c>
      <c r="H173" t="s">
        <v>1448</v>
      </c>
      <c r="I173" t="s">
        <v>586</v>
      </c>
      <c r="J173" t="s">
        <v>24</v>
      </c>
      <c r="K173" t="str">
        <f t="shared" si="7"/>
        <v>M</v>
      </c>
      <c r="L173">
        <v>50</v>
      </c>
      <c r="M173" t="s">
        <v>587</v>
      </c>
      <c r="N173" t="s">
        <v>17</v>
      </c>
    </row>
    <row r="174" spans="1:14" x14ac:dyDescent="0.25">
      <c r="A174" t="s">
        <v>588</v>
      </c>
      <c r="B174" t="s">
        <v>2029</v>
      </c>
      <c r="C174" t="b">
        <f t="shared" si="5"/>
        <v>0</v>
      </c>
      <c r="D174" t="str">
        <f t="shared" si="6"/>
        <v>2013</v>
      </c>
      <c r="E174" t="s">
        <v>84</v>
      </c>
      <c r="F174" t="s">
        <v>32</v>
      </c>
      <c r="G174" t="s">
        <v>141</v>
      </c>
      <c r="H174" t="s">
        <v>589</v>
      </c>
      <c r="I174" t="s">
        <v>590</v>
      </c>
      <c r="J174" t="s">
        <v>106</v>
      </c>
      <c r="K174" t="str">
        <f t="shared" si="7"/>
        <v>F</v>
      </c>
      <c r="L174">
        <v>47</v>
      </c>
      <c r="M174" t="s">
        <v>591</v>
      </c>
      <c r="N174" t="s">
        <v>17</v>
      </c>
    </row>
    <row r="175" spans="1:14" x14ac:dyDescent="0.25">
      <c r="A175" t="s">
        <v>592</v>
      </c>
      <c r="B175" t="s">
        <v>2029</v>
      </c>
      <c r="C175" t="b">
        <f t="shared" si="5"/>
        <v>0</v>
      </c>
      <c r="D175" t="str">
        <f t="shared" si="6"/>
        <v>2013</v>
      </c>
      <c r="E175" t="s">
        <v>19</v>
      </c>
      <c r="F175" t="s">
        <v>234</v>
      </c>
      <c r="G175" t="s">
        <v>1448</v>
      </c>
      <c r="H175" t="s">
        <v>593</v>
      </c>
      <c r="I175" t="s">
        <v>23</v>
      </c>
      <c r="J175" t="s">
        <v>24</v>
      </c>
      <c r="K175" t="str">
        <f t="shared" si="7"/>
        <v>M</v>
      </c>
      <c r="L175" t="s">
        <v>1448</v>
      </c>
      <c r="M175" t="s">
        <v>594</v>
      </c>
      <c r="N175" t="s">
        <v>17</v>
      </c>
    </row>
    <row r="176" spans="1:14" x14ac:dyDescent="0.25">
      <c r="A176" t="s">
        <v>595</v>
      </c>
      <c r="B176" t="s">
        <v>2029</v>
      </c>
      <c r="C176" t="b">
        <f t="shared" si="5"/>
        <v>0</v>
      </c>
      <c r="D176" t="str">
        <f t="shared" si="6"/>
        <v>2013</v>
      </c>
      <c r="E176" t="s">
        <v>19</v>
      </c>
      <c r="F176" t="s">
        <v>32</v>
      </c>
      <c r="G176" t="s">
        <v>141</v>
      </c>
      <c r="H176" t="s">
        <v>596</v>
      </c>
      <c r="I176" t="s">
        <v>40</v>
      </c>
      <c r="J176" t="s">
        <v>24</v>
      </c>
      <c r="K176" t="str">
        <f t="shared" si="7"/>
        <v>M</v>
      </c>
      <c r="L176" t="s">
        <v>1448</v>
      </c>
      <c r="M176" t="s">
        <v>173</v>
      </c>
      <c r="N176" t="s">
        <v>17</v>
      </c>
    </row>
    <row r="177" spans="1:14" x14ac:dyDescent="0.25">
      <c r="A177" t="s">
        <v>597</v>
      </c>
      <c r="B177" t="s">
        <v>2029</v>
      </c>
      <c r="C177" t="b">
        <f t="shared" si="5"/>
        <v>0</v>
      </c>
      <c r="D177" t="str">
        <f t="shared" si="6"/>
        <v>2013</v>
      </c>
      <c r="E177" t="s">
        <v>19</v>
      </c>
      <c r="F177" t="s">
        <v>32</v>
      </c>
      <c r="G177" t="s">
        <v>178</v>
      </c>
      <c r="H177" t="s">
        <v>598</v>
      </c>
      <c r="I177" t="s">
        <v>1448</v>
      </c>
      <c r="J177" t="s">
        <v>106</v>
      </c>
      <c r="K177" t="str">
        <f t="shared" si="7"/>
        <v>F</v>
      </c>
      <c r="L177" t="s">
        <v>1448</v>
      </c>
      <c r="M177" t="s">
        <v>599</v>
      </c>
      <c r="N177" t="s">
        <v>1448</v>
      </c>
    </row>
    <row r="178" spans="1:14" x14ac:dyDescent="0.25">
      <c r="A178" t="s">
        <v>600</v>
      </c>
      <c r="B178" t="s">
        <v>2029</v>
      </c>
      <c r="C178" t="b">
        <f t="shared" si="5"/>
        <v>0</v>
      </c>
      <c r="D178" t="str">
        <f t="shared" si="6"/>
        <v>2013</v>
      </c>
      <c r="E178" t="s">
        <v>19</v>
      </c>
      <c r="F178" t="s">
        <v>32</v>
      </c>
      <c r="G178" t="s">
        <v>73</v>
      </c>
      <c r="H178" t="s">
        <v>315</v>
      </c>
      <c r="I178" t="s">
        <v>29</v>
      </c>
      <c r="J178" t="s">
        <v>24</v>
      </c>
      <c r="K178" t="str">
        <f t="shared" si="7"/>
        <v>M</v>
      </c>
      <c r="L178">
        <v>50</v>
      </c>
      <c r="M178" t="s">
        <v>137</v>
      </c>
      <c r="N178" t="s">
        <v>17</v>
      </c>
    </row>
    <row r="179" spans="1:14" x14ac:dyDescent="0.25">
      <c r="A179" t="s">
        <v>601</v>
      </c>
      <c r="B179" t="s">
        <v>2029</v>
      </c>
      <c r="C179" t="b">
        <f t="shared" si="5"/>
        <v>0</v>
      </c>
      <c r="D179" t="str">
        <f t="shared" si="6"/>
        <v>2013</v>
      </c>
      <c r="E179" t="s">
        <v>44</v>
      </c>
      <c r="F179" t="s">
        <v>602</v>
      </c>
      <c r="G179" t="s">
        <v>603</v>
      </c>
      <c r="H179" t="s">
        <v>604</v>
      </c>
      <c r="I179" t="s">
        <v>368</v>
      </c>
      <c r="J179" t="s">
        <v>24</v>
      </c>
      <c r="K179" t="str">
        <f t="shared" si="7"/>
        <v>M</v>
      </c>
      <c r="L179">
        <v>27</v>
      </c>
      <c r="M179" t="s">
        <v>605</v>
      </c>
      <c r="N179" t="s">
        <v>17</v>
      </c>
    </row>
    <row r="180" spans="1:14" x14ac:dyDescent="0.25">
      <c r="A180" t="s">
        <v>2024</v>
      </c>
      <c r="B180" t="s">
        <v>2029</v>
      </c>
      <c r="C180" t="b">
        <f t="shared" si="5"/>
        <v>0</v>
      </c>
      <c r="D180" t="str">
        <f t="shared" si="6"/>
        <v>2013</v>
      </c>
      <c r="E180" t="s">
        <v>19</v>
      </c>
      <c r="F180" t="s">
        <v>32</v>
      </c>
      <c r="G180" t="s">
        <v>141</v>
      </c>
      <c r="H180" t="s">
        <v>607</v>
      </c>
      <c r="I180" t="s">
        <v>29</v>
      </c>
      <c r="J180" t="s">
        <v>24</v>
      </c>
      <c r="K180" t="str">
        <f t="shared" si="7"/>
        <v>M</v>
      </c>
      <c r="L180">
        <v>45</v>
      </c>
      <c r="M180" t="s">
        <v>176</v>
      </c>
      <c r="N180" t="s">
        <v>17</v>
      </c>
    </row>
    <row r="181" spans="1:14" x14ac:dyDescent="0.25">
      <c r="A181" t="s">
        <v>608</v>
      </c>
      <c r="B181" t="s">
        <v>2029</v>
      </c>
      <c r="C181" t="b">
        <f t="shared" si="5"/>
        <v>0</v>
      </c>
      <c r="D181" t="str">
        <f t="shared" si="6"/>
        <v>2013</v>
      </c>
      <c r="E181" t="s">
        <v>19</v>
      </c>
      <c r="F181" t="s">
        <v>20</v>
      </c>
      <c r="G181" t="s">
        <v>54</v>
      </c>
      <c r="H181" t="s">
        <v>609</v>
      </c>
      <c r="I181" t="s">
        <v>610</v>
      </c>
      <c r="J181" t="s">
        <v>24</v>
      </c>
      <c r="K181" t="str">
        <f t="shared" si="7"/>
        <v>M</v>
      </c>
      <c r="L181">
        <v>55</v>
      </c>
      <c r="M181" t="s">
        <v>611</v>
      </c>
      <c r="N181" t="s">
        <v>17</v>
      </c>
    </row>
    <row r="182" spans="1:14" x14ac:dyDescent="0.25">
      <c r="A182" t="s">
        <v>606</v>
      </c>
      <c r="B182" t="s">
        <v>2029</v>
      </c>
      <c r="C182" t="b">
        <f t="shared" si="5"/>
        <v>0</v>
      </c>
      <c r="D182" t="str">
        <f t="shared" si="6"/>
        <v>2013</v>
      </c>
      <c r="E182" t="s">
        <v>19</v>
      </c>
      <c r="F182" t="s">
        <v>32</v>
      </c>
      <c r="G182" t="s">
        <v>73</v>
      </c>
      <c r="H182" t="s">
        <v>612</v>
      </c>
      <c r="I182" t="s">
        <v>172</v>
      </c>
      <c r="J182" t="s">
        <v>24</v>
      </c>
      <c r="K182" t="str">
        <f t="shared" si="7"/>
        <v>M</v>
      </c>
      <c r="L182">
        <v>12</v>
      </c>
      <c r="M182" t="s">
        <v>613</v>
      </c>
      <c r="N182" t="s">
        <v>17</v>
      </c>
    </row>
    <row r="183" spans="1:14" x14ac:dyDescent="0.25">
      <c r="A183" t="s">
        <v>614</v>
      </c>
      <c r="B183" t="s">
        <v>2029</v>
      </c>
      <c r="C183" t="b">
        <f t="shared" si="5"/>
        <v>0</v>
      </c>
      <c r="D183" t="str">
        <f t="shared" si="6"/>
        <v>2013</v>
      </c>
      <c r="E183" t="s">
        <v>19</v>
      </c>
      <c r="F183" t="s">
        <v>37</v>
      </c>
      <c r="G183" t="s">
        <v>38</v>
      </c>
      <c r="H183" t="s">
        <v>615</v>
      </c>
      <c r="I183" t="s">
        <v>616</v>
      </c>
      <c r="J183" t="s">
        <v>24</v>
      </c>
      <c r="K183" t="str">
        <f t="shared" si="7"/>
        <v>M</v>
      </c>
      <c r="L183">
        <v>74</v>
      </c>
      <c r="M183" t="s">
        <v>41</v>
      </c>
      <c r="N183" t="s">
        <v>42</v>
      </c>
    </row>
    <row r="184" spans="1:14" x14ac:dyDescent="0.25">
      <c r="A184" t="s">
        <v>617</v>
      </c>
      <c r="B184" t="s">
        <v>2029</v>
      </c>
      <c r="C184" t="b">
        <f t="shared" si="5"/>
        <v>0</v>
      </c>
      <c r="D184" t="str">
        <f t="shared" si="6"/>
        <v>2013</v>
      </c>
      <c r="E184" t="s">
        <v>19</v>
      </c>
      <c r="F184" t="s">
        <v>32</v>
      </c>
      <c r="G184" t="s">
        <v>73</v>
      </c>
      <c r="H184" t="s">
        <v>618</v>
      </c>
      <c r="I184" t="s">
        <v>172</v>
      </c>
      <c r="J184" t="s">
        <v>24</v>
      </c>
      <c r="K184" t="str">
        <f t="shared" si="7"/>
        <v>M</v>
      </c>
      <c r="L184">
        <v>6</v>
      </c>
      <c r="M184" t="s">
        <v>619</v>
      </c>
      <c r="N184" t="s">
        <v>17</v>
      </c>
    </row>
    <row r="185" spans="1:14" x14ac:dyDescent="0.25">
      <c r="A185" t="s">
        <v>620</v>
      </c>
      <c r="B185" t="s">
        <v>2029</v>
      </c>
      <c r="C185" t="b">
        <f t="shared" si="5"/>
        <v>0</v>
      </c>
      <c r="D185" t="str">
        <f t="shared" si="6"/>
        <v>2013</v>
      </c>
      <c r="E185" t="s">
        <v>19</v>
      </c>
      <c r="F185" t="s">
        <v>32</v>
      </c>
      <c r="G185" t="s">
        <v>59</v>
      </c>
      <c r="H185" t="s">
        <v>621</v>
      </c>
      <c r="I185" t="s">
        <v>29</v>
      </c>
      <c r="J185" t="s">
        <v>24</v>
      </c>
      <c r="K185" t="str">
        <f t="shared" si="7"/>
        <v>M</v>
      </c>
      <c r="L185">
        <v>25</v>
      </c>
      <c r="M185" t="s">
        <v>622</v>
      </c>
      <c r="N185" t="s">
        <v>17</v>
      </c>
    </row>
    <row r="186" spans="1:14" x14ac:dyDescent="0.25">
      <c r="A186" t="s">
        <v>623</v>
      </c>
      <c r="B186" t="s">
        <v>2029</v>
      </c>
      <c r="C186" t="b">
        <f t="shared" si="5"/>
        <v>0</v>
      </c>
      <c r="D186" t="str">
        <f t="shared" si="6"/>
        <v>2013</v>
      </c>
      <c r="E186" t="s">
        <v>19</v>
      </c>
      <c r="F186" t="s">
        <v>32</v>
      </c>
      <c r="G186" t="s">
        <v>59</v>
      </c>
      <c r="H186" t="s">
        <v>624</v>
      </c>
      <c r="I186" t="s">
        <v>625</v>
      </c>
      <c r="J186" t="s">
        <v>24</v>
      </c>
      <c r="K186" t="str">
        <f t="shared" si="7"/>
        <v>M</v>
      </c>
      <c r="L186">
        <v>45</v>
      </c>
      <c r="M186" t="s">
        <v>626</v>
      </c>
      <c r="N186" t="s">
        <v>17</v>
      </c>
    </row>
    <row r="187" spans="1:14" x14ac:dyDescent="0.25">
      <c r="A187" t="s">
        <v>627</v>
      </c>
      <c r="B187" t="s">
        <v>2029</v>
      </c>
      <c r="C187" t="b">
        <f t="shared" si="5"/>
        <v>0</v>
      </c>
      <c r="D187" t="str">
        <f t="shared" si="6"/>
        <v>2013</v>
      </c>
      <c r="E187" t="s">
        <v>19</v>
      </c>
      <c r="F187" t="s">
        <v>20</v>
      </c>
      <c r="G187" t="s">
        <v>27</v>
      </c>
      <c r="H187" t="s">
        <v>628</v>
      </c>
      <c r="I187" t="s">
        <v>29</v>
      </c>
      <c r="J187" t="s">
        <v>24</v>
      </c>
      <c r="K187" t="str">
        <f t="shared" si="7"/>
        <v>M</v>
      </c>
      <c r="L187">
        <v>41</v>
      </c>
      <c r="M187" t="s">
        <v>629</v>
      </c>
      <c r="N187" t="s">
        <v>17</v>
      </c>
    </row>
    <row r="188" spans="1:14" x14ac:dyDescent="0.25">
      <c r="A188" t="s">
        <v>630</v>
      </c>
      <c r="B188" t="s">
        <v>2029</v>
      </c>
      <c r="C188" t="b">
        <f t="shared" si="5"/>
        <v>0</v>
      </c>
      <c r="D188" t="str">
        <f t="shared" si="6"/>
        <v>2013</v>
      </c>
      <c r="E188" t="s">
        <v>19</v>
      </c>
      <c r="F188" t="s">
        <v>94</v>
      </c>
      <c r="G188" t="s">
        <v>631</v>
      </c>
      <c r="H188" t="s">
        <v>632</v>
      </c>
      <c r="I188" t="s">
        <v>97</v>
      </c>
      <c r="J188" t="s">
        <v>24</v>
      </c>
      <c r="K188" t="str">
        <f t="shared" si="7"/>
        <v>M</v>
      </c>
      <c r="L188">
        <v>24</v>
      </c>
      <c r="M188" t="s">
        <v>633</v>
      </c>
      <c r="N188" t="s">
        <v>17</v>
      </c>
    </row>
    <row r="189" spans="1:14" x14ac:dyDescent="0.25">
      <c r="A189" t="s">
        <v>634</v>
      </c>
      <c r="B189" t="s">
        <v>2029</v>
      </c>
      <c r="C189" t="b">
        <f t="shared" si="5"/>
        <v>0</v>
      </c>
      <c r="D189" t="str">
        <f t="shared" si="6"/>
        <v>2013</v>
      </c>
      <c r="E189" t="s">
        <v>19</v>
      </c>
      <c r="F189" t="s">
        <v>20</v>
      </c>
      <c r="G189" t="s">
        <v>54</v>
      </c>
      <c r="H189" t="s">
        <v>635</v>
      </c>
      <c r="I189" t="s">
        <v>636</v>
      </c>
      <c r="J189" t="s">
        <v>24</v>
      </c>
      <c r="K189" t="str">
        <f t="shared" si="7"/>
        <v>M</v>
      </c>
      <c r="L189" t="s">
        <v>1448</v>
      </c>
      <c r="M189" t="s">
        <v>637</v>
      </c>
      <c r="N189" t="s">
        <v>17</v>
      </c>
    </row>
    <row r="190" spans="1:14" x14ac:dyDescent="0.25">
      <c r="A190" t="s">
        <v>638</v>
      </c>
      <c r="B190" t="s">
        <v>2029</v>
      </c>
      <c r="C190" t="b">
        <f t="shared" si="5"/>
        <v>0</v>
      </c>
      <c r="D190" t="str">
        <f t="shared" si="6"/>
        <v>2013</v>
      </c>
      <c r="E190" t="s">
        <v>19</v>
      </c>
      <c r="F190" t="s">
        <v>20</v>
      </c>
      <c r="G190" t="s">
        <v>54</v>
      </c>
      <c r="H190" t="s">
        <v>639</v>
      </c>
      <c r="I190" t="s">
        <v>56</v>
      </c>
      <c r="J190" t="s">
        <v>106</v>
      </c>
      <c r="K190" t="str">
        <f t="shared" si="7"/>
        <v>F</v>
      </c>
      <c r="L190">
        <v>60</v>
      </c>
      <c r="M190" t="s">
        <v>640</v>
      </c>
      <c r="N190" t="s">
        <v>17</v>
      </c>
    </row>
    <row r="191" spans="1:14" x14ac:dyDescent="0.25">
      <c r="A191" t="s">
        <v>641</v>
      </c>
      <c r="B191" t="s">
        <v>2029</v>
      </c>
      <c r="C191" t="b">
        <f t="shared" si="5"/>
        <v>0</v>
      </c>
      <c r="D191" t="str">
        <f t="shared" si="6"/>
        <v>2013</v>
      </c>
      <c r="E191" t="s">
        <v>19</v>
      </c>
      <c r="F191" t="s">
        <v>32</v>
      </c>
      <c r="G191" t="s">
        <v>59</v>
      </c>
      <c r="H191" t="s">
        <v>355</v>
      </c>
      <c r="I191" t="s">
        <v>642</v>
      </c>
      <c r="J191" t="s">
        <v>24</v>
      </c>
      <c r="K191" t="str">
        <f t="shared" si="7"/>
        <v>M</v>
      </c>
      <c r="L191">
        <v>46</v>
      </c>
      <c r="M191" t="s">
        <v>643</v>
      </c>
      <c r="N191" t="s">
        <v>17</v>
      </c>
    </row>
    <row r="192" spans="1:14" x14ac:dyDescent="0.25">
      <c r="A192" t="s">
        <v>644</v>
      </c>
      <c r="B192" t="s">
        <v>2029</v>
      </c>
      <c r="C192" t="b">
        <f t="shared" si="5"/>
        <v>0</v>
      </c>
      <c r="D192" t="str">
        <f t="shared" si="6"/>
        <v>2013</v>
      </c>
      <c r="E192" t="s">
        <v>19</v>
      </c>
      <c r="F192" t="s">
        <v>32</v>
      </c>
      <c r="G192" t="s">
        <v>645</v>
      </c>
      <c r="H192" t="s">
        <v>646</v>
      </c>
      <c r="I192" t="s">
        <v>97</v>
      </c>
      <c r="J192" t="s">
        <v>24</v>
      </c>
      <c r="K192" t="str">
        <f t="shared" si="7"/>
        <v>M</v>
      </c>
      <c r="L192">
        <v>16</v>
      </c>
      <c r="M192" t="s">
        <v>647</v>
      </c>
      <c r="N192" t="s">
        <v>17</v>
      </c>
    </row>
    <row r="193" spans="1:14" x14ac:dyDescent="0.25">
      <c r="A193" t="s">
        <v>648</v>
      </c>
      <c r="B193" t="s">
        <v>2029</v>
      </c>
      <c r="C193" t="b">
        <f t="shared" si="5"/>
        <v>0</v>
      </c>
      <c r="D193" t="str">
        <f t="shared" si="6"/>
        <v>2013</v>
      </c>
      <c r="E193" t="s">
        <v>19</v>
      </c>
      <c r="F193" t="s">
        <v>32</v>
      </c>
      <c r="G193" t="s">
        <v>73</v>
      </c>
      <c r="H193" t="s">
        <v>649</v>
      </c>
      <c r="I193" t="s">
        <v>29</v>
      </c>
      <c r="J193" t="s">
        <v>24</v>
      </c>
      <c r="K193" t="str">
        <f t="shared" si="7"/>
        <v>M</v>
      </c>
      <c r="L193" t="s">
        <v>1448</v>
      </c>
      <c r="M193" t="s">
        <v>173</v>
      </c>
      <c r="N193" t="s">
        <v>17</v>
      </c>
    </row>
    <row r="194" spans="1:14" x14ac:dyDescent="0.25">
      <c r="A194" t="s">
        <v>650</v>
      </c>
      <c r="B194" t="s">
        <v>2029</v>
      </c>
      <c r="C194" t="b">
        <f t="shared" ref="C194:C257" si="8">ISBLANK(B194)</f>
        <v>0</v>
      </c>
      <c r="D194" t="str">
        <f t="shared" si="6"/>
        <v>2013</v>
      </c>
      <c r="E194" t="s">
        <v>44</v>
      </c>
      <c r="F194" t="s">
        <v>234</v>
      </c>
      <c r="G194" t="s">
        <v>1448</v>
      </c>
      <c r="H194" t="s">
        <v>651</v>
      </c>
      <c r="I194" t="s">
        <v>304</v>
      </c>
      <c r="J194" t="s">
        <v>24</v>
      </c>
      <c r="K194" t="str">
        <f t="shared" si="7"/>
        <v>M</v>
      </c>
      <c r="L194">
        <v>77</v>
      </c>
      <c r="M194" t="s">
        <v>652</v>
      </c>
      <c r="N194" t="s">
        <v>17</v>
      </c>
    </row>
    <row r="195" spans="1:14" x14ac:dyDescent="0.25">
      <c r="A195" t="s">
        <v>653</v>
      </c>
      <c r="B195" t="s">
        <v>2029</v>
      </c>
      <c r="C195" t="b">
        <f t="shared" si="8"/>
        <v>0</v>
      </c>
      <c r="D195" t="str">
        <f t="shared" ref="D195:D258" si="9">TRIM(B195)</f>
        <v>2013</v>
      </c>
      <c r="E195" t="s">
        <v>19</v>
      </c>
      <c r="F195" t="s">
        <v>20</v>
      </c>
      <c r="G195" t="s">
        <v>54</v>
      </c>
      <c r="H195" t="s">
        <v>654</v>
      </c>
      <c r="I195" t="s">
        <v>29</v>
      </c>
      <c r="J195" t="s">
        <v>24</v>
      </c>
      <c r="K195" t="str">
        <f t="shared" ref="J195:K258" si="10">TRIM(J195)</f>
        <v>M</v>
      </c>
      <c r="L195" t="s">
        <v>1448</v>
      </c>
      <c r="M195" t="s">
        <v>655</v>
      </c>
      <c r="N195" t="s">
        <v>17</v>
      </c>
    </row>
    <row r="196" spans="1:14" x14ac:dyDescent="0.25">
      <c r="A196" t="s">
        <v>656</v>
      </c>
      <c r="B196" t="s">
        <v>2029</v>
      </c>
      <c r="C196" t="b">
        <f t="shared" si="8"/>
        <v>0</v>
      </c>
      <c r="D196" t="str">
        <f t="shared" si="9"/>
        <v>2013</v>
      </c>
      <c r="E196" t="s">
        <v>19</v>
      </c>
      <c r="F196" t="s">
        <v>32</v>
      </c>
      <c r="G196" t="s">
        <v>33</v>
      </c>
      <c r="H196" t="s">
        <v>657</v>
      </c>
      <c r="I196" t="s">
        <v>29</v>
      </c>
      <c r="J196" t="s">
        <v>24</v>
      </c>
      <c r="K196" t="str">
        <f t="shared" si="10"/>
        <v>M</v>
      </c>
      <c r="L196">
        <v>25</v>
      </c>
      <c r="M196" t="s">
        <v>98</v>
      </c>
      <c r="N196" t="s">
        <v>17</v>
      </c>
    </row>
    <row r="197" spans="1:14" x14ac:dyDescent="0.25">
      <c r="A197" t="s">
        <v>658</v>
      </c>
      <c r="B197" t="s">
        <v>2029</v>
      </c>
      <c r="C197" t="b">
        <f t="shared" si="8"/>
        <v>0</v>
      </c>
      <c r="D197" t="str">
        <f t="shared" si="9"/>
        <v>2013</v>
      </c>
      <c r="E197" t="s">
        <v>19</v>
      </c>
      <c r="F197" t="s">
        <v>20</v>
      </c>
      <c r="G197" t="s">
        <v>54</v>
      </c>
      <c r="H197" t="s">
        <v>659</v>
      </c>
      <c r="I197" t="s">
        <v>29</v>
      </c>
      <c r="J197" t="s">
        <v>24</v>
      </c>
      <c r="K197" t="str">
        <f t="shared" si="10"/>
        <v>M</v>
      </c>
      <c r="L197">
        <v>35</v>
      </c>
      <c r="M197" t="s">
        <v>41</v>
      </c>
      <c r="N197" t="s">
        <v>42</v>
      </c>
    </row>
    <row r="198" spans="1:14" x14ac:dyDescent="0.25">
      <c r="A198" t="s">
        <v>660</v>
      </c>
      <c r="B198" t="s">
        <v>2029</v>
      </c>
      <c r="C198" t="b">
        <f t="shared" si="8"/>
        <v>0</v>
      </c>
      <c r="D198" t="str">
        <f t="shared" si="9"/>
        <v>2013</v>
      </c>
      <c r="E198" t="s">
        <v>19</v>
      </c>
      <c r="F198" t="s">
        <v>32</v>
      </c>
      <c r="G198" t="s">
        <v>59</v>
      </c>
      <c r="H198" t="s">
        <v>661</v>
      </c>
      <c r="I198" t="s">
        <v>56</v>
      </c>
      <c r="J198" t="s">
        <v>106</v>
      </c>
      <c r="K198" t="str">
        <f t="shared" si="10"/>
        <v>F</v>
      </c>
      <c r="L198">
        <v>58</v>
      </c>
      <c r="M198" t="s">
        <v>319</v>
      </c>
      <c r="N198" t="s">
        <v>17</v>
      </c>
    </row>
    <row r="199" spans="1:14" x14ac:dyDescent="0.25">
      <c r="A199" t="s">
        <v>662</v>
      </c>
      <c r="B199" t="s">
        <v>2029</v>
      </c>
      <c r="C199" t="b">
        <f t="shared" si="8"/>
        <v>0</v>
      </c>
      <c r="D199" t="str">
        <f t="shared" si="9"/>
        <v>2013</v>
      </c>
      <c r="E199" t="s">
        <v>19</v>
      </c>
      <c r="F199" t="s">
        <v>20</v>
      </c>
      <c r="G199" t="s">
        <v>27</v>
      </c>
      <c r="H199" t="s">
        <v>663</v>
      </c>
      <c r="I199" t="s">
        <v>97</v>
      </c>
      <c r="J199" t="s">
        <v>24</v>
      </c>
      <c r="K199" t="str">
        <f t="shared" si="10"/>
        <v>M</v>
      </c>
      <c r="L199">
        <v>19</v>
      </c>
      <c r="M199" t="s">
        <v>41</v>
      </c>
      <c r="N199" t="s">
        <v>42</v>
      </c>
    </row>
    <row r="200" spans="1:14" x14ac:dyDescent="0.25">
      <c r="A200" t="s">
        <v>664</v>
      </c>
      <c r="B200" t="s">
        <v>2029</v>
      </c>
      <c r="C200" t="b">
        <f t="shared" si="8"/>
        <v>0</v>
      </c>
      <c r="D200" t="str">
        <f t="shared" si="9"/>
        <v>2013</v>
      </c>
      <c r="E200" t="s">
        <v>19</v>
      </c>
      <c r="F200" t="s">
        <v>32</v>
      </c>
      <c r="G200" t="s">
        <v>59</v>
      </c>
      <c r="H200" t="s">
        <v>665</v>
      </c>
      <c r="I200" t="s">
        <v>150</v>
      </c>
      <c r="J200" t="s">
        <v>24</v>
      </c>
      <c r="K200" t="str">
        <f t="shared" si="10"/>
        <v>M</v>
      </c>
      <c r="L200">
        <v>57</v>
      </c>
      <c r="M200" t="s">
        <v>41</v>
      </c>
      <c r="N200" t="s">
        <v>42</v>
      </c>
    </row>
    <row r="201" spans="1:14" x14ac:dyDescent="0.25">
      <c r="A201" t="s">
        <v>666</v>
      </c>
      <c r="B201" t="s">
        <v>2029</v>
      </c>
      <c r="C201" t="b">
        <f t="shared" si="8"/>
        <v>0</v>
      </c>
      <c r="D201" t="str">
        <f t="shared" si="9"/>
        <v>2013</v>
      </c>
      <c r="E201" t="s">
        <v>19</v>
      </c>
      <c r="F201" t="s">
        <v>20</v>
      </c>
      <c r="G201" t="s">
        <v>27</v>
      </c>
      <c r="H201" t="s">
        <v>667</v>
      </c>
      <c r="I201" t="s">
        <v>29</v>
      </c>
      <c r="J201" t="s">
        <v>24</v>
      </c>
      <c r="K201" t="str">
        <f t="shared" si="10"/>
        <v>M</v>
      </c>
      <c r="L201">
        <v>26</v>
      </c>
      <c r="M201" t="s">
        <v>668</v>
      </c>
      <c r="N201" t="s">
        <v>17</v>
      </c>
    </row>
    <row r="202" spans="1:14" x14ac:dyDescent="0.25">
      <c r="A202" t="s">
        <v>669</v>
      </c>
      <c r="B202" t="s">
        <v>2029</v>
      </c>
      <c r="C202" t="b">
        <f t="shared" si="8"/>
        <v>0</v>
      </c>
      <c r="D202" t="str">
        <f t="shared" si="9"/>
        <v>2013</v>
      </c>
      <c r="E202" t="s">
        <v>19</v>
      </c>
      <c r="F202" t="s">
        <v>32</v>
      </c>
      <c r="G202" t="s">
        <v>73</v>
      </c>
      <c r="H202" t="s">
        <v>670</v>
      </c>
      <c r="I202" t="s">
        <v>29</v>
      </c>
      <c r="J202" t="s">
        <v>24</v>
      </c>
      <c r="K202" t="str">
        <f t="shared" si="10"/>
        <v>M</v>
      </c>
      <c r="L202">
        <v>30</v>
      </c>
      <c r="M202" t="s">
        <v>324</v>
      </c>
      <c r="N202" t="s">
        <v>17</v>
      </c>
    </row>
    <row r="203" spans="1:14" x14ac:dyDescent="0.25">
      <c r="A203" t="s">
        <v>671</v>
      </c>
      <c r="B203" t="s">
        <v>2029</v>
      </c>
      <c r="C203" t="b">
        <f t="shared" si="8"/>
        <v>0</v>
      </c>
      <c r="D203" t="str">
        <f t="shared" si="9"/>
        <v>2013</v>
      </c>
      <c r="E203" t="s">
        <v>19</v>
      </c>
      <c r="F203" t="s">
        <v>32</v>
      </c>
      <c r="G203" t="s">
        <v>59</v>
      </c>
      <c r="H203" t="s">
        <v>672</v>
      </c>
      <c r="I203" t="s">
        <v>307</v>
      </c>
      <c r="J203" t="s">
        <v>24</v>
      </c>
      <c r="K203" t="str">
        <f t="shared" si="10"/>
        <v>M</v>
      </c>
      <c r="L203">
        <v>29</v>
      </c>
      <c r="M203" t="s">
        <v>673</v>
      </c>
      <c r="N203" t="s">
        <v>17</v>
      </c>
    </row>
    <row r="204" spans="1:14" x14ac:dyDescent="0.25">
      <c r="A204" t="s">
        <v>674</v>
      </c>
      <c r="B204" t="s">
        <v>2029</v>
      </c>
      <c r="C204" t="b">
        <f t="shared" si="8"/>
        <v>0</v>
      </c>
      <c r="D204" t="str">
        <f t="shared" si="9"/>
        <v>2013</v>
      </c>
      <c r="E204" t="s">
        <v>19</v>
      </c>
      <c r="F204" t="s">
        <v>675</v>
      </c>
      <c r="G204" t="s">
        <v>676</v>
      </c>
      <c r="H204" t="s">
        <v>1448</v>
      </c>
      <c r="I204" t="s">
        <v>677</v>
      </c>
      <c r="J204" t="s">
        <v>24</v>
      </c>
      <c r="K204" t="str">
        <f t="shared" si="10"/>
        <v>M</v>
      </c>
      <c r="L204">
        <v>35</v>
      </c>
      <c r="M204" t="s">
        <v>678</v>
      </c>
      <c r="N204" t="s">
        <v>17</v>
      </c>
    </row>
    <row r="205" spans="1:14" x14ac:dyDescent="0.25">
      <c r="A205" t="s">
        <v>679</v>
      </c>
      <c r="B205" t="s">
        <v>2029</v>
      </c>
      <c r="C205" t="b">
        <f t="shared" si="8"/>
        <v>0</v>
      </c>
      <c r="D205" t="str">
        <f t="shared" si="9"/>
        <v>2013</v>
      </c>
      <c r="E205" t="s">
        <v>19</v>
      </c>
      <c r="F205" t="s">
        <v>37</v>
      </c>
      <c r="G205" t="s">
        <v>66</v>
      </c>
      <c r="H205" t="s">
        <v>680</v>
      </c>
      <c r="I205" t="s">
        <v>29</v>
      </c>
      <c r="J205" t="s">
        <v>24</v>
      </c>
      <c r="K205" t="str">
        <f t="shared" si="10"/>
        <v>M</v>
      </c>
      <c r="L205">
        <v>19</v>
      </c>
      <c r="M205" t="s">
        <v>681</v>
      </c>
      <c r="N205" t="s">
        <v>17</v>
      </c>
    </row>
    <row r="206" spans="1:14" x14ac:dyDescent="0.25">
      <c r="A206" t="s">
        <v>682</v>
      </c>
      <c r="B206" t="s">
        <v>2029</v>
      </c>
      <c r="C206" t="b">
        <f t="shared" si="8"/>
        <v>0</v>
      </c>
      <c r="D206" t="str">
        <f t="shared" si="9"/>
        <v>2013</v>
      </c>
      <c r="E206" t="s">
        <v>19</v>
      </c>
      <c r="F206" t="s">
        <v>683</v>
      </c>
      <c r="G206" t="s">
        <v>684</v>
      </c>
      <c r="H206" t="s">
        <v>685</v>
      </c>
      <c r="I206" t="s">
        <v>56</v>
      </c>
      <c r="J206" t="s">
        <v>24</v>
      </c>
      <c r="K206" t="str">
        <f t="shared" si="10"/>
        <v>M</v>
      </c>
      <c r="L206">
        <v>37</v>
      </c>
      <c r="M206" t="s">
        <v>568</v>
      </c>
      <c r="N206" t="s">
        <v>17</v>
      </c>
    </row>
    <row r="207" spans="1:14" x14ac:dyDescent="0.25">
      <c r="A207" t="s">
        <v>686</v>
      </c>
      <c r="B207" t="s">
        <v>2026</v>
      </c>
      <c r="C207" t="b">
        <f t="shared" si="8"/>
        <v>0</v>
      </c>
      <c r="D207" t="str">
        <f t="shared" si="9"/>
        <v>2014</v>
      </c>
      <c r="E207" t="s">
        <v>687</v>
      </c>
      <c r="F207" t="s">
        <v>688</v>
      </c>
      <c r="G207" t="s">
        <v>689</v>
      </c>
      <c r="H207" t="s">
        <v>690</v>
      </c>
      <c r="I207" t="s">
        <v>691</v>
      </c>
      <c r="J207" t="s">
        <v>24</v>
      </c>
      <c r="K207" t="str">
        <f t="shared" si="10"/>
        <v>M</v>
      </c>
      <c r="L207">
        <v>31</v>
      </c>
      <c r="M207" t="s">
        <v>692</v>
      </c>
      <c r="N207" t="s">
        <v>17</v>
      </c>
    </row>
    <row r="208" spans="1:14" x14ac:dyDescent="0.25">
      <c r="A208" t="s">
        <v>693</v>
      </c>
      <c r="B208" t="s">
        <v>2026</v>
      </c>
      <c r="C208" t="b">
        <f t="shared" si="8"/>
        <v>0</v>
      </c>
      <c r="D208" t="str">
        <f t="shared" si="9"/>
        <v>2014</v>
      </c>
      <c r="E208" t="s">
        <v>19</v>
      </c>
      <c r="F208" t="s">
        <v>13</v>
      </c>
      <c r="G208" t="s">
        <v>694</v>
      </c>
      <c r="H208" t="s">
        <v>695</v>
      </c>
      <c r="I208" t="s">
        <v>23</v>
      </c>
      <c r="J208" t="s">
        <v>24</v>
      </c>
      <c r="K208" t="str">
        <f t="shared" si="10"/>
        <v>M</v>
      </c>
      <c r="L208">
        <v>24</v>
      </c>
      <c r="M208" t="s">
        <v>696</v>
      </c>
      <c r="N208" t="s">
        <v>17</v>
      </c>
    </row>
    <row r="209" spans="1:14" x14ac:dyDescent="0.25">
      <c r="A209" t="s">
        <v>697</v>
      </c>
      <c r="B209" t="s">
        <v>2026</v>
      </c>
      <c r="C209" t="b">
        <f t="shared" si="8"/>
        <v>0</v>
      </c>
      <c r="D209" t="str">
        <f t="shared" si="9"/>
        <v>2014</v>
      </c>
      <c r="E209" t="s">
        <v>44</v>
      </c>
      <c r="F209" t="s">
        <v>20</v>
      </c>
      <c r="G209" t="s">
        <v>27</v>
      </c>
      <c r="H209" t="s">
        <v>698</v>
      </c>
      <c r="I209" t="s">
        <v>48</v>
      </c>
      <c r="J209" t="s">
        <v>24</v>
      </c>
      <c r="K209" t="str">
        <f t="shared" si="10"/>
        <v>M</v>
      </c>
      <c r="L209" t="s">
        <v>1448</v>
      </c>
      <c r="M209" t="s">
        <v>699</v>
      </c>
      <c r="N209" t="s">
        <v>17</v>
      </c>
    </row>
    <row r="210" spans="1:14" x14ac:dyDescent="0.25">
      <c r="A210" t="s">
        <v>700</v>
      </c>
      <c r="B210" t="s">
        <v>2026</v>
      </c>
      <c r="C210" t="b">
        <f t="shared" si="8"/>
        <v>0</v>
      </c>
      <c r="D210" t="str">
        <f t="shared" si="9"/>
        <v>2014</v>
      </c>
      <c r="E210" t="s">
        <v>44</v>
      </c>
      <c r="F210" t="s">
        <v>254</v>
      </c>
      <c r="G210" t="s">
        <v>255</v>
      </c>
      <c r="H210" t="s">
        <v>1448</v>
      </c>
      <c r="I210" t="s">
        <v>48</v>
      </c>
      <c r="J210" t="s">
        <v>24</v>
      </c>
      <c r="K210" t="str">
        <f t="shared" si="10"/>
        <v>M</v>
      </c>
      <c r="L210" t="s">
        <v>1448</v>
      </c>
      <c r="M210" t="s">
        <v>701</v>
      </c>
      <c r="N210" t="s">
        <v>17</v>
      </c>
    </row>
    <row r="211" spans="1:14" x14ac:dyDescent="0.25">
      <c r="A211" t="s">
        <v>702</v>
      </c>
      <c r="B211" t="s">
        <v>2026</v>
      </c>
      <c r="C211" t="b">
        <f t="shared" si="8"/>
        <v>0</v>
      </c>
      <c r="D211" t="str">
        <f t="shared" si="9"/>
        <v>2014</v>
      </c>
      <c r="E211" t="s">
        <v>19</v>
      </c>
      <c r="F211" t="s">
        <v>13</v>
      </c>
      <c r="G211" t="s">
        <v>694</v>
      </c>
      <c r="H211" t="s">
        <v>703</v>
      </c>
      <c r="I211" t="s">
        <v>29</v>
      </c>
      <c r="J211" t="s">
        <v>24</v>
      </c>
      <c r="K211" t="str">
        <f t="shared" si="10"/>
        <v>M</v>
      </c>
      <c r="L211">
        <v>28</v>
      </c>
      <c r="M211" t="s">
        <v>292</v>
      </c>
      <c r="N211" t="s">
        <v>17</v>
      </c>
    </row>
    <row r="212" spans="1:14" x14ac:dyDescent="0.25">
      <c r="A212" t="s">
        <v>704</v>
      </c>
      <c r="B212" t="s">
        <v>2026</v>
      </c>
      <c r="C212" t="b">
        <f t="shared" si="8"/>
        <v>0</v>
      </c>
      <c r="D212" t="str">
        <f t="shared" si="9"/>
        <v>2014</v>
      </c>
      <c r="E212" t="s">
        <v>19</v>
      </c>
      <c r="F212" t="s">
        <v>20</v>
      </c>
      <c r="G212" t="s">
        <v>131</v>
      </c>
      <c r="H212" t="s">
        <v>705</v>
      </c>
      <c r="I212" t="s">
        <v>404</v>
      </c>
      <c r="J212" t="s">
        <v>24</v>
      </c>
      <c r="K212" t="str">
        <f t="shared" si="10"/>
        <v>M</v>
      </c>
      <c r="L212">
        <v>28</v>
      </c>
      <c r="M212" t="s">
        <v>41</v>
      </c>
      <c r="N212" t="s">
        <v>42</v>
      </c>
    </row>
    <row r="213" spans="1:14" x14ac:dyDescent="0.25">
      <c r="A213" t="s">
        <v>706</v>
      </c>
      <c r="B213" t="s">
        <v>2026</v>
      </c>
      <c r="C213" t="b">
        <f t="shared" si="8"/>
        <v>0</v>
      </c>
      <c r="D213" t="str">
        <f t="shared" si="9"/>
        <v>2014</v>
      </c>
      <c r="E213" t="s">
        <v>19</v>
      </c>
      <c r="F213" t="s">
        <v>277</v>
      </c>
      <c r="G213" t="s">
        <v>425</v>
      </c>
      <c r="H213" t="s">
        <v>707</v>
      </c>
      <c r="I213" t="s">
        <v>708</v>
      </c>
      <c r="J213" t="s">
        <v>24</v>
      </c>
      <c r="K213" t="str">
        <f t="shared" si="10"/>
        <v>M</v>
      </c>
      <c r="L213">
        <v>21</v>
      </c>
      <c r="M213" t="s">
        <v>709</v>
      </c>
      <c r="N213" t="s">
        <v>17</v>
      </c>
    </row>
    <row r="214" spans="1:14" x14ac:dyDescent="0.25">
      <c r="A214" t="s">
        <v>710</v>
      </c>
      <c r="B214" t="s">
        <v>2026</v>
      </c>
      <c r="C214" t="b">
        <f t="shared" si="8"/>
        <v>0</v>
      </c>
      <c r="D214" t="str">
        <f t="shared" si="9"/>
        <v>2014</v>
      </c>
      <c r="E214" t="s">
        <v>19</v>
      </c>
      <c r="F214" t="s">
        <v>32</v>
      </c>
      <c r="G214" t="s">
        <v>73</v>
      </c>
      <c r="H214" t="s">
        <v>711</v>
      </c>
      <c r="I214" t="s">
        <v>29</v>
      </c>
      <c r="J214" t="s">
        <v>24</v>
      </c>
      <c r="K214" t="str">
        <f t="shared" si="10"/>
        <v>M</v>
      </c>
      <c r="L214">
        <v>21</v>
      </c>
      <c r="M214" t="s">
        <v>712</v>
      </c>
      <c r="N214" t="s">
        <v>17</v>
      </c>
    </row>
    <row r="215" spans="1:14" x14ac:dyDescent="0.25">
      <c r="A215" t="s">
        <v>713</v>
      </c>
      <c r="B215" t="s">
        <v>2026</v>
      </c>
      <c r="C215" t="b">
        <f t="shared" si="8"/>
        <v>0</v>
      </c>
      <c r="D215" t="str">
        <f t="shared" si="9"/>
        <v>2014</v>
      </c>
      <c r="E215" t="s">
        <v>19</v>
      </c>
      <c r="F215" t="s">
        <v>20</v>
      </c>
      <c r="G215" t="s">
        <v>27</v>
      </c>
      <c r="H215" t="s">
        <v>714</v>
      </c>
      <c r="I215" t="s">
        <v>40</v>
      </c>
      <c r="J215" t="s">
        <v>24</v>
      </c>
      <c r="K215" t="str">
        <f t="shared" si="10"/>
        <v>M</v>
      </c>
      <c r="L215" t="s">
        <v>1448</v>
      </c>
      <c r="M215" t="s">
        <v>123</v>
      </c>
      <c r="N215" t="s">
        <v>17</v>
      </c>
    </row>
    <row r="216" spans="1:14" x14ac:dyDescent="0.25">
      <c r="A216" t="s">
        <v>715</v>
      </c>
      <c r="B216" t="s">
        <v>2026</v>
      </c>
      <c r="C216" t="b">
        <f t="shared" si="8"/>
        <v>0</v>
      </c>
      <c r="D216" t="str">
        <f t="shared" si="9"/>
        <v>2014</v>
      </c>
      <c r="E216" t="s">
        <v>84</v>
      </c>
      <c r="F216" t="s">
        <v>716</v>
      </c>
      <c r="G216" t="s">
        <v>1448</v>
      </c>
      <c r="H216" t="s">
        <v>1448</v>
      </c>
      <c r="I216" t="s">
        <v>717</v>
      </c>
      <c r="J216" t="s">
        <v>24</v>
      </c>
      <c r="K216" t="str">
        <f t="shared" si="10"/>
        <v>M</v>
      </c>
      <c r="L216" t="s">
        <v>1448</v>
      </c>
      <c r="M216" t="s">
        <v>718</v>
      </c>
      <c r="N216" t="s">
        <v>17</v>
      </c>
    </row>
    <row r="217" spans="1:14" x14ac:dyDescent="0.25">
      <c r="A217" t="s">
        <v>719</v>
      </c>
      <c r="B217" t="s">
        <v>2026</v>
      </c>
      <c r="C217" t="b">
        <f t="shared" si="8"/>
        <v>0</v>
      </c>
      <c r="D217" t="str">
        <f t="shared" si="9"/>
        <v>2014</v>
      </c>
      <c r="E217" t="s">
        <v>19</v>
      </c>
      <c r="F217" t="s">
        <v>683</v>
      </c>
      <c r="G217" t="s">
        <v>720</v>
      </c>
      <c r="H217" t="s">
        <v>1448</v>
      </c>
      <c r="I217" t="s">
        <v>75</v>
      </c>
      <c r="J217" t="s">
        <v>24</v>
      </c>
      <c r="K217" t="str">
        <f t="shared" si="10"/>
        <v>M</v>
      </c>
      <c r="L217">
        <v>42</v>
      </c>
      <c r="M217" t="s">
        <v>721</v>
      </c>
      <c r="N217" t="s">
        <v>17</v>
      </c>
    </row>
    <row r="218" spans="1:14" x14ac:dyDescent="0.25">
      <c r="A218" t="s">
        <v>722</v>
      </c>
      <c r="B218" t="s">
        <v>2026</v>
      </c>
      <c r="C218" t="b">
        <f t="shared" si="8"/>
        <v>0</v>
      </c>
      <c r="D218" t="str">
        <f t="shared" si="9"/>
        <v>2014</v>
      </c>
      <c r="E218" t="s">
        <v>19</v>
      </c>
      <c r="F218" t="s">
        <v>20</v>
      </c>
      <c r="G218" t="s">
        <v>103</v>
      </c>
      <c r="H218" t="s">
        <v>723</v>
      </c>
      <c r="I218" t="s">
        <v>29</v>
      </c>
      <c r="J218" t="s">
        <v>24</v>
      </c>
      <c r="K218" t="str">
        <f t="shared" si="10"/>
        <v>M</v>
      </c>
      <c r="L218">
        <v>42</v>
      </c>
      <c r="M218" t="s">
        <v>724</v>
      </c>
      <c r="N218" t="s">
        <v>17</v>
      </c>
    </row>
    <row r="219" spans="1:14" x14ac:dyDescent="0.25">
      <c r="A219" t="s">
        <v>725</v>
      </c>
      <c r="B219" t="s">
        <v>2026</v>
      </c>
      <c r="C219" t="b">
        <f t="shared" si="8"/>
        <v>0</v>
      </c>
      <c r="D219" t="str">
        <f t="shared" si="9"/>
        <v>2014</v>
      </c>
      <c r="E219" t="s">
        <v>84</v>
      </c>
      <c r="F219" t="s">
        <v>20</v>
      </c>
      <c r="G219" t="s">
        <v>27</v>
      </c>
      <c r="H219" t="s">
        <v>726</v>
      </c>
      <c r="I219" t="s">
        <v>1448</v>
      </c>
      <c r="J219" t="s">
        <v>106</v>
      </c>
      <c r="K219" t="str">
        <f t="shared" si="10"/>
        <v>F</v>
      </c>
      <c r="L219">
        <v>10</v>
      </c>
      <c r="M219" t="s">
        <v>727</v>
      </c>
      <c r="N219" t="s">
        <v>17</v>
      </c>
    </row>
    <row r="220" spans="1:14" x14ac:dyDescent="0.25">
      <c r="A220" t="s">
        <v>728</v>
      </c>
      <c r="B220" t="s">
        <v>2026</v>
      </c>
      <c r="C220" t="b">
        <f t="shared" si="8"/>
        <v>0</v>
      </c>
      <c r="D220" t="str">
        <f t="shared" si="9"/>
        <v>2014</v>
      </c>
      <c r="E220" t="s">
        <v>19</v>
      </c>
      <c r="F220" t="s">
        <v>32</v>
      </c>
      <c r="G220" t="s">
        <v>73</v>
      </c>
      <c r="H220" t="s">
        <v>729</v>
      </c>
      <c r="I220" t="s">
        <v>29</v>
      </c>
      <c r="J220" t="s">
        <v>24</v>
      </c>
      <c r="K220" t="str">
        <f t="shared" si="10"/>
        <v>M</v>
      </c>
      <c r="L220">
        <v>9</v>
      </c>
      <c r="M220" t="s">
        <v>730</v>
      </c>
      <c r="N220" t="s">
        <v>17</v>
      </c>
    </row>
    <row r="221" spans="1:14" x14ac:dyDescent="0.25">
      <c r="A221" t="s">
        <v>731</v>
      </c>
      <c r="B221" t="s">
        <v>2026</v>
      </c>
      <c r="C221" t="b">
        <f t="shared" si="8"/>
        <v>0</v>
      </c>
      <c r="D221" t="str">
        <f t="shared" si="9"/>
        <v>2014</v>
      </c>
      <c r="E221" t="s">
        <v>19</v>
      </c>
      <c r="F221" t="s">
        <v>37</v>
      </c>
      <c r="G221" t="s">
        <v>38</v>
      </c>
      <c r="H221" t="s">
        <v>732</v>
      </c>
      <c r="I221" t="s">
        <v>40</v>
      </c>
      <c r="J221" t="s">
        <v>24</v>
      </c>
      <c r="K221" t="str">
        <f t="shared" si="10"/>
        <v>M</v>
      </c>
      <c r="L221">
        <v>66</v>
      </c>
      <c r="M221" t="s">
        <v>41</v>
      </c>
      <c r="N221" t="s">
        <v>42</v>
      </c>
    </row>
    <row r="222" spans="1:14" x14ac:dyDescent="0.25">
      <c r="A222" t="s">
        <v>733</v>
      </c>
      <c r="B222" t="s">
        <v>2026</v>
      </c>
      <c r="C222" t="b">
        <f t="shared" si="8"/>
        <v>0</v>
      </c>
      <c r="D222" t="str">
        <f t="shared" si="9"/>
        <v>2014</v>
      </c>
      <c r="E222" t="s">
        <v>19</v>
      </c>
      <c r="F222" t="s">
        <v>32</v>
      </c>
      <c r="G222" t="s">
        <v>73</v>
      </c>
      <c r="H222" t="s">
        <v>734</v>
      </c>
      <c r="I222" t="s">
        <v>75</v>
      </c>
      <c r="J222" t="s">
        <v>24</v>
      </c>
      <c r="K222" t="str">
        <f t="shared" si="10"/>
        <v>M</v>
      </c>
      <c r="L222" t="s">
        <v>1448</v>
      </c>
      <c r="M222" t="s">
        <v>340</v>
      </c>
      <c r="N222" t="s">
        <v>17</v>
      </c>
    </row>
    <row r="223" spans="1:14" x14ac:dyDescent="0.25">
      <c r="A223" t="s">
        <v>735</v>
      </c>
      <c r="B223" t="s">
        <v>2026</v>
      </c>
      <c r="C223" t="b">
        <f t="shared" si="8"/>
        <v>0</v>
      </c>
      <c r="D223" t="str">
        <f t="shared" si="9"/>
        <v>2014</v>
      </c>
      <c r="E223" t="s">
        <v>84</v>
      </c>
      <c r="F223" t="s">
        <v>20</v>
      </c>
      <c r="G223" t="s">
        <v>54</v>
      </c>
      <c r="H223" t="s">
        <v>736</v>
      </c>
      <c r="I223" t="s">
        <v>737</v>
      </c>
      <c r="J223" t="s">
        <v>24</v>
      </c>
      <c r="K223" t="str">
        <f t="shared" si="10"/>
        <v>M</v>
      </c>
      <c r="L223">
        <v>38</v>
      </c>
      <c r="M223" t="s">
        <v>738</v>
      </c>
      <c r="N223" t="s">
        <v>42</v>
      </c>
    </row>
    <row r="224" spans="1:14" x14ac:dyDescent="0.25">
      <c r="A224" t="s">
        <v>739</v>
      </c>
      <c r="B224" t="s">
        <v>2026</v>
      </c>
      <c r="C224" t="b">
        <f t="shared" si="8"/>
        <v>0</v>
      </c>
      <c r="D224" t="str">
        <f t="shared" si="9"/>
        <v>2014</v>
      </c>
      <c r="E224" t="s">
        <v>19</v>
      </c>
      <c r="F224" t="s">
        <v>20</v>
      </c>
      <c r="G224" t="s">
        <v>27</v>
      </c>
      <c r="H224" t="s">
        <v>740</v>
      </c>
      <c r="I224" t="s">
        <v>40</v>
      </c>
      <c r="J224" t="s">
        <v>106</v>
      </c>
      <c r="K224" t="str">
        <f t="shared" si="10"/>
        <v>F</v>
      </c>
      <c r="L224">
        <v>63</v>
      </c>
      <c r="M224" t="s">
        <v>41</v>
      </c>
      <c r="N224" t="s">
        <v>42</v>
      </c>
    </row>
    <row r="225" spans="1:14" x14ac:dyDescent="0.25">
      <c r="A225" t="s">
        <v>741</v>
      </c>
      <c r="B225" t="s">
        <v>2026</v>
      </c>
      <c r="C225" t="b">
        <f t="shared" si="8"/>
        <v>0</v>
      </c>
      <c r="D225" t="str">
        <f t="shared" si="9"/>
        <v>2014</v>
      </c>
      <c r="E225" t="s">
        <v>19</v>
      </c>
      <c r="F225" t="s">
        <v>32</v>
      </c>
      <c r="G225" t="s">
        <v>73</v>
      </c>
      <c r="H225" t="s">
        <v>109</v>
      </c>
      <c r="I225" t="s">
        <v>29</v>
      </c>
      <c r="J225" t="s">
        <v>24</v>
      </c>
      <c r="K225" t="str">
        <f t="shared" si="10"/>
        <v>M</v>
      </c>
      <c r="L225" t="s">
        <v>1448</v>
      </c>
      <c r="M225" t="s">
        <v>742</v>
      </c>
      <c r="N225" t="s">
        <v>17</v>
      </c>
    </row>
    <row r="226" spans="1:14" x14ac:dyDescent="0.25">
      <c r="A226" t="s">
        <v>743</v>
      </c>
      <c r="B226" t="s">
        <v>2026</v>
      </c>
      <c r="C226" t="b">
        <f t="shared" si="8"/>
        <v>0</v>
      </c>
      <c r="D226" t="str">
        <f t="shared" si="9"/>
        <v>2014</v>
      </c>
      <c r="E226" t="s">
        <v>19</v>
      </c>
      <c r="F226" t="s">
        <v>32</v>
      </c>
      <c r="G226" t="s">
        <v>73</v>
      </c>
      <c r="H226" t="s">
        <v>109</v>
      </c>
      <c r="I226" t="s">
        <v>29</v>
      </c>
      <c r="J226" t="s">
        <v>24</v>
      </c>
      <c r="K226" t="str">
        <f t="shared" si="10"/>
        <v>M</v>
      </c>
      <c r="L226" t="s">
        <v>1448</v>
      </c>
      <c r="M226" t="s">
        <v>162</v>
      </c>
      <c r="N226" t="s">
        <v>17</v>
      </c>
    </row>
    <row r="227" spans="1:14" x14ac:dyDescent="0.25">
      <c r="A227" t="s">
        <v>744</v>
      </c>
      <c r="B227" t="s">
        <v>2026</v>
      </c>
      <c r="C227" t="b">
        <f t="shared" si="8"/>
        <v>0</v>
      </c>
      <c r="D227" t="str">
        <f t="shared" si="9"/>
        <v>2014</v>
      </c>
      <c r="E227" t="s">
        <v>44</v>
      </c>
      <c r="F227" t="s">
        <v>37</v>
      </c>
      <c r="G227" t="s">
        <v>38</v>
      </c>
      <c r="H227" t="s">
        <v>745</v>
      </c>
      <c r="I227" t="s">
        <v>48</v>
      </c>
      <c r="J227" t="s">
        <v>24</v>
      </c>
      <c r="K227" t="str">
        <f t="shared" si="10"/>
        <v>M</v>
      </c>
      <c r="L227" t="s">
        <v>1448</v>
      </c>
      <c r="M227" t="s">
        <v>746</v>
      </c>
      <c r="N227" t="s">
        <v>17</v>
      </c>
    </row>
    <row r="228" spans="1:14" x14ac:dyDescent="0.25">
      <c r="A228" t="s">
        <v>747</v>
      </c>
      <c r="B228" t="s">
        <v>2026</v>
      </c>
      <c r="C228" t="b">
        <f t="shared" si="8"/>
        <v>0</v>
      </c>
      <c r="D228" t="str">
        <f t="shared" si="9"/>
        <v>2014</v>
      </c>
      <c r="E228" t="s">
        <v>19</v>
      </c>
      <c r="F228" t="s">
        <v>32</v>
      </c>
      <c r="G228" t="s">
        <v>73</v>
      </c>
      <c r="H228" t="s">
        <v>109</v>
      </c>
      <c r="I228" t="s">
        <v>172</v>
      </c>
      <c r="J228" t="s">
        <v>24</v>
      </c>
      <c r="K228" t="str">
        <f t="shared" si="10"/>
        <v>M</v>
      </c>
      <c r="L228">
        <v>25</v>
      </c>
      <c r="M228" t="s">
        <v>748</v>
      </c>
      <c r="N228" t="s">
        <v>17</v>
      </c>
    </row>
    <row r="229" spans="1:14" x14ac:dyDescent="0.25">
      <c r="A229" t="s">
        <v>749</v>
      </c>
      <c r="B229" t="s">
        <v>2026</v>
      </c>
      <c r="C229" t="b">
        <f t="shared" si="8"/>
        <v>0</v>
      </c>
      <c r="D229" t="str">
        <f t="shared" si="9"/>
        <v>2014</v>
      </c>
      <c r="E229" t="s">
        <v>19</v>
      </c>
      <c r="F229" t="s">
        <v>32</v>
      </c>
      <c r="G229" t="s">
        <v>73</v>
      </c>
      <c r="H229" t="s">
        <v>670</v>
      </c>
      <c r="I229" t="s">
        <v>40</v>
      </c>
      <c r="J229" t="s">
        <v>24</v>
      </c>
      <c r="K229" t="str">
        <f t="shared" si="10"/>
        <v>M</v>
      </c>
      <c r="L229">
        <v>42</v>
      </c>
      <c r="M229" t="s">
        <v>750</v>
      </c>
      <c r="N229" t="s">
        <v>17</v>
      </c>
    </row>
    <row r="230" spans="1:14" x14ac:dyDescent="0.25">
      <c r="A230" t="s">
        <v>751</v>
      </c>
      <c r="B230" t="s">
        <v>2026</v>
      </c>
      <c r="C230" t="b">
        <f t="shared" si="8"/>
        <v>0</v>
      </c>
      <c r="D230" t="str">
        <f t="shared" si="9"/>
        <v>2014</v>
      </c>
      <c r="E230" t="s">
        <v>19</v>
      </c>
      <c r="F230" t="s">
        <v>20</v>
      </c>
      <c r="G230" t="s">
        <v>54</v>
      </c>
      <c r="H230" t="s">
        <v>752</v>
      </c>
      <c r="I230" t="s">
        <v>23</v>
      </c>
      <c r="J230" t="s">
        <v>24</v>
      </c>
      <c r="K230" t="str">
        <f t="shared" si="10"/>
        <v>M</v>
      </c>
      <c r="L230" t="s">
        <v>1448</v>
      </c>
      <c r="M230" t="s">
        <v>198</v>
      </c>
      <c r="N230" t="s">
        <v>17</v>
      </c>
    </row>
    <row r="231" spans="1:14" x14ac:dyDescent="0.25">
      <c r="A231" t="s">
        <v>753</v>
      </c>
      <c r="B231" t="s">
        <v>2026</v>
      </c>
      <c r="C231" t="b">
        <f t="shared" si="8"/>
        <v>0</v>
      </c>
      <c r="D231" t="str">
        <f t="shared" si="9"/>
        <v>2014</v>
      </c>
      <c r="E231" t="s">
        <v>19</v>
      </c>
      <c r="F231" t="s">
        <v>32</v>
      </c>
      <c r="G231" t="s">
        <v>73</v>
      </c>
      <c r="H231" t="s">
        <v>109</v>
      </c>
      <c r="I231" t="s">
        <v>29</v>
      </c>
      <c r="J231" t="s">
        <v>24</v>
      </c>
      <c r="K231" t="str">
        <f t="shared" si="10"/>
        <v>M</v>
      </c>
      <c r="L231">
        <v>23</v>
      </c>
      <c r="M231" t="s">
        <v>754</v>
      </c>
      <c r="N231" t="s">
        <v>17</v>
      </c>
    </row>
    <row r="232" spans="1:14" x14ac:dyDescent="0.25">
      <c r="A232" t="s">
        <v>755</v>
      </c>
      <c r="B232" t="s">
        <v>2026</v>
      </c>
      <c r="C232" t="b">
        <f t="shared" si="8"/>
        <v>0</v>
      </c>
      <c r="D232" t="str">
        <f t="shared" si="9"/>
        <v>2014</v>
      </c>
      <c r="E232" t="s">
        <v>19</v>
      </c>
      <c r="F232" t="s">
        <v>37</v>
      </c>
      <c r="G232" t="s">
        <v>66</v>
      </c>
      <c r="H232" t="s">
        <v>756</v>
      </c>
      <c r="I232" t="s">
        <v>368</v>
      </c>
      <c r="J232" t="s">
        <v>1448</v>
      </c>
      <c r="K232" t="str">
        <f t="shared" si="10"/>
        <v>unknown</v>
      </c>
      <c r="L232" t="s">
        <v>1448</v>
      </c>
      <c r="M232" t="s">
        <v>757</v>
      </c>
      <c r="N232" t="s">
        <v>17</v>
      </c>
    </row>
    <row r="233" spans="1:14" x14ac:dyDescent="0.25">
      <c r="A233" t="s">
        <v>758</v>
      </c>
      <c r="B233" t="s">
        <v>2026</v>
      </c>
      <c r="C233" t="b">
        <f t="shared" si="8"/>
        <v>0</v>
      </c>
      <c r="D233" t="str">
        <f t="shared" si="9"/>
        <v>2014</v>
      </c>
      <c r="E233" t="s">
        <v>19</v>
      </c>
      <c r="F233" t="s">
        <v>32</v>
      </c>
      <c r="G233" t="s">
        <v>178</v>
      </c>
      <c r="H233" t="s">
        <v>759</v>
      </c>
      <c r="I233" t="s">
        <v>40</v>
      </c>
      <c r="J233" t="s">
        <v>106</v>
      </c>
      <c r="K233" t="str">
        <f t="shared" si="10"/>
        <v>F</v>
      </c>
      <c r="L233">
        <v>40</v>
      </c>
      <c r="M233" t="s">
        <v>129</v>
      </c>
      <c r="N233" t="s">
        <v>17</v>
      </c>
    </row>
    <row r="234" spans="1:14" x14ac:dyDescent="0.25">
      <c r="A234" t="s">
        <v>760</v>
      </c>
      <c r="B234" t="s">
        <v>2026</v>
      </c>
      <c r="C234" t="b">
        <f t="shared" si="8"/>
        <v>0</v>
      </c>
      <c r="D234" t="str">
        <f t="shared" si="9"/>
        <v>2014</v>
      </c>
      <c r="E234" t="s">
        <v>19</v>
      </c>
      <c r="F234" t="s">
        <v>32</v>
      </c>
      <c r="G234" t="s">
        <v>761</v>
      </c>
      <c r="H234" t="s">
        <v>762</v>
      </c>
      <c r="I234" t="s">
        <v>29</v>
      </c>
      <c r="J234" t="s">
        <v>24</v>
      </c>
      <c r="K234" t="str">
        <f t="shared" si="10"/>
        <v>M</v>
      </c>
      <c r="L234">
        <v>12</v>
      </c>
      <c r="M234" t="s">
        <v>763</v>
      </c>
      <c r="N234" t="s">
        <v>17</v>
      </c>
    </row>
    <row r="235" spans="1:14" x14ac:dyDescent="0.25">
      <c r="A235" t="s">
        <v>764</v>
      </c>
      <c r="B235" t="s">
        <v>2026</v>
      </c>
      <c r="C235" t="b">
        <f t="shared" si="8"/>
        <v>0</v>
      </c>
      <c r="D235" t="str">
        <f t="shared" si="9"/>
        <v>2014</v>
      </c>
      <c r="E235" t="s">
        <v>19</v>
      </c>
      <c r="F235" t="s">
        <v>32</v>
      </c>
      <c r="G235" t="s">
        <v>73</v>
      </c>
      <c r="H235" t="s">
        <v>765</v>
      </c>
      <c r="I235" t="s">
        <v>172</v>
      </c>
      <c r="J235" t="s">
        <v>106</v>
      </c>
      <c r="K235" t="str">
        <f t="shared" si="10"/>
        <v>F</v>
      </c>
      <c r="L235">
        <v>44</v>
      </c>
      <c r="M235" t="s">
        <v>766</v>
      </c>
      <c r="N235" t="s">
        <v>17</v>
      </c>
    </row>
    <row r="236" spans="1:14" x14ac:dyDescent="0.25">
      <c r="A236" t="s">
        <v>767</v>
      </c>
      <c r="B236" t="s">
        <v>2026</v>
      </c>
      <c r="C236" t="b">
        <f t="shared" si="8"/>
        <v>0</v>
      </c>
      <c r="D236" t="str">
        <f t="shared" si="9"/>
        <v>2014</v>
      </c>
      <c r="E236" t="s">
        <v>19</v>
      </c>
      <c r="F236" t="s">
        <v>20</v>
      </c>
      <c r="G236" t="s">
        <v>131</v>
      </c>
      <c r="H236" t="s">
        <v>768</v>
      </c>
      <c r="I236" t="s">
        <v>29</v>
      </c>
      <c r="J236" t="s">
        <v>24</v>
      </c>
      <c r="K236" t="str">
        <f t="shared" si="10"/>
        <v>M</v>
      </c>
      <c r="L236">
        <v>35</v>
      </c>
      <c r="M236" t="s">
        <v>769</v>
      </c>
      <c r="N236" t="s">
        <v>17</v>
      </c>
    </row>
    <row r="237" spans="1:14" x14ac:dyDescent="0.25">
      <c r="A237" t="s">
        <v>770</v>
      </c>
      <c r="B237" t="s">
        <v>2029</v>
      </c>
      <c r="C237" t="b">
        <f t="shared" si="8"/>
        <v>0</v>
      </c>
      <c r="D237" t="str">
        <f t="shared" si="9"/>
        <v>2013</v>
      </c>
      <c r="E237" t="s">
        <v>19</v>
      </c>
      <c r="F237" t="s">
        <v>771</v>
      </c>
      <c r="G237" t="s">
        <v>772</v>
      </c>
      <c r="H237" t="s">
        <v>773</v>
      </c>
      <c r="I237" t="s">
        <v>29</v>
      </c>
      <c r="J237" t="s">
        <v>24</v>
      </c>
      <c r="K237" t="str">
        <f t="shared" si="10"/>
        <v>M</v>
      </c>
      <c r="L237">
        <v>29</v>
      </c>
      <c r="M237" t="s">
        <v>774</v>
      </c>
      <c r="N237" t="s">
        <v>17</v>
      </c>
    </row>
    <row r="238" spans="1:14" x14ac:dyDescent="0.25">
      <c r="A238" t="s">
        <v>775</v>
      </c>
      <c r="B238" t="s">
        <v>2026</v>
      </c>
      <c r="C238" t="b">
        <f t="shared" si="8"/>
        <v>0</v>
      </c>
      <c r="D238" t="str">
        <f t="shared" si="9"/>
        <v>2014</v>
      </c>
      <c r="E238" t="s">
        <v>19</v>
      </c>
      <c r="F238" t="s">
        <v>32</v>
      </c>
      <c r="G238" t="s">
        <v>73</v>
      </c>
      <c r="H238" t="s">
        <v>776</v>
      </c>
      <c r="I238" t="s">
        <v>97</v>
      </c>
      <c r="J238" t="s">
        <v>106</v>
      </c>
      <c r="K238" t="str">
        <f t="shared" si="10"/>
        <v>F</v>
      </c>
      <c r="L238">
        <v>38</v>
      </c>
      <c r="M238" t="s">
        <v>201</v>
      </c>
      <c r="N238" t="s">
        <v>17</v>
      </c>
    </row>
    <row r="239" spans="1:14" x14ac:dyDescent="0.25">
      <c r="A239" t="s">
        <v>777</v>
      </c>
      <c r="B239" t="s">
        <v>2026</v>
      </c>
      <c r="C239" t="b">
        <f t="shared" si="8"/>
        <v>0</v>
      </c>
      <c r="D239" t="str">
        <f t="shared" si="9"/>
        <v>2014</v>
      </c>
      <c r="E239" t="s">
        <v>44</v>
      </c>
      <c r="F239" t="s">
        <v>20</v>
      </c>
      <c r="G239" t="s">
        <v>27</v>
      </c>
      <c r="H239" t="s">
        <v>778</v>
      </c>
      <c r="I239" t="s">
        <v>779</v>
      </c>
      <c r="J239" t="s">
        <v>24</v>
      </c>
      <c r="K239" t="str">
        <f t="shared" si="10"/>
        <v>M</v>
      </c>
      <c r="L239">
        <v>10</v>
      </c>
      <c r="M239" t="s">
        <v>780</v>
      </c>
      <c r="N239" t="s">
        <v>17</v>
      </c>
    </row>
    <row r="240" spans="1:14" x14ac:dyDescent="0.25">
      <c r="A240" t="s">
        <v>781</v>
      </c>
      <c r="B240" t="s">
        <v>2026</v>
      </c>
      <c r="C240" t="b">
        <f t="shared" si="8"/>
        <v>0</v>
      </c>
      <c r="D240" t="str">
        <f t="shared" si="9"/>
        <v>2014</v>
      </c>
      <c r="E240" t="s">
        <v>19</v>
      </c>
      <c r="F240" t="s">
        <v>584</v>
      </c>
      <c r="G240" t="s">
        <v>782</v>
      </c>
      <c r="H240" t="s">
        <v>783</v>
      </c>
      <c r="I240" t="s">
        <v>126</v>
      </c>
      <c r="J240" t="s">
        <v>24</v>
      </c>
      <c r="K240" t="str">
        <f t="shared" si="10"/>
        <v>M</v>
      </c>
      <c r="L240" t="s">
        <v>1448</v>
      </c>
      <c r="M240" t="s">
        <v>784</v>
      </c>
      <c r="N240" t="s">
        <v>17</v>
      </c>
    </row>
    <row r="241" spans="1:14" x14ac:dyDescent="0.25">
      <c r="A241" t="s">
        <v>785</v>
      </c>
      <c r="B241" t="s">
        <v>2026</v>
      </c>
      <c r="C241" t="b">
        <f t="shared" si="8"/>
        <v>0</v>
      </c>
      <c r="D241" t="str">
        <f t="shared" si="9"/>
        <v>2014</v>
      </c>
      <c r="E241" t="s">
        <v>19</v>
      </c>
      <c r="F241" t="s">
        <v>20</v>
      </c>
      <c r="G241" t="s">
        <v>21</v>
      </c>
      <c r="H241" t="s">
        <v>786</v>
      </c>
      <c r="I241" t="s">
        <v>787</v>
      </c>
      <c r="J241" t="s">
        <v>106</v>
      </c>
      <c r="K241" t="str">
        <f t="shared" si="10"/>
        <v>F</v>
      </c>
      <c r="L241">
        <v>29</v>
      </c>
      <c r="M241" t="s">
        <v>788</v>
      </c>
      <c r="N241" t="s">
        <v>17</v>
      </c>
    </row>
    <row r="242" spans="1:14" x14ac:dyDescent="0.25">
      <c r="A242" t="s">
        <v>789</v>
      </c>
      <c r="B242" t="s">
        <v>2026</v>
      </c>
      <c r="C242" t="b">
        <f t="shared" si="8"/>
        <v>0</v>
      </c>
      <c r="D242" t="str">
        <f t="shared" si="9"/>
        <v>2014</v>
      </c>
      <c r="E242" t="s">
        <v>19</v>
      </c>
      <c r="F242" t="s">
        <v>32</v>
      </c>
      <c r="G242" t="s">
        <v>73</v>
      </c>
      <c r="H242" t="s">
        <v>790</v>
      </c>
      <c r="I242" t="s">
        <v>40</v>
      </c>
      <c r="J242" t="s">
        <v>106</v>
      </c>
      <c r="K242" t="str">
        <f t="shared" si="10"/>
        <v>F</v>
      </c>
      <c r="L242">
        <v>22</v>
      </c>
      <c r="M242" t="s">
        <v>791</v>
      </c>
      <c r="N242" t="s">
        <v>17</v>
      </c>
    </row>
    <row r="243" spans="1:14" x14ac:dyDescent="0.25">
      <c r="A243" t="s">
        <v>792</v>
      </c>
      <c r="B243" t="s">
        <v>2026</v>
      </c>
      <c r="C243" t="b">
        <f t="shared" si="8"/>
        <v>0</v>
      </c>
      <c r="D243" t="str">
        <f t="shared" si="9"/>
        <v>2014</v>
      </c>
      <c r="E243" t="s">
        <v>19</v>
      </c>
      <c r="F243" t="s">
        <v>20</v>
      </c>
      <c r="G243" t="s">
        <v>27</v>
      </c>
      <c r="H243" t="s">
        <v>793</v>
      </c>
      <c r="I243" t="s">
        <v>29</v>
      </c>
      <c r="J243" t="s">
        <v>24</v>
      </c>
      <c r="K243" t="str">
        <f t="shared" si="10"/>
        <v>M</v>
      </c>
      <c r="L243" t="s">
        <v>1448</v>
      </c>
      <c r="M243" t="s">
        <v>794</v>
      </c>
      <c r="N243" t="s">
        <v>17</v>
      </c>
    </row>
    <row r="244" spans="1:14" x14ac:dyDescent="0.25">
      <c r="A244" t="s">
        <v>795</v>
      </c>
      <c r="B244" t="s">
        <v>2026</v>
      </c>
      <c r="C244" t="b">
        <f t="shared" si="8"/>
        <v>0</v>
      </c>
      <c r="D244" t="str">
        <f t="shared" si="9"/>
        <v>2014</v>
      </c>
      <c r="E244" t="s">
        <v>19</v>
      </c>
      <c r="F244" t="s">
        <v>32</v>
      </c>
      <c r="G244" t="s">
        <v>796</v>
      </c>
      <c r="H244" t="s">
        <v>1448</v>
      </c>
      <c r="I244" t="s">
        <v>797</v>
      </c>
      <c r="J244" t="s">
        <v>106</v>
      </c>
      <c r="K244" t="str">
        <f t="shared" si="10"/>
        <v>F</v>
      </c>
      <c r="L244">
        <v>37</v>
      </c>
      <c r="M244" t="s">
        <v>442</v>
      </c>
      <c r="N244" t="s">
        <v>17</v>
      </c>
    </row>
    <row r="245" spans="1:14" x14ac:dyDescent="0.25">
      <c r="A245" t="s">
        <v>798</v>
      </c>
      <c r="B245" t="s">
        <v>2026</v>
      </c>
      <c r="C245" t="b">
        <f t="shared" si="8"/>
        <v>0</v>
      </c>
      <c r="D245" t="str">
        <f t="shared" si="9"/>
        <v>2014</v>
      </c>
      <c r="E245" t="s">
        <v>19</v>
      </c>
      <c r="F245" t="s">
        <v>32</v>
      </c>
      <c r="G245" t="s">
        <v>529</v>
      </c>
      <c r="H245" t="s">
        <v>799</v>
      </c>
      <c r="I245" t="s">
        <v>800</v>
      </c>
      <c r="J245" t="s">
        <v>106</v>
      </c>
      <c r="K245" t="str">
        <f t="shared" si="10"/>
        <v>F</v>
      </c>
      <c r="L245">
        <v>14</v>
      </c>
      <c r="M245" t="s">
        <v>801</v>
      </c>
      <c r="N245" t="s">
        <v>17</v>
      </c>
    </row>
    <row r="246" spans="1:14" x14ac:dyDescent="0.25">
      <c r="A246" t="s">
        <v>802</v>
      </c>
      <c r="B246" t="s">
        <v>2026</v>
      </c>
      <c r="C246" t="b">
        <f t="shared" si="8"/>
        <v>0</v>
      </c>
      <c r="D246" t="str">
        <f t="shared" si="9"/>
        <v>2014</v>
      </c>
      <c r="E246" t="s">
        <v>19</v>
      </c>
      <c r="F246" t="s">
        <v>688</v>
      </c>
      <c r="G246" t="s">
        <v>803</v>
      </c>
      <c r="H246" t="s">
        <v>804</v>
      </c>
      <c r="I246" t="s">
        <v>29</v>
      </c>
      <c r="J246" t="s">
        <v>24</v>
      </c>
      <c r="K246" t="str">
        <f t="shared" si="10"/>
        <v>M</v>
      </c>
      <c r="L246">
        <v>43</v>
      </c>
      <c r="M246" t="s">
        <v>805</v>
      </c>
      <c r="N246" t="s">
        <v>17</v>
      </c>
    </row>
    <row r="247" spans="1:14" x14ac:dyDescent="0.25">
      <c r="A247" t="s">
        <v>806</v>
      </c>
      <c r="B247" t="s">
        <v>2026</v>
      </c>
      <c r="C247" t="b">
        <f t="shared" si="8"/>
        <v>0</v>
      </c>
      <c r="D247" t="str">
        <f t="shared" si="9"/>
        <v>2014</v>
      </c>
      <c r="E247" t="s">
        <v>19</v>
      </c>
      <c r="F247" t="s">
        <v>294</v>
      </c>
      <c r="G247" t="s">
        <v>1448</v>
      </c>
      <c r="H247" t="s">
        <v>807</v>
      </c>
      <c r="I247" t="s">
        <v>48</v>
      </c>
      <c r="J247" t="s">
        <v>24</v>
      </c>
      <c r="K247" t="str">
        <f t="shared" si="10"/>
        <v>M</v>
      </c>
      <c r="L247">
        <v>43</v>
      </c>
      <c r="M247" t="s">
        <v>678</v>
      </c>
      <c r="N247" t="s">
        <v>17</v>
      </c>
    </row>
    <row r="248" spans="1:14" x14ac:dyDescent="0.25">
      <c r="A248" t="s">
        <v>808</v>
      </c>
      <c r="B248" t="s">
        <v>2026</v>
      </c>
      <c r="C248" t="b">
        <f t="shared" si="8"/>
        <v>0</v>
      </c>
      <c r="D248" t="str">
        <f t="shared" si="9"/>
        <v>2014</v>
      </c>
      <c r="E248" t="s">
        <v>19</v>
      </c>
      <c r="F248" t="s">
        <v>32</v>
      </c>
      <c r="G248" t="s">
        <v>809</v>
      </c>
      <c r="H248" t="s">
        <v>810</v>
      </c>
      <c r="I248" t="s">
        <v>210</v>
      </c>
      <c r="J248" t="s">
        <v>24</v>
      </c>
      <c r="K248" t="str">
        <f t="shared" si="10"/>
        <v>M</v>
      </c>
      <c r="L248">
        <v>16</v>
      </c>
      <c r="M248" t="s">
        <v>811</v>
      </c>
      <c r="N248" t="s">
        <v>17</v>
      </c>
    </row>
    <row r="249" spans="1:14" x14ac:dyDescent="0.25">
      <c r="A249" t="s">
        <v>812</v>
      </c>
      <c r="B249" t="s">
        <v>2026</v>
      </c>
      <c r="C249" t="b">
        <f t="shared" si="8"/>
        <v>0</v>
      </c>
      <c r="D249" t="str">
        <f t="shared" si="9"/>
        <v>2014</v>
      </c>
      <c r="E249" t="s">
        <v>19</v>
      </c>
      <c r="F249" t="s">
        <v>20</v>
      </c>
      <c r="G249" t="s">
        <v>131</v>
      </c>
      <c r="H249" t="s">
        <v>813</v>
      </c>
      <c r="I249" t="s">
        <v>97</v>
      </c>
      <c r="J249" t="s">
        <v>24</v>
      </c>
      <c r="K249" t="str">
        <f t="shared" si="10"/>
        <v>M</v>
      </c>
      <c r="L249">
        <v>39</v>
      </c>
      <c r="M249" t="s">
        <v>814</v>
      </c>
      <c r="N249" t="s">
        <v>17</v>
      </c>
    </row>
    <row r="250" spans="1:14" x14ac:dyDescent="0.25">
      <c r="A250" t="s">
        <v>815</v>
      </c>
      <c r="B250" t="s">
        <v>2026</v>
      </c>
      <c r="C250" t="b">
        <f t="shared" si="8"/>
        <v>0</v>
      </c>
      <c r="D250" t="str">
        <f t="shared" si="9"/>
        <v>2014</v>
      </c>
      <c r="E250" t="s">
        <v>19</v>
      </c>
      <c r="F250" t="s">
        <v>20</v>
      </c>
      <c r="G250" t="s">
        <v>131</v>
      </c>
      <c r="H250" t="s">
        <v>816</v>
      </c>
      <c r="I250" t="s">
        <v>29</v>
      </c>
      <c r="J250" t="s">
        <v>24</v>
      </c>
      <c r="K250" t="str">
        <f t="shared" si="10"/>
        <v>M</v>
      </c>
      <c r="L250" t="s">
        <v>1448</v>
      </c>
      <c r="M250" t="s">
        <v>817</v>
      </c>
      <c r="N250" t="s">
        <v>17</v>
      </c>
    </row>
    <row r="251" spans="1:14" x14ac:dyDescent="0.25">
      <c r="A251" t="s">
        <v>818</v>
      </c>
      <c r="B251" t="s">
        <v>2026</v>
      </c>
      <c r="C251" t="b">
        <f t="shared" si="8"/>
        <v>0</v>
      </c>
      <c r="D251" t="str">
        <f t="shared" si="9"/>
        <v>2014</v>
      </c>
      <c r="E251" t="s">
        <v>19</v>
      </c>
      <c r="F251" t="s">
        <v>20</v>
      </c>
      <c r="G251" t="s">
        <v>131</v>
      </c>
      <c r="H251" t="s">
        <v>816</v>
      </c>
      <c r="I251" t="s">
        <v>97</v>
      </c>
      <c r="J251" t="s">
        <v>24</v>
      </c>
      <c r="K251" t="str">
        <f t="shared" si="10"/>
        <v>M</v>
      </c>
      <c r="L251">
        <v>15</v>
      </c>
      <c r="M251" t="s">
        <v>527</v>
      </c>
      <c r="N251" t="s">
        <v>17</v>
      </c>
    </row>
    <row r="252" spans="1:14" x14ac:dyDescent="0.25">
      <c r="A252" t="s">
        <v>819</v>
      </c>
      <c r="B252" t="s">
        <v>2026</v>
      </c>
      <c r="C252" t="b">
        <f t="shared" si="8"/>
        <v>0</v>
      </c>
      <c r="D252" t="str">
        <f t="shared" si="9"/>
        <v>2014</v>
      </c>
      <c r="E252" t="s">
        <v>19</v>
      </c>
      <c r="F252" t="s">
        <v>234</v>
      </c>
      <c r="G252" t="s">
        <v>566</v>
      </c>
      <c r="H252" t="s">
        <v>1448</v>
      </c>
      <c r="I252" t="s">
        <v>23</v>
      </c>
      <c r="J252" t="s">
        <v>24</v>
      </c>
      <c r="K252" t="str">
        <f t="shared" si="10"/>
        <v>M</v>
      </c>
      <c r="L252">
        <v>42</v>
      </c>
      <c r="M252" t="s">
        <v>820</v>
      </c>
      <c r="N252" t="s">
        <v>17</v>
      </c>
    </row>
    <row r="253" spans="1:14" x14ac:dyDescent="0.25">
      <c r="A253" t="s">
        <v>821</v>
      </c>
      <c r="B253" t="s">
        <v>2026</v>
      </c>
      <c r="C253" t="b">
        <f t="shared" si="8"/>
        <v>0</v>
      </c>
      <c r="D253" t="str">
        <f t="shared" si="9"/>
        <v>2014</v>
      </c>
      <c r="E253" t="s">
        <v>19</v>
      </c>
      <c r="F253" t="s">
        <v>32</v>
      </c>
      <c r="G253" t="s">
        <v>178</v>
      </c>
      <c r="H253" t="s">
        <v>822</v>
      </c>
      <c r="I253" t="s">
        <v>268</v>
      </c>
      <c r="J253" t="s">
        <v>24</v>
      </c>
      <c r="K253" t="str">
        <f t="shared" si="10"/>
        <v>M</v>
      </c>
      <c r="L253">
        <v>19</v>
      </c>
      <c r="M253" t="s">
        <v>823</v>
      </c>
      <c r="N253" t="s">
        <v>17</v>
      </c>
    </row>
    <row r="254" spans="1:14" x14ac:dyDescent="0.25">
      <c r="A254" t="s">
        <v>824</v>
      </c>
      <c r="B254" t="s">
        <v>2026</v>
      </c>
      <c r="C254" t="b">
        <f t="shared" si="8"/>
        <v>0</v>
      </c>
      <c r="D254" t="str">
        <f t="shared" si="9"/>
        <v>2014</v>
      </c>
      <c r="E254" t="s">
        <v>44</v>
      </c>
      <c r="F254" t="s">
        <v>32</v>
      </c>
      <c r="G254" t="s">
        <v>141</v>
      </c>
      <c r="H254" t="s">
        <v>825</v>
      </c>
      <c r="I254" t="s">
        <v>40</v>
      </c>
      <c r="J254" t="s">
        <v>24</v>
      </c>
      <c r="K254" t="str">
        <f t="shared" si="10"/>
        <v>M</v>
      </c>
      <c r="L254" t="s">
        <v>1448</v>
      </c>
      <c r="M254" t="s">
        <v>826</v>
      </c>
      <c r="N254" t="s">
        <v>17</v>
      </c>
    </row>
    <row r="255" spans="1:14" x14ac:dyDescent="0.25">
      <c r="A255" t="s">
        <v>827</v>
      </c>
      <c r="B255" t="s">
        <v>2026</v>
      </c>
      <c r="C255" t="b">
        <f t="shared" si="8"/>
        <v>0</v>
      </c>
      <c r="D255" t="str">
        <f t="shared" si="9"/>
        <v>2014</v>
      </c>
      <c r="E255" t="s">
        <v>19</v>
      </c>
      <c r="F255" t="s">
        <v>32</v>
      </c>
      <c r="G255" t="s">
        <v>141</v>
      </c>
      <c r="H255" t="s">
        <v>828</v>
      </c>
      <c r="I255" t="s">
        <v>29</v>
      </c>
      <c r="J255" t="s">
        <v>24</v>
      </c>
      <c r="K255" t="str">
        <f t="shared" si="10"/>
        <v>M</v>
      </c>
      <c r="L255" t="s">
        <v>1448</v>
      </c>
      <c r="M255" t="s">
        <v>829</v>
      </c>
      <c r="N255" t="s">
        <v>17</v>
      </c>
    </row>
    <row r="256" spans="1:14" x14ac:dyDescent="0.25">
      <c r="A256" t="s">
        <v>830</v>
      </c>
      <c r="B256" t="s">
        <v>2026</v>
      </c>
      <c r="C256" t="b">
        <f t="shared" si="8"/>
        <v>0</v>
      </c>
      <c r="D256" t="str">
        <f t="shared" si="9"/>
        <v>2014</v>
      </c>
      <c r="E256" t="s">
        <v>19</v>
      </c>
      <c r="F256" t="s">
        <v>32</v>
      </c>
      <c r="G256" t="s">
        <v>73</v>
      </c>
      <c r="H256" t="s">
        <v>109</v>
      </c>
      <c r="I256" t="s">
        <v>29</v>
      </c>
      <c r="J256" t="s">
        <v>24</v>
      </c>
      <c r="K256" t="str">
        <f t="shared" si="10"/>
        <v>M</v>
      </c>
      <c r="L256">
        <v>14</v>
      </c>
      <c r="M256" t="s">
        <v>162</v>
      </c>
      <c r="N256" t="s">
        <v>17</v>
      </c>
    </row>
    <row r="257" spans="1:14" x14ac:dyDescent="0.25">
      <c r="A257" t="s">
        <v>831</v>
      </c>
      <c r="B257" t="s">
        <v>2026</v>
      </c>
      <c r="C257" t="b">
        <f t="shared" si="8"/>
        <v>0</v>
      </c>
      <c r="D257" t="str">
        <f t="shared" si="9"/>
        <v>2014</v>
      </c>
      <c r="E257" t="s">
        <v>19</v>
      </c>
      <c r="F257" t="s">
        <v>32</v>
      </c>
      <c r="G257" t="s">
        <v>170</v>
      </c>
      <c r="H257" t="s">
        <v>832</v>
      </c>
      <c r="I257" t="s">
        <v>268</v>
      </c>
      <c r="J257" t="s">
        <v>24</v>
      </c>
      <c r="K257" t="str">
        <f t="shared" si="10"/>
        <v>M</v>
      </c>
      <c r="L257" t="s">
        <v>1448</v>
      </c>
      <c r="M257" t="s">
        <v>833</v>
      </c>
      <c r="N257" t="s">
        <v>17</v>
      </c>
    </row>
    <row r="258" spans="1:14" x14ac:dyDescent="0.25">
      <c r="A258" t="s">
        <v>834</v>
      </c>
      <c r="B258" t="s">
        <v>2026</v>
      </c>
      <c r="C258" t="b">
        <f t="shared" ref="C258:C321" si="11">ISBLANK(B258)</f>
        <v>0</v>
      </c>
      <c r="D258" t="str">
        <f t="shared" si="9"/>
        <v>2014</v>
      </c>
      <c r="E258" t="s">
        <v>84</v>
      </c>
      <c r="F258" t="s">
        <v>234</v>
      </c>
      <c r="G258" t="s">
        <v>835</v>
      </c>
      <c r="H258" t="s">
        <v>836</v>
      </c>
      <c r="I258" t="s">
        <v>837</v>
      </c>
      <c r="J258" t="s">
        <v>24</v>
      </c>
      <c r="K258" t="str">
        <f t="shared" si="10"/>
        <v>M</v>
      </c>
      <c r="L258">
        <v>63</v>
      </c>
      <c r="M258" t="s">
        <v>838</v>
      </c>
      <c r="N258" t="s">
        <v>42</v>
      </c>
    </row>
    <row r="259" spans="1:14" x14ac:dyDescent="0.25">
      <c r="A259" t="s">
        <v>839</v>
      </c>
      <c r="B259" t="s">
        <v>2026</v>
      </c>
      <c r="C259" t="b">
        <f t="shared" si="11"/>
        <v>0</v>
      </c>
      <c r="D259" t="str">
        <f t="shared" ref="D259:D322" si="12">TRIM(B259)</f>
        <v>2014</v>
      </c>
      <c r="E259" t="s">
        <v>19</v>
      </c>
      <c r="F259" t="s">
        <v>32</v>
      </c>
      <c r="G259" t="s">
        <v>73</v>
      </c>
      <c r="H259" t="s">
        <v>840</v>
      </c>
      <c r="I259" t="s">
        <v>40</v>
      </c>
      <c r="J259" t="s">
        <v>24</v>
      </c>
      <c r="K259" t="str">
        <f t="shared" ref="J259:K322" si="13">TRIM(J259)</f>
        <v>M</v>
      </c>
      <c r="L259">
        <v>39</v>
      </c>
      <c r="M259" t="s">
        <v>841</v>
      </c>
      <c r="N259" t="s">
        <v>17</v>
      </c>
    </row>
    <row r="260" spans="1:14" x14ac:dyDescent="0.25">
      <c r="A260" t="s">
        <v>842</v>
      </c>
      <c r="B260" t="s">
        <v>2026</v>
      </c>
      <c r="C260" t="b">
        <f t="shared" si="11"/>
        <v>0</v>
      </c>
      <c r="D260" t="str">
        <f t="shared" si="12"/>
        <v>2014</v>
      </c>
      <c r="E260" t="s">
        <v>19</v>
      </c>
      <c r="F260" t="s">
        <v>32</v>
      </c>
      <c r="G260" t="s">
        <v>59</v>
      </c>
      <c r="H260" t="s">
        <v>434</v>
      </c>
      <c r="I260" t="s">
        <v>40</v>
      </c>
      <c r="J260" t="s">
        <v>24</v>
      </c>
      <c r="K260" t="str">
        <f t="shared" si="13"/>
        <v>M</v>
      </c>
      <c r="L260">
        <v>61</v>
      </c>
      <c r="M260" t="s">
        <v>129</v>
      </c>
      <c r="N260" t="s">
        <v>17</v>
      </c>
    </row>
    <row r="261" spans="1:14" x14ac:dyDescent="0.25">
      <c r="A261" t="s">
        <v>843</v>
      </c>
      <c r="B261" t="s">
        <v>2026</v>
      </c>
      <c r="C261" t="b">
        <f t="shared" si="11"/>
        <v>0</v>
      </c>
      <c r="D261" t="str">
        <f t="shared" si="12"/>
        <v>2014</v>
      </c>
      <c r="E261" t="s">
        <v>19</v>
      </c>
      <c r="F261" t="s">
        <v>550</v>
      </c>
      <c r="G261" t="s">
        <v>844</v>
      </c>
      <c r="H261" t="s">
        <v>845</v>
      </c>
      <c r="I261" t="s">
        <v>172</v>
      </c>
      <c r="J261" t="s">
        <v>1448</v>
      </c>
      <c r="K261" t="str">
        <f t="shared" si="13"/>
        <v>unknown</v>
      </c>
      <c r="L261" t="s">
        <v>1448</v>
      </c>
      <c r="M261" t="s">
        <v>198</v>
      </c>
      <c r="N261" t="s">
        <v>17</v>
      </c>
    </row>
    <row r="262" spans="1:14" x14ac:dyDescent="0.25">
      <c r="A262" t="s">
        <v>846</v>
      </c>
      <c r="B262" t="s">
        <v>2026</v>
      </c>
      <c r="C262" t="b">
        <f t="shared" si="11"/>
        <v>0</v>
      </c>
      <c r="D262" t="str">
        <f t="shared" si="12"/>
        <v>2014</v>
      </c>
      <c r="E262" t="s">
        <v>19</v>
      </c>
      <c r="F262" t="s">
        <v>32</v>
      </c>
      <c r="G262" t="s">
        <v>73</v>
      </c>
      <c r="H262" t="s">
        <v>136</v>
      </c>
      <c r="I262" t="s">
        <v>210</v>
      </c>
      <c r="J262" t="s">
        <v>24</v>
      </c>
      <c r="K262" t="str">
        <f t="shared" si="13"/>
        <v>M</v>
      </c>
      <c r="L262">
        <v>8</v>
      </c>
      <c r="M262" t="s">
        <v>847</v>
      </c>
      <c r="N262" t="s">
        <v>17</v>
      </c>
    </row>
    <row r="263" spans="1:14" x14ac:dyDescent="0.25">
      <c r="A263" t="s">
        <v>848</v>
      </c>
      <c r="B263" t="s">
        <v>2026</v>
      </c>
      <c r="C263" t="b">
        <f t="shared" si="11"/>
        <v>0</v>
      </c>
      <c r="D263" t="str">
        <f t="shared" si="12"/>
        <v>2014</v>
      </c>
      <c r="E263" t="s">
        <v>19</v>
      </c>
      <c r="F263" t="s">
        <v>94</v>
      </c>
      <c r="G263" t="s">
        <v>849</v>
      </c>
      <c r="H263" t="s">
        <v>1448</v>
      </c>
      <c r="I263" t="s">
        <v>29</v>
      </c>
      <c r="J263" t="s">
        <v>24</v>
      </c>
      <c r="K263" t="str">
        <f t="shared" si="13"/>
        <v>M</v>
      </c>
      <c r="L263">
        <v>51</v>
      </c>
      <c r="M263" t="s">
        <v>850</v>
      </c>
      <c r="N263" t="s">
        <v>17</v>
      </c>
    </row>
    <row r="264" spans="1:14" x14ac:dyDescent="0.25">
      <c r="A264" t="s">
        <v>851</v>
      </c>
      <c r="B264" t="s">
        <v>2026</v>
      </c>
      <c r="C264" t="b">
        <f t="shared" si="11"/>
        <v>0</v>
      </c>
      <c r="D264" t="str">
        <f t="shared" si="12"/>
        <v>2014</v>
      </c>
      <c r="E264" t="s">
        <v>19</v>
      </c>
      <c r="F264" t="s">
        <v>32</v>
      </c>
      <c r="G264" t="s">
        <v>170</v>
      </c>
      <c r="H264" t="s">
        <v>852</v>
      </c>
      <c r="I264" t="s">
        <v>40</v>
      </c>
      <c r="J264" t="s">
        <v>24</v>
      </c>
      <c r="K264" t="str">
        <f t="shared" si="13"/>
        <v>M</v>
      </c>
      <c r="L264" t="s">
        <v>1448</v>
      </c>
      <c r="M264" t="s">
        <v>264</v>
      </c>
      <c r="N264" t="s">
        <v>17</v>
      </c>
    </row>
    <row r="265" spans="1:14" x14ac:dyDescent="0.25">
      <c r="A265" t="s">
        <v>853</v>
      </c>
      <c r="B265" t="s">
        <v>2026</v>
      </c>
      <c r="C265" t="b">
        <f t="shared" si="11"/>
        <v>0</v>
      </c>
      <c r="D265" t="str">
        <f t="shared" si="12"/>
        <v>2014</v>
      </c>
      <c r="E265" t="s">
        <v>19</v>
      </c>
      <c r="F265" t="s">
        <v>37</v>
      </c>
      <c r="G265" t="s">
        <v>66</v>
      </c>
      <c r="H265" t="s">
        <v>854</v>
      </c>
      <c r="I265" t="s">
        <v>29</v>
      </c>
      <c r="J265" t="s">
        <v>24</v>
      </c>
      <c r="K265" t="str">
        <f t="shared" si="13"/>
        <v>M</v>
      </c>
      <c r="L265">
        <v>20</v>
      </c>
      <c r="M265" t="s">
        <v>855</v>
      </c>
      <c r="N265" t="s">
        <v>17</v>
      </c>
    </row>
    <row r="266" spans="1:14" x14ac:dyDescent="0.25">
      <c r="A266" t="s">
        <v>2025</v>
      </c>
      <c r="B266" t="s">
        <v>2026</v>
      </c>
      <c r="C266" t="b">
        <f t="shared" si="11"/>
        <v>0</v>
      </c>
      <c r="D266" t="str">
        <f t="shared" si="12"/>
        <v>2014</v>
      </c>
      <c r="E266" t="s">
        <v>19</v>
      </c>
      <c r="F266" t="s">
        <v>32</v>
      </c>
      <c r="G266" t="s">
        <v>73</v>
      </c>
      <c r="H266" t="s">
        <v>857</v>
      </c>
      <c r="I266" t="s">
        <v>29</v>
      </c>
      <c r="J266" t="s">
        <v>24</v>
      </c>
      <c r="K266" t="str">
        <f t="shared" si="13"/>
        <v>M</v>
      </c>
      <c r="L266" t="s">
        <v>1448</v>
      </c>
      <c r="M266" t="s">
        <v>173</v>
      </c>
      <c r="N266" t="s">
        <v>17</v>
      </c>
    </row>
    <row r="267" spans="1:14" x14ac:dyDescent="0.25">
      <c r="A267" t="s">
        <v>856</v>
      </c>
      <c r="B267" t="s">
        <v>2026</v>
      </c>
      <c r="C267" t="b">
        <f t="shared" si="11"/>
        <v>0</v>
      </c>
      <c r="D267" t="str">
        <f t="shared" si="12"/>
        <v>2014</v>
      </c>
      <c r="E267" t="s">
        <v>19</v>
      </c>
      <c r="F267" t="s">
        <v>32</v>
      </c>
      <c r="G267" t="s">
        <v>73</v>
      </c>
      <c r="H267" t="s">
        <v>858</v>
      </c>
      <c r="I267" t="s">
        <v>307</v>
      </c>
      <c r="J267" t="s">
        <v>24</v>
      </c>
      <c r="K267" t="str">
        <f t="shared" si="13"/>
        <v>M</v>
      </c>
      <c r="L267">
        <v>8</v>
      </c>
      <c r="M267" t="s">
        <v>859</v>
      </c>
      <c r="N267" t="s">
        <v>17</v>
      </c>
    </row>
    <row r="268" spans="1:14" x14ac:dyDescent="0.25">
      <c r="A268" t="s">
        <v>860</v>
      </c>
      <c r="B268" t="s">
        <v>2026</v>
      </c>
      <c r="C268" t="b">
        <f t="shared" si="11"/>
        <v>0</v>
      </c>
      <c r="D268" t="str">
        <f t="shared" si="12"/>
        <v>2014</v>
      </c>
      <c r="E268" t="s">
        <v>19</v>
      </c>
      <c r="F268" t="s">
        <v>32</v>
      </c>
      <c r="G268" t="s">
        <v>73</v>
      </c>
      <c r="H268" t="s">
        <v>670</v>
      </c>
      <c r="I268" t="s">
        <v>40</v>
      </c>
      <c r="J268" t="s">
        <v>106</v>
      </c>
      <c r="K268" t="str">
        <f t="shared" si="13"/>
        <v>F</v>
      </c>
      <c r="L268">
        <v>45</v>
      </c>
      <c r="M268" t="s">
        <v>861</v>
      </c>
      <c r="N268" t="s">
        <v>17</v>
      </c>
    </row>
    <row r="269" spans="1:14" x14ac:dyDescent="0.25">
      <c r="A269" t="s">
        <v>862</v>
      </c>
      <c r="B269" t="s">
        <v>2026</v>
      </c>
      <c r="C269" t="b">
        <f t="shared" si="11"/>
        <v>0</v>
      </c>
      <c r="D269" t="str">
        <f t="shared" si="12"/>
        <v>2014</v>
      </c>
      <c r="E269" t="s">
        <v>19</v>
      </c>
      <c r="F269" t="s">
        <v>32</v>
      </c>
      <c r="G269" t="s">
        <v>178</v>
      </c>
      <c r="H269" t="s">
        <v>863</v>
      </c>
      <c r="I269" t="s">
        <v>307</v>
      </c>
      <c r="J269" t="s">
        <v>24</v>
      </c>
      <c r="K269" t="str">
        <f t="shared" si="13"/>
        <v>M</v>
      </c>
      <c r="L269">
        <v>10</v>
      </c>
      <c r="M269" t="s">
        <v>864</v>
      </c>
      <c r="N269" t="s">
        <v>17</v>
      </c>
    </row>
    <row r="270" spans="1:14" x14ac:dyDescent="0.25">
      <c r="A270" t="s">
        <v>865</v>
      </c>
      <c r="B270" t="s">
        <v>2026</v>
      </c>
      <c r="C270" t="b">
        <f t="shared" si="11"/>
        <v>0</v>
      </c>
      <c r="D270" t="str">
        <f t="shared" si="12"/>
        <v>2014</v>
      </c>
      <c r="E270" t="s">
        <v>19</v>
      </c>
      <c r="F270" t="s">
        <v>32</v>
      </c>
      <c r="G270" t="s">
        <v>866</v>
      </c>
      <c r="H270" t="s">
        <v>867</v>
      </c>
      <c r="I270" t="s">
        <v>40</v>
      </c>
      <c r="J270" t="s">
        <v>24</v>
      </c>
      <c r="K270" t="str">
        <f t="shared" si="13"/>
        <v>M</v>
      </c>
      <c r="L270">
        <v>7</v>
      </c>
      <c r="M270" t="s">
        <v>868</v>
      </c>
      <c r="N270" t="s">
        <v>17</v>
      </c>
    </row>
    <row r="271" spans="1:14" x14ac:dyDescent="0.25">
      <c r="A271" t="s">
        <v>869</v>
      </c>
      <c r="B271" t="s">
        <v>2026</v>
      </c>
      <c r="C271" t="b">
        <f t="shared" si="11"/>
        <v>0</v>
      </c>
      <c r="D271" t="str">
        <f t="shared" si="12"/>
        <v>2014</v>
      </c>
      <c r="E271" t="s">
        <v>19</v>
      </c>
      <c r="F271" t="s">
        <v>234</v>
      </c>
      <c r="G271" t="s">
        <v>1448</v>
      </c>
      <c r="H271" t="s">
        <v>1448</v>
      </c>
      <c r="I271" t="s">
        <v>23</v>
      </c>
      <c r="J271" t="s">
        <v>24</v>
      </c>
      <c r="K271" t="str">
        <f t="shared" si="13"/>
        <v>M</v>
      </c>
      <c r="L271" t="s">
        <v>1448</v>
      </c>
      <c r="M271" t="s">
        <v>870</v>
      </c>
      <c r="N271" t="s">
        <v>17</v>
      </c>
    </row>
    <row r="272" spans="1:14" x14ac:dyDescent="0.25">
      <c r="A272" t="s">
        <v>871</v>
      </c>
      <c r="B272" t="s">
        <v>2026</v>
      </c>
      <c r="C272" t="b">
        <f t="shared" si="11"/>
        <v>0</v>
      </c>
      <c r="D272" t="str">
        <f t="shared" si="12"/>
        <v>2014</v>
      </c>
      <c r="E272" t="s">
        <v>19</v>
      </c>
      <c r="F272" t="s">
        <v>32</v>
      </c>
      <c r="G272" t="s">
        <v>73</v>
      </c>
      <c r="H272" t="s">
        <v>323</v>
      </c>
      <c r="I272" t="s">
        <v>40</v>
      </c>
      <c r="J272" t="s">
        <v>106</v>
      </c>
      <c r="K272" t="str">
        <f t="shared" si="13"/>
        <v>F</v>
      </c>
      <c r="L272">
        <v>10</v>
      </c>
      <c r="M272" t="s">
        <v>872</v>
      </c>
      <c r="N272" t="s">
        <v>17</v>
      </c>
    </row>
    <row r="273" spans="1:14" x14ac:dyDescent="0.25">
      <c r="A273" t="s">
        <v>873</v>
      </c>
      <c r="B273" t="s">
        <v>2026</v>
      </c>
      <c r="C273" t="b">
        <f t="shared" si="11"/>
        <v>0</v>
      </c>
      <c r="D273" t="str">
        <f t="shared" si="12"/>
        <v>2014</v>
      </c>
      <c r="E273" t="s">
        <v>19</v>
      </c>
      <c r="F273" t="s">
        <v>32</v>
      </c>
      <c r="G273" t="s">
        <v>73</v>
      </c>
      <c r="H273" t="s">
        <v>874</v>
      </c>
      <c r="I273" t="s">
        <v>1448</v>
      </c>
      <c r="J273" t="s">
        <v>24</v>
      </c>
      <c r="K273" t="str">
        <f t="shared" si="13"/>
        <v>M</v>
      </c>
      <c r="L273">
        <v>26</v>
      </c>
      <c r="M273" t="s">
        <v>875</v>
      </c>
      <c r="N273" t="s">
        <v>17</v>
      </c>
    </row>
    <row r="274" spans="1:14" x14ac:dyDescent="0.25">
      <c r="A274" t="s">
        <v>876</v>
      </c>
      <c r="B274" t="s">
        <v>2026</v>
      </c>
      <c r="C274" t="b">
        <f t="shared" si="11"/>
        <v>0</v>
      </c>
      <c r="D274" t="str">
        <f t="shared" si="12"/>
        <v>2014</v>
      </c>
      <c r="E274" t="s">
        <v>19</v>
      </c>
      <c r="F274" t="s">
        <v>32</v>
      </c>
      <c r="G274" t="s">
        <v>73</v>
      </c>
      <c r="H274" t="s">
        <v>877</v>
      </c>
      <c r="I274" t="s">
        <v>210</v>
      </c>
      <c r="J274" t="s">
        <v>24</v>
      </c>
      <c r="K274" t="str">
        <f t="shared" si="13"/>
        <v>M</v>
      </c>
      <c r="L274" t="s">
        <v>1448</v>
      </c>
      <c r="M274" t="s">
        <v>878</v>
      </c>
      <c r="N274" t="s">
        <v>17</v>
      </c>
    </row>
    <row r="275" spans="1:14" x14ac:dyDescent="0.25">
      <c r="A275" t="s">
        <v>879</v>
      </c>
      <c r="B275" t="s">
        <v>2026</v>
      </c>
      <c r="C275" t="b">
        <f t="shared" si="11"/>
        <v>0</v>
      </c>
      <c r="D275" t="str">
        <f t="shared" si="12"/>
        <v>2014</v>
      </c>
      <c r="E275" t="s">
        <v>19</v>
      </c>
      <c r="F275" t="s">
        <v>20</v>
      </c>
      <c r="G275" t="s">
        <v>54</v>
      </c>
      <c r="H275" t="s">
        <v>880</v>
      </c>
      <c r="I275" t="s">
        <v>23</v>
      </c>
      <c r="J275" t="s">
        <v>24</v>
      </c>
      <c r="K275" t="str">
        <f t="shared" si="13"/>
        <v>M</v>
      </c>
      <c r="L275">
        <v>31</v>
      </c>
      <c r="M275" t="s">
        <v>881</v>
      </c>
      <c r="N275" t="s">
        <v>17</v>
      </c>
    </row>
    <row r="276" spans="1:14" x14ac:dyDescent="0.25">
      <c r="A276" t="s">
        <v>882</v>
      </c>
      <c r="B276" t="s">
        <v>2026</v>
      </c>
      <c r="C276" t="b">
        <f t="shared" si="11"/>
        <v>0</v>
      </c>
      <c r="D276" t="str">
        <f t="shared" si="12"/>
        <v>2014</v>
      </c>
      <c r="E276" t="s">
        <v>19</v>
      </c>
      <c r="F276" t="s">
        <v>32</v>
      </c>
      <c r="G276" t="s">
        <v>170</v>
      </c>
      <c r="H276" t="s">
        <v>883</v>
      </c>
      <c r="I276" t="s">
        <v>474</v>
      </c>
      <c r="J276" t="s">
        <v>1448</v>
      </c>
      <c r="K276" t="str">
        <f t="shared" si="13"/>
        <v>unknown</v>
      </c>
      <c r="L276" t="s">
        <v>1448</v>
      </c>
      <c r="M276" t="s">
        <v>71</v>
      </c>
      <c r="N276" t="s">
        <v>17</v>
      </c>
    </row>
    <row r="277" spans="1:14" x14ac:dyDescent="0.25">
      <c r="A277" t="s">
        <v>884</v>
      </c>
      <c r="B277" t="s">
        <v>2026</v>
      </c>
      <c r="C277" t="b">
        <f t="shared" si="11"/>
        <v>0</v>
      </c>
      <c r="D277" t="str">
        <f t="shared" si="12"/>
        <v>2014</v>
      </c>
      <c r="E277" t="s">
        <v>19</v>
      </c>
      <c r="F277" t="s">
        <v>550</v>
      </c>
      <c r="G277" t="s">
        <v>885</v>
      </c>
      <c r="H277" t="s">
        <v>886</v>
      </c>
      <c r="I277" t="s">
        <v>40</v>
      </c>
      <c r="J277" t="s">
        <v>106</v>
      </c>
      <c r="K277" t="str">
        <f t="shared" si="13"/>
        <v>F</v>
      </c>
      <c r="L277" t="s">
        <v>1448</v>
      </c>
      <c r="M277" t="s">
        <v>887</v>
      </c>
      <c r="N277" t="s">
        <v>17</v>
      </c>
    </row>
    <row r="278" spans="1:14" x14ac:dyDescent="0.25">
      <c r="A278" t="s">
        <v>888</v>
      </c>
      <c r="B278" t="s">
        <v>2026</v>
      </c>
      <c r="C278" t="b">
        <f t="shared" si="11"/>
        <v>0</v>
      </c>
      <c r="D278" t="str">
        <f t="shared" si="12"/>
        <v>2014</v>
      </c>
      <c r="E278" t="s">
        <v>19</v>
      </c>
      <c r="F278" t="s">
        <v>32</v>
      </c>
      <c r="G278" t="s">
        <v>170</v>
      </c>
      <c r="H278" t="s">
        <v>889</v>
      </c>
      <c r="I278" t="s">
        <v>29</v>
      </c>
      <c r="J278" t="s">
        <v>24</v>
      </c>
      <c r="K278" t="str">
        <f t="shared" si="13"/>
        <v>M</v>
      </c>
      <c r="L278">
        <v>29</v>
      </c>
      <c r="M278" t="s">
        <v>442</v>
      </c>
      <c r="N278" t="s">
        <v>17</v>
      </c>
    </row>
    <row r="279" spans="1:14" x14ac:dyDescent="0.25">
      <c r="A279" t="s">
        <v>890</v>
      </c>
      <c r="B279" t="s">
        <v>2026</v>
      </c>
      <c r="C279" t="b">
        <f t="shared" si="11"/>
        <v>0</v>
      </c>
      <c r="D279" t="str">
        <f t="shared" si="12"/>
        <v>2014</v>
      </c>
      <c r="E279" t="s">
        <v>19</v>
      </c>
      <c r="F279" t="s">
        <v>32</v>
      </c>
      <c r="G279" t="s">
        <v>178</v>
      </c>
      <c r="H279" t="s">
        <v>891</v>
      </c>
      <c r="I279" t="s">
        <v>210</v>
      </c>
      <c r="J279" t="s">
        <v>106</v>
      </c>
      <c r="K279" t="str">
        <f t="shared" si="13"/>
        <v>F</v>
      </c>
      <c r="L279" t="s">
        <v>1448</v>
      </c>
      <c r="M279" t="s">
        <v>892</v>
      </c>
      <c r="N279" t="s">
        <v>17</v>
      </c>
    </row>
    <row r="280" spans="1:14" x14ac:dyDescent="0.25">
      <c r="A280" t="s">
        <v>893</v>
      </c>
      <c r="B280" t="s">
        <v>2026</v>
      </c>
      <c r="C280" t="b">
        <f t="shared" si="11"/>
        <v>0</v>
      </c>
      <c r="D280" t="str">
        <f t="shared" si="12"/>
        <v>2014</v>
      </c>
      <c r="E280" t="s">
        <v>44</v>
      </c>
      <c r="F280" t="s">
        <v>32</v>
      </c>
      <c r="G280" t="s">
        <v>894</v>
      </c>
      <c r="H280" t="s">
        <v>895</v>
      </c>
      <c r="I280" t="s">
        <v>48</v>
      </c>
      <c r="J280" t="s">
        <v>24</v>
      </c>
      <c r="K280" t="str">
        <f t="shared" si="13"/>
        <v>M</v>
      </c>
      <c r="L280">
        <v>33</v>
      </c>
      <c r="M280" t="s">
        <v>896</v>
      </c>
      <c r="N280" t="s">
        <v>17</v>
      </c>
    </row>
    <row r="281" spans="1:14" x14ac:dyDescent="0.25">
      <c r="A281" t="s">
        <v>897</v>
      </c>
      <c r="B281" t="s">
        <v>2026</v>
      </c>
      <c r="C281" t="b">
        <f t="shared" si="11"/>
        <v>0</v>
      </c>
      <c r="D281" t="str">
        <f t="shared" si="12"/>
        <v>2014</v>
      </c>
      <c r="E281" t="s">
        <v>19</v>
      </c>
      <c r="F281" t="s">
        <v>32</v>
      </c>
      <c r="G281" t="s">
        <v>73</v>
      </c>
      <c r="H281" t="s">
        <v>352</v>
      </c>
      <c r="I281" t="s">
        <v>29</v>
      </c>
      <c r="J281" t="s">
        <v>24</v>
      </c>
      <c r="K281" t="str">
        <f t="shared" si="13"/>
        <v>M</v>
      </c>
      <c r="L281">
        <v>17</v>
      </c>
      <c r="M281" t="s">
        <v>898</v>
      </c>
      <c r="N281" t="s">
        <v>17</v>
      </c>
    </row>
    <row r="282" spans="1:14" x14ac:dyDescent="0.25">
      <c r="A282" t="s">
        <v>899</v>
      </c>
      <c r="B282" t="s">
        <v>2026</v>
      </c>
      <c r="C282" t="b">
        <f t="shared" si="11"/>
        <v>0</v>
      </c>
      <c r="D282" t="str">
        <f t="shared" si="12"/>
        <v>2014</v>
      </c>
      <c r="E282" t="s">
        <v>84</v>
      </c>
      <c r="F282" t="s">
        <v>32</v>
      </c>
      <c r="G282" t="s">
        <v>73</v>
      </c>
      <c r="H282" t="s">
        <v>523</v>
      </c>
      <c r="I282" t="s">
        <v>1448</v>
      </c>
      <c r="J282" t="s">
        <v>1448</v>
      </c>
      <c r="K282" t="str">
        <f t="shared" si="13"/>
        <v>unknown</v>
      </c>
      <c r="L282" t="s">
        <v>1448</v>
      </c>
      <c r="M282" t="s">
        <v>199</v>
      </c>
      <c r="N282" t="s">
        <v>17</v>
      </c>
    </row>
    <row r="283" spans="1:14" x14ac:dyDescent="0.25">
      <c r="A283" t="s">
        <v>900</v>
      </c>
      <c r="B283" t="s">
        <v>2026</v>
      </c>
      <c r="C283" t="b">
        <f t="shared" si="11"/>
        <v>0</v>
      </c>
      <c r="D283" t="str">
        <f t="shared" si="12"/>
        <v>2014</v>
      </c>
      <c r="E283" t="s">
        <v>19</v>
      </c>
      <c r="F283" t="s">
        <v>32</v>
      </c>
      <c r="G283" t="s">
        <v>73</v>
      </c>
      <c r="H283" t="s">
        <v>109</v>
      </c>
      <c r="I283" t="s">
        <v>268</v>
      </c>
      <c r="J283" t="s">
        <v>106</v>
      </c>
      <c r="K283" t="str">
        <f t="shared" si="13"/>
        <v>F</v>
      </c>
      <c r="L283">
        <v>13</v>
      </c>
      <c r="M283" t="s">
        <v>901</v>
      </c>
      <c r="N283" t="s">
        <v>17</v>
      </c>
    </row>
    <row r="284" spans="1:14" x14ac:dyDescent="0.25">
      <c r="A284" t="s">
        <v>902</v>
      </c>
      <c r="B284" t="s">
        <v>2026</v>
      </c>
      <c r="C284" t="b">
        <f t="shared" si="11"/>
        <v>0</v>
      </c>
      <c r="D284" t="str">
        <f t="shared" si="12"/>
        <v>2014</v>
      </c>
      <c r="E284" t="s">
        <v>44</v>
      </c>
      <c r="F284" t="s">
        <v>32</v>
      </c>
      <c r="G284" t="s">
        <v>73</v>
      </c>
      <c r="H284" t="s">
        <v>903</v>
      </c>
      <c r="I284" t="s">
        <v>48</v>
      </c>
      <c r="J284" t="s">
        <v>24</v>
      </c>
      <c r="K284" t="str">
        <f t="shared" si="13"/>
        <v>M</v>
      </c>
      <c r="L284">
        <v>52</v>
      </c>
      <c r="M284" t="s">
        <v>904</v>
      </c>
      <c r="N284" t="s">
        <v>17</v>
      </c>
    </row>
    <row r="285" spans="1:14" x14ac:dyDescent="0.25">
      <c r="A285" t="s">
        <v>905</v>
      </c>
      <c r="B285" t="s">
        <v>2026</v>
      </c>
      <c r="C285" t="b">
        <f t="shared" si="11"/>
        <v>0</v>
      </c>
      <c r="D285" t="str">
        <f t="shared" si="12"/>
        <v>2014</v>
      </c>
      <c r="E285" t="s">
        <v>19</v>
      </c>
      <c r="F285" t="s">
        <v>32</v>
      </c>
      <c r="G285" t="s">
        <v>266</v>
      </c>
      <c r="H285" t="s">
        <v>906</v>
      </c>
      <c r="I285" t="s">
        <v>907</v>
      </c>
      <c r="J285" t="s">
        <v>106</v>
      </c>
      <c r="K285" t="str">
        <f t="shared" si="13"/>
        <v>F</v>
      </c>
      <c r="L285" t="s">
        <v>1448</v>
      </c>
      <c r="M285" t="s">
        <v>908</v>
      </c>
      <c r="N285" t="s">
        <v>17</v>
      </c>
    </row>
    <row r="286" spans="1:14" x14ac:dyDescent="0.25">
      <c r="A286" t="s">
        <v>909</v>
      </c>
      <c r="B286" t="s">
        <v>2026</v>
      </c>
      <c r="C286" t="b">
        <f t="shared" si="11"/>
        <v>0</v>
      </c>
      <c r="D286" t="str">
        <f t="shared" si="12"/>
        <v>2014</v>
      </c>
      <c r="E286" t="s">
        <v>19</v>
      </c>
      <c r="F286" t="s">
        <v>32</v>
      </c>
      <c r="G286" t="s">
        <v>289</v>
      </c>
      <c r="H286" t="s">
        <v>910</v>
      </c>
      <c r="I286" t="s">
        <v>911</v>
      </c>
      <c r="J286" t="s">
        <v>24</v>
      </c>
      <c r="K286" t="str">
        <f t="shared" si="13"/>
        <v>M</v>
      </c>
      <c r="L286">
        <v>43</v>
      </c>
      <c r="M286" t="s">
        <v>568</v>
      </c>
      <c r="N286" t="s">
        <v>17</v>
      </c>
    </row>
    <row r="287" spans="1:14" x14ac:dyDescent="0.25">
      <c r="A287" t="s">
        <v>912</v>
      </c>
      <c r="B287" t="s">
        <v>2026</v>
      </c>
      <c r="C287" t="b">
        <f t="shared" si="11"/>
        <v>0</v>
      </c>
      <c r="D287" t="str">
        <f t="shared" si="12"/>
        <v>2014</v>
      </c>
      <c r="E287" t="s">
        <v>19</v>
      </c>
      <c r="F287" t="s">
        <v>20</v>
      </c>
      <c r="G287" t="s">
        <v>27</v>
      </c>
      <c r="H287" t="s">
        <v>913</v>
      </c>
      <c r="I287" t="s">
        <v>40</v>
      </c>
      <c r="J287" t="s">
        <v>24</v>
      </c>
      <c r="K287" t="str">
        <f t="shared" si="13"/>
        <v>M</v>
      </c>
      <c r="L287">
        <v>50</v>
      </c>
      <c r="M287" t="s">
        <v>41</v>
      </c>
      <c r="N287" t="s">
        <v>42</v>
      </c>
    </row>
    <row r="288" spans="1:14" x14ac:dyDescent="0.25">
      <c r="A288" t="s">
        <v>914</v>
      </c>
      <c r="B288" t="s">
        <v>2026</v>
      </c>
      <c r="C288" t="b">
        <f t="shared" si="11"/>
        <v>0</v>
      </c>
      <c r="D288" t="str">
        <f t="shared" si="12"/>
        <v>2014</v>
      </c>
      <c r="E288" t="s">
        <v>84</v>
      </c>
      <c r="F288" t="s">
        <v>32</v>
      </c>
      <c r="G288" t="s">
        <v>141</v>
      </c>
      <c r="H288" t="s">
        <v>915</v>
      </c>
      <c r="I288" t="s">
        <v>29</v>
      </c>
      <c r="J288" t="s">
        <v>24</v>
      </c>
      <c r="K288" t="str">
        <f t="shared" si="13"/>
        <v>M</v>
      </c>
      <c r="L288" t="s">
        <v>1448</v>
      </c>
      <c r="M288" t="s">
        <v>916</v>
      </c>
      <c r="N288" t="s">
        <v>17</v>
      </c>
    </row>
    <row r="289" spans="1:14" x14ac:dyDescent="0.25">
      <c r="A289" t="s">
        <v>917</v>
      </c>
      <c r="B289" t="s">
        <v>2026</v>
      </c>
      <c r="C289" t="b">
        <f t="shared" si="11"/>
        <v>0</v>
      </c>
      <c r="D289" t="str">
        <f t="shared" si="12"/>
        <v>2014</v>
      </c>
      <c r="E289" t="s">
        <v>19</v>
      </c>
      <c r="F289" t="s">
        <v>32</v>
      </c>
      <c r="G289" t="s">
        <v>73</v>
      </c>
      <c r="H289" t="s">
        <v>109</v>
      </c>
      <c r="I289" t="s">
        <v>29</v>
      </c>
      <c r="J289" t="s">
        <v>24</v>
      </c>
      <c r="K289" t="str">
        <f t="shared" si="13"/>
        <v>M</v>
      </c>
      <c r="L289" t="s">
        <v>1448</v>
      </c>
      <c r="M289" t="s">
        <v>918</v>
      </c>
      <c r="N289" t="s">
        <v>17</v>
      </c>
    </row>
    <row r="290" spans="1:14" x14ac:dyDescent="0.25">
      <c r="A290" t="s">
        <v>919</v>
      </c>
      <c r="B290" t="s">
        <v>2026</v>
      </c>
      <c r="C290" t="b">
        <f t="shared" si="11"/>
        <v>0</v>
      </c>
      <c r="D290" t="str">
        <f t="shared" si="12"/>
        <v>2014</v>
      </c>
      <c r="E290" t="s">
        <v>19</v>
      </c>
      <c r="F290" t="s">
        <v>32</v>
      </c>
      <c r="G290" t="s">
        <v>141</v>
      </c>
      <c r="H290" t="s">
        <v>920</v>
      </c>
      <c r="I290" t="s">
        <v>29</v>
      </c>
      <c r="J290" t="s">
        <v>24</v>
      </c>
      <c r="K290" t="str">
        <f t="shared" si="13"/>
        <v>M</v>
      </c>
      <c r="L290">
        <v>28</v>
      </c>
      <c r="M290" t="s">
        <v>527</v>
      </c>
      <c r="N290" t="s">
        <v>17</v>
      </c>
    </row>
    <row r="291" spans="1:14" x14ac:dyDescent="0.25">
      <c r="A291" t="s">
        <v>921</v>
      </c>
      <c r="B291" t="s">
        <v>2026</v>
      </c>
      <c r="C291" t="b">
        <f t="shared" si="11"/>
        <v>0</v>
      </c>
      <c r="D291" t="str">
        <f t="shared" si="12"/>
        <v>2014</v>
      </c>
      <c r="E291" t="s">
        <v>19</v>
      </c>
      <c r="F291" t="s">
        <v>20</v>
      </c>
      <c r="G291" t="s">
        <v>54</v>
      </c>
      <c r="H291" t="s">
        <v>922</v>
      </c>
      <c r="I291" t="s">
        <v>29</v>
      </c>
      <c r="J291" t="s">
        <v>24</v>
      </c>
      <c r="K291" t="str">
        <f t="shared" si="13"/>
        <v>M</v>
      </c>
      <c r="L291">
        <v>23</v>
      </c>
      <c r="M291" t="s">
        <v>923</v>
      </c>
      <c r="N291" t="s">
        <v>17</v>
      </c>
    </row>
    <row r="292" spans="1:14" x14ac:dyDescent="0.25">
      <c r="A292" t="s">
        <v>924</v>
      </c>
      <c r="B292" t="s">
        <v>2026</v>
      </c>
      <c r="C292" t="b">
        <f t="shared" si="11"/>
        <v>0</v>
      </c>
      <c r="D292" t="str">
        <f t="shared" si="12"/>
        <v>2014</v>
      </c>
      <c r="E292" t="s">
        <v>12</v>
      </c>
      <c r="F292" t="s">
        <v>32</v>
      </c>
      <c r="G292" t="s">
        <v>141</v>
      </c>
      <c r="H292" t="s">
        <v>925</v>
      </c>
      <c r="I292" t="s">
        <v>133</v>
      </c>
      <c r="J292" t="s">
        <v>24</v>
      </c>
      <c r="K292" t="str">
        <f t="shared" si="13"/>
        <v>M</v>
      </c>
      <c r="L292" t="s">
        <v>1448</v>
      </c>
      <c r="M292" t="s">
        <v>926</v>
      </c>
      <c r="N292" t="s">
        <v>17</v>
      </c>
    </row>
    <row r="293" spans="1:14" x14ac:dyDescent="0.25">
      <c r="A293" t="s">
        <v>927</v>
      </c>
      <c r="B293" t="s">
        <v>2026</v>
      </c>
      <c r="C293" t="b">
        <f t="shared" si="11"/>
        <v>0</v>
      </c>
      <c r="D293" t="str">
        <f t="shared" si="12"/>
        <v>2014</v>
      </c>
      <c r="E293" t="s">
        <v>12</v>
      </c>
      <c r="F293" t="s">
        <v>32</v>
      </c>
      <c r="G293" t="s">
        <v>141</v>
      </c>
      <c r="H293" t="s">
        <v>925</v>
      </c>
      <c r="I293" t="s">
        <v>907</v>
      </c>
      <c r="J293" t="s">
        <v>24</v>
      </c>
      <c r="K293" t="str">
        <f t="shared" si="13"/>
        <v>M</v>
      </c>
      <c r="L293" t="s">
        <v>1448</v>
      </c>
      <c r="M293" t="s">
        <v>926</v>
      </c>
      <c r="N293" t="s">
        <v>17</v>
      </c>
    </row>
    <row r="294" spans="1:14" x14ac:dyDescent="0.25">
      <c r="A294" t="s">
        <v>928</v>
      </c>
      <c r="B294" t="s">
        <v>2026</v>
      </c>
      <c r="C294" t="b">
        <f t="shared" si="11"/>
        <v>0</v>
      </c>
      <c r="D294" t="str">
        <f t="shared" si="12"/>
        <v>2014</v>
      </c>
      <c r="E294" t="s">
        <v>19</v>
      </c>
      <c r="F294" t="s">
        <v>32</v>
      </c>
      <c r="G294" t="s">
        <v>73</v>
      </c>
      <c r="H294" t="s">
        <v>109</v>
      </c>
      <c r="I294" t="s">
        <v>29</v>
      </c>
      <c r="J294" t="s">
        <v>24</v>
      </c>
      <c r="K294" t="str">
        <f t="shared" si="13"/>
        <v>M</v>
      </c>
      <c r="L294">
        <v>29</v>
      </c>
      <c r="M294" t="s">
        <v>173</v>
      </c>
      <c r="N294" t="s">
        <v>17</v>
      </c>
    </row>
    <row r="295" spans="1:14" x14ac:dyDescent="0.25">
      <c r="A295" t="s">
        <v>929</v>
      </c>
      <c r="B295" t="s">
        <v>2026</v>
      </c>
      <c r="C295" t="b">
        <f t="shared" si="11"/>
        <v>0</v>
      </c>
      <c r="D295" t="str">
        <f t="shared" si="12"/>
        <v>2014</v>
      </c>
      <c r="E295" t="s">
        <v>19</v>
      </c>
      <c r="F295" t="s">
        <v>32</v>
      </c>
      <c r="G295" t="s">
        <v>73</v>
      </c>
      <c r="H295" t="s">
        <v>109</v>
      </c>
      <c r="I295" t="s">
        <v>29</v>
      </c>
      <c r="J295" t="s">
        <v>24</v>
      </c>
      <c r="K295" t="str">
        <f t="shared" si="13"/>
        <v>M</v>
      </c>
      <c r="L295">
        <v>15</v>
      </c>
      <c r="M295" t="s">
        <v>173</v>
      </c>
      <c r="N295" t="s">
        <v>17</v>
      </c>
    </row>
    <row r="296" spans="1:14" x14ac:dyDescent="0.25">
      <c r="A296" t="s">
        <v>930</v>
      </c>
      <c r="B296" t="s">
        <v>2026</v>
      </c>
      <c r="C296" t="b">
        <f t="shared" si="11"/>
        <v>0</v>
      </c>
      <c r="D296" t="str">
        <f t="shared" si="12"/>
        <v>2014</v>
      </c>
      <c r="E296" t="s">
        <v>19</v>
      </c>
      <c r="F296" t="s">
        <v>32</v>
      </c>
      <c r="G296" t="s">
        <v>73</v>
      </c>
      <c r="H296" t="s">
        <v>931</v>
      </c>
      <c r="I296" t="s">
        <v>48</v>
      </c>
      <c r="J296" t="s">
        <v>106</v>
      </c>
      <c r="K296" t="str">
        <f t="shared" si="13"/>
        <v>F</v>
      </c>
      <c r="L296">
        <v>40</v>
      </c>
      <c r="M296" t="s">
        <v>223</v>
      </c>
      <c r="N296" t="s">
        <v>17</v>
      </c>
    </row>
    <row r="297" spans="1:14" x14ac:dyDescent="0.25">
      <c r="A297" t="s">
        <v>932</v>
      </c>
      <c r="B297" t="s">
        <v>2026</v>
      </c>
      <c r="C297" t="b">
        <f t="shared" si="11"/>
        <v>0</v>
      </c>
      <c r="D297" t="str">
        <f t="shared" si="12"/>
        <v>2014</v>
      </c>
      <c r="E297" t="s">
        <v>12</v>
      </c>
      <c r="F297" t="s">
        <v>20</v>
      </c>
      <c r="G297" t="s">
        <v>54</v>
      </c>
      <c r="H297" t="s">
        <v>933</v>
      </c>
      <c r="I297" t="s">
        <v>133</v>
      </c>
      <c r="J297" t="s">
        <v>24</v>
      </c>
      <c r="K297" t="str">
        <f t="shared" si="13"/>
        <v>M</v>
      </c>
      <c r="L297" t="s">
        <v>1448</v>
      </c>
      <c r="M297" t="s">
        <v>934</v>
      </c>
      <c r="N297" t="s">
        <v>17</v>
      </c>
    </row>
    <row r="298" spans="1:14" x14ac:dyDescent="0.25">
      <c r="A298" t="s">
        <v>935</v>
      </c>
      <c r="B298" t="s">
        <v>2026</v>
      </c>
      <c r="C298" t="b">
        <f t="shared" si="11"/>
        <v>0</v>
      </c>
      <c r="D298" t="str">
        <f t="shared" si="12"/>
        <v>2014</v>
      </c>
      <c r="E298" t="s">
        <v>19</v>
      </c>
      <c r="F298" t="s">
        <v>32</v>
      </c>
      <c r="G298" t="s">
        <v>73</v>
      </c>
      <c r="H298" t="s">
        <v>315</v>
      </c>
      <c r="I298" t="s">
        <v>936</v>
      </c>
      <c r="J298" t="s">
        <v>106</v>
      </c>
      <c r="K298" t="str">
        <f t="shared" si="13"/>
        <v>F</v>
      </c>
      <c r="L298" t="s">
        <v>1448</v>
      </c>
      <c r="M298" t="s">
        <v>937</v>
      </c>
      <c r="N298" t="s">
        <v>17</v>
      </c>
    </row>
    <row r="299" spans="1:14" x14ac:dyDescent="0.25">
      <c r="A299" t="s">
        <v>938</v>
      </c>
      <c r="B299" t="s">
        <v>2026</v>
      </c>
      <c r="C299" t="b">
        <f t="shared" si="11"/>
        <v>0</v>
      </c>
      <c r="D299" t="str">
        <f t="shared" si="12"/>
        <v>2014</v>
      </c>
      <c r="E299" t="s">
        <v>19</v>
      </c>
      <c r="F299" t="s">
        <v>32</v>
      </c>
      <c r="G299" t="s">
        <v>178</v>
      </c>
      <c r="H299" t="s">
        <v>939</v>
      </c>
      <c r="I299" t="s">
        <v>940</v>
      </c>
      <c r="J299" t="s">
        <v>106</v>
      </c>
      <c r="K299" t="str">
        <f t="shared" si="13"/>
        <v>F</v>
      </c>
      <c r="L299">
        <v>7</v>
      </c>
      <c r="M299" t="s">
        <v>129</v>
      </c>
      <c r="N299" t="s">
        <v>17</v>
      </c>
    </row>
    <row r="300" spans="1:14" x14ac:dyDescent="0.25">
      <c r="A300" t="s">
        <v>941</v>
      </c>
      <c r="B300" t="s">
        <v>2026</v>
      </c>
      <c r="C300" t="b">
        <f t="shared" si="11"/>
        <v>0</v>
      </c>
      <c r="D300" t="str">
        <f t="shared" si="12"/>
        <v>2014</v>
      </c>
      <c r="E300" t="s">
        <v>19</v>
      </c>
      <c r="F300" t="s">
        <v>20</v>
      </c>
      <c r="G300" t="s">
        <v>27</v>
      </c>
      <c r="H300" t="s">
        <v>942</v>
      </c>
      <c r="I300" t="s">
        <v>29</v>
      </c>
      <c r="J300" t="s">
        <v>106</v>
      </c>
      <c r="K300" t="str">
        <f t="shared" si="13"/>
        <v>F</v>
      </c>
      <c r="L300">
        <v>13</v>
      </c>
      <c r="M300" t="s">
        <v>943</v>
      </c>
      <c r="N300" t="s">
        <v>17</v>
      </c>
    </row>
    <row r="301" spans="1:14" x14ac:dyDescent="0.25">
      <c r="A301" t="s">
        <v>944</v>
      </c>
      <c r="B301" t="s">
        <v>2026</v>
      </c>
      <c r="C301" t="b">
        <f t="shared" si="11"/>
        <v>0</v>
      </c>
      <c r="D301" t="str">
        <f t="shared" si="12"/>
        <v>2014</v>
      </c>
      <c r="E301" t="s">
        <v>19</v>
      </c>
      <c r="F301" t="s">
        <v>32</v>
      </c>
      <c r="G301" t="s">
        <v>59</v>
      </c>
      <c r="H301" t="s">
        <v>945</v>
      </c>
      <c r="I301" t="s">
        <v>29</v>
      </c>
      <c r="J301" t="s">
        <v>24</v>
      </c>
      <c r="K301" t="str">
        <f t="shared" si="13"/>
        <v>M</v>
      </c>
      <c r="L301" t="s">
        <v>1448</v>
      </c>
      <c r="M301" t="s">
        <v>372</v>
      </c>
      <c r="N301" t="s">
        <v>17</v>
      </c>
    </row>
    <row r="302" spans="1:14" x14ac:dyDescent="0.25">
      <c r="A302" t="s">
        <v>946</v>
      </c>
      <c r="B302" t="s">
        <v>2026</v>
      </c>
      <c r="C302" t="b">
        <f t="shared" si="11"/>
        <v>0</v>
      </c>
      <c r="D302" t="str">
        <f t="shared" si="12"/>
        <v>2014</v>
      </c>
      <c r="E302" t="s">
        <v>12</v>
      </c>
      <c r="F302" t="s">
        <v>32</v>
      </c>
      <c r="G302" t="s">
        <v>141</v>
      </c>
      <c r="H302" t="s">
        <v>947</v>
      </c>
      <c r="I302" t="s">
        <v>948</v>
      </c>
      <c r="J302" t="s">
        <v>106</v>
      </c>
      <c r="K302" t="str">
        <f t="shared" si="13"/>
        <v>F</v>
      </c>
      <c r="L302" t="s">
        <v>1448</v>
      </c>
      <c r="M302" t="s">
        <v>949</v>
      </c>
      <c r="N302" t="s">
        <v>17</v>
      </c>
    </row>
    <row r="303" spans="1:14" x14ac:dyDescent="0.25">
      <c r="A303" t="s">
        <v>950</v>
      </c>
      <c r="B303" t="s">
        <v>2026</v>
      </c>
      <c r="C303" t="b">
        <f t="shared" si="11"/>
        <v>0</v>
      </c>
      <c r="D303" t="str">
        <f t="shared" si="12"/>
        <v>2014</v>
      </c>
      <c r="E303" t="s">
        <v>19</v>
      </c>
      <c r="F303" t="s">
        <v>32</v>
      </c>
      <c r="G303" t="s">
        <v>59</v>
      </c>
      <c r="H303" t="s">
        <v>951</v>
      </c>
      <c r="I303" t="s">
        <v>952</v>
      </c>
      <c r="J303" t="s">
        <v>24</v>
      </c>
      <c r="K303" t="str">
        <f t="shared" si="13"/>
        <v>M</v>
      </c>
      <c r="L303" t="s">
        <v>1448</v>
      </c>
      <c r="M303" t="s">
        <v>953</v>
      </c>
      <c r="N303" t="s">
        <v>17</v>
      </c>
    </row>
    <row r="304" spans="1:14" x14ac:dyDescent="0.25">
      <c r="A304" t="s">
        <v>954</v>
      </c>
      <c r="B304" t="s">
        <v>2026</v>
      </c>
      <c r="C304" t="b">
        <f t="shared" si="11"/>
        <v>0</v>
      </c>
      <c r="D304" t="str">
        <f t="shared" si="12"/>
        <v>2014</v>
      </c>
      <c r="E304" t="s">
        <v>19</v>
      </c>
      <c r="F304" t="s">
        <v>32</v>
      </c>
      <c r="G304" t="s">
        <v>59</v>
      </c>
      <c r="H304" t="s">
        <v>382</v>
      </c>
      <c r="I304" t="s">
        <v>952</v>
      </c>
      <c r="J304" t="s">
        <v>106</v>
      </c>
      <c r="K304" t="str">
        <f t="shared" si="13"/>
        <v>F</v>
      </c>
      <c r="L304" t="s">
        <v>1448</v>
      </c>
      <c r="M304" t="s">
        <v>953</v>
      </c>
      <c r="N304" t="s">
        <v>17</v>
      </c>
    </row>
    <row r="305" spans="1:14" x14ac:dyDescent="0.25">
      <c r="A305" t="s">
        <v>955</v>
      </c>
      <c r="B305" t="s">
        <v>2026</v>
      </c>
      <c r="C305" t="b">
        <f t="shared" si="11"/>
        <v>0</v>
      </c>
      <c r="D305" t="str">
        <f t="shared" si="12"/>
        <v>2014</v>
      </c>
      <c r="E305" t="s">
        <v>44</v>
      </c>
      <c r="F305" t="s">
        <v>20</v>
      </c>
      <c r="G305" t="s">
        <v>27</v>
      </c>
      <c r="H305" t="s">
        <v>956</v>
      </c>
      <c r="I305" t="s">
        <v>29</v>
      </c>
      <c r="J305" t="s">
        <v>24</v>
      </c>
      <c r="K305" t="str">
        <f t="shared" si="13"/>
        <v>M</v>
      </c>
      <c r="L305">
        <v>20</v>
      </c>
      <c r="M305" t="s">
        <v>957</v>
      </c>
      <c r="N305" t="s">
        <v>17</v>
      </c>
    </row>
    <row r="306" spans="1:14" x14ac:dyDescent="0.25">
      <c r="A306" t="s">
        <v>958</v>
      </c>
      <c r="B306" t="s">
        <v>2026</v>
      </c>
      <c r="C306" t="b">
        <f t="shared" si="11"/>
        <v>0</v>
      </c>
      <c r="D306" t="str">
        <f t="shared" si="12"/>
        <v>2014</v>
      </c>
      <c r="E306" t="s">
        <v>19</v>
      </c>
      <c r="F306" t="s">
        <v>32</v>
      </c>
      <c r="G306" t="s">
        <v>59</v>
      </c>
      <c r="H306" t="s">
        <v>959</v>
      </c>
      <c r="I306" t="s">
        <v>29</v>
      </c>
      <c r="J306" t="s">
        <v>106</v>
      </c>
      <c r="K306" t="str">
        <f t="shared" si="13"/>
        <v>F</v>
      </c>
      <c r="L306">
        <v>34</v>
      </c>
      <c r="M306" t="s">
        <v>960</v>
      </c>
      <c r="N306" t="s">
        <v>17</v>
      </c>
    </row>
    <row r="307" spans="1:14" x14ac:dyDescent="0.25">
      <c r="A307" t="s">
        <v>961</v>
      </c>
      <c r="B307" t="s">
        <v>2026</v>
      </c>
      <c r="C307" t="b">
        <f t="shared" si="11"/>
        <v>0</v>
      </c>
      <c r="D307" t="str">
        <f t="shared" si="12"/>
        <v>2014</v>
      </c>
      <c r="E307" t="s">
        <v>19</v>
      </c>
      <c r="F307" t="s">
        <v>32</v>
      </c>
      <c r="G307" t="s">
        <v>73</v>
      </c>
      <c r="H307" t="s">
        <v>962</v>
      </c>
      <c r="I307" t="s">
        <v>29</v>
      </c>
      <c r="J307" t="s">
        <v>24</v>
      </c>
      <c r="K307" t="str">
        <f t="shared" si="13"/>
        <v>M</v>
      </c>
      <c r="L307">
        <v>18</v>
      </c>
      <c r="M307" t="s">
        <v>963</v>
      </c>
      <c r="N307" t="s">
        <v>17</v>
      </c>
    </row>
    <row r="308" spans="1:14" x14ac:dyDescent="0.25">
      <c r="A308" t="s">
        <v>964</v>
      </c>
      <c r="B308" t="s">
        <v>2026</v>
      </c>
      <c r="C308" t="b">
        <f t="shared" si="11"/>
        <v>0</v>
      </c>
      <c r="D308" t="str">
        <f t="shared" si="12"/>
        <v>2014</v>
      </c>
      <c r="E308" t="s">
        <v>19</v>
      </c>
      <c r="F308" t="s">
        <v>20</v>
      </c>
      <c r="G308" t="s">
        <v>27</v>
      </c>
      <c r="H308" t="s">
        <v>965</v>
      </c>
      <c r="I308" t="s">
        <v>29</v>
      </c>
      <c r="J308" t="s">
        <v>24</v>
      </c>
      <c r="K308" t="str">
        <f t="shared" si="13"/>
        <v>M</v>
      </c>
      <c r="L308" t="s">
        <v>1448</v>
      </c>
      <c r="M308" t="s">
        <v>966</v>
      </c>
      <c r="N308" t="s">
        <v>17</v>
      </c>
    </row>
    <row r="309" spans="1:14" x14ac:dyDescent="0.25">
      <c r="A309" t="s">
        <v>967</v>
      </c>
      <c r="B309" t="s">
        <v>2026</v>
      </c>
      <c r="C309" t="b">
        <f t="shared" si="11"/>
        <v>0</v>
      </c>
      <c r="D309" t="str">
        <f t="shared" si="12"/>
        <v>2014</v>
      </c>
      <c r="E309" t="s">
        <v>19</v>
      </c>
      <c r="F309" t="s">
        <v>32</v>
      </c>
      <c r="G309" t="s">
        <v>59</v>
      </c>
      <c r="H309" t="s">
        <v>968</v>
      </c>
      <c r="I309" t="s">
        <v>56</v>
      </c>
      <c r="J309" t="s">
        <v>24</v>
      </c>
      <c r="K309" t="str">
        <f t="shared" si="13"/>
        <v>M</v>
      </c>
      <c r="L309">
        <v>53</v>
      </c>
      <c r="M309" t="s">
        <v>969</v>
      </c>
      <c r="N309" t="s">
        <v>17</v>
      </c>
    </row>
    <row r="310" spans="1:14" x14ac:dyDescent="0.25">
      <c r="A310" t="s">
        <v>970</v>
      </c>
      <c r="B310" t="s">
        <v>2026</v>
      </c>
      <c r="C310" t="b">
        <f t="shared" si="11"/>
        <v>0</v>
      </c>
      <c r="D310" t="str">
        <f t="shared" si="12"/>
        <v>2014</v>
      </c>
      <c r="E310" t="s">
        <v>19</v>
      </c>
      <c r="F310" t="s">
        <v>32</v>
      </c>
      <c r="G310" t="s">
        <v>73</v>
      </c>
      <c r="H310" t="s">
        <v>971</v>
      </c>
      <c r="I310" t="s">
        <v>29</v>
      </c>
      <c r="J310" t="s">
        <v>24</v>
      </c>
      <c r="K310" t="str">
        <f t="shared" si="13"/>
        <v>M</v>
      </c>
      <c r="L310">
        <v>44</v>
      </c>
      <c r="M310" t="s">
        <v>442</v>
      </c>
      <c r="N310" t="s">
        <v>17</v>
      </c>
    </row>
    <row r="311" spans="1:14" x14ac:dyDescent="0.25">
      <c r="A311" t="s">
        <v>972</v>
      </c>
      <c r="B311" t="s">
        <v>2026</v>
      </c>
      <c r="C311" t="b">
        <f t="shared" si="11"/>
        <v>0</v>
      </c>
      <c r="D311" t="str">
        <f t="shared" si="12"/>
        <v>2014</v>
      </c>
      <c r="E311" t="s">
        <v>12</v>
      </c>
      <c r="F311" t="s">
        <v>20</v>
      </c>
      <c r="G311" t="s">
        <v>54</v>
      </c>
      <c r="H311" t="s">
        <v>973</v>
      </c>
      <c r="I311" t="s">
        <v>48</v>
      </c>
      <c r="J311" t="s">
        <v>24</v>
      </c>
      <c r="K311" t="str">
        <f t="shared" si="13"/>
        <v>M</v>
      </c>
      <c r="L311" t="s">
        <v>1448</v>
      </c>
      <c r="M311" t="s">
        <v>974</v>
      </c>
      <c r="N311" t="s">
        <v>17</v>
      </c>
    </row>
    <row r="312" spans="1:14" x14ac:dyDescent="0.25">
      <c r="A312" t="s">
        <v>975</v>
      </c>
      <c r="B312" t="s">
        <v>2026</v>
      </c>
      <c r="C312" t="b">
        <f t="shared" si="11"/>
        <v>0</v>
      </c>
      <c r="D312" t="str">
        <f t="shared" si="12"/>
        <v>2014</v>
      </c>
      <c r="E312" t="s">
        <v>44</v>
      </c>
      <c r="F312" t="s">
        <v>976</v>
      </c>
      <c r="G312" t="s">
        <v>977</v>
      </c>
      <c r="H312" t="s">
        <v>1448</v>
      </c>
      <c r="I312" t="s">
        <v>48</v>
      </c>
      <c r="J312" t="s">
        <v>24</v>
      </c>
      <c r="K312" t="str">
        <f t="shared" si="13"/>
        <v>M</v>
      </c>
      <c r="L312">
        <v>39</v>
      </c>
      <c r="M312" t="s">
        <v>978</v>
      </c>
      <c r="N312" t="s">
        <v>42</v>
      </c>
    </row>
    <row r="313" spans="1:14" x14ac:dyDescent="0.25">
      <c r="A313" t="s">
        <v>979</v>
      </c>
      <c r="B313" t="s">
        <v>2026</v>
      </c>
      <c r="C313" t="b">
        <f t="shared" si="11"/>
        <v>0</v>
      </c>
      <c r="D313" t="str">
        <f t="shared" si="12"/>
        <v>2014</v>
      </c>
      <c r="E313" t="s">
        <v>19</v>
      </c>
      <c r="F313" t="s">
        <v>20</v>
      </c>
      <c r="G313" t="s">
        <v>54</v>
      </c>
      <c r="H313" t="s">
        <v>980</v>
      </c>
      <c r="I313" t="s">
        <v>29</v>
      </c>
      <c r="J313" t="s">
        <v>24</v>
      </c>
      <c r="K313" t="str">
        <f t="shared" si="13"/>
        <v>M</v>
      </c>
      <c r="L313">
        <v>13</v>
      </c>
      <c r="M313" t="s">
        <v>981</v>
      </c>
      <c r="N313" t="s">
        <v>17</v>
      </c>
    </row>
    <row r="314" spans="1:14" x14ac:dyDescent="0.25">
      <c r="A314" t="s">
        <v>982</v>
      </c>
      <c r="B314" t="s">
        <v>2026</v>
      </c>
      <c r="C314" t="b">
        <f t="shared" si="11"/>
        <v>0</v>
      </c>
      <c r="D314" t="str">
        <f t="shared" si="12"/>
        <v>2014</v>
      </c>
      <c r="E314" t="s">
        <v>19</v>
      </c>
      <c r="F314" t="s">
        <v>20</v>
      </c>
      <c r="G314" t="s">
        <v>21</v>
      </c>
      <c r="H314" t="s">
        <v>983</v>
      </c>
      <c r="I314" t="s">
        <v>23</v>
      </c>
      <c r="J314" t="s">
        <v>24</v>
      </c>
      <c r="K314" t="str">
        <f t="shared" si="13"/>
        <v>M</v>
      </c>
      <c r="L314">
        <v>17</v>
      </c>
      <c r="M314" t="s">
        <v>41</v>
      </c>
      <c r="N314" t="s">
        <v>42</v>
      </c>
    </row>
    <row r="315" spans="1:14" x14ac:dyDescent="0.25">
      <c r="A315" t="s">
        <v>984</v>
      </c>
      <c r="B315" t="s">
        <v>2026</v>
      </c>
      <c r="C315" t="b">
        <f t="shared" si="11"/>
        <v>0</v>
      </c>
      <c r="D315" t="str">
        <f t="shared" si="12"/>
        <v>2014</v>
      </c>
      <c r="E315" t="s">
        <v>687</v>
      </c>
      <c r="F315" t="s">
        <v>985</v>
      </c>
      <c r="G315" t="s">
        <v>1448</v>
      </c>
      <c r="H315" t="s">
        <v>986</v>
      </c>
      <c r="I315" t="s">
        <v>1448</v>
      </c>
      <c r="J315" t="s">
        <v>1448</v>
      </c>
      <c r="K315" t="str">
        <f t="shared" si="13"/>
        <v>unknown</v>
      </c>
      <c r="L315" t="s">
        <v>1448</v>
      </c>
      <c r="M315" t="s">
        <v>987</v>
      </c>
      <c r="N315" t="s">
        <v>17</v>
      </c>
    </row>
    <row r="316" spans="1:14" x14ac:dyDescent="0.25">
      <c r="A316" t="s">
        <v>988</v>
      </c>
      <c r="B316" t="s">
        <v>2026</v>
      </c>
      <c r="C316" t="b">
        <f t="shared" si="11"/>
        <v>0</v>
      </c>
      <c r="D316" t="str">
        <f t="shared" si="12"/>
        <v>2014</v>
      </c>
      <c r="E316" t="s">
        <v>84</v>
      </c>
      <c r="F316" t="s">
        <v>37</v>
      </c>
      <c r="G316" t="s">
        <v>989</v>
      </c>
      <c r="H316" t="s">
        <v>990</v>
      </c>
      <c r="I316" t="s">
        <v>40</v>
      </c>
      <c r="J316" t="s">
        <v>1448</v>
      </c>
      <c r="K316" t="str">
        <f t="shared" si="13"/>
        <v>unknown</v>
      </c>
      <c r="L316" t="s">
        <v>1448</v>
      </c>
      <c r="M316" t="s">
        <v>991</v>
      </c>
      <c r="N316" t="s">
        <v>17</v>
      </c>
    </row>
    <row r="317" spans="1:14" x14ac:dyDescent="0.25">
      <c r="A317" t="s">
        <v>992</v>
      </c>
      <c r="B317" t="s">
        <v>2026</v>
      </c>
      <c r="C317" t="b">
        <f t="shared" si="11"/>
        <v>0</v>
      </c>
      <c r="D317" t="str">
        <f t="shared" si="12"/>
        <v>2014</v>
      </c>
      <c r="E317" t="s">
        <v>19</v>
      </c>
      <c r="F317" t="s">
        <v>32</v>
      </c>
      <c r="G317" t="s">
        <v>141</v>
      </c>
      <c r="H317" t="s">
        <v>993</v>
      </c>
      <c r="I317" t="s">
        <v>29</v>
      </c>
      <c r="J317" t="s">
        <v>24</v>
      </c>
      <c r="K317" t="str">
        <f t="shared" si="13"/>
        <v>M</v>
      </c>
      <c r="L317">
        <v>50</v>
      </c>
      <c r="M317" t="s">
        <v>994</v>
      </c>
      <c r="N317" t="s">
        <v>17</v>
      </c>
    </row>
    <row r="318" spans="1:14" x14ac:dyDescent="0.25">
      <c r="A318" t="s">
        <v>995</v>
      </c>
      <c r="B318" t="s">
        <v>2026</v>
      </c>
      <c r="C318" t="b">
        <f t="shared" si="11"/>
        <v>0</v>
      </c>
      <c r="D318" t="str">
        <f t="shared" si="12"/>
        <v>2014</v>
      </c>
      <c r="E318" t="s">
        <v>44</v>
      </c>
      <c r="F318" t="s">
        <v>20</v>
      </c>
      <c r="G318" t="s">
        <v>103</v>
      </c>
      <c r="H318" t="s">
        <v>996</v>
      </c>
      <c r="I318" t="s">
        <v>48</v>
      </c>
      <c r="J318" t="s">
        <v>24</v>
      </c>
      <c r="K318" t="str">
        <f t="shared" si="13"/>
        <v>M</v>
      </c>
      <c r="L318" t="s">
        <v>1448</v>
      </c>
      <c r="M318" t="s">
        <v>997</v>
      </c>
      <c r="N318" t="s">
        <v>17</v>
      </c>
    </row>
    <row r="319" spans="1:14" x14ac:dyDescent="0.25">
      <c r="A319" t="s">
        <v>998</v>
      </c>
      <c r="B319" t="s">
        <v>2026</v>
      </c>
      <c r="C319" t="b">
        <f t="shared" si="11"/>
        <v>0</v>
      </c>
      <c r="D319" t="str">
        <f t="shared" si="12"/>
        <v>2014</v>
      </c>
      <c r="E319" t="s">
        <v>19</v>
      </c>
      <c r="F319" t="s">
        <v>20</v>
      </c>
      <c r="G319" t="s">
        <v>27</v>
      </c>
      <c r="H319" t="s">
        <v>999</v>
      </c>
      <c r="I319" t="s">
        <v>29</v>
      </c>
      <c r="J319" t="s">
        <v>1448</v>
      </c>
      <c r="K319" t="str">
        <f t="shared" si="13"/>
        <v>unknown</v>
      </c>
      <c r="L319" t="s">
        <v>1448</v>
      </c>
      <c r="M319" t="s">
        <v>1000</v>
      </c>
      <c r="N319" t="s">
        <v>17</v>
      </c>
    </row>
    <row r="320" spans="1:14" x14ac:dyDescent="0.25">
      <c r="A320" t="s">
        <v>1001</v>
      </c>
      <c r="B320" t="s">
        <v>2026</v>
      </c>
      <c r="C320" t="b">
        <f t="shared" si="11"/>
        <v>0</v>
      </c>
      <c r="D320" t="str">
        <f t="shared" si="12"/>
        <v>2014</v>
      </c>
      <c r="E320" t="s">
        <v>19</v>
      </c>
      <c r="F320" t="s">
        <v>20</v>
      </c>
      <c r="G320" t="s">
        <v>54</v>
      </c>
      <c r="H320" t="s">
        <v>1002</v>
      </c>
      <c r="I320" t="s">
        <v>23</v>
      </c>
      <c r="J320" t="s">
        <v>24</v>
      </c>
      <c r="K320" t="str">
        <f t="shared" si="13"/>
        <v>M</v>
      </c>
      <c r="L320">
        <v>17</v>
      </c>
      <c r="M320" t="s">
        <v>41</v>
      </c>
      <c r="N320" t="s">
        <v>42</v>
      </c>
    </row>
    <row r="321" spans="1:14" x14ac:dyDescent="0.25">
      <c r="A321" t="s">
        <v>1003</v>
      </c>
      <c r="B321" t="s">
        <v>2030</v>
      </c>
      <c r="C321" t="b">
        <f t="shared" si="11"/>
        <v>0</v>
      </c>
      <c r="D321" t="str">
        <f t="shared" si="12"/>
        <v>2015</v>
      </c>
      <c r="E321" t="s">
        <v>19</v>
      </c>
      <c r="F321" t="s">
        <v>32</v>
      </c>
      <c r="G321" t="s">
        <v>73</v>
      </c>
      <c r="H321" t="s">
        <v>1004</v>
      </c>
      <c r="I321" t="s">
        <v>1448</v>
      </c>
      <c r="J321" t="s">
        <v>24</v>
      </c>
      <c r="K321" t="str">
        <f t="shared" si="13"/>
        <v>M</v>
      </c>
      <c r="L321">
        <v>12</v>
      </c>
      <c r="M321" t="s">
        <v>568</v>
      </c>
      <c r="N321" t="s">
        <v>17</v>
      </c>
    </row>
    <row r="322" spans="1:14" x14ac:dyDescent="0.25">
      <c r="A322" t="s">
        <v>1005</v>
      </c>
      <c r="B322" t="s">
        <v>2030</v>
      </c>
      <c r="C322" t="b">
        <f t="shared" ref="C322:C385" si="14">ISBLANK(B322)</f>
        <v>0</v>
      </c>
      <c r="D322" t="str">
        <f t="shared" si="12"/>
        <v>2015</v>
      </c>
      <c r="E322" t="s">
        <v>19</v>
      </c>
      <c r="F322" t="s">
        <v>37</v>
      </c>
      <c r="G322" t="s">
        <v>38</v>
      </c>
      <c r="H322" t="s">
        <v>1006</v>
      </c>
      <c r="I322" t="s">
        <v>29</v>
      </c>
      <c r="J322" t="s">
        <v>24</v>
      </c>
      <c r="K322" t="str">
        <f t="shared" si="13"/>
        <v>M</v>
      </c>
      <c r="L322">
        <v>15</v>
      </c>
      <c r="M322" t="s">
        <v>1007</v>
      </c>
      <c r="N322" t="s">
        <v>17</v>
      </c>
    </row>
    <row r="323" spans="1:14" x14ac:dyDescent="0.25">
      <c r="A323" t="s">
        <v>1008</v>
      </c>
      <c r="B323" t="s">
        <v>2030</v>
      </c>
      <c r="C323" t="b">
        <f t="shared" si="14"/>
        <v>0</v>
      </c>
      <c r="D323" t="str">
        <f t="shared" ref="D323:D386" si="15">TRIM(B323)</f>
        <v>2015</v>
      </c>
      <c r="E323" t="s">
        <v>19</v>
      </c>
      <c r="F323" t="s">
        <v>234</v>
      </c>
      <c r="G323" t="s">
        <v>566</v>
      </c>
      <c r="H323" t="s">
        <v>1009</v>
      </c>
      <c r="I323" t="s">
        <v>56</v>
      </c>
      <c r="J323" t="s">
        <v>106</v>
      </c>
      <c r="K323" t="str">
        <f t="shared" ref="J323:K386" si="16">TRIM(J323)</f>
        <v>F</v>
      </c>
      <c r="L323">
        <v>34</v>
      </c>
      <c r="M323" t="s">
        <v>1010</v>
      </c>
      <c r="N323" t="s">
        <v>17</v>
      </c>
    </row>
    <row r="324" spans="1:14" x14ac:dyDescent="0.25">
      <c r="A324" t="s">
        <v>1011</v>
      </c>
      <c r="B324" t="s">
        <v>2030</v>
      </c>
      <c r="C324" t="b">
        <f t="shared" si="14"/>
        <v>0</v>
      </c>
      <c r="D324" t="str">
        <f t="shared" si="15"/>
        <v>2015</v>
      </c>
      <c r="E324" t="s">
        <v>84</v>
      </c>
      <c r="F324" t="s">
        <v>32</v>
      </c>
      <c r="G324" t="s">
        <v>73</v>
      </c>
      <c r="H324" t="s">
        <v>1448</v>
      </c>
      <c r="I324" t="s">
        <v>1012</v>
      </c>
      <c r="J324" t="s">
        <v>24</v>
      </c>
      <c r="K324" t="str">
        <f t="shared" si="16"/>
        <v>M</v>
      </c>
      <c r="L324">
        <v>38</v>
      </c>
      <c r="M324" t="s">
        <v>1013</v>
      </c>
      <c r="N324" t="s">
        <v>17</v>
      </c>
    </row>
    <row r="325" spans="1:14" x14ac:dyDescent="0.25">
      <c r="A325" t="s">
        <v>1014</v>
      </c>
      <c r="B325" t="s">
        <v>2030</v>
      </c>
      <c r="C325" t="b">
        <f t="shared" si="14"/>
        <v>0</v>
      </c>
      <c r="D325" t="str">
        <f t="shared" si="15"/>
        <v>2015</v>
      </c>
      <c r="E325" t="s">
        <v>19</v>
      </c>
      <c r="F325" t="s">
        <v>20</v>
      </c>
      <c r="G325" t="s">
        <v>27</v>
      </c>
      <c r="H325" t="s">
        <v>1015</v>
      </c>
      <c r="I325" t="s">
        <v>1016</v>
      </c>
      <c r="J325" t="s">
        <v>24</v>
      </c>
      <c r="K325" t="str">
        <f t="shared" si="16"/>
        <v>M</v>
      </c>
      <c r="L325">
        <v>17</v>
      </c>
      <c r="M325" t="s">
        <v>1017</v>
      </c>
      <c r="N325" t="s">
        <v>17</v>
      </c>
    </row>
    <row r="326" spans="1:14" x14ac:dyDescent="0.25">
      <c r="A326" t="s">
        <v>1018</v>
      </c>
      <c r="B326" t="s">
        <v>2030</v>
      </c>
      <c r="C326" t="b">
        <f t="shared" si="14"/>
        <v>0</v>
      </c>
      <c r="D326" t="str">
        <f t="shared" si="15"/>
        <v>2015</v>
      </c>
      <c r="E326" t="s">
        <v>12</v>
      </c>
      <c r="F326" t="s">
        <v>20</v>
      </c>
      <c r="G326" t="s">
        <v>27</v>
      </c>
      <c r="H326" t="s">
        <v>1019</v>
      </c>
      <c r="I326" t="s">
        <v>48</v>
      </c>
      <c r="J326" t="s">
        <v>24</v>
      </c>
      <c r="K326" t="str">
        <f t="shared" si="16"/>
        <v>M</v>
      </c>
      <c r="L326" t="s">
        <v>1448</v>
      </c>
      <c r="M326" t="s">
        <v>1020</v>
      </c>
      <c r="N326" t="s">
        <v>17</v>
      </c>
    </row>
    <row r="327" spans="1:14" x14ac:dyDescent="0.25">
      <c r="A327" t="s">
        <v>1021</v>
      </c>
      <c r="B327" t="s">
        <v>2030</v>
      </c>
      <c r="C327" t="b">
        <f t="shared" si="14"/>
        <v>0</v>
      </c>
      <c r="D327" t="str">
        <f t="shared" si="15"/>
        <v>2015</v>
      </c>
      <c r="E327" t="s">
        <v>12</v>
      </c>
      <c r="F327" t="s">
        <v>32</v>
      </c>
      <c r="G327" t="s">
        <v>73</v>
      </c>
      <c r="H327" t="s">
        <v>1022</v>
      </c>
      <c r="I327" t="s">
        <v>48</v>
      </c>
      <c r="J327" t="s">
        <v>24</v>
      </c>
      <c r="K327" t="str">
        <f t="shared" si="16"/>
        <v>M</v>
      </c>
      <c r="L327" t="s">
        <v>1448</v>
      </c>
      <c r="M327" t="s">
        <v>1023</v>
      </c>
      <c r="N327" t="s">
        <v>17</v>
      </c>
    </row>
    <row r="328" spans="1:14" x14ac:dyDescent="0.25">
      <c r="A328" t="s">
        <v>1024</v>
      </c>
      <c r="B328" t="s">
        <v>2030</v>
      </c>
      <c r="C328" t="b">
        <f t="shared" si="14"/>
        <v>0</v>
      </c>
      <c r="D328" t="str">
        <f t="shared" si="15"/>
        <v>2015</v>
      </c>
      <c r="E328" t="s">
        <v>84</v>
      </c>
      <c r="F328" t="s">
        <v>20</v>
      </c>
      <c r="G328" t="s">
        <v>27</v>
      </c>
      <c r="H328" t="s">
        <v>1025</v>
      </c>
      <c r="I328" t="s">
        <v>1026</v>
      </c>
      <c r="J328" t="s">
        <v>106</v>
      </c>
      <c r="K328" t="str">
        <f t="shared" si="16"/>
        <v>F</v>
      </c>
      <c r="L328" t="s">
        <v>1448</v>
      </c>
      <c r="M328" t="s">
        <v>1027</v>
      </c>
      <c r="N328" t="s">
        <v>17</v>
      </c>
    </row>
    <row r="329" spans="1:14" x14ac:dyDescent="0.25">
      <c r="A329" t="s">
        <v>1028</v>
      </c>
      <c r="B329" t="s">
        <v>2030</v>
      </c>
      <c r="C329" t="b">
        <f t="shared" si="14"/>
        <v>0</v>
      </c>
      <c r="D329" t="str">
        <f t="shared" si="15"/>
        <v>2015</v>
      </c>
      <c r="E329" t="s">
        <v>19</v>
      </c>
      <c r="F329" t="s">
        <v>37</v>
      </c>
      <c r="G329" t="s">
        <v>38</v>
      </c>
      <c r="H329" t="s">
        <v>1029</v>
      </c>
      <c r="I329" t="s">
        <v>1030</v>
      </c>
      <c r="J329" t="s">
        <v>24</v>
      </c>
      <c r="K329" t="str">
        <f t="shared" si="16"/>
        <v>M</v>
      </c>
      <c r="L329">
        <v>24</v>
      </c>
      <c r="M329" t="s">
        <v>173</v>
      </c>
      <c r="N329" t="s">
        <v>17</v>
      </c>
    </row>
    <row r="330" spans="1:14" x14ac:dyDescent="0.25">
      <c r="A330" t="s">
        <v>1031</v>
      </c>
      <c r="B330" t="s">
        <v>2030</v>
      </c>
      <c r="C330" t="b">
        <f t="shared" si="14"/>
        <v>0</v>
      </c>
      <c r="D330" t="str">
        <f t="shared" si="15"/>
        <v>2015</v>
      </c>
      <c r="E330" t="s">
        <v>19</v>
      </c>
      <c r="F330" t="s">
        <v>20</v>
      </c>
      <c r="G330" t="s">
        <v>27</v>
      </c>
      <c r="H330" t="s">
        <v>1032</v>
      </c>
      <c r="I330" t="s">
        <v>29</v>
      </c>
      <c r="J330" t="s">
        <v>24</v>
      </c>
      <c r="K330" t="str">
        <f t="shared" si="16"/>
        <v>M</v>
      </c>
      <c r="L330" t="s">
        <v>1448</v>
      </c>
      <c r="M330" t="s">
        <v>1033</v>
      </c>
      <c r="N330" t="s">
        <v>17</v>
      </c>
    </row>
    <row r="331" spans="1:14" x14ac:dyDescent="0.25">
      <c r="A331" t="s">
        <v>1034</v>
      </c>
      <c r="B331" t="s">
        <v>2030</v>
      </c>
      <c r="C331" t="b">
        <f t="shared" si="14"/>
        <v>0</v>
      </c>
      <c r="D331" t="str">
        <f t="shared" si="15"/>
        <v>2015</v>
      </c>
      <c r="E331" t="s">
        <v>44</v>
      </c>
      <c r="F331" t="s">
        <v>32</v>
      </c>
      <c r="G331" t="s">
        <v>59</v>
      </c>
      <c r="H331" t="s">
        <v>1035</v>
      </c>
      <c r="I331" t="s">
        <v>304</v>
      </c>
      <c r="J331" t="s">
        <v>24</v>
      </c>
      <c r="K331" t="str">
        <f t="shared" si="16"/>
        <v>M</v>
      </c>
      <c r="L331">
        <v>20</v>
      </c>
      <c r="M331" t="s">
        <v>1036</v>
      </c>
      <c r="N331" t="s">
        <v>17</v>
      </c>
    </row>
    <row r="332" spans="1:14" x14ac:dyDescent="0.25">
      <c r="A332" t="s">
        <v>1037</v>
      </c>
      <c r="B332" t="s">
        <v>2030</v>
      </c>
      <c r="C332" t="b">
        <f t="shared" si="14"/>
        <v>0</v>
      </c>
      <c r="D332" t="str">
        <f t="shared" si="15"/>
        <v>2015</v>
      </c>
      <c r="E332" t="s">
        <v>12</v>
      </c>
      <c r="F332" t="s">
        <v>20</v>
      </c>
      <c r="G332" t="s">
        <v>21</v>
      </c>
      <c r="H332" t="s">
        <v>1038</v>
      </c>
      <c r="I332" t="s">
        <v>1039</v>
      </c>
      <c r="J332" t="s">
        <v>24</v>
      </c>
      <c r="K332" t="str">
        <f t="shared" si="16"/>
        <v>M</v>
      </c>
      <c r="L332">
        <v>57</v>
      </c>
      <c r="M332" t="s">
        <v>1040</v>
      </c>
      <c r="N332" t="s">
        <v>17</v>
      </c>
    </row>
    <row r="333" spans="1:14" x14ac:dyDescent="0.25">
      <c r="A333" t="s">
        <v>1041</v>
      </c>
      <c r="B333" t="s">
        <v>2030</v>
      </c>
      <c r="C333" t="b">
        <f t="shared" si="14"/>
        <v>0</v>
      </c>
      <c r="D333" t="str">
        <f t="shared" si="15"/>
        <v>2015</v>
      </c>
      <c r="E333" t="s">
        <v>19</v>
      </c>
      <c r="F333" t="s">
        <v>20</v>
      </c>
      <c r="G333" t="s">
        <v>27</v>
      </c>
      <c r="H333" t="s">
        <v>1042</v>
      </c>
      <c r="I333" t="s">
        <v>1043</v>
      </c>
      <c r="J333" t="s">
        <v>24</v>
      </c>
      <c r="K333" t="str">
        <f t="shared" si="16"/>
        <v>M</v>
      </c>
      <c r="L333" t="s">
        <v>1448</v>
      </c>
      <c r="M333" t="s">
        <v>1044</v>
      </c>
      <c r="N333" t="s">
        <v>17</v>
      </c>
    </row>
    <row r="334" spans="1:14" x14ac:dyDescent="0.25">
      <c r="A334" t="s">
        <v>1045</v>
      </c>
      <c r="B334" t="s">
        <v>2030</v>
      </c>
      <c r="C334" t="b">
        <f t="shared" si="14"/>
        <v>0</v>
      </c>
      <c r="D334" t="str">
        <f t="shared" si="15"/>
        <v>2015</v>
      </c>
      <c r="E334" t="s">
        <v>19</v>
      </c>
      <c r="F334" t="s">
        <v>20</v>
      </c>
      <c r="G334" t="s">
        <v>27</v>
      </c>
      <c r="H334" t="s">
        <v>1046</v>
      </c>
      <c r="I334" t="s">
        <v>29</v>
      </c>
      <c r="J334" t="s">
        <v>24</v>
      </c>
      <c r="K334" t="str">
        <f t="shared" si="16"/>
        <v>M</v>
      </c>
      <c r="L334">
        <v>35</v>
      </c>
      <c r="M334" t="s">
        <v>1047</v>
      </c>
      <c r="N334" t="s">
        <v>17</v>
      </c>
    </row>
    <row r="335" spans="1:14" x14ac:dyDescent="0.25">
      <c r="A335" t="s">
        <v>1048</v>
      </c>
      <c r="B335" t="s">
        <v>2030</v>
      </c>
      <c r="C335" t="b">
        <f t="shared" si="14"/>
        <v>0</v>
      </c>
      <c r="D335" t="str">
        <f t="shared" si="15"/>
        <v>2015</v>
      </c>
      <c r="E335" t="s">
        <v>19</v>
      </c>
      <c r="F335" t="s">
        <v>20</v>
      </c>
      <c r="G335" t="s">
        <v>27</v>
      </c>
      <c r="H335" t="s">
        <v>1049</v>
      </c>
      <c r="I335" t="s">
        <v>29</v>
      </c>
      <c r="J335" t="s">
        <v>24</v>
      </c>
      <c r="K335" t="str">
        <f t="shared" si="16"/>
        <v>M</v>
      </c>
      <c r="L335">
        <v>41</v>
      </c>
      <c r="M335" t="s">
        <v>41</v>
      </c>
      <c r="N335" t="s">
        <v>42</v>
      </c>
    </row>
    <row r="336" spans="1:14" x14ac:dyDescent="0.25">
      <c r="A336" t="s">
        <v>1050</v>
      </c>
      <c r="B336" t="s">
        <v>2030</v>
      </c>
      <c r="C336" t="b">
        <f t="shared" si="14"/>
        <v>0</v>
      </c>
      <c r="D336" t="str">
        <f t="shared" si="15"/>
        <v>2015</v>
      </c>
      <c r="E336" t="s">
        <v>19</v>
      </c>
      <c r="F336" t="s">
        <v>94</v>
      </c>
      <c r="G336" t="s">
        <v>631</v>
      </c>
      <c r="H336" t="s">
        <v>632</v>
      </c>
      <c r="I336" t="s">
        <v>40</v>
      </c>
      <c r="J336" t="s">
        <v>106</v>
      </c>
      <c r="K336" t="str">
        <f t="shared" si="16"/>
        <v>F</v>
      </c>
      <c r="L336">
        <v>22</v>
      </c>
      <c r="M336" t="s">
        <v>41</v>
      </c>
      <c r="N336" t="s">
        <v>42</v>
      </c>
    </row>
    <row r="337" spans="1:14" x14ac:dyDescent="0.25">
      <c r="A337" t="s">
        <v>1051</v>
      </c>
      <c r="B337" t="s">
        <v>2030</v>
      </c>
      <c r="C337" t="b">
        <f t="shared" si="14"/>
        <v>0</v>
      </c>
      <c r="D337" t="str">
        <f t="shared" si="15"/>
        <v>2015</v>
      </c>
      <c r="E337" t="s">
        <v>12</v>
      </c>
      <c r="F337" t="s">
        <v>1052</v>
      </c>
      <c r="G337" t="s">
        <v>1448</v>
      </c>
      <c r="H337" t="s">
        <v>1448</v>
      </c>
      <c r="I337" t="s">
        <v>1053</v>
      </c>
      <c r="J337" t="s">
        <v>1448</v>
      </c>
      <c r="K337" t="str">
        <f t="shared" si="16"/>
        <v>unknown</v>
      </c>
      <c r="L337" t="s">
        <v>1448</v>
      </c>
      <c r="M337" t="s">
        <v>1054</v>
      </c>
      <c r="N337" t="s">
        <v>17</v>
      </c>
    </row>
    <row r="338" spans="1:14" x14ac:dyDescent="0.25">
      <c r="A338" t="s">
        <v>1055</v>
      </c>
      <c r="B338" t="s">
        <v>2030</v>
      </c>
      <c r="C338" t="b">
        <f t="shared" si="14"/>
        <v>0</v>
      </c>
      <c r="D338" t="str">
        <f t="shared" si="15"/>
        <v>2015</v>
      </c>
      <c r="E338" t="s">
        <v>19</v>
      </c>
      <c r="F338" t="s">
        <v>277</v>
      </c>
      <c r="G338" t="s">
        <v>1056</v>
      </c>
      <c r="H338" t="s">
        <v>1057</v>
      </c>
      <c r="I338" t="s">
        <v>228</v>
      </c>
      <c r="J338" t="s">
        <v>24</v>
      </c>
      <c r="K338" t="str">
        <f t="shared" si="16"/>
        <v>M</v>
      </c>
      <c r="L338" t="s">
        <v>1448</v>
      </c>
      <c r="M338" t="s">
        <v>223</v>
      </c>
      <c r="N338" t="s">
        <v>17</v>
      </c>
    </row>
    <row r="339" spans="1:14" x14ac:dyDescent="0.25">
      <c r="A339" t="s">
        <v>1058</v>
      </c>
      <c r="B339" t="s">
        <v>2030</v>
      </c>
      <c r="C339" t="b">
        <f t="shared" si="14"/>
        <v>0</v>
      </c>
      <c r="D339" t="str">
        <f t="shared" si="15"/>
        <v>2015</v>
      </c>
      <c r="E339" t="s">
        <v>44</v>
      </c>
      <c r="F339" t="s">
        <v>164</v>
      </c>
      <c r="G339" t="s">
        <v>376</v>
      </c>
      <c r="H339" t="s">
        <v>1059</v>
      </c>
      <c r="I339" t="s">
        <v>48</v>
      </c>
      <c r="J339" t="s">
        <v>24</v>
      </c>
      <c r="K339" t="str">
        <f t="shared" si="16"/>
        <v>M</v>
      </c>
      <c r="L339">
        <v>36</v>
      </c>
      <c r="M339" t="s">
        <v>1060</v>
      </c>
      <c r="N339" t="s">
        <v>17</v>
      </c>
    </row>
    <row r="340" spans="1:14" x14ac:dyDescent="0.25">
      <c r="A340" t="s">
        <v>1061</v>
      </c>
      <c r="B340" t="s">
        <v>2030</v>
      </c>
      <c r="C340" t="b">
        <f t="shared" si="14"/>
        <v>0</v>
      </c>
      <c r="D340" t="str">
        <f t="shared" si="15"/>
        <v>2015</v>
      </c>
      <c r="E340" t="s">
        <v>12</v>
      </c>
      <c r="F340" t="s">
        <v>20</v>
      </c>
      <c r="G340" t="s">
        <v>27</v>
      </c>
      <c r="H340" t="s">
        <v>1062</v>
      </c>
      <c r="I340" t="s">
        <v>48</v>
      </c>
      <c r="J340" t="s">
        <v>24</v>
      </c>
      <c r="K340" t="str">
        <f t="shared" si="16"/>
        <v>M</v>
      </c>
      <c r="L340" t="s">
        <v>1448</v>
      </c>
      <c r="M340" t="s">
        <v>1063</v>
      </c>
      <c r="N340" t="s">
        <v>17</v>
      </c>
    </row>
    <row r="341" spans="1:14" x14ac:dyDescent="0.25">
      <c r="A341" t="s">
        <v>1064</v>
      </c>
      <c r="B341" t="s">
        <v>2030</v>
      </c>
      <c r="C341" t="b">
        <f t="shared" si="14"/>
        <v>0</v>
      </c>
      <c r="D341" t="str">
        <f t="shared" si="15"/>
        <v>2015</v>
      </c>
      <c r="E341" t="s">
        <v>19</v>
      </c>
      <c r="F341" t="s">
        <v>277</v>
      </c>
      <c r="G341" t="s">
        <v>1065</v>
      </c>
      <c r="H341" t="s">
        <v>1066</v>
      </c>
      <c r="I341" t="s">
        <v>1067</v>
      </c>
      <c r="J341" t="s">
        <v>24</v>
      </c>
      <c r="K341" t="str">
        <f t="shared" si="16"/>
        <v>M</v>
      </c>
      <c r="L341">
        <v>9</v>
      </c>
      <c r="M341" t="s">
        <v>1068</v>
      </c>
      <c r="N341" t="s">
        <v>17</v>
      </c>
    </row>
    <row r="342" spans="1:14" x14ac:dyDescent="0.25">
      <c r="A342" t="s">
        <v>1069</v>
      </c>
      <c r="B342" t="s">
        <v>2030</v>
      </c>
      <c r="C342" t="b">
        <f t="shared" si="14"/>
        <v>0</v>
      </c>
      <c r="D342" t="str">
        <f t="shared" si="15"/>
        <v>2015</v>
      </c>
      <c r="E342" t="s">
        <v>19</v>
      </c>
      <c r="F342" t="s">
        <v>32</v>
      </c>
      <c r="G342" t="s">
        <v>59</v>
      </c>
      <c r="H342" t="s">
        <v>1070</v>
      </c>
      <c r="I342" t="s">
        <v>1071</v>
      </c>
      <c r="J342" t="s">
        <v>24</v>
      </c>
      <c r="K342" t="str">
        <f t="shared" si="16"/>
        <v>M</v>
      </c>
      <c r="L342">
        <v>58</v>
      </c>
      <c r="M342" t="s">
        <v>1072</v>
      </c>
      <c r="N342" t="s">
        <v>17</v>
      </c>
    </row>
    <row r="343" spans="1:14" x14ac:dyDescent="0.25">
      <c r="A343" t="s">
        <v>1073</v>
      </c>
      <c r="B343" t="s">
        <v>2030</v>
      </c>
      <c r="C343" t="b">
        <f t="shared" si="14"/>
        <v>0</v>
      </c>
      <c r="D343" t="str">
        <f t="shared" si="15"/>
        <v>2015</v>
      </c>
      <c r="E343" t="s">
        <v>19</v>
      </c>
      <c r="F343" t="s">
        <v>1074</v>
      </c>
      <c r="G343" t="s">
        <v>1448</v>
      </c>
      <c r="H343" t="s">
        <v>1075</v>
      </c>
      <c r="I343" t="s">
        <v>40</v>
      </c>
      <c r="J343" t="s">
        <v>24</v>
      </c>
      <c r="K343" t="str">
        <f t="shared" si="16"/>
        <v>M</v>
      </c>
      <c r="L343">
        <v>52</v>
      </c>
      <c r="M343" t="s">
        <v>41</v>
      </c>
      <c r="N343" t="s">
        <v>42</v>
      </c>
    </row>
    <row r="344" spans="1:14" x14ac:dyDescent="0.25">
      <c r="A344" t="s">
        <v>1076</v>
      </c>
      <c r="B344" t="s">
        <v>2030</v>
      </c>
      <c r="C344" t="b">
        <f t="shared" si="14"/>
        <v>0</v>
      </c>
      <c r="D344" t="str">
        <f t="shared" si="15"/>
        <v>2015</v>
      </c>
      <c r="E344" t="s">
        <v>12</v>
      </c>
      <c r="F344" t="s">
        <v>37</v>
      </c>
      <c r="G344" t="s">
        <v>38</v>
      </c>
      <c r="H344" t="s">
        <v>1077</v>
      </c>
      <c r="I344" t="s">
        <v>158</v>
      </c>
      <c r="J344" t="s">
        <v>24</v>
      </c>
      <c r="K344" t="str">
        <f t="shared" si="16"/>
        <v>M</v>
      </c>
      <c r="L344">
        <v>36</v>
      </c>
      <c r="M344" t="s">
        <v>1078</v>
      </c>
      <c r="N344" t="s">
        <v>17</v>
      </c>
    </row>
    <row r="345" spans="1:14" x14ac:dyDescent="0.25">
      <c r="A345" t="s">
        <v>1079</v>
      </c>
      <c r="B345" t="s">
        <v>2030</v>
      </c>
      <c r="C345" t="b">
        <f t="shared" si="14"/>
        <v>0</v>
      </c>
      <c r="D345" t="str">
        <f t="shared" si="15"/>
        <v>2015</v>
      </c>
      <c r="E345" t="s">
        <v>84</v>
      </c>
      <c r="F345" t="s">
        <v>187</v>
      </c>
      <c r="G345" t="s">
        <v>188</v>
      </c>
      <c r="H345" t="s">
        <v>1448</v>
      </c>
      <c r="I345" t="s">
        <v>368</v>
      </c>
      <c r="J345" t="s">
        <v>24</v>
      </c>
      <c r="K345" t="str">
        <f t="shared" si="16"/>
        <v>M</v>
      </c>
      <c r="L345">
        <v>43</v>
      </c>
      <c r="M345" t="s">
        <v>1080</v>
      </c>
      <c r="N345" t="s">
        <v>42</v>
      </c>
    </row>
    <row r="346" spans="1:14" x14ac:dyDescent="0.25">
      <c r="A346" t="s">
        <v>1081</v>
      </c>
      <c r="B346" t="s">
        <v>2030</v>
      </c>
      <c r="C346" t="b">
        <f t="shared" si="14"/>
        <v>0</v>
      </c>
      <c r="D346" t="str">
        <f t="shared" si="15"/>
        <v>2015</v>
      </c>
      <c r="E346" t="s">
        <v>84</v>
      </c>
      <c r="F346" t="s">
        <v>294</v>
      </c>
      <c r="G346" t="s">
        <v>295</v>
      </c>
      <c r="H346" t="s">
        <v>1082</v>
      </c>
      <c r="I346" t="s">
        <v>29</v>
      </c>
      <c r="J346" t="s">
        <v>24</v>
      </c>
      <c r="K346" t="str">
        <f t="shared" si="16"/>
        <v>M</v>
      </c>
      <c r="L346">
        <v>23</v>
      </c>
      <c r="M346" t="s">
        <v>1083</v>
      </c>
      <c r="N346" t="s">
        <v>17</v>
      </c>
    </row>
    <row r="347" spans="1:14" x14ac:dyDescent="0.25">
      <c r="A347" t="s">
        <v>1084</v>
      </c>
      <c r="B347" t="s">
        <v>2030</v>
      </c>
      <c r="C347" t="b">
        <f t="shared" si="14"/>
        <v>0</v>
      </c>
      <c r="D347" t="str">
        <f t="shared" si="15"/>
        <v>2015</v>
      </c>
      <c r="E347" t="s">
        <v>19</v>
      </c>
      <c r="F347" t="s">
        <v>32</v>
      </c>
      <c r="G347" t="s">
        <v>73</v>
      </c>
      <c r="H347" t="s">
        <v>1085</v>
      </c>
      <c r="I347" t="s">
        <v>23</v>
      </c>
      <c r="J347" t="s">
        <v>24</v>
      </c>
      <c r="K347" t="str">
        <f t="shared" si="16"/>
        <v>M</v>
      </c>
      <c r="L347">
        <v>70</v>
      </c>
      <c r="M347" t="s">
        <v>1086</v>
      </c>
      <c r="N347" t="s">
        <v>17</v>
      </c>
    </row>
    <row r="348" spans="1:14" x14ac:dyDescent="0.25">
      <c r="A348" t="s">
        <v>1087</v>
      </c>
      <c r="B348" t="s">
        <v>2030</v>
      </c>
      <c r="C348" t="b">
        <f t="shared" si="14"/>
        <v>0</v>
      </c>
      <c r="D348" t="str">
        <f t="shared" si="15"/>
        <v>2015</v>
      </c>
      <c r="E348" t="s">
        <v>19</v>
      </c>
      <c r="F348" t="s">
        <v>20</v>
      </c>
      <c r="G348" t="s">
        <v>27</v>
      </c>
      <c r="H348" t="s">
        <v>1088</v>
      </c>
      <c r="I348" t="s">
        <v>143</v>
      </c>
      <c r="J348" t="s">
        <v>24</v>
      </c>
      <c r="K348" t="str">
        <f t="shared" si="16"/>
        <v>M</v>
      </c>
      <c r="L348" t="s">
        <v>1448</v>
      </c>
      <c r="M348" t="s">
        <v>1089</v>
      </c>
      <c r="N348" t="s">
        <v>17</v>
      </c>
    </row>
    <row r="349" spans="1:14" x14ac:dyDescent="0.25">
      <c r="A349" t="s">
        <v>1090</v>
      </c>
      <c r="B349" t="s">
        <v>2030</v>
      </c>
      <c r="C349" t="b">
        <f t="shared" si="14"/>
        <v>0</v>
      </c>
      <c r="D349" t="str">
        <f t="shared" si="15"/>
        <v>2015</v>
      </c>
      <c r="E349" t="s">
        <v>19</v>
      </c>
      <c r="F349" t="s">
        <v>94</v>
      </c>
      <c r="G349" t="s">
        <v>1091</v>
      </c>
      <c r="H349" t="s">
        <v>1092</v>
      </c>
      <c r="I349" t="s">
        <v>29</v>
      </c>
      <c r="J349" t="s">
        <v>24</v>
      </c>
      <c r="K349" t="str">
        <f t="shared" si="16"/>
        <v>M</v>
      </c>
      <c r="L349">
        <v>13</v>
      </c>
      <c r="M349" t="s">
        <v>41</v>
      </c>
      <c r="N349" t="s">
        <v>42</v>
      </c>
    </row>
    <row r="350" spans="1:14" x14ac:dyDescent="0.25">
      <c r="A350" t="s">
        <v>1093</v>
      </c>
      <c r="B350" t="s">
        <v>2030</v>
      </c>
      <c r="C350" t="b">
        <f t="shared" si="14"/>
        <v>0</v>
      </c>
      <c r="D350" t="str">
        <f t="shared" si="15"/>
        <v>2015</v>
      </c>
      <c r="E350" t="s">
        <v>19</v>
      </c>
      <c r="F350" t="s">
        <v>32</v>
      </c>
      <c r="G350" t="s">
        <v>73</v>
      </c>
      <c r="H350" t="s">
        <v>1094</v>
      </c>
      <c r="I350" t="s">
        <v>1095</v>
      </c>
      <c r="J350" t="s">
        <v>24</v>
      </c>
      <c r="K350" t="str">
        <f t="shared" si="16"/>
        <v>M</v>
      </c>
      <c r="L350">
        <v>48</v>
      </c>
      <c r="M350" t="s">
        <v>1096</v>
      </c>
      <c r="N350" t="s">
        <v>17</v>
      </c>
    </row>
    <row r="351" spans="1:14" x14ac:dyDescent="0.25">
      <c r="A351" t="s">
        <v>1097</v>
      </c>
      <c r="B351" t="s">
        <v>2030</v>
      </c>
      <c r="C351" t="b">
        <f t="shared" si="14"/>
        <v>0</v>
      </c>
      <c r="D351" t="str">
        <f t="shared" si="15"/>
        <v>2015</v>
      </c>
      <c r="E351" t="s">
        <v>19</v>
      </c>
      <c r="F351" t="s">
        <v>20</v>
      </c>
      <c r="G351" t="s">
        <v>131</v>
      </c>
      <c r="H351" t="s">
        <v>1098</v>
      </c>
      <c r="I351" t="s">
        <v>29</v>
      </c>
      <c r="J351" t="s">
        <v>24</v>
      </c>
      <c r="K351" t="str">
        <f t="shared" si="16"/>
        <v>M</v>
      </c>
      <c r="L351">
        <v>26</v>
      </c>
      <c r="M351" t="s">
        <v>1099</v>
      </c>
      <c r="N351" t="s">
        <v>17</v>
      </c>
    </row>
    <row r="352" spans="1:14" x14ac:dyDescent="0.25">
      <c r="A352" t="s">
        <v>1100</v>
      </c>
      <c r="B352" t="s">
        <v>2030</v>
      </c>
      <c r="C352" t="b">
        <f t="shared" si="14"/>
        <v>0</v>
      </c>
      <c r="D352" t="str">
        <f t="shared" si="15"/>
        <v>2015</v>
      </c>
      <c r="E352" t="s">
        <v>19</v>
      </c>
      <c r="F352" t="s">
        <v>32</v>
      </c>
      <c r="G352" t="s">
        <v>73</v>
      </c>
      <c r="H352" t="s">
        <v>1101</v>
      </c>
      <c r="I352" t="s">
        <v>172</v>
      </c>
      <c r="J352" t="s">
        <v>24</v>
      </c>
      <c r="K352" t="str">
        <f t="shared" si="16"/>
        <v>M</v>
      </c>
      <c r="L352">
        <v>63</v>
      </c>
      <c r="M352" t="s">
        <v>92</v>
      </c>
      <c r="N352" t="s">
        <v>17</v>
      </c>
    </row>
    <row r="353" spans="1:14" x14ac:dyDescent="0.25">
      <c r="A353" t="s">
        <v>1102</v>
      </c>
      <c r="B353" t="s">
        <v>2030</v>
      </c>
      <c r="C353" t="b">
        <f t="shared" si="14"/>
        <v>0</v>
      </c>
      <c r="D353" t="str">
        <f t="shared" si="15"/>
        <v>2015</v>
      </c>
      <c r="E353" t="s">
        <v>19</v>
      </c>
      <c r="F353" t="s">
        <v>32</v>
      </c>
      <c r="G353" t="s">
        <v>59</v>
      </c>
      <c r="H353" t="s">
        <v>1103</v>
      </c>
      <c r="I353" t="s">
        <v>56</v>
      </c>
      <c r="J353" t="s">
        <v>106</v>
      </c>
      <c r="K353" t="str">
        <f t="shared" si="16"/>
        <v>F</v>
      </c>
      <c r="L353">
        <v>65</v>
      </c>
      <c r="M353" t="s">
        <v>41</v>
      </c>
      <c r="N353" t="s">
        <v>42</v>
      </c>
    </row>
    <row r="354" spans="1:14" x14ac:dyDescent="0.25">
      <c r="A354" t="s">
        <v>1104</v>
      </c>
      <c r="B354" t="s">
        <v>2030</v>
      </c>
      <c r="C354" t="b">
        <f t="shared" si="14"/>
        <v>0</v>
      </c>
      <c r="D354" t="str">
        <f t="shared" si="15"/>
        <v>2015</v>
      </c>
      <c r="E354" t="s">
        <v>19</v>
      </c>
      <c r="F354" t="s">
        <v>37</v>
      </c>
      <c r="G354" t="s">
        <v>38</v>
      </c>
      <c r="H354" t="s">
        <v>393</v>
      </c>
      <c r="I354" t="s">
        <v>368</v>
      </c>
      <c r="J354" t="s">
        <v>24</v>
      </c>
      <c r="K354" t="str">
        <f t="shared" si="16"/>
        <v>M</v>
      </c>
      <c r="L354">
        <v>29</v>
      </c>
      <c r="M354" t="s">
        <v>1105</v>
      </c>
      <c r="N354" t="s">
        <v>17</v>
      </c>
    </row>
    <row r="355" spans="1:14" x14ac:dyDescent="0.25">
      <c r="A355" t="s">
        <v>1106</v>
      </c>
      <c r="B355" t="s">
        <v>2030</v>
      </c>
      <c r="C355" t="b">
        <f t="shared" si="14"/>
        <v>0</v>
      </c>
      <c r="D355" t="str">
        <f t="shared" si="15"/>
        <v>2015</v>
      </c>
      <c r="E355" t="s">
        <v>19</v>
      </c>
      <c r="F355" t="s">
        <v>20</v>
      </c>
      <c r="G355" t="s">
        <v>27</v>
      </c>
      <c r="H355" t="s">
        <v>1107</v>
      </c>
      <c r="I355" t="s">
        <v>29</v>
      </c>
      <c r="J355" t="s">
        <v>24</v>
      </c>
      <c r="K355" t="str">
        <f t="shared" si="16"/>
        <v>M</v>
      </c>
      <c r="L355" t="s">
        <v>1448</v>
      </c>
      <c r="M355" t="s">
        <v>1108</v>
      </c>
      <c r="N355" t="s">
        <v>17</v>
      </c>
    </row>
    <row r="356" spans="1:14" x14ac:dyDescent="0.25">
      <c r="A356" t="s">
        <v>1109</v>
      </c>
      <c r="B356" t="s">
        <v>2030</v>
      </c>
      <c r="C356" t="b">
        <f t="shared" si="14"/>
        <v>0</v>
      </c>
      <c r="D356" t="str">
        <f t="shared" si="15"/>
        <v>2015</v>
      </c>
      <c r="E356" t="s">
        <v>19</v>
      </c>
      <c r="F356" t="s">
        <v>32</v>
      </c>
      <c r="G356" t="s">
        <v>73</v>
      </c>
      <c r="H356" t="s">
        <v>670</v>
      </c>
      <c r="I356" t="s">
        <v>40</v>
      </c>
      <c r="J356" t="s">
        <v>24</v>
      </c>
      <c r="K356" t="str">
        <f t="shared" si="16"/>
        <v>M</v>
      </c>
      <c r="L356" t="s">
        <v>1448</v>
      </c>
      <c r="M356" t="s">
        <v>1110</v>
      </c>
      <c r="N356" t="s">
        <v>17</v>
      </c>
    </row>
    <row r="357" spans="1:14" x14ac:dyDescent="0.25">
      <c r="A357" t="s">
        <v>1111</v>
      </c>
      <c r="B357" t="s">
        <v>2030</v>
      </c>
      <c r="C357" t="b">
        <f t="shared" si="14"/>
        <v>0</v>
      </c>
      <c r="D357" t="str">
        <f t="shared" si="15"/>
        <v>2015</v>
      </c>
      <c r="E357" t="s">
        <v>19</v>
      </c>
      <c r="F357" t="s">
        <v>683</v>
      </c>
      <c r="G357" t="s">
        <v>1448</v>
      </c>
      <c r="H357" t="s">
        <v>1112</v>
      </c>
      <c r="I357" t="s">
        <v>56</v>
      </c>
      <c r="J357" t="s">
        <v>24</v>
      </c>
      <c r="K357" t="str">
        <f t="shared" si="16"/>
        <v>M</v>
      </c>
      <c r="L357">
        <v>50</v>
      </c>
      <c r="M357" t="s">
        <v>41</v>
      </c>
      <c r="N357" t="s">
        <v>42</v>
      </c>
    </row>
    <row r="358" spans="1:14" x14ac:dyDescent="0.25">
      <c r="A358" t="s">
        <v>1113</v>
      </c>
      <c r="B358" t="s">
        <v>2030</v>
      </c>
      <c r="C358" t="b">
        <f t="shared" si="14"/>
        <v>0</v>
      </c>
      <c r="D358" t="str">
        <f t="shared" si="15"/>
        <v>2015</v>
      </c>
      <c r="E358" t="s">
        <v>19</v>
      </c>
      <c r="F358" t="s">
        <v>32</v>
      </c>
      <c r="G358" t="s">
        <v>178</v>
      </c>
      <c r="H358" t="s">
        <v>1114</v>
      </c>
      <c r="I358" t="s">
        <v>1448</v>
      </c>
      <c r="J358" t="s">
        <v>24</v>
      </c>
      <c r="K358" t="str">
        <f t="shared" si="16"/>
        <v>M</v>
      </c>
      <c r="L358">
        <v>30</v>
      </c>
      <c r="M358" t="s">
        <v>1115</v>
      </c>
      <c r="N358" t="s">
        <v>17</v>
      </c>
    </row>
    <row r="359" spans="1:14" x14ac:dyDescent="0.25">
      <c r="A359" t="s">
        <v>1116</v>
      </c>
      <c r="B359" t="s">
        <v>2030</v>
      </c>
      <c r="C359" t="b">
        <f t="shared" si="14"/>
        <v>0</v>
      </c>
      <c r="D359" t="str">
        <f t="shared" si="15"/>
        <v>2015</v>
      </c>
      <c r="E359" t="s">
        <v>19</v>
      </c>
      <c r="F359" t="s">
        <v>32</v>
      </c>
      <c r="G359" t="s">
        <v>73</v>
      </c>
      <c r="H359" t="s">
        <v>109</v>
      </c>
      <c r="I359" t="s">
        <v>29</v>
      </c>
      <c r="J359" t="s">
        <v>24</v>
      </c>
      <c r="K359" t="str">
        <f t="shared" si="16"/>
        <v>M</v>
      </c>
      <c r="L359">
        <v>18</v>
      </c>
      <c r="M359" t="s">
        <v>1117</v>
      </c>
      <c r="N359" t="s">
        <v>17</v>
      </c>
    </row>
    <row r="360" spans="1:14" x14ac:dyDescent="0.25">
      <c r="A360" t="s">
        <v>1118</v>
      </c>
      <c r="B360" t="s">
        <v>2030</v>
      </c>
      <c r="C360" t="b">
        <f t="shared" si="14"/>
        <v>0</v>
      </c>
      <c r="D360" t="str">
        <f t="shared" si="15"/>
        <v>2015</v>
      </c>
      <c r="E360" t="s">
        <v>19</v>
      </c>
      <c r="F360" t="s">
        <v>32</v>
      </c>
      <c r="G360" t="s">
        <v>73</v>
      </c>
      <c r="H360" t="s">
        <v>670</v>
      </c>
      <c r="I360" t="s">
        <v>40</v>
      </c>
      <c r="J360" t="s">
        <v>106</v>
      </c>
      <c r="K360" t="str">
        <f t="shared" si="16"/>
        <v>F</v>
      </c>
      <c r="L360">
        <v>13</v>
      </c>
      <c r="M360" t="s">
        <v>1119</v>
      </c>
      <c r="N360" t="s">
        <v>17</v>
      </c>
    </row>
    <row r="361" spans="1:14" x14ac:dyDescent="0.25">
      <c r="A361" t="s">
        <v>1120</v>
      </c>
      <c r="B361" t="s">
        <v>2030</v>
      </c>
      <c r="C361" t="b">
        <f t="shared" si="14"/>
        <v>0</v>
      </c>
      <c r="D361" t="str">
        <f t="shared" si="15"/>
        <v>2015</v>
      </c>
      <c r="E361" t="s">
        <v>19</v>
      </c>
      <c r="F361" t="s">
        <v>277</v>
      </c>
      <c r="G361" t="s">
        <v>1121</v>
      </c>
      <c r="H361" t="s">
        <v>1122</v>
      </c>
      <c r="I361" t="s">
        <v>23</v>
      </c>
      <c r="J361" t="s">
        <v>24</v>
      </c>
      <c r="K361" t="str">
        <f t="shared" si="16"/>
        <v>M</v>
      </c>
      <c r="L361">
        <v>19</v>
      </c>
      <c r="M361" t="s">
        <v>57</v>
      </c>
      <c r="N361" t="s">
        <v>17</v>
      </c>
    </row>
    <row r="362" spans="1:14" x14ac:dyDescent="0.25">
      <c r="A362" t="s">
        <v>1123</v>
      </c>
      <c r="B362" t="s">
        <v>2030</v>
      </c>
      <c r="C362" t="b">
        <f t="shared" si="14"/>
        <v>0</v>
      </c>
      <c r="D362" t="str">
        <f t="shared" si="15"/>
        <v>2015</v>
      </c>
      <c r="E362" t="s">
        <v>19</v>
      </c>
      <c r="F362" t="s">
        <v>32</v>
      </c>
      <c r="G362" t="s">
        <v>73</v>
      </c>
      <c r="H362" t="s">
        <v>670</v>
      </c>
      <c r="I362" t="s">
        <v>210</v>
      </c>
      <c r="J362" t="s">
        <v>106</v>
      </c>
      <c r="K362" t="str">
        <f t="shared" si="16"/>
        <v>F</v>
      </c>
      <c r="L362">
        <v>14</v>
      </c>
      <c r="M362" t="s">
        <v>264</v>
      </c>
      <c r="N362" t="s">
        <v>17</v>
      </c>
    </row>
    <row r="363" spans="1:14" x14ac:dyDescent="0.25">
      <c r="A363" t="s">
        <v>1124</v>
      </c>
      <c r="B363" t="s">
        <v>2030</v>
      </c>
      <c r="C363" t="b">
        <f t="shared" si="14"/>
        <v>0</v>
      </c>
      <c r="D363" t="str">
        <f t="shared" si="15"/>
        <v>2015</v>
      </c>
      <c r="E363" t="s">
        <v>19</v>
      </c>
      <c r="F363" t="s">
        <v>32</v>
      </c>
      <c r="G363" t="s">
        <v>73</v>
      </c>
      <c r="H363" t="s">
        <v>109</v>
      </c>
      <c r="I363" t="s">
        <v>172</v>
      </c>
      <c r="J363" t="s">
        <v>106</v>
      </c>
      <c r="K363" t="str">
        <f t="shared" si="16"/>
        <v>F</v>
      </c>
      <c r="L363">
        <v>19</v>
      </c>
      <c r="M363" t="s">
        <v>1125</v>
      </c>
      <c r="N363" t="s">
        <v>17</v>
      </c>
    </row>
    <row r="364" spans="1:14" x14ac:dyDescent="0.25">
      <c r="A364" t="s">
        <v>1126</v>
      </c>
      <c r="B364" t="s">
        <v>2030</v>
      </c>
      <c r="C364" t="b">
        <f t="shared" si="14"/>
        <v>0</v>
      </c>
      <c r="D364" t="str">
        <f t="shared" si="15"/>
        <v>2015</v>
      </c>
      <c r="E364" t="s">
        <v>19</v>
      </c>
      <c r="F364" t="s">
        <v>94</v>
      </c>
      <c r="G364" t="s">
        <v>1127</v>
      </c>
      <c r="H364" t="s">
        <v>1128</v>
      </c>
      <c r="I364" t="s">
        <v>29</v>
      </c>
      <c r="J364" t="s">
        <v>24</v>
      </c>
      <c r="K364" t="str">
        <f t="shared" si="16"/>
        <v>M</v>
      </c>
      <c r="L364">
        <v>47</v>
      </c>
      <c r="M364" t="s">
        <v>115</v>
      </c>
      <c r="N364" t="s">
        <v>17</v>
      </c>
    </row>
    <row r="365" spans="1:14" x14ac:dyDescent="0.25">
      <c r="A365" t="s">
        <v>1129</v>
      </c>
      <c r="B365" t="s">
        <v>2030</v>
      </c>
      <c r="C365" t="b">
        <f t="shared" si="14"/>
        <v>0</v>
      </c>
      <c r="D365" t="str">
        <f t="shared" si="15"/>
        <v>2015</v>
      </c>
      <c r="E365" t="s">
        <v>19</v>
      </c>
      <c r="F365" t="s">
        <v>32</v>
      </c>
      <c r="G365" t="s">
        <v>73</v>
      </c>
      <c r="H365" t="s">
        <v>790</v>
      </c>
      <c r="I365" t="s">
        <v>1130</v>
      </c>
      <c r="J365" t="s">
        <v>106</v>
      </c>
      <c r="K365" t="str">
        <f t="shared" si="16"/>
        <v>F</v>
      </c>
      <c r="L365">
        <v>17</v>
      </c>
      <c r="M365" t="s">
        <v>1131</v>
      </c>
      <c r="N365" t="s">
        <v>17</v>
      </c>
    </row>
    <row r="366" spans="1:14" x14ac:dyDescent="0.25">
      <c r="A366" t="s">
        <v>1132</v>
      </c>
      <c r="B366" t="s">
        <v>2030</v>
      </c>
      <c r="C366" t="b">
        <f t="shared" si="14"/>
        <v>0</v>
      </c>
      <c r="D366" t="str">
        <f t="shared" si="15"/>
        <v>2015</v>
      </c>
      <c r="E366" t="s">
        <v>19</v>
      </c>
      <c r="F366" t="s">
        <v>32</v>
      </c>
      <c r="G366" t="s">
        <v>73</v>
      </c>
      <c r="H366" t="s">
        <v>323</v>
      </c>
      <c r="I366" t="s">
        <v>1133</v>
      </c>
      <c r="J366" t="s">
        <v>24</v>
      </c>
      <c r="K366" t="str">
        <f t="shared" si="16"/>
        <v>M</v>
      </c>
      <c r="L366">
        <v>11</v>
      </c>
      <c r="M366" t="s">
        <v>327</v>
      </c>
      <c r="N366" t="s">
        <v>17</v>
      </c>
    </row>
    <row r="367" spans="1:14" x14ac:dyDescent="0.25">
      <c r="A367" t="s">
        <v>1134</v>
      </c>
      <c r="B367" t="s">
        <v>2030</v>
      </c>
      <c r="C367" t="b">
        <f t="shared" si="14"/>
        <v>0</v>
      </c>
      <c r="D367" t="str">
        <f t="shared" si="15"/>
        <v>2015</v>
      </c>
      <c r="E367" t="s">
        <v>19</v>
      </c>
      <c r="F367" t="s">
        <v>32</v>
      </c>
      <c r="G367" t="s">
        <v>170</v>
      </c>
      <c r="H367" t="s">
        <v>207</v>
      </c>
      <c r="I367" t="s">
        <v>307</v>
      </c>
      <c r="J367" t="s">
        <v>106</v>
      </c>
      <c r="K367" t="str">
        <f t="shared" si="16"/>
        <v>F</v>
      </c>
      <c r="L367">
        <v>13</v>
      </c>
      <c r="M367" t="s">
        <v>123</v>
      </c>
      <c r="N367" t="s">
        <v>17</v>
      </c>
    </row>
    <row r="368" spans="1:14" x14ac:dyDescent="0.25">
      <c r="A368" t="s">
        <v>1135</v>
      </c>
      <c r="B368" t="s">
        <v>2030</v>
      </c>
      <c r="C368" t="b">
        <f t="shared" si="14"/>
        <v>0</v>
      </c>
      <c r="D368" t="str">
        <f t="shared" si="15"/>
        <v>2015</v>
      </c>
      <c r="E368" t="s">
        <v>19</v>
      </c>
      <c r="F368" t="s">
        <v>32</v>
      </c>
      <c r="G368" t="s">
        <v>141</v>
      </c>
      <c r="H368" t="s">
        <v>1136</v>
      </c>
      <c r="I368" t="s">
        <v>1448</v>
      </c>
      <c r="J368" t="s">
        <v>106</v>
      </c>
      <c r="K368" t="str">
        <f t="shared" si="16"/>
        <v>F</v>
      </c>
      <c r="L368" t="s">
        <v>1448</v>
      </c>
      <c r="M368" t="s">
        <v>1137</v>
      </c>
      <c r="N368" t="s">
        <v>17</v>
      </c>
    </row>
    <row r="369" spans="1:14" x14ac:dyDescent="0.25">
      <c r="A369" t="s">
        <v>1138</v>
      </c>
      <c r="B369" t="s">
        <v>2030</v>
      </c>
      <c r="C369" t="b">
        <f t="shared" si="14"/>
        <v>0</v>
      </c>
      <c r="D369" t="str">
        <f t="shared" si="15"/>
        <v>2015</v>
      </c>
      <c r="E369" t="s">
        <v>19</v>
      </c>
      <c r="F369" t="s">
        <v>32</v>
      </c>
      <c r="G369" t="s">
        <v>170</v>
      </c>
      <c r="H369" t="s">
        <v>1139</v>
      </c>
      <c r="I369" t="s">
        <v>172</v>
      </c>
      <c r="J369" t="s">
        <v>24</v>
      </c>
      <c r="K369" t="str">
        <f t="shared" si="16"/>
        <v>M</v>
      </c>
      <c r="L369">
        <v>16</v>
      </c>
      <c r="M369" t="s">
        <v>1140</v>
      </c>
      <c r="N369" t="s">
        <v>17</v>
      </c>
    </row>
    <row r="370" spans="1:14" x14ac:dyDescent="0.25">
      <c r="A370" t="s">
        <v>1141</v>
      </c>
      <c r="B370" t="s">
        <v>2030</v>
      </c>
      <c r="C370" t="b">
        <f t="shared" si="14"/>
        <v>0</v>
      </c>
      <c r="D370" t="str">
        <f t="shared" si="15"/>
        <v>2015</v>
      </c>
      <c r="E370" t="s">
        <v>19</v>
      </c>
      <c r="F370" t="s">
        <v>32</v>
      </c>
      <c r="G370" t="s">
        <v>170</v>
      </c>
      <c r="H370" t="s">
        <v>1139</v>
      </c>
      <c r="I370" t="s">
        <v>172</v>
      </c>
      <c r="J370" t="s">
        <v>106</v>
      </c>
      <c r="K370" t="str">
        <f t="shared" si="16"/>
        <v>F</v>
      </c>
      <c r="L370">
        <v>12</v>
      </c>
      <c r="M370" t="s">
        <v>1142</v>
      </c>
      <c r="N370" t="s">
        <v>17</v>
      </c>
    </row>
    <row r="371" spans="1:14" x14ac:dyDescent="0.25">
      <c r="A371" t="s">
        <v>1143</v>
      </c>
      <c r="B371" t="s">
        <v>2030</v>
      </c>
      <c r="C371" t="b">
        <f t="shared" si="14"/>
        <v>0</v>
      </c>
      <c r="D371" t="str">
        <f t="shared" si="15"/>
        <v>2015</v>
      </c>
      <c r="E371" t="s">
        <v>19</v>
      </c>
      <c r="F371" t="s">
        <v>32</v>
      </c>
      <c r="G371" t="s">
        <v>73</v>
      </c>
      <c r="H371" t="s">
        <v>1144</v>
      </c>
      <c r="I371" t="s">
        <v>40</v>
      </c>
      <c r="J371" t="s">
        <v>24</v>
      </c>
      <c r="K371" t="str">
        <f t="shared" si="16"/>
        <v>M</v>
      </c>
      <c r="L371">
        <v>10</v>
      </c>
      <c r="M371" t="s">
        <v>1145</v>
      </c>
      <c r="N371" t="s">
        <v>17</v>
      </c>
    </row>
    <row r="372" spans="1:14" x14ac:dyDescent="0.25">
      <c r="A372" t="s">
        <v>1146</v>
      </c>
      <c r="B372" t="s">
        <v>2030</v>
      </c>
      <c r="C372" t="b">
        <f t="shared" si="14"/>
        <v>0</v>
      </c>
      <c r="D372" t="str">
        <f t="shared" si="15"/>
        <v>2015</v>
      </c>
      <c r="E372" t="s">
        <v>19</v>
      </c>
      <c r="F372" t="s">
        <v>1147</v>
      </c>
      <c r="G372" t="s">
        <v>1448</v>
      </c>
      <c r="H372" t="s">
        <v>1148</v>
      </c>
      <c r="I372" t="s">
        <v>23</v>
      </c>
      <c r="J372" t="s">
        <v>24</v>
      </c>
      <c r="K372" t="str">
        <f t="shared" si="16"/>
        <v>M</v>
      </c>
      <c r="L372">
        <v>36</v>
      </c>
      <c r="M372" t="s">
        <v>1149</v>
      </c>
      <c r="N372" t="s">
        <v>17</v>
      </c>
    </row>
    <row r="373" spans="1:14" x14ac:dyDescent="0.25">
      <c r="A373" t="s">
        <v>1150</v>
      </c>
      <c r="B373" t="s">
        <v>2030</v>
      </c>
      <c r="C373" t="b">
        <f t="shared" si="14"/>
        <v>0</v>
      </c>
      <c r="D373" t="str">
        <f t="shared" si="15"/>
        <v>2015</v>
      </c>
      <c r="E373" t="s">
        <v>19</v>
      </c>
      <c r="F373" t="s">
        <v>32</v>
      </c>
      <c r="G373" t="s">
        <v>178</v>
      </c>
      <c r="H373" t="s">
        <v>598</v>
      </c>
      <c r="I373" t="s">
        <v>210</v>
      </c>
      <c r="J373" t="s">
        <v>24</v>
      </c>
      <c r="K373" t="str">
        <f t="shared" si="16"/>
        <v>M</v>
      </c>
      <c r="L373">
        <v>9</v>
      </c>
      <c r="M373" t="s">
        <v>1145</v>
      </c>
      <c r="N373" t="s">
        <v>17</v>
      </c>
    </row>
    <row r="374" spans="1:14" x14ac:dyDescent="0.25">
      <c r="A374" t="s">
        <v>1151</v>
      </c>
      <c r="B374" t="s">
        <v>2030</v>
      </c>
      <c r="C374" t="b">
        <f t="shared" si="14"/>
        <v>0</v>
      </c>
      <c r="D374" t="str">
        <f t="shared" si="15"/>
        <v>2015</v>
      </c>
      <c r="E374" t="s">
        <v>19</v>
      </c>
      <c r="F374" t="s">
        <v>32</v>
      </c>
      <c r="G374" t="s">
        <v>170</v>
      </c>
      <c r="H374" t="s">
        <v>1152</v>
      </c>
      <c r="I374" t="s">
        <v>40</v>
      </c>
      <c r="J374" t="s">
        <v>24</v>
      </c>
      <c r="K374" t="str">
        <f t="shared" si="16"/>
        <v>M</v>
      </c>
      <c r="L374">
        <v>6</v>
      </c>
      <c r="M374" t="s">
        <v>1153</v>
      </c>
      <c r="N374" t="s">
        <v>17</v>
      </c>
    </row>
    <row r="375" spans="1:14" x14ac:dyDescent="0.25">
      <c r="A375" t="s">
        <v>1154</v>
      </c>
      <c r="B375" t="s">
        <v>2030</v>
      </c>
      <c r="C375" t="b">
        <f t="shared" si="14"/>
        <v>0</v>
      </c>
      <c r="D375" t="str">
        <f t="shared" si="15"/>
        <v>2015</v>
      </c>
      <c r="E375" t="s">
        <v>84</v>
      </c>
      <c r="F375" t="s">
        <v>20</v>
      </c>
      <c r="G375" t="s">
        <v>54</v>
      </c>
      <c r="H375" t="s">
        <v>1155</v>
      </c>
      <c r="I375" t="s">
        <v>29</v>
      </c>
      <c r="J375" t="s">
        <v>106</v>
      </c>
      <c r="K375" t="str">
        <f t="shared" si="16"/>
        <v>F</v>
      </c>
      <c r="L375">
        <v>37</v>
      </c>
      <c r="M375" t="s">
        <v>1156</v>
      </c>
      <c r="N375" t="s">
        <v>17</v>
      </c>
    </row>
    <row r="376" spans="1:14" x14ac:dyDescent="0.25">
      <c r="A376" t="s">
        <v>1157</v>
      </c>
      <c r="B376" t="s">
        <v>2030</v>
      </c>
      <c r="C376" t="b">
        <f t="shared" si="14"/>
        <v>0</v>
      </c>
      <c r="D376" t="str">
        <f t="shared" si="15"/>
        <v>2015</v>
      </c>
      <c r="E376" t="s">
        <v>19</v>
      </c>
      <c r="F376" t="s">
        <v>20</v>
      </c>
      <c r="G376" t="s">
        <v>27</v>
      </c>
      <c r="H376" t="s">
        <v>1158</v>
      </c>
      <c r="I376" t="s">
        <v>184</v>
      </c>
      <c r="J376" t="s">
        <v>24</v>
      </c>
      <c r="K376" t="str">
        <f t="shared" si="16"/>
        <v>M</v>
      </c>
      <c r="L376">
        <v>71</v>
      </c>
      <c r="M376" t="s">
        <v>1159</v>
      </c>
      <c r="N376" t="s">
        <v>17</v>
      </c>
    </row>
    <row r="377" spans="1:14" x14ac:dyDescent="0.25">
      <c r="A377" t="s">
        <v>1160</v>
      </c>
      <c r="B377" t="s">
        <v>2030</v>
      </c>
      <c r="C377" t="b">
        <f t="shared" si="14"/>
        <v>0</v>
      </c>
      <c r="D377" t="str">
        <f t="shared" si="15"/>
        <v>2015</v>
      </c>
      <c r="E377" t="s">
        <v>19</v>
      </c>
      <c r="F377" t="s">
        <v>32</v>
      </c>
      <c r="G377" t="s">
        <v>170</v>
      </c>
      <c r="H377" t="s">
        <v>171</v>
      </c>
      <c r="I377" t="s">
        <v>1161</v>
      </c>
      <c r="J377" t="s">
        <v>24</v>
      </c>
      <c r="K377" t="str">
        <f t="shared" si="16"/>
        <v>M</v>
      </c>
      <c r="L377">
        <v>47</v>
      </c>
      <c r="M377" t="s">
        <v>1162</v>
      </c>
      <c r="N377" t="s">
        <v>17</v>
      </c>
    </row>
    <row r="378" spans="1:14" x14ac:dyDescent="0.25">
      <c r="A378" t="s">
        <v>1163</v>
      </c>
      <c r="B378" t="s">
        <v>2030</v>
      </c>
      <c r="C378" t="b">
        <f t="shared" si="14"/>
        <v>0</v>
      </c>
      <c r="D378" t="str">
        <f t="shared" si="15"/>
        <v>2015</v>
      </c>
      <c r="E378" t="s">
        <v>84</v>
      </c>
      <c r="F378" t="s">
        <v>32</v>
      </c>
      <c r="G378" t="s">
        <v>73</v>
      </c>
      <c r="H378" t="s">
        <v>765</v>
      </c>
      <c r="I378" t="s">
        <v>40</v>
      </c>
      <c r="J378" t="s">
        <v>106</v>
      </c>
      <c r="K378" t="str">
        <f t="shared" si="16"/>
        <v>F</v>
      </c>
      <c r="L378" t="s">
        <v>1448</v>
      </c>
      <c r="M378" t="s">
        <v>1164</v>
      </c>
      <c r="N378" t="s">
        <v>17</v>
      </c>
    </row>
    <row r="379" spans="1:14" x14ac:dyDescent="0.25">
      <c r="A379" t="s">
        <v>1165</v>
      </c>
      <c r="B379" t="s">
        <v>2030</v>
      </c>
      <c r="C379" t="b">
        <f t="shared" si="14"/>
        <v>0</v>
      </c>
      <c r="D379" t="str">
        <f t="shared" si="15"/>
        <v>2015</v>
      </c>
      <c r="E379" t="s">
        <v>19</v>
      </c>
      <c r="F379" t="s">
        <v>37</v>
      </c>
      <c r="G379" t="s">
        <v>66</v>
      </c>
      <c r="H379" t="s">
        <v>1166</v>
      </c>
      <c r="I379" t="s">
        <v>29</v>
      </c>
      <c r="J379" t="s">
        <v>24</v>
      </c>
      <c r="K379" t="str">
        <f t="shared" si="16"/>
        <v>M</v>
      </c>
      <c r="L379">
        <v>23</v>
      </c>
      <c r="M379" t="s">
        <v>1167</v>
      </c>
      <c r="N379" t="s">
        <v>17</v>
      </c>
    </row>
    <row r="380" spans="1:14" x14ac:dyDescent="0.25">
      <c r="A380" t="s">
        <v>1168</v>
      </c>
      <c r="B380" t="s">
        <v>2030</v>
      </c>
      <c r="C380" t="b">
        <f t="shared" si="14"/>
        <v>0</v>
      </c>
      <c r="D380" t="str">
        <f t="shared" si="15"/>
        <v>2015</v>
      </c>
      <c r="E380" t="s">
        <v>19</v>
      </c>
      <c r="F380" t="s">
        <v>32</v>
      </c>
      <c r="G380" t="s">
        <v>178</v>
      </c>
      <c r="H380" t="s">
        <v>1169</v>
      </c>
      <c r="I380" t="s">
        <v>210</v>
      </c>
      <c r="J380" t="s">
        <v>24</v>
      </c>
      <c r="K380" t="str">
        <f t="shared" si="16"/>
        <v>M</v>
      </c>
      <c r="L380">
        <v>43</v>
      </c>
      <c r="M380" t="s">
        <v>841</v>
      </c>
      <c r="N380" t="s">
        <v>17</v>
      </c>
    </row>
    <row r="381" spans="1:14" x14ac:dyDescent="0.25">
      <c r="A381" t="s">
        <v>1170</v>
      </c>
      <c r="B381" t="s">
        <v>2030</v>
      </c>
      <c r="C381" t="b">
        <f t="shared" si="14"/>
        <v>0</v>
      </c>
      <c r="D381" t="str">
        <f t="shared" si="15"/>
        <v>2015</v>
      </c>
      <c r="E381" t="s">
        <v>19</v>
      </c>
      <c r="F381" t="s">
        <v>32</v>
      </c>
      <c r="G381" t="s">
        <v>170</v>
      </c>
      <c r="H381" t="s">
        <v>1171</v>
      </c>
      <c r="I381" t="s">
        <v>40</v>
      </c>
      <c r="J381" t="s">
        <v>24</v>
      </c>
      <c r="K381" t="str">
        <f t="shared" si="16"/>
        <v>M</v>
      </c>
      <c r="L381">
        <v>18</v>
      </c>
      <c r="M381" t="s">
        <v>1172</v>
      </c>
      <c r="N381" t="s">
        <v>17</v>
      </c>
    </row>
    <row r="382" spans="1:14" x14ac:dyDescent="0.25">
      <c r="A382" t="s">
        <v>1173</v>
      </c>
      <c r="B382" t="s">
        <v>2030</v>
      </c>
      <c r="C382" t="b">
        <f t="shared" si="14"/>
        <v>0</v>
      </c>
      <c r="D382" t="str">
        <f t="shared" si="15"/>
        <v>2015</v>
      </c>
      <c r="E382" t="s">
        <v>19</v>
      </c>
      <c r="F382" t="s">
        <v>37</v>
      </c>
      <c r="G382" t="s">
        <v>66</v>
      </c>
      <c r="H382" t="s">
        <v>1174</v>
      </c>
      <c r="I382" t="s">
        <v>1175</v>
      </c>
      <c r="J382" t="s">
        <v>24</v>
      </c>
      <c r="K382" t="str">
        <f t="shared" si="16"/>
        <v>M</v>
      </c>
      <c r="L382">
        <v>19</v>
      </c>
      <c r="M382" t="s">
        <v>1176</v>
      </c>
      <c r="N382" t="s">
        <v>17</v>
      </c>
    </row>
    <row r="383" spans="1:14" x14ac:dyDescent="0.25">
      <c r="A383" t="s">
        <v>1177</v>
      </c>
      <c r="B383" t="s">
        <v>2030</v>
      </c>
      <c r="C383" t="b">
        <f t="shared" si="14"/>
        <v>0</v>
      </c>
      <c r="D383" t="str">
        <f t="shared" si="15"/>
        <v>2015</v>
      </c>
      <c r="E383" t="s">
        <v>19</v>
      </c>
      <c r="F383" t="s">
        <v>20</v>
      </c>
      <c r="G383" t="s">
        <v>27</v>
      </c>
      <c r="H383" t="s">
        <v>1178</v>
      </c>
      <c r="I383" t="s">
        <v>29</v>
      </c>
      <c r="J383" t="s">
        <v>24</v>
      </c>
      <c r="K383" t="str">
        <f t="shared" si="16"/>
        <v>M</v>
      </c>
      <c r="L383" t="s">
        <v>1448</v>
      </c>
      <c r="M383" t="s">
        <v>1068</v>
      </c>
      <c r="N383" t="s">
        <v>17</v>
      </c>
    </row>
    <row r="384" spans="1:14" x14ac:dyDescent="0.25">
      <c r="A384" t="s">
        <v>1179</v>
      </c>
      <c r="B384" t="s">
        <v>2030</v>
      </c>
      <c r="C384" t="b">
        <f t="shared" si="14"/>
        <v>0</v>
      </c>
      <c r="D384" t="str">
        <f t="shared" si="15"/>
        <v>2015</v>
      </c>
      <c r="E384" t="s">
        <v>19</v>
      </c>
      <c r="F384" t="s">
        <v>32</v>
      </c>
      <c r="G384" t="s">
        <v>178</v>
      </c>
      <c r="H384" t="s">
        <v>1180</v>
      </c>
      <c r="I384" t="s">
        <v>1181</v>
      </c>
      <c r="J384" t="s">
        <v>24</v>
      </c>
      <c r="K384" t="str">
        <f t="shared" si="16"/>
        <v>M</v>
      </c>
      <c r="L384">
        <v>12</v>
      </c>
      <c r="M384" t="s">
        <v>1182</v>
      </c>
      <c r="N384" t="s">
        <v>17</v>
      </c>
    </row>
    <row r="385" spans="1:14" x14ac:dyDescent="0.25">
      <c r="A385" t="s">
        <v>1183</v>
      </c>
      <c r="B385" t="s">
        <v>2030</v>
      </c>
      <c r="C385" t="b">
        <f t="shared" si="14"/>
        <v>0</v>
      </c>
      <c r="D385" t="str">
        <f t="shared" si="15"/>
        <v>2015</v>
      </c>
      <c r="E385" t="s">
        <v>19</v>
      </c>
      <c r="F385" t="s">
        <v>32</v>
      </c>
      <c r="G385" t="s">
        <v>170</v>
      </c>
      <c r="H385" t="s">
        <v>1184</v>
      </c>
      <c r="I385" t="s">
        <v>40</v>
      </c>
      <c r="J385" t="s">
        <v>24</v>
      </c>
      <c r="K385" t="str">
        <f t="shared" si="16"/>
        <v>M</v>
      </c>
      <c r="L385">
        <v>68</v>
      </c>
      <c r="M385" t="s">
        <v>1185</v>
      </c>
      <c r="N385" t="s">
        <v>17</v>
      </c>
    </row>
    <row r="386" spans="1:14" x14ac:dyDescent="0.25">
      <c r="A386" t="s">
        <v>1186</v>
      </c>
      <c r="B386" t="s">
        <v>2030</v>
      </c>
      <c r="C386" t="b">
        <f t="shared" ref="C386:C449" si="17">ISBLANK(B386)</f>
        <v>0</v>
      </c>
      <c r="D386" t="str">
        <f t="shared" si="15"/>
        <v>2015</v>
      </c>
      <c r="E386" t="s">
        <v>19</v>
      </c>
      <c r="F386" t="s">
        <v>20</v>
      </c>
      <c r="G386" t="s">
        <v>27</v>
      </c>
      <c r="H386" t="s">
        <v>1187</v>
      </c>
      <c r="I386" t="s">
        <v>1188</v>
      </c>
      <c r="J386" t="s">
        <v>24</v>
      </c>
      <c r="K386" t="str">
        <f t="shared" si="16"/>
        <v>M</v>
      </c>
      <c r="L386">
        <v>32</v>
      </c>
      <c r="M386" t="s">
        <v>1189</v>
      </c>
      <c r="N386" t="s">
        <v>17</v>
      </c>
    </row>
    <row r="387" spans="1:14" x14ac:dyDescent="0.25">
      <c r="A387" t="s">
        <v>1190</v>
      </c>
      <c r="B387" t="s">
        <v>2030</v>
      </c>
      <c r="C387" t="b">
        <f t="shared" si="17"/>
        <v>0</v>
      </c>
      <c r="D387" t="str">
        <f t="shared" ref="D387:D450" si="18">TRIM(B387)</f>
        <v>2015</v>
      </c>
      <c r="E387" t="s">
        <v>19</v>
      </c>
      <c r="F387" t="s">
        <v>20</v>
      </c>
      <c r="G387" t="s">
        <v>27</v>
      </c>
      <c r="H387" t="s">
        <v>726</v>
      </c>
      <c r="I387" t="s">
        <v>29</v>
      </c>
      <c r="J387" t="s">
        <v>24</v>
      </c>
      <c r="K387" t="str">
        <f t="shared" ref="J387:K450" si="19">TRIM(J387)</f>
        <v>M</v>
      </c>
      <c r="L387">
        <v>52</v>
      </c>
      <c r="M387" t="s">
        <v>622</v>
      </c>
      <c r="N387" t="s">
        <v>17</v>
      </c>
    </row>
    <row r="388" spans="1:14" x14ac:dyDescent="0.25">
      <c r="A388" t="s">
        <v>1191</v>
      </c>
      <c r="B388" t="s">
        <v>2030</v>
      </c>
      <c r="C388" t="b">
        <f t="shared" si="17"/>
        <v>0</v>
      </c>
      <c r="D388" t="str">
        <f t="shared" si="18"/>
        <v>2015</v>
      </c>
      <c r="E388" t="s">
        <v>19</v>
      </c>
      <c r="F388" t="s">
        <v>234</v>
      </c>
      <c r="G388" t="s">
        <v>1192</v>
      </c>
      <c r="H388" t="s">
        <v>1193</v>
      </c>
      <c r="I388" t="s">
        <v>23</v>
      </c>
      <c r="J388" t="s">
        <v>106</v>
      </c>
      <c r="K388" t="str">
        <f t="shared" si="19"/>
        <v>F</v>
      </c>
      <c r="L388">
        <v>23</v>
      </c>
      <c r="M388" t="s">
        <v>1194</v>
      </c>
      <c r="N388" t="s">
        <v>17</v>
      </c>
    </row>
    <row r="389" spans="1:14" x14ac:dyDescent="0.25">
      <c r="A389" t="s">
        <v>1195</v>
      </c>
      <c r="B389" t="s">
        <v>2030</v>
      </c>
      <c r="C389" t="b">
        <f t="shared" si="17"/>
        <v>0</v>
      </c>
      <c r="D389" t="str">
        <f t="shared" si="18"/>
        <v>2015</v>
      </c>
      <c r="E389" t="s">
        <v>19</v>
      </c>
      <c r="F389" t="s">
        <v>32</v>
      </c>
      <c r="G389" t="s">
        <v>170</v>
      </c>
      <c r="H389" t="s">
        <v>1196</v>
      </c>
      <c r="I389" t="s">
        <v>1448</v>
      </c>
      <c r="J389" t="s">
        <v>24</v>
      </c>
      <c r="K389" t="str">
        <f t="shared" si="19"/>
        <v>M</v>
      </c>
      <c r="L389">
        <v>32</v>
      </c>
      <c r="M389" t="s">
        <v>1197</v>
      </c>
      <c r="N389" t="s">
        <v>17</v>
      </c>
    </row>
    <row r="390" spans="1:14" x14ac:dyDescent="0.25">
      <c r="A390" t="s">
        <v>1198</v>
      </c>
      <c r="B390" t="s">
        <v>2030</v>
      </c>
      <c r="C390" t="b">
        <f t="shared" si="17"/>
        <v>0</v>
      </c>
      <c r="D390" t="str">
        <f t="shared" si="18"/>
        <v>2015</v>
      </c>
      <c r="E390" t="s">
        <v>84</v>
      </c>
      <c r="F390" t="s">
        <v>277</v>
      </c>
      <c r="G390" t="s">
        <v>1065</v>
      </c>
      <c r="H390" t="s">
        <v>1448</v>
      </c>
      <c r="I390" t="s">
        <v>40</v>
      </c>
      <c r="J390" t="s">
        <v>24</v>
      </c>
      <c r="K390" t="str">
        <f t="shared" si="19"/>
        <v>M</v>
      </c>
      <c r="L390" t="s">
        <v>1448</v>
      </c>
      <c r="M390" t="s">
        <v>1199</v>
      </c>
      <c r="N390" t="s">
        <v>17</v>
      </c>
    </row>
    <row r="391" spans="1:14" x14ac:dyDescent="0.25">
      <c r="A391" t="s">
        <v>1200</v>
      </c>
      <c r="B391" t="s">
        <v>2030</v>
      </c>
      <c r="C391" t="b">
        <f t="shared" si="17"/>
        <v>0</v>
      </c>
      <c r="D391" t="str">
        <f t="shared" si="18"/>
        <v>2015</v>
      </c>
      <c r="E391" t="s">
        <v>84</v>
      </c>
      <c r="F391" t="s">
        <v>32</v>
      </c>
      <c r="G391" t="s">
        <v>141</v>
      </c>
      <c r="H391" t="s">
        <v>1201</v>
      </c>
      <c r="I391" t="s">
        <v>1202</v>
      </c>
      <c r="J391" t="s">
        <v>24</v>
      </c>
      <c r="K391" t="str">
        <f t="shared" si="19"/>
        <v>M</v>
      </c>
      <c r="L391">
        <v>39</v>
      </c>
      <c r="M391" t="s">
        <v>1203</v>
      </c>
      <c r="N391" t="s">
        <v>17</v>
      </c>
    </row>
    <row r="392" spans="1:14" x14ac:dyDescent="0.25">
      <c r="A392" t="s">
        <v>1204</v>
      </c>
      <c r="B392" t="s">
        <v>2030</v>
      </c>
      <c r="C392" t="b">
        <f t="shared" si="17"/>
        <v>0</v>
      </c>
      <c r="D392" t="str">
        <f t="shared" si="18"/>
        <v>2015</v>
      </c>
      <c r="E392" t="s">
        <v>19</v>
      </c>
      <c r="F392" t="s">
        <v>32</v>
      </c>
      <c r="G392" t="s">
        <v>141</v>
      </c>
      <c r="H392" t="s">
        <v>1201</v>
      </c>
      <c r="I392" t="s">
        <v>29</v>
      </c>
      <c r="J392" t="s">
        <v>24</v>
      </c>
      <c r="K392" t="str">
        <f t="shared" si="19"/>
        <v>M</v>
      </c>
      <c r="L392">
        <v>38</v>
      </c>
      <c r="M392" t="s">
        <v>1205</v>
      </c>
      <c r="N392" t="s">
        <v>17</v>
      </c>
    </row>
    <row r="393" spans="1:14" x14ac:dyDescent="0.25">
      <c r="A393" t="s">
        <v>1206</v>
      </c>
      <c r="B393" t="s">
        <v>2030</v>
      </c>
      <c r="C393" t="b">
        <f t="shared" si="17"/>
        <v>0</v>
      </c>
      <c r="D393" t="str">
        <f t="shared" si="18"/>
        <v>2015</v>
      </c>
      <c r="E393" t="s">
        <v>19</v>
      </c>
      <c r="F393" t="s">
        <v>37</v>
      </c>
      <c r="G393" t="s">
        <v>38</v>
      </c>
      <c r="H393" t="s">
        <v>1207</v>
      </c>
      <c r="I393" t="s">
        <v>29</v>
      </c>
      <c r="J393" t="s">
        <v>24</v>
      </c>
      <c r="K393" t="str">
        <f t="shared" si="19"/>
        <v>M</v>
      </c>
      <c r="L393">
        <v>34</v>
      </c>
      <c r="M393" t="s">
        <v>391</v>
      </c>
      <c r="N393" t="s">
        <v>17</v>
      </c>
    </row>
    <row r="394" spans="1:14" x14ac:dyDescent="0.25">
      <c r="A394" t="s">
        <v>1208</v>
      </c>
      <c r="B394" t="s">
        <v>2030</v>
      </c>
      <c r="C394" t="b">
        <f t="shared" si="17"/>
        <v>0</v>
      </c>
      <c r="D394" t="str">
        <f t="shared" si="18"/>
        <v>2015</v>
      </c>
      <c r="E394" t="s">
        <v>19</v>
      </c>
      <c r="F394" t="s">
        <v>94</v>
      </c>
      <c r="G394" t="s">
        <v>1448</v>
      </c>
      <c r="H394" t="s">
        <v>1209</v>
      </c>
      <c r="I394" t="s">
        <v>29</v>
      </c>
      <c r="J394" t="s">
        <v>24</v>
      </c>
      <c r="K394" t="str">
        <f t="shared" si="19"/>
        <v>M</v>
      </c>
      <c r="L394">
        <v>45</v>
      </c>
      <c r="M394" t="s">
        <v>1210</v>
      </c>
      <c r="N394" t="s">
        <v>17</v>
      </c>
    </row>
    <row r="395" spans="1:14" x14ac:dyDescent="0.25">
      <c r="A395" t="s">
        <v>1211</v>
      </c>
      <c r="B395" t="s">
        <v>2030</v>
      </c>
      <c r="C395" t="b">
        <f t="shared" si="17"/>
        <v>0</v>
      </c>
      <c r="D395" t="str">
        <f t="shared" si="18"/>
        <v>2015</v>
      </c>
      <c r="E395" t="s">
        <v>44</v>
      </c>
      <c r="F395" t="s">
        <v>32</v>
      </c>
      <c r="G395" t="s">
        <v>141</v>
      </c>
      <c r="H395" t="s">
        <v>1212</v>
      </c>
      <c r="I395" t="s">
        <v>158</v>
      </c>
      <c r="J395" t="s">
        <v>24</v>
      </c>
      <c r="K395" t="str">
        <f t="shared" si="19"/>
        <v>M</v>
      </c>
      <c r="L395">
        <v>31</v>
      </c>
      <c r="M395" t="s">
        <v>1213</v>
      </c>
      <c r="N395" t="s">
        <v>17</v>
      </c>
    </row>
    <row r="396" spans="1:14" x14ac:dyDescent="0.25">
      <c r="A396" t="s">
        <v>1214</v>
      </c>
      <c r="B396" t="s">
        <v>2030</v>
      </c>
      <c r="C396" t="b">
        <f t="shared" si="17"/>
        <v>0</v>
      </c>
      <c r="D396" t="str">
        <f t="shared" si="18"/>
        <v>2015</v>
      </c>
      <c r="E396" t="s">
        <v>19</v>
      </c>
      <c r="F396" t="s">
        <v>20</v>
      </c>
      <c r="G396" t="s">
        <v>103</v>
      </c>
      <c r="H396" t="s">
        <v>1215</v>
      </c>
      <c r="I396" t="s">
        <v>29</v>
      </c>
      <c r="J396" t="s">
        <v>24</v>
      </c>
      <c r="K396" t="str">
        <f t="shared" si="19"/>
        <v>M</v>
      </c>
      <c r="L396">
        <v>40</v>
      </c>
      <c r="M396" t="s">
        <v>1216</v>
      </c>
      <c r="N396" t="s">
        <v>17</v>
      </c>
    </row>
    <row r="397" spans="1:14" x14ac:dyDescent="0.25">
      <c r="A397" t="s">
        <v>1217</v>
      </c>
      <c r="B397" t="s">
        <v>2030</v>
      </c>
      <c r="C397" t="b">
        <f t="shared" si="17"/>
        <v>0</v>
      </c>
      <c r="D397" t="str">
        <f t="shared" si="18"/>
        <v>2015</v>
      </c>
      <c r="E397" t="s">
        <v>19</v>
      </c>
      <c r="F397" t="s">
        <v>20</v>
      </c>
      <c r="G397" t="s">
        <v>216</v>
      </c>
      <c r="H397" t="s">
        <v>1218</v>
      </c>
      <c r="I397" t="s">
        <v>1219</v>
      </c>
      <c r="J397" t="s">
        <v>24</v>
      </c>
      <c r="K397" t="str">
        <f t="shared" si="19"/>
        <v>M</v>
      </c>
      <c r="L397">
        <v>46</v>
      </c>
      <c r="M397" t="s">
        <v>41</v>
      </c>
      <c r="N397" t="s">
        <v>42</v>
      </c>
    </row>
    <row r="398" spans="1:14" x14ac:dyDescent="0.25">
      <c r="A398" t="s">
        <v>1220</v>
      </c>
      <c r="B398" t="s">
        <v>2030</v>
      </c>
      <c r="C398" t="b">
        <f t="shared" si="17"/>
        <v>0</v>
      </c>
      <c r="D398" t="str">
        <f t="shared" si="18"/>
        <v>2015</v>
      </c>
      <c r="E398" t="s">
        <v>19</v>
      </c>
      <c r="F398" t="s">
        <v>32</v>
      </c>
      <c r="G398" t="s">
        <v>73</v>
      </c>
      <c r="H398" t="s">
        <v>1221</v>
      </c>
      <c r="I398" t="s">
        <v>29</v>
      </c>
      <c r="J398" t="s">
        <v>24</v>
      </c>
      <c r="K398" t="str">
        <f t="shared" si="19"/>
        <v>M</v>
      </c>
      <c r="L398">
        <v>25</v>
      </c>
      <c r="M398" t="s">
        <v>1222</v>
      </c>
      <c r="N398" t="s">
        <v>17</v>
      </c>
    </row>
    <row r="399" spans="1:14" x14ac:dyDescent="0.25">
      <c r="A399" t="s">
        <v>1223</v>
      </c>
      <c r="B399" t="s">
        <v>2030</v>
      </c>
      <c r="C399" t="b">
        <f t="shared" si="17"/>
        <v>0</v>
      </c>
      <c r="D399" t="str">
        <f t="shared" si="18"/>
        <v>2015</v>
      </c>
      <c r="E399" t="s">
        <v>84</v>
      </c>
      <c r="F399" t="s">
        <v>32</v>
      </c>
      <c r="G399" t="s">
        <v>178</v>
      </c>
      <c r="H399" t="s">
        <v>1224</v>
      </c>
      <c r="I399" t="s">
        <v>1030</v>
      </c>
      <c r="J399" t="s">
        <v>106</v>
      </c>
      <c r="K399" t="str">
        <f t="shared" si="19"/>
        <v>F</v>
      </c>
      <c r="L399">
        <v>35</v>
      </c>
      <c r="M399" t="s">
        <v>1225</v>
      </c>
      <c r="N399" t="s">
        <v>17</v>
      </c>
    </row>
    <row r="400" spans="1:14" x14ac:dyDescent="0.25">
      <c r="A400" t="s">
        <v>1226</v>
      </c>
      <c r="B400" t="s">
        <v>2030</v>
      </c>
      <c r="C400" t="b">
        <f t="shared" si="17"/>
        <v>0</v>
      </c>
      <c r="D400" t="str">
        <f t="shared" si="18"/>
        <v>2015</v>
      </c>
      <c r="E400" t="s">
        <v>1448</v>
      </c>
      <c r="F400" t="s">
        <v>20</v>
      </c>
      <c r="G400" t="s">
        <v>103</v>
      </c>
      <c r="H400" t="s">
        <v>1227</v>
      </c>
      <c r="I400" t="s">
        <v>29</v>
      </c>
      <c r="J400" t="s">
        <v>24</v>
      </c>
      <c r="K400" t="str">
        <f t="shared" si="19"/>
        <v>M</v>
      </c>
      <c r="L400">
        <v>40</v>
      </c>
      <c r="M400" t="s">
        <v>1149</v>
      </c>
      <c r="N400" t="s">
        <v>1448</v>
      </c>
    </row>
    <row r="401" spans="1:14" x14ac:dyDescent="0.25">
      <c r="A401" t="s">
        <v>1228</v>
      </c>
      <c r="B401" t="s">
        <v>2030</v>
      </c>
      <c r="C401" t="b">
        <f t="shared" si="17"/>
        <v>0</v>
      </c>
      <c r="D401" t="str">
        <f t="shared" si="18"/>
        <v>2015</v>
      </c>
      <c r="E401" t="s">
        <v>19</v>
      </c>
      <c r="F401" t="s">
        <v>20</v>
      </c>
      <c r="G401" t="s">
        <v>27</v>
      </c>
      <c r="H401" t="s">
        <v>1229</v>
      </c>
      <c r="I401" t="s">
        <v>29</v>
      </c>
      <c r="J401" t="s">
        <v>24</v>
      </c>
      <c r="K401" t="str">
        <f t="shared" si="19"/>
        <v>M</v>
      </c>
      <c r="L401">
        <v>52</v>
      </c>
      <c r="M401" t="s">
        <v>1230</v>
      </c>
      <c r="N401" t="s">
        <v>17</v>
      </c>
    </row>
    <row r="402" spans="1:14" x14ac:dyDescent="0.25">
      <c r="A402" t="s">
        <v>1231</v>
      </c>
      <c r="B402" t="s">
        <v>2030</v>
      </c>
      <c r="C402" t="b">
        <f t="shared" si="17"/>
        <v>0</v>
      </c>
      <c r="D402" t="str">
        <f t="shared" si="18"/>
        <v>2015</v>
      </c>
      <c r="E402" t="s">
        <v>44</v>
      </c>
      <c r="F402" t="s">
        <v>32</v>
      </c>
      <c r="G402" t="s">
        <v>141</v>
      </c>
      <c r="H402" t="s">
        <v>1232</v>
      </c>
      <c r="I402" t="s">
        <v>23</v>
      </c>
      <c r="J402" t="s">
        <v>24</v>
      </c>
      <c r="K402" t="str">
        <f t="shared" si="19"/>
        <v>M</v>
      </c>
      <c r="L402">
        <v>57</v>
      </c>
      <c r="M402" t="s">
        <v>1233</v>
      </c>
      <c r="N402" t="s">
        <v>17</v>
      </c>
    </row>
    <row r="403" spans="1:14" x14ac:dyDescent="0.25">
      <c r="A403" t="s">
        <v>1234</v>
      </c>
      <c r="B403" t="s">
        <v>2030</v>
      </c>
      <c r="C403" t="b">
        <f t="shared" si="17"/>
        <v>0</v>
      </c>
      <c r="D403" t="str">
        <f t="shared" si="18"/>
        <v>2015</v>
      </c>
      <c r="E403" t="s">
        <v>19</v>
      </c>
      <c r="F403" t="s">
        <v>32</v>
      </c>
      <c r="G403" t="s">
        <v>141</v>
      </c>
      <c r="H403" t="s">
        <v>925</v>
      </c>
      <c r="I403" t="s">
        <v>158</v>
      </c>
      <c r="J403" t="s">
        <v>24</v>
      </c>
      <c r="K403" t="str">
        <f t="shared" si="19"/>
        <v>M</v>
      </c>
      <c r="L403">
        <v>22</v>
      </c>
      <c r="M403" t="s">
        <v>242</v>
      </c>
      <c r="N403" t="s">
        <v>17</v>
      </c>
    </row>
    <row r="404" spans="1:14" x14ac:dyDescent="0.25">
      <c r="A404" t="s">
        <v>1235</v>
      </c>
      <c r="B404" t="s">
        <v>2030</v>
      </c>
      <c r="C404" t="b">
        <f t="shared" si="17"/>
        <v>0</v>
      </c>
      <c r="D404" t="str">
        <f t="shared" si="18"/>
        <v>2015</v>
      </c>
      <c r="E404" t="s">
        <v>84</v>
      </c>
      <c r="F404" t="s">
        <v>550</v>
      </c>
      <c r="G404" t="s">
        <v>885</v>
      </c>
      <c r="H404" t="s">
        <v>1236</v>
      </c>
      <c r="I404" t="s">
        <v>40</v>
      </c>
      <c r="J404" t="s">
        <v>24</v>
      </c>
      <c r="K404" t="str">
        <f t="shared" si="19"/>
        <v>M</v>
      </c>
      <c r="L404">
        <v>10</v>
      </c>
      <c r="M404" t="s">
        <v>1237</v>
      </c>
      <c r="N404" t="s">
        <v>17</v>
      </c>
    </row>
    <row r="405" spans="1:14" x14ac:dyDescent="0.25">
      <c r="A405" t="s">
        <v>1238</v>
      </c>
      <c r="B405" t="s">
        <v>2030</v>
      </c>
      <c r="C405" t="b">
        <f t="shared" si="17"/>
        <v>0</v>
      </c>
      <c r="D405" t="str">
        <f t="shared" si="18"/>
        <v>2015</v>
      </c>
      <c r="E405" t="s">
        <v>19</v>
      </c>
      <c r="F405" t="s">
        <v>32</v>
      </c>
      <c r="G405" t="s">
        <v>73</v>
      </c>
      <c r="H405" t="s">
        <v>765</v>
      </c>
      <c r="I405" t="s">
        <v>1239</v>
      </c>
      <c r="J405" t="s">
        <v>106</v>
      </c>
      <c r="K405" t="str">
        <f t="shared" si="19"/>
        <v>F</v>
      </c>
      <c r="L405">
        <v>10</v>
      </c>
      <c r="M405" t="s">
        <v>236</v>
      </c>
      <c r="N405" t="s">
        <v>17</v>
      </c>
    </row>
    <row r="406" spans="1:14" x14ac:dyDescent="0.25">
      <c r="A406" t="s">
        <v>1240</v>
      </c>
      <c r="B406" t="s">
        <v>2030</v>
      </c>
      <c r="C406" t="b">
        <f t="shared" si="17"/>
        <v>0</v>
      </c>
      <c r="D406" t="str">
        <f t="shared" si="18"/>
        <v>2015</v>
      </c>
      <c r="E406" t="s">
        <v>19</v>
      </c>
      <c r="F406" t="s">
        <v>32</v>
      </c>
      <c r="G406" t="s">
        <v>178</v>
      </c>
      <c r="H406" t="s">
        <v>1241</v>
      </c>
      <c r="I406" t="s">
        <v>29</v>
      </c>
      <c r="J406" t="s">
        <v>24</v>
      </c>
      <c r="K406" t="str">
        <f t="shared" si="19"/>
        <v>M</v>
      </c>
      <c r="L406">
        <v>15</v>
      </c>
      <c r="M406" t="s">
        <v>1242</v>
      </c>
      <c r="N406" t="s">
        <v>17</v>
      </c>
    </row>
    <row r="407" spans="1:14" x14ac:dyDescent="0.25">
      <c r="A407" t="s">
        <v>1243</v>
      </c>
      <c r="B407" t="s">
        <v>2030</v>
      </c>
      <c r="C407" t="b">
        <f t="shared" si="17"/>
        <v>0</v>
      </c>
      <c r="D407" t="str">
        <f t="shared" si="18"/>
        <v>2015</v>
      </c>
      <c r="E407" t="s">
        <v>84</v>
      </c>
      <c r="F407" t="s">
        <v>32</v>
      </c>
      <c r="G407" t="s">
        <v>73</v>
      </c>
      <c r="H407" t="s">
        <v>670</v>
      </c>
      <c r="I407" t="s">
        <v>1448</v>
      </c>
      <c r="J407" t="s">
        <v>24</v>
      </c>
      <c r="K407" t="str">
        <f t="shared" si="19"/>
        <v>M</v>
      </c>
      <c r="L407" t="s">
        <v>1448</v>
      </c>
      <c r="M407" t="s">
        <v>1244</v>
      </c>
      <c r="N407" t="s">
        <v>17</v>
      </c>
    </row>
    <row r="408" spans="1:14" x14ac:dyDescent="0.25">
      <c r="A408" t="s">
        <v>1245</v>
      </c>
      <c r="B408" t="s">
        <v>2030</v>
      </c>
      <c r="C408" t="b">
        <f t="shared" si="17"/>
        <v>0</v>
      </c>
      <c r="D408" t="str">
        <f t="shared" si="18"/>
        <v>2015</v>
      </c>
      <c r="E408" t="s">
        <v>19</v>
      </c>
      <c r="F408" t="s">
        <v>20</v>
      </c>
      <c r="G408" t="s">
        <v>27</v>
      </c>
      <c r="H408" t="s">
        <v>714</v>
      </c>
      <c r="I408" t="s">
        <v>29</v>
      </c>
      <c r="J408" t="s">
        <v>24</v>
      </c>
      <c r="K408" t="str">
        <f t="shared" si="19"/>
        <v>M</v>
      </c>
      <c r="L408">
        <v>38</v>
      </c>
      <c r="M408" t="s">
        <v>1246</v>
      </c>
      <c r="N408" t="s">
        <v>17</v>
      </c>
    </row>
    <row r="409" spans="1:14" x14ac:dyDescent="0.25">
      <c r="A409" t="s">
        <v>1247</v>
      </c>
      <c r="B409" t="s">
        <v>2030</v>
      </c>
      <c r="C409" t="b">
        <f t="shared" si="17"/>
        <v>0</v>
      </c>
      <c r="D409" t="str">
        <f t="shared" si="18"/>
        <v>2015</v>
      </c>
      <c r="E409" t="s">
        <v>19</v>
      </c>
      <c r="F409" t="s">
        <v>32</v>
      </c>
      <c r="G409" t="s">
        <v>141</v>
      </c>
      <c r="H409" t="s">
        <v>1248</v>
      </c>
      <c r="I409" t="s">
        <v>29</v>
      </c>
      <c r="J409" t="s">
        <v>106</v>
      </c>
      <c r="K409" t="str">
        <f t="shared" si="19"/>
        <v>F</v>
      </c>
      <c r="L409">
        <v>54</v>
      </c>
      <c r="M409" t="s">
        <v>372</v>
      </c>
      <c r="N409" t="s">
        <v>17</v>
      </c>
    </row>
    <row r="410" spans="1:14" x14ac:dyDescent="0.25">
      <c r="A410" t="s">
        <v>1249</v>
      </c>
      <c r="B410" t="s">
        <v>2030</v>
      </c>
      <c r="C410" t="b">
        <f t="shared" si="17"/>
        <v>0</v>
      </c>
      <c r="D410" t="str">
        <f t="shared" si="18"/>
        <v>2015</v>
      </c>
      <c r="E410" t="s">
        <v>19</v>
      </c>
      <c r="F410" t="s">
        <v>32</v>
      </c>
      <c r="G410" t="s">
        <v>141</v>
      </c>
      <c r="H410" t="s">
        <v>1250</v>
      </c>
      <c r="I410" t="s">
        <v>29</v>
      </c>
      <c r="J410" t="s">
        <v>24</v>
      </c>
      <c r="K410" t="str">
        <f t="shared" si="19"/>
        <v>M</v>
      </c>
      <c r="L410">
        <v>21</v>
      </c>
      <c r="M410" t="s">
        <v>1251</v>
      </c>
      <c r="N410" t="s">
        <v>17</v>
      </c>
    </row>
    <row r="411" spans="1:14" x14ac:dyDescent="0.25">
      <c r="A411" t="s">
        <v>1252</v>
      </c>
      <c r="B411" t="s">
        <v>2030</v>
      </c>
      <c r="C411" t="b">
        <f t="shared" si="17"/>
        <v>0</v>
      </c>
      <c r="D411" t="str">
        <f t="shared" si="18"/>
        <v>2015</v>
      </c>
      <c r="E411" t="s">
        <v>19</v>
      </c>
      <c r="F411" t="s">
        <v>1253</v>
      </c>
      <c r="G411" t="s">
        <v>1254</v>
      </c>
      <c r="H411" t="s">
        <v>1255</v>
      </c>
      <c r="I411" t="s">
        <v>172</v>
      </c>
      <c r="J411" t="s">
        <v>106</v>
      </c>
      <c r="K411" t="str">
        <f t="shared" si="19"/>
        <v>F</v>
      </c>
      <c r="L411">
        <v>37</v>
      </c>
      <c r="M411" t="s">
        <v>1256</v>
      </c>
      <c r="N411" t="s">
        <v>17</v>
      </c>
    </row>
    <row r="412" spans="1:14" x14ac:dyDescent="0.25">
      <c r="A412" t="s">
        <v>1257</v>
      </c>
      <c r="B412" t="s">
        <v>2030</v>
      </c>
      <c r="C412" t="b">
        <f t="shared" si="17"/>
        <v>0</v>
      </c>
      <c r="D412" t="str">
        <f t="shared" si="18"/>
        <v>2015</v>
      </c>
      <c r="E412" t="s">
        <v>19</v>
      </c>
      <c r="F412" t="s">
        <v>32</v>
      </c>
      <c r="G412" t="s">
        <v>178</v>
      </c>
      <c r="H412" t="s">
        <v>179</v>
      </c>
      <c r="I412" t="s">
        <v>1448</v>
      </c>
      <c r="J412" t="s">
        <v>24</v>
      </c>
      <c r="K412" t="str">
        <f t="shared" si="19"/>
        <v>M</v>
      </c>
      <c r="L412" t="s">
        <v>1448</v>
      </c>
      <c r="M412" t="s">
        <v>324</v>
      </c>
      <c r="N412" t="s">
        <v>17</v>
      </c>
    </row>
    <row r="413" spans="1:14" x14ac:dyDescent="0.25">
      <c r="A413" t="s">
        <v>1258</v>
      </c>
      <c r="B413" t="s">
        <v>2030</v>
      </c>
      <c r="C413" t="b">
        <f t="shared" si="17"/>
        <v>0</v>
      </c>
      <c r="D413" t="str">
        <f t="shared" si="18"/>
        <v>2015</v>
      </c>
      <c r="E413" t="s">
        <v>19</v>
      </c>
      <c r="F413" t="s">
        <v>20</v>
      </c>
      <c r="G413" t="s">
        <v>27</v>
      </c>
      <c r="H413" t="s">
        <v>1259</v>
      </c>
      <c r="I413" t="s">
        <v>1260</v>
      </c>
      <c r="J413" t="s">
        <v>24</v>
      </c>
      <c r="K413" t="str">
        <f t="shared" si="19"/>
        <v>M</v>
      </c>
      <c r="L413">
        <v>62</v>
      </c>
      <c r="M413" t="s">
        <v>1261</v>
      </c>
      <c r="N413" t="s">
        <v>17</v>
      </c>
    </row>
    <row r="414" spans="1:14" x14ac:dyDescent="0.25">
      <c r="A414" t="s">
        <v>1262</v>
      </c>
      <c r="B414" t="s">
        <v>2030</v>
      </c>
      <c r="C414" t="b">
        <f t="shared" si="17"/>
        <v>0</v>
      </c>
      <c r="D414" t="str">
        <f t="shared" si="18"/>
        <v>2015</v>
      </c>
      <c r="E414" t="s">
        <v>44</v>
      </c>
      <c r="F414" t="s">
        <v>32</v>
      </c>
      <c r="G414" t="s">
        <v>141</v>
      </c>
      <c r="H414" t="s">
        <v>1263</v>
      </c>
      <c r="I414" t="s">
        <v>158</v>
      </c>
      <c r="J414" t="s">
        <v>24</v>
      </c>
      <c r="K414" t="str">
        <f t="shared" si="19"/>
        <v>M</v>
      </c>
      <c r="L414">
        <v>29</v>
      </c>
      <c r="M414" t="s">
        <v>1264</v>
      </c>
      <c r="N414" t="s">
        <v>17</v>
      </c>
    </row>
    <row r="415" spans="1:14" x14ac:dyDescent="0.25">
      <c r="A415" t="s">
        <v>1265</v>
      </c>
      <c r="B415" t="s">
        <v>2030</v>
      </c>
      <c r="C415" t="b">
        <f t="shared" si="17"/>
        <v>0</v>
      </c>
      <c r="D415" t="str">
        <f t="shared" si="18"/>
        <v>2015</v>
      </c>
      <c r="E415" t="s">
        <v>19</v>
      </c>
      <c r="F415" t="s">
        <v>32</v>
      </c>
      <c r="G415" t="s">
        <v>141</v>
      </c>
      <c r="H415" t="s">
        <v>1266</v>
      </c>
      <c r="I415" t="s">
        <v>952</v>
      </c>
      <c r="J415" t="s">
        <v>106</v>
      </c>
      <c r="K415" t="str">
        <f t="shared" si="19"/>
        <v>F</v>
      </c>
      <c r="L415">
        <v>50</v>
      </c>
      <c r="M415" t="s">
        <v>1267</v>
      </c>
      <c r="N415" t="s">
        <v>17</v>
      </c>
    </row>
    <row r="416" spans="1:14" x14ac:dyDescent="0.25">
      <c r="A416" t="s">
        <v>1268</v>
      </c>
      <c r="B416" t="s">
        <v>2030</v>
      </c>
      <c r="C416" t="b">
        <f t="shared" si="17"/>
        <v>0</v>
      </c>
      <c r="D416" t="str">
        <f t="shared" si="18"/>
        <v>2015</v>
      </c>
      <c r="E416" t="s">
        <v>19</v>
      </c>
      <c r="F416" t="s">
        <v>20</v>
      </c>
      <c r="G416" t="s">
        <v>27</v>
      </c>
      <c r="H416" t="s">
        <v>1269</v>
      </c>
      <c r="I416" t="s">
        <v>29</v>
      </c>
      <c r="J416" t="s">
        <v>24</v>
      </c>
      <c r="K416" t="str">
        <f t="shared" si="19"/>
        <v>M</v>
      </c>
      <c r="L416">
        <v>42</v>
      </c>
      <c r="M416" t="s">
        <v>1270</v>
      </c>
      <c r="N416" t="s">
        <v>17</v>
      </c>
    </row>
    <row r="417" spans="1:14" x14ac:dyDescent="0.25">
      <c r="A417" t="s">
        <v>1271</v>
      </c>
      <c r="B417" t="s">
        <v>2030</v>
      </c>
      <c r="C417" t="b">
        <f t="shared" si="17"/>
        <v>0</v>
      </c>
      <c r="D417" t="str">
        <f t="shared" si="18"/>
        <v>2015</v>
      </c>
      <c r="E417" t="s">
        <v>19</v>
      </c>
      <c r="F417" t="s">
        <v>32</v>
      </c>
      <c r="G417" t="s">
        <v>73</v>
      </c>
      <c r="H417" t="s">
        <v>765</v>
      </c>
      <c r="I417" t="s">
        <v>29</v>
      </c>
      <c r="J417" t="s">
        <v>24</v>
      </c>
      <c r="K417" t="str">
        <f t="shared" si="19"/>
        <v>M</v>
      </c>
      <c r="L417">
        <v>20</v>
      </c>
      <c r="M417" t="s">
        <v>1272</v>
      </c>
      <c r="N417" t="s">
        <v>17</v>
      </c>
    </row>
    <row r="418" spans="1:14" x14ac:dyDescent="0.25">
      <c r="A418" t="s">
        <v>1273</v>
      </c>
      <c r="B418" t="s">
        <v>2030</v>
      </c>
      <c r="C418" t="b">
        <f t="shared" si="17"/>
        <v>0</v>
      </c>
      <c r="D418" t="str">
        <f t="shared" si="18"/>
        <v>2015</v>
      </c>
      <c r="E418" t="s">
        <v>19</v>
      </c>
      <c r="F418" t="s">
        <v>32</v>
      </c>
      <c r="G418" t="s">
        <v>73</v>
      </c>
      <c r="H418" t="s">
        <v>1274</v>
      </c>
      <c r="I418" t="s">
        <v>40</v>
      </c>
      <c r="J418" t="s">
        <v>24</v>
      </c>
      <c r="K418" t="str">
        <f t="shared" si="19"/>
        <v>M</v>
      </c>
      <c r="L418" t="s">
        <v>1448</v>
      </c>
      <c r="M418" t="s">
        <v>721</v>
      </c>
      <c r="N418" t="s">
        <v>17</v>
      </c>
    </row>
    <row r="419" spans="1:14" x14ac:dyDescent="0.25">
      <c r="A419" t="s">
        <v>1275</v>
      </c>
      <c r="B419" t="s">
        <v>2030</v>
      </c>
      <c r="C419" t="b">
        <f t="shared" si="17"/>
        <v>0</v>
      </c>
      <c r="D419" t="str">
        <f t="shared" si="18"/>
        <v>2015</v>
      </c>
      <c r="E419" t="s">
        <v>19</v>
      </c>
      <c r="F419" t="s">
        <v>32</v>
      </c>
      <c r="G419" t="s">
        <v>73</v>
      </c>
      <c r="H419" t="s">
        <v>109</v>
      </c>
      <c r="I419" t="s">
        <v>29</v>
      </c>
      <c r="J419" t="s">
        <v>24</v>
      </c>
      <c r="K419" t="str">
        <f t="shared" si="19"/>
        <v>M</v>
      </c>
      <c r="L419">
        <v>14</v>
      </c>
      <c r="M419" t="s">
        <v>1276</v>
      </c>
      <c r="N419" t="s">
        <v>17</v>
      </c>
    </row>
    <row r="420" spans="1:14" x14ac:dyDescent="0.25">
      <c r="A420" t="s">
        <v>1277</v>
      </c>
      <c r="B420" t="s">
        <v>2030</v>
      </c>
      <c r="C420" t="b">
        <f t="shared" si="17"/>
        <v>0</v>
      </c>
      <c r="D420" t="str">
        <f t="shared" si="18"/>
        <v>2015</v>
      </c>
      <c r="E420" t="s">
        <v>19</v>
      </c>
      <c r="F420" t="s">
        <v>32</v>
      </c>
      <c r="G420" t="s">
        <v>59</v>
      </c>
      <c r="H420" t="s">
        <v>1278</v>
      </c>
      <c r="I420" t="s">
        <v>23</v>
      </c>
      <c r="J420" t="s">
        <v>24</v>
      </c>
      <c r="K420" t="str">
        <f t="shared" si="19"/>
        <v>M</v>
      </c>
      <c r="L420">
        <v>27</v>
      </c>
      <c r="M420" t="s">
        <v>1279</v>
      </c>
      <c r="N420" t="s">
        <v>17</v>
      </c>
    </row>
    <row r="421" spans="1:14" x14ac:dyDescent="0.25">
      <c r="A421" t="s">
        <v>1280</v>
      </c>
      <c r="B421" t="s">
        <v>2030</v>
      </c>
      <c r="C421" t="b">
        <f t="shared" si="17"/>
        <v>0</v>
      </c>
      <c r="D421" t="str">
        <f t="shared" si="18"/>
        <v>2015</v>
      </c>
      <c r="E421" t="s">
        <v>19</v>
      </c>
      <c r="F421" t="s">
        <v>32</v>
      </c>
      <c r="G421" t="s">
        <v>73</v>
      </c>
      <c r="H421" t="s">
        <v>1281</v>
      </c>
      <c r="I421" t="s">
        <v>172</v>
      </c>
      <c r="J421" t="s">
        <v>24</v>
      </c>
      <c r="K421" t="str">
        <f t="shared" si="19"/>
        <v>M</v>
      </c>
      <c r="L421">
        <v>12</v>
      </c>
      <c r="M421" t="s">
        <v>1282</v>
      </c>
      <c r="N421" t="s">
        <v>17</v>
      </c>
    </row>
    <row r="422" spans="1:14" x14ac:dyDescent="0.25">
      <c r="A422" t="s">
        <v>1283</v>
      </c>
      <c r="B422" t="s">
        <v>2030</v>
      </c>
      <c r="C422" t="b">
        <f t="shared" si="17"/>
        <v>0</v>
      </c>
      <c r="D422" t="str">
        <f t="shared" si="18"/>
        <v>2015</v>
      </c>
      <c r="E422" t="s">
        <v>19</v>
      </c>
      <c r="F422" t="s">
        <v>32</v>
      </c>
      <c r="G422" t="s">
        <v>73</v>
      </c>
      <c r="H422" t="s">
        <v>1284</v>
      </c>
      <c r="I422" t="s">
        <v>1285</v>
      </c>
      <c r="J422" t="s">
        <v>24</v>
      </c>
      <c r="K422" t="str">
        <f t="shared" si="19"/>
        <v>M</v>
      </c>
      <c r="L422">
        <v>16</v>
      </c>
      <c r="M422" t="s">
        <v>1286</v>
      </c>
      <c r="N422" t="s">
        <v>17</v>
      </c>
    </row>
    <row r="423" spans="1:14" x14ac:dyDescent="0.25">
      <c r="A423" t="s">
        <v>1287</v>
      </c>
      <c r="B423" t="s">
        <v>2030</v>
      </c>
      <c r="C423" t="b">
        <f t="shared" si="17"/>
        <v>0</v>
      </c>
      <c r="D423" t="str">
        <f t="shared" si="18"/>
        <v>2015</v>
      </c>
      <c r="E423" t="s">
        <v>19</v>
      </c>
      <c r="F423" t="s">
        <v>32</v>
      </c>
      <c r="G423" t="s">
        <v>141</v>
      </c>
      <c r="H423" t="s">
        <v>1288</v>
      </c>
      <c r="I423" t="s">
        <v>1289</v>
      </c>
      <c r="J423" t="s">
        <v>24</v>
      </c>
      <c r="K423" t="str">
        <f t="shared" si="19"/>
        <v>M</v>
      </c>
      <c r="L423" t="s">
        <v>1448</v>
      </c>
      <c r="M423" t="s">
        <v>1290</v>
      </c>
      <c r="N423" t="s">
        <v>17</v>
      </c>
    </row>
    <row r="424" spans="1:14" x14ac:dyDescent="0.25">
      <c r="A424" t="s">
        <v>1291</v>
      </c>
      <c r="B424" t="s">
        <v>2030</v>
      </c>
      <c r="C424" t="b">
        <f t="shared" si="17"/>
        <v>0</v>
      </c>
      <c r="D424" t="str">
        <f t="shared" si="18"/>
        <v>2015</v>
      </c>
      <c r="E424" t="s">
        <v>19</v>
      </c>
      <c r="F424" t="s">
        <v>20</v>
      </c>
      <c r="G424" t="s">
        <v>21</v>
      </c>
      <c r="H424" t="s">
        <v>1292</v>
      </c>
      <c r="I424" t="s">
        <v>56</v>
      </c>
      <c r="J424" t="s">
        <v>106</v>
      </c>
      <c r="K424" t="str">
        <f t="shared" si="19"/>
        <v>F</v>
      </c>
      <c r="L424">
        <v>7</v>
      </c>
      <c r="M424" t="s">
        <v>1293</v>
      </c>
      <c r="N424" t="s">
        <v>17</v>
      </c>
    </row>
    <row r="425" spans="1:14" x14ac:dyDescent="0.25">
      <c r="A425" t="s">
        <v>1294</v>
      </c>
      <c r="B425" t="s">
        <v>2030</v>
      </c>
      <c r="C425" t="b">
        <f t="shared" si="17"/>
        <v>0</v>
      </c>
      <c r="D425" t="str">
        <f t="shared" si="18"/>
        <v>2015</v>
      </c>
      <c r="E425" t="s">
        <v>19</v>
      </c>
      <c r="F425" t="s">
        <v>32</v>
      </c>
      <c r="G425" t="s">
        <v>73</v>
      </c>
      <c r="H425" t="s">
        <v>1284</v>
      </c>
      <c r="I425" t="s">
        <v>29</v>
      </c>
      <c r="J425" t="s">
        <v>24</v>
      </c>
      <c r="K425" t="str">
        <f t="shared" si="19"/>
        <v>M</v>
      </c>
      <c r="L425">
        <v>22</v>
      </c>
      <c r="M425" t="s">
        <v>1295</v>
      </c>
      <c r="N425" t="s">
        <v>17</v>
      </c>
    </row>
    <row r="426" spans="1:14" x14ac:dyDescent="0.25">
      <c r="A426" t="s">
        <v>1296</v>
      </c>
      <c r="B426" t="s">
        <v>2030</v>
      </c>
      <c r="C426" t="b">
        <f t="shared" si="17"/>
        <v>0</v>
      </c>
      <c r="D426" t="str">
        <f t="shared" si="18"/>
        <v>2015</v>
      </c>
      <c r="E426" t="s">
        <v>19</v>
      </c>
      <c r="F426" t="s">
        <v>32</v>
      </c>
      <c r="G426" t="s">
        <v>73</v>
      </c>
      <c r="H426" t="s">
        <v>109</v>
      </c>
      <c r="I426" t="s">
        <v>29</v>
      </c>
      <c r="J426" t="s">
        <v>24</v>
      </c>
      <c r="K426" t="str">
        <f t="shared" si="19"/>
        <v>M</v>
      </c>
      <c r="L426">
        <v>14</v>
      </c>
      <c r="M426" t="s">
        <v>1297</v>
      </c>
      <c r="N426" t="s">
        <v>17</v>
      </c>
    </row>
    <row r="427" spans="1:14" x14ac:dyDescent="0.25">
      <c r="A427" t="s">
        <v>1298</v>
      </c>
      <c r="B427" t="s">
        <v>2030</v>
      </c>
      <c r="C427" t="b">
        <f t="shared" si="17"/>
        <v>0</v>
      </c>
      <c r="D427" t="str">
        <f t="shared" si="18"/>
        <v>2015</v>
      </c>
      <c r="E427" t="s">
        <v>19</v>
      </c>
      <c r="F427" t="s">
        <v>32</v>
      </c>
      <c r="G427" t="s">
        <v>73</v>
      </c>
      <c r="H427" t="s">
        <v>1299</v>
      </c>
      <c r="I427" t="s">
        <v>97</v>
      </c>
      <c r="J427" t="s">
        <v>24</v>
      </c>
      <c r="K427" t="str">
        <f t="shared" si="19"/>
        <v>M</v>
      </c>
      <c r="L427">
        <v>22</v>
      </c>
      <c r="M427" t="s">
        <v>1300</v>
      </c>
      <c r="N427" t="s">
        <v>17</v>
      </c>
    </row>
    <row r="428" spans="1:14" x14ac:dyDescent="0.25">
      <c r="A428" t="s">
        <v>1301</v>
      </c>
      <c r="B428" t="s">
        <v>2030</v>
      </c>
      <c r="C428" t="b">
        <f t="shared" si="17"/>
        <v>0</v>
      </c>
      <c r="D428" t="str">
        <f t="shared" si="18"/>
        <v>2015</v>
      </c>
      <c r="E428" t="s">
        <v>19</v>
      </c>
      <c r="F428" t="s">
        <v>32</v>
      </c>
      <c r="G428" t="s">
        <v>529</v>
      </c>
      <c r="H428" t="s">
        <v>1302</v>
      </c>
      <c r="I428" t="s">
        <v>172</v>
      </c>
      <c r="J428" t="s">
        <v>24</v>
      </c>
      <c r="K428" t="str">
        <f t="shared" si="19"/>
        <v>M</v>
      </c>
      <c r="L428">
        <v>13</v>
      </c>
      <c r="M428" t="s">
        <v>1303</v>
      </c>
      <c r="N428" t="s">
        <v>17</v>
      </c>
    </row>
    <row r="429" spans="1:14" x14ac:dyDescent="0.25">
      <c r="A429" t="s">
        <v>1304</v>
      </c>
      <c r="B429" t="s">
        <v>2030</v>
      </c>
      <c r="C429" t="b">
        <f t="shared" si="17"/>
        <v>0</v>
      </c>
      <c r="D429" t="str">
        <f t="shared" si="18"/>
        <v>2015</v>
      </c>
      <c r="E429" t="s">
        <v>19</v>
      </c>
      <c r="F429" t="s">
        <v>20</v>
      </c>
      <c r="G429" t="s">
        <v>54</v>
      </c>
      <c r="H429" t="s">
        <v>1305</v>
      </c>
      <c r="I429" t="s">
        <v>29</v>
      </c>
      <c r="J429" t="s">
        <v>24</v>
      </c>
      <c r="K429" t="str">
        <f t="shared" si="19"/>
        <v>M</v>
      </c>
      <c r="L429">
        <v>18</v>
      </c>
      <c r="M429" t="s">
        <v>1306</v>
      </c>
      <c r="N429" t="s">
        <v>17</v>
      </c>
    </row>
    <row r="430" spans="1:14" x14ac:dyDescent="0.25">
      <c r="A430" t="s">
        <v>1307</v>
      </c>
      <c r="B430" t="s">
        <v>2030</v>
      </c>
      <c r="C430" t="b">
        <f t="shared" si="17"/>
        <v>0</v>
      </c>
      <c r="D430" t="str">
        <f t="shared" si="18"/>
        <v>2015</v>
      </c>
      <c r="E430" t="s">
        <v>19</v>
      </c>
      <c r="F430" t="s">
        <v>1308</v>
      </c>
      <c r="G430" t="s">
        <v>1309</v>
      </c>
      <c r="H430" t="s">
        <v>1310</v>
      </c>
      <c r="I430" t="s">
        <v>48</v>
      </c>
      <c r="J430" t="s">
        <v>24</v>
      </c>
      <c r="K430" t="str">
        <f t="shared" si="19"/>
        <v>M</v>
      </c>
      <c r="L430" t="s">
        <v>1448</v>
      </c>
      <c r="M430" t="s">
        <v>1311</v>
      </c>
      <c r="N430" t="s">
        <v>17</v>
      </c>
    </row>
    <row r="431" spans="1:14" x14ac:dyDescent="0.25">
      <c r="A431" t="s">
        <v>1312</v>
      </c>
      <c r="B431" t="s">
        <v>2030</v>
      </c>
      <c r="C431" t="b">
        <f t="shared" si="17"/>
        <v>0</v>
      </c>
      <c r="D431" t="str">
        <f t="shared" si="18"/>
        <v>2015</v>
      </c>
      <c r="E431" t="s">
        <v>19</v>
      </c>
      <c r="F431" t="s">
        <v>32</v>
      </c>
      <c r="G431" t="s">
        <v>178</v>
      </c>
      <c r="H431" t="s">
        <v>1313</v>
      </c>
      <c r="I431" t="s">
        <v>307</v>
      </c>
      <c r="J431" t="s">
        <v>106</v>
      </c>
      <c r="K431" t="str">
        <f t="shared" si="19"/>
        <v>F</v>
      </c>
      <c r="L431">
        <v>9</v>
      </c>
      <c r="M431" t="s">
        <v>1314</v>
      </c>
      <c r="N431" t="s">
        <v>17</v>
      </c>
    </row>
    <row r="432" spans="1:14" x14ac:dyDescent="0.25">
      <c r="A432" t="s">
        <v>1315</v>
      </c>
      <c r="B432" t="s">
        <v>2030</v>
      </c>
      <c r="C432" t="b">
        <f t="shared" si="17"/>
        <v>0</v>
      </c>
      <c r="D432" t="str">
        <f t="shared" si="18"/>
        <v>2015</v>
      </c>
      <c r="E432" t="s">
        <v>19</v>
      </c>
      <c r="F432" t="s">
        <v>32</v>
      </c>
      <c r="G432" t="s">
        <v>59</v>
      </c>
      <c r="H432" t="s">
        <v>1316</v>
      </c>
      <c r="I432" t="s">
        <v>29</v>
      </c>
      <c r="J432" t="s">
        <v>24</v>
      </c>
      <c r="K432" t="str">
        <f t="shared" si="19"/>
        <v>M</v>
      </c>
      <c r="L432">
        <v>25</v>
      </c>
      <c r="M432" t="s">
        <v>1317</v>
      </c>
      <c r="N432" t="s">
        <v>17</v>
      </c>
    </row>
    <row r="433" spans="1:14" x14ac:dyDescent="0.25">
      <c r="A433" t="s">
        <v>1318</v>
      </c>
      <c r="B433" t="s">
        <v>2030</v>
      </c>
      <c r="C433" t="b">
        <f t="shared" si="17"/>
        <v>0</v>
      </c>
      <c r="D433" t="str">
        <f t="shared" si="18"/>
        <v>2015</v>
      </c>
      <c r="E433" t="s">
        <v>12</v>
      </c>
      <c r="F433" t="s">
        <v>32</v>
      </c>
      <c r="G433" t="s">
        <v>141</v>
      </c>
      <c r="H433" t="s">
        <v>1319</v>
      </c>
      <c r="I433" t="s">
        <v>158</v>
      </c>
      <c r="J433" t="s">
        <v>24</v>
      </c>
      <c r="K433" t="str">
        <f t="shared" si="19"/>
        <v>M</v>
      </c>
      <c r="L433" t="s">
        <v>1448</v>
      </c>
      <c r="M433" t="s">
        <v>1320</v>
      </c>
      <c r="N433" t="s">
        <v>17</v>
      </c>
    </row>
    <row r="434" spans="1:14" x14ac:dyDescent="0.25">
      <c r="A434" t="s">
        <v>1321</v>
      </c>
      <c r="B434" t="s">
        <v>2030</v>
      </c>
      <c r="C434" t="b">
        <f t="shared" si="17"/>
        <v>0</v>
      </c>
      <c r="D434" t="str">
        <f t="shared" si="18"/>
        <v>2015</v>
      </c>
      <c r="E434" t="s">
        <v>19</v>
      </c>
      <c r="F434" t="s">
        <v>1308</v>
      </c>
      <c r="G434" t="s">
        <v>1309</v>
      </c>
      <c r="H434" t="s">
        <v>1322</v>
      </c>
      <c r="I434" t="s">
        <v>1323</v>
      </c>
      <c r="J434" t="s">
        <v>106</v>
      </c>
      <c r="K434" t="str">
        <f t="shared" si="19"/>
        <v>F</v>
      </c>
      <c r="L434">
        <v>35</v>
      </c>
      <c r="M434" t="s">
        <v>41</v>
      </c>
      <c r="N434" t="s">
        <v>42</v>
      </c>
    </row>
    <row r="435" spans="1:14" x14ac:dyDescent="0.25">
      <c r="A435" t="s">
        <v>1324</v>
      </c>
      <c r="B435" t="s">
        <v>2030</v>
      </c>
      <c r="C435" t="b">
        <f t="shared" si="17"/>
        <v>0</v>
      </c>
      <c r="D435" t="str">
        <f t="shared" si="18"/>
        <v>2015</v>
      </c>
      <c r="E435" t="s">
        <v>84</v>
      </c>
      <c r="F435" t="s">
        <v>32</v>
      </c>
      <c r="G435" t="s">
        <v>59</v>
      </c>
      <c r="H435" t="s">
        <v>1325</v>
      </c>
      <c r="I435" t="s">
        <v>29</v>
      </c>
      <c r="J435" t="s">
        <v>24</v>
      </c>
      <c r="K435" t="str">
        <f t="shared" si="19"/>
        <v>M</v>
      </c>
      <c r="L435">
        <v>32</v>
      </c>
      <c r="M435" t="s">
        <v>1326</v>
      </c>
      <c r="N435" t="s">
        <v>17</v>
      </c>
    </row>
    <row r="436" spans="1:14" x14ac:dyDescent="0.25">
      <c r="A436" t="s">
        <v>1327</v>
      </c>
      <c r="B436" t="s">
        <v>2030</v>
      </c>
      <c r="C436" t="b">
        <f t="shared" si="17"/>
        <v>0</v>
      </c>
      <c r="D436" t="str">
        <f t="shared" si="18"/>
        <v>2015</v>
      </c>
      <c r="E436" t="s">
        <v>19</v>
      </c>
      <c r="F436" t="s">
        <v>32</v>
      </c>
      <c r="G436" t="s">
        <v>59</v>
      </c>
      <c r="H436" t="s">
        <v>1328</v>
      </c>
      <c r="I436" t="s">
        <v>40</v>
      </c>
      <c r="J436" t="s">
        <v>24</v>
      </c>
      <c r="K436" t="str">
        <f t="shared" si="19"/>
        <v>M</v>
      </c>
      <c r="L436">
        <v>44</v>
      </c>
      <c r="M436" t="s">
        <v>1329</v>
      </c>
      <c r="N436" t="s">
        <v>17</v>
      </c>
    </row>
    <row r="437" spans="1:14" x14ac:dyDescent="0.25">
      <c r="A437" t="s">
        <v>1330</v>
      </c>
      <c r="B437" t="s">
        <v>2030</v>
      </c>
      <c r="C437" t="b">
        <f t="shared" si="17"/>
        <v>0</v>
      </c>
      <c r="D437" t="str">
        <f t="shared" si="18"/>
        <v>2015</v>
      </c>
      <c r="E437" t="s">
        <v>19</v>
      </c>
      <c r="F437" t="s">
        <v>32</v>
      </c>
      <c r="G437" t="s">
        <v>73</v>
      </c>
      <c r="H437" t="s">
        <v>1331</v>
      </c>
      <c r="I437" t="s">
        <v>29</v>
      </c>
      <c r="J437" t="s">
        <v>24</v>
      </c>
      <c r="K437" t="str">
        <f t="shared" si="19"/>
        <v>M</v>
      </c>
      <c r="L437">
        <v>21</v>
      </c>
      <c r="M437" t="s">
        <v>264</v>
      </c>
      <c r="N437" t="s">
        <v>17</v>
      </c>
    </row>
    <row r="438" spans="1:14" x14ac:dyDescent="0.25">
      <c r="A438" t="s">
        <v>1332</v>
      </c>
      <c r="B438" t="s">
        <v>2030</v>
      </c>
      <c r="C438" t="b">
        <f t="shared" si="17"/>
        <v>0</v>
      </c>
      <c r="D438" t="str">
        <f t="shared" si="18"/>
        <v>2015</v>
      </c>
      <c r="E438" t="s">
        <v>19</v>
      </c>
      <c r="F438" t="s">
        <v>32</v>
      </c>
      <c r="G438" t="s">
        <v>73</v>
      </c>
      <c r="H438" t="s">
        <v>91</v>
      </c>
      <c r="I438" t="s">
        <v>29</v>
      </c>
      <c r="J438" t="s">
        <v>24</v>
      </c>
      <c r="K438" t="str">
        <f t="shared" si="19"/>
        <v>M</v>
      </c>
      <c r="L438">
        <v>21</v>
      </c>
      <c r="M438" t="s">
        <v>1333</v>
      </c>
      <c r="N438" t="s">
        <v>17</v>
      </c>
    </row>
    <row r="439" spans="1:14" x14ac:dyDescent="0.25">
      <c r="A439" t="s">
        <v>1334</v>
      </c>
      <c r="B439" t="s">
        <v>2030</v>
      </c>
      <c r="C439" t="b">
        <f t="shared" si="17"/>
        <v>0</v>
      </c>
      <c r="D439" t="str">
        <f t="shared" si="18"/>
        <v>2015</v>
      </c>
      <c r="E439" t="s">
        <v>19</v>
      </c>
      <c r="F439" t="s">
        <v>37</v>
      </c>
      <c r="G439" t="s">
        <v>66</v>
      </c>
      <c r="H439" t="s">
        <v>1335</v>
      </c>
      <c r="I439" t="s">
        <v>29</v>
      </c>
      <c r="J439" t="s">
        <v>24</v>
      </c>
      <c r="K439" t="str">
        <f t="shared" si="19"/>
        <v>M</v>
      </c>
      <c r="L439">
        <v>42</v>
      </c>
      <c r="M439" t="s">
        <v>1336</v>
      </c>
      <c r="N439" t="s">
        <v>17</v>
      </c>
    </row>
    <row r="440" spans="1:14" x14ac:dyDescent="0.25">
      <c r="A440" t="s">
        <v>1337</v>
      </c>
      <c r="B440" t="s">
        <v>2030</v>
      </c>
      <c r="C440" t="b">
        <f t="shared" si="17"/>
        <v>0</v>
      </c>
      <c r="D440" t="str">
        <f t="shared" si="18"/>
        <v>2015</v>
      </c>
      <c r="E440" t="s">
        <v>19</v>
      </c>
      <c r="F440" t="s">
        <v>32</v>
      </c>
      <c r="G440" t="s">
        <v>59</v>
      </c>
      <c r="H440" t="s">
        <v>1338</v>
      </c>
      <c r="I440" t="s">
        <v>97</v>
      </c>
      <c r="J440" t="s">
        <v>24</v>
      </c>
      <c r="K440" t="str">
        <f t="shared" si="19"/>
        <v>M</v>
      </c>
      <c r="L440">
        <v>10</v>
      </c>
      <c r="M440" t="s">
        <v>1339</v>
      </c>
      <c r="N440" t="s">
        <v>17</v>
      </c>
    </row>
    <row r="441" spans="1:14" x14ac:dyDescent="0.25">
      <c r="A441" t="s">
        <v>1340</v>
      </c>
      <c r="B441" t="s">
        <v>2030</v>
      </c>
      <c r="C441" t="b">
        <f t="shared" si="17"/>
        <v>0</v>
      </c>
      <c r="D441" t="str">
        <f t="shared" si="18"/>
        <v>2015</v>
      </c>
      <c r="E441" t="s">
        <v>19</v>
      </c>
      <c r="F441" t="s">
        <v>20</v>
      </c>
      <c r="G441" t="s">
        <v>54</v>
      </c>
      <c r="H441" t="s">
        <v>1341</v>
      </c>
      <c r="I441" t="s">
        <v>23</v>
      </c>
      <c r="J441" t="s">
        <v>24</v>
      </c>
      <c r="K441" t="str">
        <f t="shared" si="19"/>
        <v>M</v>
      </c>
      <c r="L441">
        <v>50</v>
      </c>
      <c r="M441" t="s">
        <v>198</v>
      </c>
      <c r="N441" t="s">
        <v>17</v>
      </c>
    </row>
    <row r="442" spans="1:14" x14ac:dyDescent="0.25">
      <c r="A442" t="s">
        <v>1342</v>
      </c>
      <c r="B442" t="s">
        <v>2030</v>
      </c>
      <c r="C442" t="b">
        <f t="shared" si="17"/>
        <v>0</v>
      </c>
      <c r="D442" t="str">
        <f t="shared" si="18"/>
        <v>2015</v>
      </c>
      <c r="E442" t="s">
        <v>19</v>
      </c>
      <c r="F442" t="s">
        <v>32</v>
      </c>
      <c r="G442" t="s">
        <v>73</v>
      </c>
      <c r="H442" t="s">
        <v>670</v>
      </c>
      <c r="I442" t="s">
        <v>172</v>
      </c>
      <c r="J442" t="s">
        <v>106</v>
      </c>
      <c r="K442" t="str">
        <f t="shared" si="19"/>
        <v>F</v>
      </c>
      <c r="L442">
        <v>28</v>
      </c>
      <c r="M442" t="s">
        <v>1343</v>
      </c>
      <c r="N442" t="s">
        <v>17</v>
      </c>
    </row>
    <row r="443" spans="1:14" x14ac:dyDescent="0.25">
      <c r="A443" t="s">
        <v>1344</v>
      </c>
      <c r="B443" t="s">
        <v>2030</v>
      </c>
      <c r="C443" t="b">
        <f t="shared" si="17"/>
        <v>0</v>
      </c>
      <c r="D443" t="str">
        <f t="shared" si="18"/>
        <v>2015</v>
      </c>
      <c r="E443" t="s">
        <v>19</v>
      </c>
      <c r="F443" t="s">
        <v>1308</v>
      </c>
      <c r="G443" t="s">
        <v>1309</v>
      </c>
      <c r="H443" t="s">
        <v>1345</v>
      </c>
      <c r="I443" t="s">
        <v>48</v>
      </c>
      <c r="J443" t="s">
        <v>24</v>
      </c>
      <c r="K443" t="str">
        <f t="shared" si="19"/>
        <v>M</v>
      </c>
      <c r="L443">
        <v>19</v>
      </c>
      <c r="M443" t="s">
        <v>1346</v>
      </c>
      <c r="N443" t="s">
        <v>17</v>
      </c>
    </row>
    <row r="444" spans="1:14" x14ac:dyDescent="0.25">
      <c r="A444" t="s">
        <v>1347</v>
      </c>
      <c r="B444" t="s">
        <v>2030</v>
      </c>
      <c r="C444" t="b">
        <f t="shared" si="17"/>
        <v>0</v>
      </c>
      <c r="D444" t="str">
        <f t="shared" si="18"/>
        <v>2015</v>
      </c>
      <c r="E444" t="s">
        <v>19</v>
      </c>
      <c r="F444" t="s">
        <v>32</v>
      </c>
      <c r="G444" t="s">
        <v>59</v>
      </c>
      <c r="H444" t="s">
        <v>1348</v>
      </c>
      <c r="I444" t="s">
        <v>40</v>
      </c>
      <c r="J444" t="s">
        <v>24</v>
      </c>
      <c r="K444" t="str">
        <f t="shared" si="19"/>
        <v>M</v>
      </c>
      <c r="L444">
        <v>54</v>
      </c>
      <c r="M444" t="s">
        <v>1349</v>
      </c>
      <c r="N444" t="s">
        <v>17</v>
      </c>
    </row>
    <row r="445" spans="1:14" x14ac:dyDescent="0.25">
      <c r="A445" t="s">
        <v>1350</v>
      </c>
      <c r="B445" t="s">
        <v>2030</v>
      </c>
      <c r="C445" t="b">
        <f t="shared" si="17"/>
        <v>0</v>
      </c>
      <c r="D445" t="str">
        <f t="shared" si="18"/>
        <v>2015</v>
      </c>
      <c r="E445" t="s">
        <v>84</v>
      </c>
      <c r="F445" t="s">
        <v>32</v>
      </c>
      <c r="G445" t="s">
        <v>73</v>
      </c>
      <c r="H445" t="s">
        <v>1351</v>
      </c>
      <c r="I445" t="s">
        <v>29</v>
      </c>
      <c r="J445" t="s">
        <v>106</v>
      </c>
      <c r="K445" t="str">
        <f t="shared" si="19"/>
        <v>F</v>
      </c>
      <c r="L445">
        <v>9</v>
      </c>
      <c r="M445" t="s">
        <v>1352</v>
      </c>
      <c r="N445" t="s">
        <v>17</v>
      </c>
    </row>
    <row r="446" spans="1:14" x14ac:dyDescent="0.25">
      <c r="A446" t="s">
        <v>1353</v>
      </c>
      <c r="B446" t="s">
        <v>2030</v>
      </c>
      <c r="C446" t="b">
        <f t="shared" si="17"/>
        <v>0</v>
      </c>
      <c r="D446" t="str">
        <f t="shared" si="18"/>
        <v>2015</v>
      </c>
      <c r="E446" t="s">
        <v>19</v>
      </c>
      <c r="F446" t="s">
        <v>20</v>
      </c>
      <c r="G446" t="s">
        <v>27</v>
      </c>
      <c r="H446" t="s">
        <v>1187</v>
      </c>
      <c r="I446" t="s">
        <v>29</v>
      </c>
      <c r="J446" t="s">
        <v>24</v>
      </c>
      <c r="K446" t="str">
        <f t="shared" si="19"/>
        <v>M</v>
      </c>
      <c r="L446">
        <v>20</v>
      </c>
      <c r="M446" t="s">
        <v>1354</v>
      </c>
      <c r="N446" t="s">
        <v>17</v>
      </c>
    </row>
    <row r="447" spans="1:14" x14ac:dyDescent="0.25">
      <c r="A447" t="s">
        <v>1355</v>
      </c>
      <c r="B447" t="s">
        <v>2030</v>
      </c>
      <c r="C447" t="b">
        <f t="shared" si="17"/>
        <v>0</v>
      </c>
      <c r="D447" t="str">
        <f t="shared" si="18"/>
        <v>2015</v>
      </c>
      <c r="E447" t="s">
        <v>19</v>
      </c>
      <c r="F447" t="s">
        <v>32</v>
      </c>
      <c r="G447" t="s">
        <v>73</v>
      </c>
      <c r="H447" t="s">
        <v>1356</v>
      </c>
      <c r="I447" t="s">
        <v>40</v>
      </c>
      <c r="J447" t="s">
        <v>106</v>
      </c>
      <c r="K447" t="str">
        <f t="shared" si="19"/>
        <v>F</v>
      </c>
      <c r="L447" t="s">
        <v>1448</v>
      </c>
      <c r="M447" t="s">
        <v>1357</v>
      </c>
      <c r="N447" t="s">
        <v>17</v>
      </c>
    </row>
    <row r="448" spans="1:14" x14ac:dyDescent="0.25">
      <c r="A448" t="s">
        <v>1358</v>
      </c>
      <c r="B448" t="s">
        <v>2030</v>
      </c>
      <c r="C448" t="b">
        <f t="shared" si="17"/>
        <v>0</v>
      </c>
      <c r="D448" t="str">
        <f t="shared" si="18"/>
        <v>2015</v>
      </c>
      <c r="E448" t="s">
        <v>19</v>
      </c>
      <c r="F448" t="s">
        <v>32</v>
      </c>
      <c r="G448" t="s">
        <v>73</v>
      </c>
      <c r="H448" t="s">
        <v>1359</v>
      </c>
      <c r="I448" t="s">
        <v>29</v>
      </c>
      <c r="J448" t="s">
        <v>24</v>
      </c>
      <c r="K448" t="str">
        <f t="shared" si="19"/>
        <v>M</v>
      </c>
      <c r="L448">
        <v>28</v>
      </c>
      <c r="M448" t="s">
        <v>137</v>
      </c>
      <c r="N448" t="s">
        <v>17</v>
      </c>
    </row>
    <row r="449" spans="1:14" x14ac:dyDescent="0.25">
      <c r="A449" t="s">
        <v>1360</v>
      </c>
      <c r="B449" t="s">
        <v>2030</v>
      </c>
      <c r="C449" t="b">
        <f t="shared" si="17"/>
        <v>0</v>
      </c>
      <c r="D449" t="str">
        <f t="shared" si="18"/>
        <v>2015</v>
      </c>
      <c r="E449" t="s">
        <v>19</v>
      </c>
      <c r="F449" t="s">
        <v>32</v>
      </c>
      <c r="G449" t="s">
        <v>73</v>
      </c>
      <c r="H449" t="s">
        <v>91</v>
      </c>
      <c r="I449" t="s">
        <v>29</v>
      </c>
      <c r="J449" t="s">
        <v>24</v>
      </c>
      <c r="K449" t="str">
        <f t="shared" si="19"/>
        <v>M</v>
      </c>
      <c r="L449" t="s">
        <v>1448</v>
      </c>
      <c r="M449" t="s">
        <v>1361</v>
      </c>
      <c r="N449" t="s">
        <v>17</v>
      </c>
    </row>
    <row r="450" spans="1:14" x14ac:dyDescent="0.25">
      <c r="A450" t="s">
        <v>1362</v>
      </c>
      <c r="B450" t="s">
        <v>2030</v>
      </c>
      <c r="C450" t="b">
        <f t="shared" ref="C450:C513" si="20">ISBLANK(B450)</f>
        <v>0</v>
      </c>
      <c r="D450" t="str">
        <f t="shared" si="18"/>
        <v>2015</v>
      </c>
      <c r="E450" t="s">
        <v>19</v>
      </c>
      <c r="F450" t="s">
        <v>771</v>
      </c>
      <c r="G450" t="s">
        <v>1363</v>
      </c>
      <c r="H450" t="s">
        <v>1364</v>
      </c>
      <c r="I450" t="s">
        <v>56</v>
      </c>
      <c r="J450" t="s">
        <v>24</v>
      </c>
      <c r="K450" t="str">
        <f t="shared" si="19"/>
        <v>M</v>
      </c>
      <c r="L450">
        <v>55</v>
      </c>
      <c r="M450" t="s">
        <v>92</v>
      </c>
      <c r="N450" t="s">
        <v>17</v>
      </c>
    </row>
    <row r="451" spans="1:14" x14ac:dyDescent="0.25">
      <c r="A451" t="s">
        <v>1365</v>
      </c>
      <c r="B451" t="s">
        <v>2030</v>
      </c>
      <c r="C451" t="b">
        <f t="shared" si="20"/>
        <v>0</v>
      </c>
      <c r="D451" t="str">
        <f t="shared" ref="D451:D514" si="21">TRIM(B451)</f>
        <v>2015</v>
      </c>
      <c r="E451" t="s">
        <v>19</v>
      </c>
      <c r="F451" t="s">
        <v>37</v>
      </c>
      <c r="G451" t="s">
        <v>38</v>
      </c>
      <c r="H451" t="s">
        <v>1366</v>
      </c>
      <c r="I451" t="s">
        <v>1367</v>
      </c>
      <c r="J451" t="s">
        <v>106</v>
      </c>
      <c r="K451" t="str">
        <f t="shared" ref="J451:K514" si="22">TRIM(J451)</f>
        <v>F</v>
      </c>
      <c r="L451">
        <v>22</v>
      </c>
      <c r="M451" t="s">
        <v>1368</v>
      </c>
      <c r="N451" t="s">
        <v>17</v>
      </c>
    </row>
    <row r="452" spans="1:14" x14ac:dyDescent="0.25">
      <c r="A452" t="s">
        <v>1369</v>
      </c>
      <c r="B452" t="s">
        <v>2030</v>
      </c>
      <c r="C452" t="b">
        <f t="shared" si="20"/>
        <v>0</v>
      </c>
      <c r="D452" t="str">
        <f t="shared" si="21"/>
        <v>2015</v>
      </c>
      <c r="E452" t="s">
        <v>19</v>
      </c>
      <c r="F452" t="s">
        <v>234</v>
      </c>
      <c r="G452" t="s">
        <v>1448</v>
      </c>
      <c r="H452" t="s">
        <v>1370</v>
      </c>
      <c r="I452" t="s">
        <v>1371</v>
      </c>
      <c r="J452" t="s">
        <v>24</v>
      </c>
      <c r="K452" t="str">
        <f t="shared" si="22"/>
        <v>M</v>
      </c>
      <c r="L452">
        <v>26</v>
      </c>
      <c r="M452" t="s">
        <v>1372</v>
      </c>
      <c r="N452" t="s">
        <v>17</v>
      </c>
    </row>
    <row r="453" spans="1:14" x14ac:dyDescent="0.25">
      <c r="A453" t="s">
        <v>1373</v>
      </c>
      <c r="B453" t="s">
        <v>2030</v>
      </c>
      <c r="C453" t="b">
        <f t="shared" si="20"/>
        <v>0</v>
      </c>
      <c r="D453" t="str">
        <f t="shared" si="21"/>
        <v>2015</v>
      </c>
      <c r="E453" t="s">
        <v>12</v>
      </c>
      <c r="F453" t="s">
        <v>20</v>
      </c>
      <c r="G453" t="s">
        <v>27</v>
      </c>
      <c r="H453" t="s">
        <v>1374</v>
      </c>
      <c r="I453" t="s">
        <v>48</v>
      </c>
      <c r="J453" t="s">
        <v>1448</v>
      </c>
      <c r="K453" t="str">
        <f t="shared" si="22"/>
        <v>unknown</v>
      </c>
      <c r="L453" t="s">
        <v>1448</v>
      </c>
      <c r="M453" t="s">
        <v>1375</v>
      </c>
      <c r="N453" t="s">
        <v>17</v>
      </c>
    </row>
    <row r="454" spans="1:14" x14ac:dyDescent="0.25">
      <c r="A454" t="s">
        <v>1376</v>
      </c>
      <c r="B454" t="s">
        <v>2030</v>
      </c>
      <c r="C454" t="b">
        <f t="shared" si="20"/>
        <v>0</v>
      </c>
      <c r="D454" t="str">
        <f t="shared" si="21"/>
        <v>2015</v>
      </c>
      <c r="E454" t="s">
        <v>19</v>
      </c>
      <c r="F454" t="s">
        <v>1377</v>
      </c>
      <c r="G454" t="s">
        <v>1448</v>
      </c>
      <c r="H454" t="s">
        <v>1378</v>
      </c>
      <c r="I454" t="s">
        <v>691</v>
      </c>
      <c r="J454" t="s">
        <v>24</v>
      </c>
      <c r="K454" t="str">
        <f t="shared" si="22"/>
        <v>M</v>
      </c>
      <c r="L454">
        <v>58</v>
      </c>
      <c r="M454" t="s">
        <v>41</v>
      </c>
      <c r="N454" t="s">
        <v>42</v>
      </c>
    </row>
    <row r="455" spans="1:14" x14ac:dyDescent="0.25">
      <c r="A455" t="s">
        <v>1379</v>
      </c>
      <c r="B455" t="s">
        <v>2030</v>
      </c>
      <c r="C455" t="b">
        <f t="shared" si="20"/>
        <v>0</v>
      </c>
      <c r="D455" t="str">
        <f t="shared" si="21"/>
        <v>2015</v>
      </c>
      <c r="E455" t="s">
        <v>19</v>
      </c>
      <c r="F455" t="s">
        <v>20</v>
      </c>
      <c r="G455" t="s">
        <v>27</v>
      </c>
      <c r="H455" t="s">
        <v>1380</v>
      </c>
      <c r="I455" t="s">
        <v>29</v>
      </c>
      <c r="J455" t="s">
        <v>24</v>
      </c>
      <c r="K455" t="str">
        <f t="shared" si="22"/>
        <v>M</v>
      </c>
      <c r="L455">
        <v>43</v>
      </c>
      <c r="M455" t="s">
        <v>1381</v>
      </c>
      <c r="N455" t="s">
        <v>17</v>
      </c>
    </row>
    <row r="456" spans="1:14" x14ac:dyDescent="0.25">
      <c r="A456" t="s">
        <v>1382</v>
      </c>
      <c r="B456" t="s">
        <v>2030</v>
      </c>
      <c r="C456" t="b">
        <f t="shared" si="20"/>
        <v>0</v>
      </c>
      <c r="D456" t="str">
        <f t="shared" si="21"/>
        <v>2015</v>
      </c>
      <c r="E456" t="s">
        <v>19</v>
      </c>
      <c r="F456" t="s">
        <v>294</v>
      </c>
      <c r="G456" t="s">
        <v>295</v>
      </c>
      <c r="H456" t="s">
        <v>1383</v>
      </c>
      <c r="I456" t="s">
        <v>126</v>
      </c>
      <c r="J456" t="s">
        <v>24</v>
      </c>
      <c r="K456" t="str">
        <f t="shared" si="22"/>
        <v>M</v>
      </c>
      <c r="L456">
        <v>32</v>
      </c>
      <c r="M456" t="s">
        <v>1384</v>
      </c>
      <c r="N456" t="s">
        <v>17</v>
      </c>
    </row>
    <row r="457" spans="1:14" x14ac:dyDescent="0.25">
      <c r="A457" t="s">
        <v>1385</v>
      </c>
      <c r="B457" t="s">
        <v>2030</v>
      </c>
      <c r="C457" t="b">
        <f t="shared" si="20"/>
        <v>0</v>
      </c>
      <c r="D457" t="str">
        <f t="shared" si="21"/>
        <v>2015</v>
      </c>
      <c r="E457" t="s">
        <v>19</v>
      </c>
      <c r="F457" t="s">
        <v>32</v>
      </c>
      <c r="G457" t="s">
        <v>59</v>
      </c>
      <c r="H457" t="s">
        <v>1386</v>
      </c>
      <c r="I457" t="s">
        <v>143</v>
      </c>
      <c r="J457" t="s">
        <v>24</v>
      </c>
      <c r="K457" t="str">
        <f t="shared" si="22"/>
        <v>M</v>
      </c>
      <c r="L457">
        <v>71</v>
      </c>
      <c r="M457" t="s">
        <v>1387</v>
      </c>
      <c r="N457" t="s">
        <v>17</v>
      </c>
    </row>
    <row r="458" spans="1:14" x14ac:dyDescent="0.25">
      <c r="A458" t="s">
        <v>1388</v>
      </c>
      <c r="B458" t="s">
        <v>2030</v>
      </c>
      <c r="C458" t="b">
        <f t="shared" si="20"/>
        <v>0</v>
      </c>
      <c r="D458" t="str">
        <f t="shared" si="21"/>
        <v>2015</v>
      </c>
      <c r="E458" t="s">
        <v>19</v>
      </c>
      <c r="F458" t="s">
        <v>550</v>
      </c>
      <c r="G458" t="s">
        <v>1389</v>
      </c>
      <c r="H458" t="s">
        <v>1390</v>
      </c>
      <c r="I458" t="s">
        <v>40</v>
      </c>
      <c r="J458" t="s">
        <v>106</v>
      </c>
      <c r="K458" t="str">
        <f t="shared" si="22"/>
        <v>F</v>
      </c>
      <c r="L458">
        <v>38</v>
      </c>
      <c r="M458" t="s">
        <v>340</v>
      </c>
      <c r="N458" t="s">
        <v>17</v>
      </c>
    </row>
    <row r="459" spans="1:14" x14ac:dyDescent="0.25">
      <c r="A459" t="s">
        <v>1391</v>
      </c>
      <c r="B459" t="s">
        <v>2030</v>
      </c>
      <c r="C459" t="b">
        <f t="shared" si="20"/>
        <v>0</v>
      </c>
      <c r="D459" t="str">
        <f t="shared" si="21"/>
        <v>2015</v>
      </c>
      <c r="E459" t="s">
        <v>12</v>
      </c>
      <c r="F459" t="s">
        <v>37</v>
      </c>
      <c r="G459" t="s">
        <v>989</v>
      </c>
      <c r="H459" t="s">
        <v>1392</v>
      </c>
      <c r="I459" t="s">
        <v>158</v>
      </c>
      <c r="J459" t="s">
        <v>24</v>
      </c>
      <c r="K459" t="str">
        <f t="shared" si="22"/>
        <v>M</v>
      </c>
      <c r="L459" t="s">
        <v>1448</v>
      </c>
      <c r="M459" t="s">
        <v>1290</v>
      </c>
      <c r="N459" t="s">
        <v>17</v>
      </c>
    </row>
    <row r="460" spans="1:14" x14ac:dyDescent="0.25">
      <c r="A460" t="s">
        <v>1393</v>
      </c>
      <c r="B460" t="s">
        <v>2031</v>
      </c>
      <c r="C460" t="b">
        <f t="shared" si="20"/>
        <v>0</v>
      </c>
      <c r="D460" t="str">
        <f t="shared" si="21"/>
        <v>2016</v>
      </c>
      <c r="E460" t="s">
        <v>19</v>
      </c>
      <c r="F460" t="s">
        <v>20</v>
      </c>
      <c r="G460" t="s">
        <v>21</v>
      </c>
      <c r="H460" t="s">
        <v>1394</v>
      </c>
      <c r="I460" t="s">
        <v>23</v>
      </c>
      <c r="J460" t="s">
        <v>24</v>
      </c>
      <c r="K460" t="str">
        <f t="shared" si="22"/>
        <v>M</v>
      </c>
      <c r="L460">
        <v>31</v>
      </c>
      <c r="M460" t="s">
        <v>1395</v>
      </c>
      <c r="N460" t="s">
        <v>17</v>
      </c>
    </row>
    <row r="461" spans="1:14" x14ac:dyDescent="0.25">
      <c r="A461" t="s">
        <v>1396</v>
      </c>
      <c r="B461" t="s">
        <v>2031</v>
      </c>
      <c r="C461" t="b">
        <f t="shared" si="20"/>
        <v>0</v>
      </c>
      <c r="D461" t="str">
        <f t="shared" si="21"/>
        <v>2016</v>
      </c>
      <c r="E461" t="s">
        <v>19</v>
      </c>
      <c r="F461" t="s">
        <v>20</v>
      </c>
      <c r="G461" t="s">
        <v>21</v>
      </c>
      <c r="H461" t="s">
        <v>1397</v>
      </c>
      <c r="I461" t="s">
        <v>172</v>
      </c>
      <c r="J461" t="s">
        <v>24</v>
      </c>
      <c r="K461" t="str">
        <f t="shared" si="22"/>
        <v>M</v>
      </c>
      <c r="L461">
        <v>11</v>
      </c>
      <c r="M461" t="s">
        <v>1398</v>
      </c>
      <c r="N461" t="s">
        <v>17</v>
      </c>
    </row>
    <row r="462" spans="1:14" x14ac:dyDescent="0.25">
      <c r="A462" t="s">
        <v>1399</v>
      </c>
      <c r="B462" t="s">
        <v>2031</v>
      </c>
      <c r="C462" t="b">
        <f t="shared" si="20"/>
        <v>0</v>
      </c>
      <c r="D462" t="str">
        <f t="shared" si="21"/>
        <v>2016</v>
      </c>
      <c r="E462" t="s">
        <v>19</v>
      </c>
      <c r="F462" t="s">
        <v>32</v>
      </c>
      <c r="G462" t="s">
        <v>59</v>
      </c>
      <c r="H462" t="s">
        <v>1400</v>
      </c>
      <c r="I462" t="s">
        <v>143</v>
      </c>
      <c r="J462" t="s">
        <v>24</v>
      </c>
      <c r="K462" t="str">
        <f t="shared" si="22"/>
        <v>M</v>
      </c>
      <c r="L462">
        <v>48</v>
      </c>
      <c r="M462" t="s">
        <v>391</v>
      </c>
      <c r="N462" t="s">
        <v>17</v>
      </c>
    </row>
    <row r="463" spans="1:14" x14ac:dyDescent="0.25">
      <c r="A463" t="s">
        <v>1401</v>
      </c>
      <c r="B463" t="s">
        <v>2031</v>
      </c>
      <c r="C463" t="b">
        <f t="shared" si="20"/>
        <v>0</v>
      </c>
      <c r="D463" t="str">
        <f t="shared" si="21"/>
        <v>2016</v>
      </c>
      <c r="E463" t="s">
        <v>19</v>
      </c>
      <c r="F463" t="s">
        <v>32</v>
      </c>
      <c r="G463" t="s">
        <v>529</v>
      </c>
      <c r="H463" t="s">
        <v>1402</v>
      </c>
      <c r="I463" t="s">
        <v>23</v>
      </c>
      <c r="J463" t="s">
        <v>24</v>
      </c>
      <c r="K463" t="str">
        <f t="shared" si="22"/>
        <v>M</v>
      </c>
      <c r="L463" t="s">
        <v>1448</v>
      </c>
      <c r="M463" t="s">
        <v>1403</v>
      </c>
      <c r="N463" t="s">
        <v>17</v>
      </c>
    </row>
    <row r="464" spans="1:14" x14ac:dyDescent="0.25">
      <c r="A464" t="s">
        <v>1404</v>
      </c>
      <c r="B464" t="s">
        <v>2031</v>
      </c>
      <c r="C464" t="b">
        <f t="shared" si="20"/>
        <v>0</v>
      </c>
      <c r="D464" t="str">
        <f t="shared" si="21"/>
        <v>2016</v>
      </c>
      <c r="E464" t="s">
        <v>12</v>
      </c>
      <c r="F464" t="s">
        <v>1405</v>
      </c>
      <c r="G464" t="s">
        <v>1406</v>
      </c>
      <c r="H464" t="s">
        <v>1407</v>
      </c>
      <c r="I464" t="s">
        <v>48</v>
      </c>
      <c r="J464" t="s">
        <v>24</v>
      </c>
      <c r="K464" t="str">
        <f t="shared" si="22"/>
        <v>M</v>
      </c>
      <c r="L464" t="s">
        <v>1448</v>
      </c>
      <c r="M464" t="s">
        <v>1408</v>
      </c>
      <c r="N464" t="s">
        <v>17</v>
      </c>
    </row>
    <row r="465" spans="1:14" x14ac:dyDescent="0.25">
      <c r="A465" t="s">
        <v>1409</v>
      </c>
      <c r="B465" t="s">
        <v>2031</v>
      </c>
      <c r="C465" t="b">
        <f t="shared" si="20"/>
        <v>0</v>
      </c>
      <c r="D465" t="str">
        <f t="shared" si="21"/>
        <v>2016</v>
      </c>
      <c r="E465" t="s">
        <v>19</v>
      </c>
      <c r="F465" t="s">
        <v>32</v>
      </c>
      <c r="G465" t="s">
        <v>59</v>
      </c>
      <c r="H465" t="s">
        <v>1410</v>
      </c>
      <c r="I465" t="s">
        <v>29</v>
      </c>
      <c r="J465" t="s">
        <v>106</v>
      </c>
      <c r="K465" t="str">
        <f t="shared" si="22"/>
        <v>F</v>
      </c>
      <c r="L465">
        <v>15</v>
      </c>
      <c r="M465" t="s">
        <v>391</v>
      </c>
      <c r="N465" t="s">
        <v>17</v>
      </c>
    </row>
    <row r="466" spans="1:14" x14ac:dyDescent="0.25">
      <c r="A466" t="s">
        <v>1411</v>
      </c>
      <c r="B466" t="s">
        <v>2031</v>
      </c>
      <c r="C466" t="b">
        <f t="shared" si="20"/>
        <v>0</v>
      </c>
      <c r="D466" t="str">
        <f t="shared" si="21"/>
        <v>2016</v>
      </c>
      <c r="E466" t="s">
        <v>19</v>
      </c>
      <c r="F466" t="s">
        <v>32</v>
      </c>
      <c r="G466" t="s">
        <v>59</v>
      </c>
      <c r="H466" t="s">
        <v>1412</v>
      </c>
      <c r="I466" t="s">
        <v>29</v>
      </c>
      <c r="J466" t="s">
        <v>24</v>
      </c>
      <c r="K466" t="str">
        <f t="shared" si="22"/>
        <v>M</v>
      </c>
      <c r="L466" t="s">
        <v>1448</v>
      </c>
      <c r="M466" t="s">
        <v>1413</v>
      </c>
      <c r="N466" t="s">
        <v>17</v>
      </c>
    </row>
    <row r="467" spans="1:14" x14ac:dyDescent="0.25">
      <c r="A467" t="s">
        <v>1414</v>
      </c>
      <c r="B467" t="s">
        <v>2031</v>
      </c>
      <c r="C467" t="b">
        <f t="shared" si="20"/>
        <v>0</v>
      </c>
      <c r="D467" t="str">
        <f t="shared" si="21"/>
        <v>2016</v>
      </c>
      <c r="E467" t="s">
        <v>12</v>
      </c>
      <c r="F467" t="s">
        <v>37</v>
      </c>
      <c r="G467" t="s">
        <v>989</v>
      </c>
      <c r="H467" t="s">
        <v>1448</v>
      </c>
      <c r="I467" t="s">
        <v>1289</v>
      </c>
      <c r="J467" t="s">
        <v>24</v>
      </c>
      <c r="K467" t="str">
        <f t="shared" si="22"/>
        <v>M</v>
      </c>
      <c r="L467" t="s">
        <v>1448</v>
      </c>
      <c r="M467" t="s">
        <v>1415</v>
      </c>
      <c r="N467" t="s">
        <v>17</v>
      </c>
    </row>
    <row r="468" spans="1:14" x14ac:dyDescent="0.25">
      <c r="A468" t="s">
        <v>1416</v>
      </c>
      <c r="B468" t="s">
        <v>2031</v>
      </c>
      <c r="C468" t="b">
        <f t="shared" si="20"/>
        <v>0</v>
      </c>
      <c r="D468" t="str">
        <f t="shared" si="21"/>
        <v>2016</v>
      </c>
      <c r="E468" t="s">
        <v>19</v>
      </c>
      <c r="F468" t="s">
        <v>20</v>
      </c>
      <c r="G468" t="s">
        <v>27</v>
      </c>
      <c r="H468" t="s">
        <v>1417</v>
      </c>
      <c r="I468" t="s">
        <v>346</v>
      </c>
      <c r="J468" t="s">
        <v>24</v>
      </c>
      <c r="K468" t="str">
        <f t="shared" si="22"/>
        <v>M</v>
      </c>
      <c r="L468">
        <v>40</v>
      </c>
      <c r="M468" t="s">
        <v>1387</v>
      </c>
      <c r="N468" t="s">
        <v>17</v>
      </c>
    </row>
    <row r="469" spans="1:14" x14ac:dyDescent="0.25">
      <c r="A469" t="s">
        <v>1418</v>
      </c>
      <c r="B469" t="s">
        <v>2031</v>
      </c>
      <c r="C469" t="b">
        <f t="shared" si="20"/>
        <v>0</v>
      </c>
      <c r="D469" t="str">
        <f t="shared" si="21"/>
        <v>2016</v>
      </c>
      <c r="E469" t="s">
        <v>19</v>
      </c>
      <c r="F469" t="s">
        <v>20</v>
      </c>
      <c r="G469" t="s">
        <v>21</v>
      </c>
      <c r="H469" t="s">
        <v>1419</v>
      </c>
      <c r="I469" t="s">
        <v>1239</v>
      </c>
      <c r="J469" t="s">
        <v>106</v>
      </c>
      <c r="K469" t="str">
        <f t="shared" si="22"/>
        <v>F</v>
      </c>
      <c r="L469">
        <v>45</v>
      </c>
      <c r="M469" t="s">
        <v>1420</v>
      </c>
      <c r="N469" t="s">
        <v>17</v>
      </c>
    </row>
    <row r="470" spans="1:14" x14ac:dyDescent="0.25">
      <c r="A470" t="s">
        <v>1421</v>
      </c>
      <c r="B470" t="s">
        <v>2031</v>
      </c>
      <c r="C470" t="b">
        <f t="shared" si="20"/>
        <v>0</v>
      </c>
      <c r="D470" t="str">
        <f t="shared" si="21"/>
        <v>2016</v>
      </c>
      <c r="E470" t="s">
        <v>84</v>
      </c>
      <c r="F470" t="s">
        <v>20</v>
      </c>
      <c r="G470" t="s">
        <v>216</v>
      </c>
      <c r="H470" t="s">
        <v>1422</v>
      </c>
      <c r="I470" t="s">
        <v>29</v>
      </c>
      <c r="J470" t="s">
        <v>24</v>
      </c>
      <c r="K470" t="str">
        <f t="shared" si="22"/>
        <v>M</v>
      </c>
      <c r="L470" t="s">
        <v>1448</v>
      </c>
      <c r="M470" t="s">
        <v>1423</v>
      </c>
      <c r="N470" t="s">
        <v>17</v>
      </c>
    </row>
    <row r="471" spans="1:14" x14ac:dyDescent="0.25">
      <c r="A471" t="s">
        <v>1424</v>
      </c>
      <c r="B471" t="s">
        <v>2031</v>
      </c>
      <c r="C471" t="b">
        <f t="shared" si="20"/>
        <v>0</v>
      </c>
      <c r="D471" t="str">
        <f t="shared" si="21"/>
        <v>2016</v>
      </c>
      <c r="E471" t="s">
        <v>19</v>
      </c>
      <c r="F471" t="s">
        <v>1425</v>
      </c>
      <c r="G471" t="s">
        <v>1426</v>
      </c>
      <c r="H471" t="s">
        <v>1427</v>
      </c>
      <c r="I471" t="s">
        <v>172</v>
      </c>
      <c r="J471" t="s">
        <v>106</v>
      </c>
      <c r="K471" t="str">
        <f t="shared" si="22"/>
        <v>F</v>
      </c>
      <c r="L471" t="s">
        <v>1448</v>
      </c>
      <c r="M471" t="s">
        <v>1428</v>
      </c>
      <c r="N471" t="s">
        <v>17</v>
      </c>
    </row>
    <row r="472" spans="1:14" x14ac:dyDescent="0.25">
      <c r="A472" t="s">
        <v>1429</v>
      </c>
      <c r="B472" t="s">
        <v>2031</v>
      </c>
      <c r="C472" t="b">
        <f t="shared" si="20"/>
        <v>0</v>
      </c>
      <c r="D472" t="str">
        <f t="shared" si="21"/>
        <v>2016</v>
      </c>
      <c r="E472" t="s">
        <v>19</v>
      </c>
      <c r="F472" t="s">
        <v>683</v>
      </c>
      <c r="G472" t="s">
        <v>1430</v>
      </c>
      <c r="H472" t="s">
        <v>1431</v>
      </c>
      <c r="I472" t="s">
        <v>1432</v>
      </c>
      <c r="J472" t="s">
        <v>24</v>
      </c>
      <c r="K472" t="str">
        <f t="shared" si="22"/>
        <v>M</v>
      </c>
      <c r="L472">
        <v>21</v>
      </c>
      <c r="M472" t="s">
        <v>763</v>
      </c>
      <c r="N472" t="s">
        <v>17</v>
      </c>
    </row>
    <row r="473" spans="1:14" x14ac:dyDescent="0.25">
      <c r="A473" t="s">
        <v>1433</v>
      </c>
      <c r="B473" t="s">
        <v>2031</v>
      </c>
      <c r="C473" t="b">
        <f t="shared" si="20"/>
        <v>0</v>
      </c>
      <c r="D473" t="str">
        <f t="shared" si="21"/>
        <v>2016</v>
      </c>
      <c r="E473" t="s">
        <v>19</v>
      </c>
      <c r="F473" t="s">
        <v>294</v>
      </c>
      <c r="G473" t="s">
        <v>1434</v>
      </c>
      <c r="H473" t="s">
        <v>1435</v>
      </c>
      <c r="I473" t="s">
        <v>40</v>
      </c>
      <c r="J473" t="s">
        <v>24</v>
      </c>
      <c r="K473" t="str">
        <f t="shared" si="22"/>
        <v>M</v>
      </c>
      <c r="L473">
        <v>41</v>
      </c>
      <c r="M473" t="s">
        <v>1436</v>
      </c>
      <c r="N473" t="s">
        <v>17</v>
      </c>
    </row>
    <row r="474" spans="1:14" x14ac:dyDescent="0.25">
      <c r="A474" t="s">
        <v>1437</v>
      </c>
      <c r="B474" t="s">
        <v>2031</v>
      </c>
      <c r="C474" t="b">
        <f t="shared" si="20"/>
        <v>0</v>
      </c>
      <c r="D474" t="str">
        <f t="shared" si="21"/>
        <v>2016</v>
      </c>
      <c r="E474" t="s">
        <v>19</v>
      </c>
      <c r="F474" t="s">
        <v>32</v>
      </c>
      <c r="G474" t="s">
        <v>73</v>
      </c>
      <c r="H474" t="s">
        <v>1359</v>
      </c>
      <c r="I474" t="s">
        <v>1448</v>
      </c>
      <c r="J474" t="s">
        <v>24</v>
      </c>
      <c r="K474" t="str">
        <f t="shared" si="22"/>
        <v>M</v>
      </c>
      <c r="L474">
        <v>12</v>
      </c>
      <c r="M474" t="s">
        <v>1438</v>
      </c>
      <c r="N474" t="s">
        <v>17</v>
      </c>
    </row>
    <row r="475" spans="1:14" x14ac:dyDescent="0.25">
      <c r="A475" t="s">
        <v>1439</v>
      </c>
      <c r="B475" t="s">
        <v>2031</v>
      </c>
      <c r="C475" t="b">
        <f t="shared" si="20"/>
        <v>0</v>
      </c>
      <c r="D475" t="str">
        <f t="shared" si="21"/>
        <v>2016</v>
      </c>
      <c r="E475" t="s">
        <v>19</v>
      </c>
      <c r="F475" t="s">
        <v>1440</v>
      </c>
      <c r="G475" t="s">
        <v>1441</v>
      </c>
      <c r="H475" t="s">
        <v>1448</v>
      </c>
      <c r="I475" t="s">
        <v>1442</v>
      </c>
      <c r="J475" t="s">
        <v>24</v>
      </c>
      <c r="K475" t="str">
        <f t="shared" si="22"/>
        <v>M</v>
      </c>
      <c r="L475">
        <v>45</v>
      </c>
      <c r="M475" t="s">
        <v>41</v>
      </c>
      <c r="N475" t="s">
        <v>42</v>
      </c>
    </row>
    <row r="476" spans="1:14" x14ac:dyDescent="0.25">
      <c r="A476" t="s">
        <v>1443</v>
      </c>
      <c r="B476" t="s">
        <v>2031</v>
      </c>
      <c r="C476" t="b">
        <f t="shared" si="20"/>
        <v>0</v>
      </c>
      <c r="D476" t="str">
        <f t="shared" si="21"/>
        <v>2016</v>
      </c>
      <c r="E476" t="s">
        <v>19</v>
      </c>
      <c r="F476" t="s">
        <v>32</v>
      </c>
      <c r="G476" t="s">
        <v>73</v>
      </c>
      <c r="H476" t="s">
        <v>1444</v>
      </c>
      <c r="I476" t="s">
        <v>268</v>
      </c>
      <c r="J476" t="s">
        <v>24</v>
      </c>
      <c r="K476" t="str">
        <f t="shared" si="22"/>
        <v>M</v>
      </c>
      <c r="L476">
        <v>19</v>
      </c>
      <c r="M476" t="s">
        <v>1445</v>
      </c>
      <c r="N476" t="s">
        <v>17</v>
      </c>
    </row>
    <row r="477" spans="1:14" x14ac:dyDescent="0.25">
      <c r="A477" t="s">
        <v>1446</v>
      </c>
      <c r="B477" t="s">
        <v>2031</v>
      </c>
      <c r="C477" t="b">
        <f t="shared" si="20"/>
        <v>0</v>
      </c>
      <c r="D477" t="str">
        <f t="shared" si="21"/>
        <v>2016</v>
      </c>
      <c r="E477" t="s">
        <v>84</v>
      </c>
      <c r="F477" t="s">
        <v>32</v>
      </c>
      <c r="G477" t="s">
        <v>141</v>
      </c>
      <c r="H477" t="s">
        <v>1447</v>
      </c>
      <c r="I477" t="s">
        <v>29</v>
      </c>
      <c r="J477" t="s">
        <v>1448</v>
      </c>
      <c r="K477" t="str">
        <f t="shared" si="22"/>
        <v>unknown</v>
      </c>
      <c r="L477" t="s">
        <v>1448</v>
      </c>
      <c r="M477" t="s">
        <v>1449</v>
      </c>
      <c r="N477" t="s">
        <v>17</v>
      </c>
    </row>
    <row r="478" spans="1:14" x14ac:dyDescent="0.25">
      <c r="A478" t="s">
        <v>1450</v>
      </c>
      <c r="B478" t="s">
        <v>2031</v>
      </c>
      <c r="C478" t="b">
        <f t="shared" si="20"/>
        <v>0</v>
      </c>
      <c r="D478" t="str">
        <f t="shared" si="21"/>
        <v>2016</v>
      </c>
      <c r="E478" t="s">
        <v>44</v>
      </c>
      <c r="F478" t="s">
        <v>234</v>
      </c>
      <c r="G478" t="s">
        <v>1448</v>
      </c>
      <c r="H478" t="s">
        <v>1448</v>
      </c>
      <c r="I478" t="s">
        <v>1448</v>
      </c>
      <c r="J478" t="s">
        <v>24</v>
      </c>
      <c r="K478" t="str">
        <f t="shared" si="22"/>
        <v>M</v>
      </c>
      <c r="L478">
        <v>9</v>
      </c>
      <c r="M478" t="s">
        <v>1451</v>
      </c>
      <c r="N478" t="s">
        <v>17</v>
      </c>
    </row>
    <row r="479" spans="1:14" x14ac:dyDescent="0.25">
      <c r="A479" t="s">
        <v>1452</v>
      </c>
      <c r="B479" t="s">
        <v>2031</v>
      </c>
      <c r="C479" t="b">
        <f t="shared" si="20"/>
        <v>0</v>
      </c>
      <c r="D479" t="str">
        <f t="shared" si="21"/>
        <v>2016</v>
      </c>
      <c r="E479" t="s">
        <v>19</v>
      </c>
      <c r="F479" t="s">
        <v>32</v>
      </c>
      <c r="G479" t="s">
        <v>73</v>
      </c>
      <c r="H479" t="s">
        <v>1453</v>
      </c>
      <c r="I479" t="s">
        <v>1448</v>
      </c>
      <c r="J479" t="s">
        <v>24</v>
      </c>
      <c r="K479" t="str">
        <f t="shared" si="22"/>
        <v>M</v>
      </c>
      <c r="L479" t="s">
        <v>1448</v>
      </c>
      <c r="M479" t="s">
        <v>1454</v>
      </c>
      <c r="N479" t="s">
        <v>17</v>
      </c>
    </row>
    <row r="480" spans="1:14" x14ac:dyDescent="0.25">
      <c r="A480" t="s">
        <v>1455</v>
      </c>
      <c r="B480" t="s">
        <v>2031</v>
      </c>
      <c r="C480" t="b">
        <f t="shared" si="20"/>
        <v>0</v>
      </c>
      <c r="D480" t="str">
        <f t="shared" si="21"/>
        <v>2016</v>
      </c>
      <c r="E480" t="s">
        <v>19</v>
      </c>
      <c r="F480" t="s">
        <v>20</v>
      </c>
      <c r="G480" t="s">
        <v>27</v>
      </c>
      <c r="H480" t="s">
        <v>1456</v>
      </c>
      <c r="I480" t="s">
        <v>29</v>
      </c>
      <c r="J480" t="s">
        <v>24</v>
      </c>
      <c r="K480" t="str">
        <f t="shared" si="22"/>
        <v>M</v>
      </c>
      <c r="L480">
        <v>41</v>
      </c>
      <c r="M480" t="s">
        <v>1457</v>
      </c>
      <c r="N480" t="s">
        <v>17</v>
      </c>
    </row>
    <row r="481" spans="1:14" x14ac:dyDescent="0.25">
      <c r="A481" t="s">
        <v>1458</v>
      </c>
      <c r="B481" t="s">
        <v>2031</v>
      </c>
      <c r="C481" t="b">
        <f t="shared" si="20"/>
        <v>0</v>
      </c>
      <c r="D481" t="str">
        <f t="shared" si="21"/>
        <v>2016</v>
      </c>
      <c r="E481" t="s">
        <v>19</v>
      </c>
      <c r="F481" t="s">
        <v>20</v>
      </c>
      <c r="G481" t="s">
        <v>27</v>
      </c>
      <c r="H481" t="s">
        <v>1459</v>
      </c>
      <c r="I481" t="s">
        <v>29</v>
      </c>
      <c r="J481" t="s">
        <v>24</v>
      </c>
      <c r="K481" t="str">
        <f t="shared" si="22"/>
        <v>M</v>
      </c>
      <c r="L481">
        <v>22</v>
      </c>
      <c r="M481" t="s">
        <v>1460</v>
      </c>
      <c r="N481" t="s">
        <v>17</v>
      </c>
    </row>
    <row r="482" spans="1:14" x14ac:dyDescent="0.25">
      <c r="A482" t="s">
        <v>1461</v>
      </c>
      <c r="B482" t="s">
        <v>2031</v>
      </c>
      <c r="C482" t="b">
        <f t="shared" si="20"/>
        <v>0</v>
      </c>
      <c r="D482" t="str">
        <f t="shared" si="21"/>
        <v>2016</v>
      </c>
      <c r="E482" t="s">
        <v>19</v>
      </c>
      <c r="F482" t="s">
        <v>32</v>
      </c>
      <c r="G482" t="s">
        <v>59</v>
      </c>
      <c r="H482" t="s">
        <v>1462</v>
      </c>
      <c r="I482" t="s">
        <v>56</v>
      </c>
      <c r="J482" t="s">
        <v>106</v>
      </c>
      <c r="K482" t="str">
        <f t="shared" si="22"/>
        <v>F</v>
      </c>
      <c r="L482">
        <v>46</v>
      </c>
      <c r="M482" t="s">
        <v>918</v>
      </c>
      <c r="N482" t="s">
        <v>17</v>
      </c>
    </row>
    <row r="483" spans="1:14" x14ac:dyDescent="0.25">
      <c r="A483" t="s">
        <v>1463</v>
      </c>
      <c r="B483" t="s">
        <v>2031</v>
      </c>
      <c r="C483" t="b">
        <f t="shared" si="20"/>
        <v>0</v>
      </c>
      <c r="D483" t="str">
        <f t="shared" si="21"/>
        <v>2016</v>
      </c>
      <c r="E483" t="s">
        <v>19</v>
      </c>
      <c r="F483" t="s">
        <v>32</v>
      </c>
      <c r="G483" t="s">
        <v>73</v>
      </c>
      <c r="H483" t="s">
        <v>1094</v>
      </c>
      <c r="I483" t="s">
        <v>48</v>
      </c>
      <c r="J483" t="s">
        <v>24</v>
      </c>
      <c r="K483" t="str">
        <f t="shared" si="22"/>
        <v>M</v>
      </c>
      <c r="L483">
        <v>34</v>
      </c>
      <c r="M483" t="s">
        <v>1216</v>
      </c>
      <c r="N483" t="s">
        <v>17</v>
      </c>
    </row>
    <row r="484" spans="1:14" x14ac:dyDescent="0.25">
      <c r="A484" t="s">
        <v>1464</v>
      </c>
      <c r="B484" t="s">
        <v>2031</v>
      </c>
      <c r="C484" t="b">
        <f t="shared" si="20"/>
        <v>0</v>
      </c>
      <c r="D484" t="str">
        <f t="shared" si="21"/>
        <v>2016</v>
      </c>
      <c r="E484" t="s">
        <v>84</v>
      </c>
      <c r="F484" t="s">
        <v>32</v>
      </c>
      <c r="G484" t="s">
        <v>73</v>
      </c>
      <c r="H484" t="s">
        <v>1465</v>
      </c>
      <c r="I484" t="s">
        <v>1466</v>
      </c>
      <c r="J484" t="s">
        <v>24</v>
      </c>
      <c r="K484" t="str">
        <f t="shared" si="22"/>
        <v>M</v>
      </c>
      <c r="L484" t="s">
        <v>1448</v>
      </c>
      <c r="M484" t="s">
        <v>1467</v>
      </c>
      <c r="N484" t="s">
        <v>17</v>
      </c>
    </row>
    <row r="485" spans="1:14" x14ac:dyDescent="0.25">
      <c r="A485" t="s">
        <v>1468</v>
      </c>
      <c r="B485" t="s">
        <v>2031</v>
      </c>
      <c r="C485" t="b">
        <f t="shared" si="20"/>
        <v>0</v>
      </c>
      <c r="D485" t="str">
        <f t="shared" si="21"/>
        <v>2016</v>
      </c>
      <c r="E485" t="s">
        <v>84</v>
      </c>
      <c r="F485" t="s">
        <v>1469</v>
      </c>
      <c r="G485" t="s">
        <v>1470</v>
      </c>
      <c r="H485" t="s">
        <v>1448</v>
      </c>
      <c r="I485" t="s">
        <v>1448</v>
      </c>
      <c r="J485" t="s">
        <v>24</v>
      </c>
      <c r="K485" t="str">
        <f t="shared" si="22"/>
        <v>M</v>
      </c>
      <c r="L485">
        <v>60</v>
      </c>
      <c r="M485" t="s">
        <v>1471</v>
      </c>
      <c r="N485" t="s">
        <v>17</v>
      </c>
    </row>
    <row r="486" spans="1:14" x14ac:dyDescent="0.25">
      <c r="A486" t="s">
        <v>1472</v>
      </c>
      <c r="B486" t="s">
        <v>2031</v>
      </c>
      <c r="C486" t="b">
        <f t="shared" si="20"/>
        <v>0</v>
      </c>
      <c r="D486" t="str">
        <f t="shared" si="21"/>
        <v>2016</v>
      </c>
      <c r="E486" t="s">
        <v>19</v>
      </c>
      <c r="F486" t="s">
        <v>683</v>
      </c>
      <c r="G486" t="s">
        <v>1473</v>
      </c>
      <c r="H486" t="s">
        <v>1474</v>
      </c>
      <c r="I486" t="s">
        <v>1239</v>
      </c>
      <c r="J486" t="s">
        <v>106</v>
      </c>
      <c r="K486" t="str">
        <f t="shared" si="22"/>
        <v>F</v>
      </c>
      <c r="L486">
        <v>69</v>
      </c>
      <c r="M486" t="s">
        <v>41</v>
      </c>
      <c r="N486" t="s">
        <v>42</v>
      </c>
    </row>
    <row r="487" spans="1:14" x14ac:dyDescent="0.25">
      <c r="A487" t="s">
        <v>1475</v>
      </c>
      <c r="B487" t="s">
        <v>2031</v>
      </c>
      <c r="C487" t="b">
        <f t="shared" si="20"/>
        <v>0</v>
      </c>
      <c r="D487" t="str">
        <f t="shared" si="21"/>
        <v>2016</v>
      </c>
      <c r="E487" t="s">
        <v>19</v>
      </c>
      <c r="F487" t="s">
        <v>32</v>
      </c>
      <c r="G487" t="s">
        <v>73</v>
      </c>
      <c r="H487" t="s">
        <v>1476</v>
      </c>
      <c r="I487" t="s">
        <v>23</v>
      </c>
      <c r="J487" t="s">
        <v>24</v>
      </c>
      <c r="K487" t="str">
        <f t="shared" si="22"/>
        <v>M</v>
      </c>
      <c r="L487">
        <v>26</v>
      </c>
      <c r="M487" t="s">
        <v>1477</v>
      </c>
      <c r="N487" t="s">
        <v>17</v>
      </c>
    </row>
    <row r="488" spans="1:14" x14ac:dyDescent="0.25">
      <c r="A488" t="s">
        <v>1478</v>
      </c>
      <c r="B488" t="s">
        <v>2031</v>
      </c>
      <c r="C488" t="b">
        <f t="shared" si="20"/>
        <v>0</v>
      </c>
      <c r="D488" t="str">
        <f t="shared" si="21"/>
        <v>2016</v>
      </c>
      <c r="E488" t="s">
        <v>44</v>
      </c>
      <c r="F488" t="s">
        <v>277</v>
      </c>
      <c r="G488" t="s">
        <v>1479</v>
      </c>
      <c r="H488" t="s">
        <v>1480</v>
      </c>
      <c r="I488" t="s">
        <v>23</v>
      </c>
      <c r="J488" t="s">
        <v>24</v>
      </c>
      <c r="K488" t="str">
        <f t="shared" si="22"/>
        <v>M</v>
      </c>
      <c r="L488">
        <v>26</v>
      </c>
      <c r="M488" t="s">
        <v>1481</v>
      </c>
      <c r="N488" t="s">
        <v>17</v>
      </c>
    </row>
    <row r="489" spans="1:14" x14ac:dyDescent="0.25">
      <c r="A489" t="s">
        <v>1482</v>
      </c>
      <c r="B489" t="s">
        <v>2031</v>
      </c>
      <c r="C489" t="b">
        <f t="shared" si="20"/>
        <v>0</v>
      </c>
      <c r="D489" t="str">
        <f t="shared" si="21"/>
        <v>2016</v>
      </c>
      <c r="E489" t="s">
        <v>19</v>
      </c>
      <c r="F489" t="s">
        <v>20</v>
      </c>
      <c r="G489" t="s">
        <v>27</v>
      </c>
      <c r="H489" t="s">
        <v>1483</v>
      </c>
      <c r="I489" t="s">
        <v>40</v>
      </c>
      <c r="J489" t="s">
        <v>24</v>
      </c>
      <c r="K489" t="str">
        <f t="shared" si="22"/>
        <v>M</v>
      </c>
      <c r="L489">
        <v>12</v>
      </c>
      <c r="M489" t="s">
        <v>1484</v>
      </c>
      <c r="N489" t="s">
        <v>17</v>
      </c>
    </row>
    <row r="490" spans="1:14" x14ac:dyDescent="0.25">
      <c r="A490" t="s">
        <v>1485</v>
      </c>
      <c r="B490" t="s">
        <v>2031</v>
      </c>
      <c r="C490" t="b">
        <f t="shared" si="20"/>
        <v>0</v>
      </c>
      <c r="D490" t="str">
        <f t="shared" si="21"/>
        <v>2016</v>
      </c>
      <c r="E490" t="s">
        <v>19</v>
      </c>
      <c r="F490" t="s">
        <v>37</v>
      </c>
      <c r="G490" t="s">
        <v>66</v>
      </c>
      <c r="H490" t="s">
        <v>1486</v>
      </c>
      <c r="I490" t="s">
        <v>1260</v>
      </c>
      <c r="J490" t="s">
        <v>24</v>
      </c>
      <c r="K490" t="str">
        <f t="shared" si="22"/>
        <v>M</v>
      </c>
      <c r="L490" t="s">
        <v>1448</v>
      </c>
      <c r="M490" t="s">
        <v>1487</v>
      </c>
      <c r="N490" t="s">
        <v>17</v>
      </c>
    </row>
    <row r="491" spans="1:14" x14ac:dyDescent="0.25">
      <c r="A491" t="s">
        <v>1488</v>
      </c>
      <c r="B491" t="s">
        <v>2031</v>
      </c>
      <c r="C491" t="b">
        <f t="shared" si="20"/>
        <v>0</v>
      </c>
      <c r="D491" t="str">
        <f t="shared" si="21"/>
        <v>2016</v>
      </c>
      <c r="E491" t="s">
        <v>19</v>
      </c>
      <c r="F491" t="s">
        <v>32</v>
      </c>
      <c r="G491" t="s">
        <v>73</v>
      </c>
      <c r="H491" t="s">
        <v>109</v>
      </c>
      <c r="I491" t="s">
        <v>29</v>
      </c>
      <c r="J491" t="s">
        <v>24</v>
      </c>
      <c r="K491" t="str">
        <f t="shared" si="22"/>
        <v>M</v>
      </c>
      <c r="L491">
        <v>15</v>
      </c>
      <c r="M491" t="s">
        <v>918</v>
      </c>
      <c r="N491" t="s">
        <v>17</v>
      </c>
    </row>
    <row r="492" spans="1:14" x14ac:dyDescent="0.25">
      <c r="A492" t="s">
        <v>1489</v>
      </c>
      <c r="B492" t="s">
        <v>2031</v>
      </c>
      <c r="C492" t="b">
        <f t="shared" si="20"/>
        <v>0</v>
      </c>
      <c r="D492" t="str">
        <f t="shared" si="21"/>
        <v>2016</v>
      </c>
      <c r="E492" t="s">
        <v>19</v>
      </c>
      <c r="F492" t="s">
        <v>1490</v>
      </c>
      <c r="G492" t="s">
        <v>1491</v>
      </c>
      <c r="H492" t="s">
        <v>1492</v>
      </c>
      <c r="I492" t="s">
        <v>29</v>
      </c>
      <c r="J492" t="s">
        <v>24</v>
      </c>
      <c r="K492" t="str">
        <f t="shared" si="22"/>
        <v>M</v>
      </c>
      <c r="L492">
        <v>24</v>
      </c>
      <c r="M492" t="s">
        <v>1493</v>
      </c>
      <c r="N492" t="s">
        <v>17</v>
      </c>
    </row>
    <row r="493" spans="1:14" x14ac:dyDescent="0.25">
      <c r="A493" t="s">
        <v>1494</v>
      </c>
      <c r="B493" t="s">
        <v>2031</v>
      </c>
      <c r="C493" t="b">
        <f t="shared" si="20"/>
        <v>0</v>
      </c>
      <c r="D493" t="str">
        <f t="shared" si="21"/>
        <v>2016</v>
      </c>
      <c r="E493" t="s">
        <v>44</v>
      </c>
      <c r="F493" t="s">
        <v>13</v>
      </c>
      <c r="G493" t="s">
        <v>100</v>
      </c>
      <c r="H493" t="s">
        <v>1495</v>
      </c>
      <c r="I493" t="s">
        <v>48</v>
      </c>
      <c r="J493" t="s">
        <v>24</v>
      </c>
      <c r="K493" t="str">
        <f t="shared" si="22"/>
        <v>M</v>
      </c>
      <c r="L493">
        <v>39</v>
      </c>
      <c r="M493" t="s">
        <v>496</v>
      </c>
      <c r="N493" t="s">
        <v>17</v>
      </c>
    </row>
    <row r="494" spans="1:14" x14ac:dyDescent="0.25">
      <c r="A494" t="s">
        <v>1496</v>
      </c>
      <c r="B494" t="s">
        <v>2031</v>
      </c>
      <c r="C494" t="b">
        <f t="shared" si="20"/>
        <v>0</v>
      </c>
      <c r="D494" t="str">
        <f t="shared" si="21"/>
        <v>2016</v>
      </c>
      <c r="E494" t="s">
        <v>19</v>
      </c>
      <c r="F494" t="s">
        <v>32</v>
      </c>
      <c r="G494" t="s">
        <v>59</v>
      </c>
      <c r="H494" t="s">
        <v>1400</v>
      </c>
      <c r="I494" t="s">
        <v>1030</v>
      </c>
      <c r="J494" t="s">
        <v>24</v>
      </c>
      <c r="K494" t="str">
        <f t="shared" si="22"/>
        <v>M</v>
      </c>
      <c r="L494">
        <v>59</v>
      </c>
      <c r="M494" t="s">
        <v>1497</v>
      </c>
      <c r="N494" t="s">
        <v>17</v>
      </c>
    </row>
    <row r="495" spans="1:14" x14ac:dyDescent="0.25">
      <c r="A495" t="s">
        <v>1498</v>
      </c>
      <c r="B495" t="s">
        <v>2031</v>
      </c>
      <c r="C495" t="b">
        <f t="shared" si="20"/>
        <v>0</v>
      </c>
      <c r="D495" t="str">
        <f t="shared" si="21"/>
        <v>2016</v>
      </c>
      <c r="E495" t="s">
        <v>44</v>
      </c>
      <c r="F495" t="s">
        <v>32</v>
      </c>
      <c r="G495" t="s">
        <v>73</v>
      </c>
      <c r="H495" t="s">
        <v>1499</v>
      </c>
      <c r="I495" t="s">
        <v>779</v>
      </c>
      <c r="J495" t="s">
        <v>106</v>
      </c>
      <c r="K495" t="str">
        <f t="shared" si="22"/>
        <v>F</v>
      </c>
      <c r="L495">
        <v>23</v>
      </c>
      <c r="M495" t="s">
        <v>1500</v>
      </c>
      <c r="N495" t="s">
        <v>17</v>
      </c>
    </row>
    <row r="496" spans="1:14" x14ac:dyDescent="0.25">
      <c r="A496" t="s">
        <v>1501</v>
      </c>
      <c r="B496" t="s">
        <v>2031</v>
      </c>
      <c r="C496" t="b">
        <f t="shared" si="20"/>
        <v>0</v>
      </c>
      <c r="D496" t="str">
        <f t="shared" si="21"/>
        <v>2016</v>
      </c>
      <c r="E496" t="s">
        <v>19</v>
      </c>
      <c r="F496" t="s">
        <v>32</v>
      </c>
      <c r="G496" t="s">
        <v>73</v>
      </c>
      <c r="H496" t="s">
        <v>1502</v>
      </c>
      <c r="I496" t="s">
        <v>40</v>
      </c>
      <c r="J496" t="s">
        <v>24</v>
      </c>
      <c r="K496" t="str">
        <f t="shared" si="22"/>
        <v>M</v>
      </c>
      <c r="L496">
        <v>48</v>
      </c>
      <c r="M496" t="s">
        <v>1503</v>
      </c>
      <c r="N496" t="s">
        <v>17</v>
      </c>
    </row>
    <row r="497" spans="1:14" x14ac:dyDescent="0.25">
      <c r="A497" t="s">
        <v>1504</v>
      </c>
      <c r="B497" t="s">
        <v>2031</v>
      </c>
      <c r="C497" t="b">
        <f t="shared" si="20"/>
        <v>0</v>
      </c>
      <c r="D497" t="str">
        <f t="shared" si="21"/>
        <v>2016</v>
      </c>
      <c r="E497" t="s">
        <v>19</v>
      </c>
      <c r="F497" t="s">
        <v>32</v>
      </c>
      <c r="G497" t="s">
        <v>73</v>
      </c>
      <c r="H497" t="s">
        <v>1505</v>
      </c>
      <c r="I497" t="s">
        <v>40</v>
      </c>
      <c r="J497" t="s">
        <v>106</v>
      </c>
      <c r="K497" t="str">
        <f t="shared" si="22"/>
        <v>F</v>
      </c>
      <c r="L497">
        <v>22</v>
      </c>
      <c r="M497" t="s">
        <v>1506</v>
      </c>
      <c r="N497" t="s">
        <v>17</v>
      </c>
    </row>
    <row r="498" spans="1:14" x14ac:dyDescent="0.25">
      <c r="A498" t="s">
        <v>1507</v>
      </c>
      <c r="B498" t="s">
        <v>2031</v>
      </c>
      <c r="C498" t="b">
        <f t="shared" si="20"/>
        <v>0</v>
      </c>
      <c r="D498" t="str">
        <f t="shared" si="21"/>
        <v>2016</v>
      </c>
      <c r="E498" t="s">
        <v>19</v>
      </c>
      <c r="F498" t="s">
        <v>32</v>
      </c>
      <c r="G498" t="s">
        <v>73</v>
      </c>
      <c r="H498" t="s">
        <v>1508</v>
      </c>
      <c r="I498" t="s">
        <v>40</v>
      </c>
      <c r="J498" t="s">
        <v>106</v>
      </c>
      <c r="K498" t="str">
        <f t="shared" si="22"/>
        <v>F</v>
      </c>
      <c r="L498">
        <v>11</v>
      </c>
      <c r="M498" t="s">
        <v>1509</v>
      </c>
      <c r="N498" t="s">
        <v>17</v>
      </c>
    </row>
    <row r="499" spans="1:14" x14ac:dyDescent="0.25">
      <c r="A499" t="s">
        <v>1510</v>
      </c>
      <c r="B499" t="s">
        <v>2031</v>
      </c>
      <c r="C499" t="b">
        <f t="shared" si="20"/>
        <v>0</v>
      </c>
      <c r="D499" t="str">
        <f t="shared" si="21"/>
        <v>2016</v>
      </c>
      <c r="E499" t="s">
        <v>19</v>
      </c>
      <c r="F499" t="s">
        <v>32</v>
      </c>
      <c r="G499" t="s">
        <v>73</v>
      </c>
      <c r="H499" t="s">
        <v>146</v>
      </c>
      <c r="I499" t="s">
        <v>40</v>
      </c>
      <c r="J499" t="s">
        <v>106</v>
      </c>
      <c r="K499" t="str">
        <f t="shared" si="22"/>
        <v>F</v>
      </c>
      <c r="L499">
        <v>57</v>
      </c>
      <c r="M499" t="s">
        <v>1511</v>
      </c>
      <c r="N499" t="s">
        <v>17</v>
      </c>
    </row>
    <row r="500" spans="1:14" x14ac:dyDescent="0.25">
      <c r="A500" t="s">
        <v>1512</v>
      </c>
      <c r="B500" t="s">
        <v>2031</v>
      </c>
      <c r="C500" t="b">
        <f t="shared" si="20"/>
        <v>0</v>
      </c>
      <c r="D500" t="str">
        <f t="shared" si="21"/>
        <v>2016</v>
      </c>
      <c r="E500" t="s">
        <v>19</v>
      </c>
      <c r="F500" t="s">
        <v>32</v>
      </c>
      <c r="G500" t="s">
        <v>141</v>
      </c>
      <c r="H500" t="s">
        <v>1513</v>
      </c>
      <c r="I500" t="s">
        <v>40</v>
      </c>
      <c r="J500" t="s">
        <v>106</v>
      </c>
      <c r="K500" t="str">
        <f t="shared" si="22"/>
        <v>F</v>
      </c>
      <c r="L500">
        <v>52</v>
      </c>
      <c r="M500" t="s">
        <v>1514</v>
      </c>
      <c r="N500" t="s">
        <v>17</v>
      </c>
    </row>
    <row r="501" spans="1:14" x14ac:dyDescent="0.25">
      <c r="A501" t="s">
        <v>1515</v>
      </c>
      <c r="B501" t="s">
        <v>2031</v>
      </c>
      <c r="C501" t="b">
        <f t="shared" si="20"/>
        <v>0</v>
      </c>
      <c r="D501" t="str">
        <f t="shared" si="21"/>
        <v>2016</v>
      </c>
      <c r="E501" t="s">
        <v>19</v>
      </c>
      <c r="F501" t="s">
        <v>32</v>
      </c>
      <c r="G501" t="s">
        <v>73</v>
      </c>
      <c r="H501" t="s">
        <v>1516</v>
      </c>
      <c r="I501" t="s">
        <v>40</v>
      </c>
      <c r="J501" t="s">
        <v>24</v>
      </c>
      <c r="K501" t="str">
        <f t="shared" si="22"/>
        <v>M</v>
      </c>
      <c r="L501">
        <v>13</v>
      </c>
      <c r="M501" t="s">
        <v>1517</v>
      </c>
      <c r="N501" t="s">
        <v>17</v>
      </c>
    </row>
    <row r="502" spans="1:14" x14ac:dyDescent="0.25">
      <c r="A502" t="s">
        <v>1518</v>
      </c>
      <c r="B502" t="s">
        <v>2031</v>
      </c>
      <c r="C502" t="b">
        <f t="shared" si="20"/>
        <v>0</v>
      </c>
      <c r="D502" t="str">
        <f t="shared" si="21"/>
        <v>2016</v>
      </c>
      <c r="E502" t="s">
        <v>19</v>
      </c>
      <c r="F502" t="s">
        <v>20</v>
      </c>
      <c r="G502" t="s">
        <v>54</v>
      </c>
      <c r="H502" t="s">
        <v>1519</v>
      </c>
      <c r="I502" t="s">
        <v>29</v>
      </c>
      <c r="J502" t="s">
        <v>24</v>
      </c>
      <c r="K502" t="str">
        <f t="shared" si="22"/>
        <v>M</v>
      </c>
      <c r="L502">
        <v>29</v>
      </c>
      <c r="M502" t="s">
        <v>41</v>
      </c>
      <c r="N502" t="s">
        <v>42</v>
      </c>
    </row>
    <row r="503" spans="1:14" x14ac:dyDescent="0.25">
      <c r="A503" t="s">
        <v>1520</v>
      </c>
      <c r="B503" t="s">
        <v>2031</v>
      </c>
      <c r="C503" t="b">
        <f t="shared" si="20"/>
        <v>0</v>
      </c>
      <c r="D503" t="str">
        <f t="shared" si="21"/>
        <v>2016</v>
      </c>
      <c r="E503" t="s">
        <v>19</v>
      </c>
      <c r="F503" t="s">
        <v>20</v>
      </c>
      <c r="G503" t="s">
        <v>27</v>
      </c>
      <c r="H503" t="s">
        <v>1521</v>
      </c>
      <c r="I503" t="s">
        <v>23</v>
      </c>
      <c r="J503" t="s">
        <v>24</v>
      </c>
      <c r="K503" t="str">
        <f t="shared" si="22"/>
        <v>M</v>
      </c>
      <c r="L503" t="s">
        <v>1448</v>
      </c>
      <c r="M503" t="s">
        <v>1522</v>
      </c>
      <c r="N503" t="s">
        <v>1448</v>
      </c>
    </row>
    <row r="504" spans="1:14" x14ac:dyDescent="0.25">
      <c r="A504" t="s">
        <v>1523</v>
      </c>
      <c r="B504" t="s">
        <v>2031</v>
      </c>
      <c r="C504" t="b">
        <f t="shared" si="20"/>
        <v>0</v>
      </c>
      <c r="D504" t="str">
        <f t="shared" si="21"/>
        <v>2016</v>
      </c>
      <c r="E504" t="s">
        <v>19</v>
      </c>
      <c r="F504" t="s">
        <v>683</v>
      </c>
      <c r="G504" t="s">
        <v>1448</v>
      </c>
      <c r="H504" t="s">
        <v>1524</v>
      </c>
      <c r="I504" t="s">
        <v>1432</v>
      </c>
      <c r="J504" t="s">
        <v>24</v>
      </c>
      <c r="K504" t="str">
        <f t="shared" si="22"/>
        <v>M</v>
      </c>
      <c r="L504" t="s">
        <v>1448</v>
      </c>
      <c r="M504" t="s">
        <v>1525</v>
      </c>
      <c r="N504" t="s">
        <v>17</v>
      </c>
    </row>
    <row r="505" spans="1:14" x14ac:dyDescent="0.25">
      <c r="A505" t="s">
        <v>1526</v>
      </c>
      <c r="B505" t="s">
        <v>2031</v>
      </c>
      <c r="C505" t="b">
        <f t="shared" si="20"/>
        <v>0</v>
      </c>
      <c r="D505" t="str">
        <f t="shared" si="21"/>
        <v>2016</v>
      </c>
      <c r="E505" t="s">
        <v>19</v>
      </c>
      <c r="F505" t="s">
        <v>1074</v>
      </c>
      <c r="G505" t="s">
        <v>1527</v>
      </c>
      <c r="H505" t="s">
        <v>1528</v>
      </c>
      <c r="I505" t="s">
        <v>40</v>
      </c>
      <c r="J505" t="s">
        <v>24</v>
      </c>
      <c r="K505" t="str">
        <f t="shared" si="22"/>
        <v>M</v>
      </c>
      <c r="L505">
        <v>23</v>
      </c>
      <c r="M505" t="s">
        <v>1529</v>
      </c>
      <c r="N505" t="s">
        <v>17</v>
      </c>
    </row>
    <row r="506" spans="1:14" x14ac:dyDescent="0.25">
      <c r="A506" t="s">
        <v>1530</v>
      </c>
      <c r="B506" t="s">
        <v>2031</v>
      </c>
      <c r="C506" t="b">
        <f t="shared" si="20"/>
        <v>0</v>
      </c>
      <c r="D506" t="str">
        <f t="shared" si="21"/>
        <v>2016</v>
      </c>
      <c r="E506" t="s">
        <v>19</v>
      </c>
      <c r="F506" t="s">
        <v>32</v>
      </c>
      <c r="G506" t="s">
        <v>73</v>
      </c>
      <c r="H506" t="s">
        <v>1531</v>
      </c>
      <c r="I506" t="s">
        <v>40</v>
      </c>
      <c r="J506" t="s">
        <v>24</v>
      </c>
      <c r="K506" t="str">
        <f t="shared" si="22"/>
        <v>M</v>
      </c>
      <c r="L506">
        <v>64</v>
      </c>
      <c r="M506" t="s">
        <v>568</v>
      </c>
      <c r="N506" t="s">
        <v>17</v>
      </c>
    </row>
    <row r="507" spans="1:14" x14ac:dyDescent="0.25">
      <c r="A507" t="s">
        <v>1532</v>
      </c>
      <c r="B507" t="s">
        <v>2031</v>
      </c>
      <c r="C507" t="b">
        <f t="shared" si="20"/>
        <v>0</v>
      </c>
      <c r="D507" t="str">
        <f t="shared" si="21"/>
        <v>2016</v>
      </c>
      <c r="E507" t="s">
        <v>19</v>
      </c>
      <c r="F507" t="s">
        <v>20</v>
      </c>
      <c r="G507" t="s">
        <v>54</v>
      </c>
      <c r="H507" t="s">
        <v>1533</v>
      </c>
      <c r="I507" t="s">
        <v>368</v>
      </c>
      <c r="J507" t="s">
        <v>106</v>
      </c>
      <c r="K507" t="str">
        <f t="shared" si="22"/>
        <v>F</v>
      </c>
      <c r="L507">
        <v>60</v>
      </c>
      <c r="M507" t="s">
        <v>41</v>
      </c>
      <c r="N507" t="s">
        <v>42</v>
      </c>
    </row>
    <row r="508" spans="1:14" x14ac:dyDescent="0.25">
      <c r="A508" t="s">
        <v>1534</v>
      </c>
      <c r="B508" t="s">
        <v>2031</v>
      </c>
      <c r="C508" t="b">
        <f t="shared" si="20"/>
        <v>0</v>
      </c>
      <c r="D508" t="str">
        <f t="shared" si="21"/>
        <v>2016</v>
      </c>
      <c r="E508" t="s">
        <v>84</v>
      </c>
      <c r="F508" t="s">
        <v>32</v>
      </c>
      <c r="G508" t="s">
        <v>178</v>
      </c>
      <c r="H508" t="s">
        <v>863</v>
      </c>
      <c r="I508" t="s">
        <v>29</v>
      </c>
      <c r="J508" t="s">
        <v>24</v>
      </c>
      <c r="K508" t="str">
        <f t="shared" si="22"/>
        <v>M</v>
      </c>
      <c r="L508">
        <v>27</v>
      </c>
      <c r="M508" t="s">
        <v>521</v>
      </c>
      <c r="N508" t="s">
        <v>17</v>
      </c>
    </row>
    <row r="509" spans="1:14" x14ac:dyDescent="0.25">
      <c r="A509" t="s">
        <v>1535</v>
      </c>
      <c r="B509" t="s">
        <v>2031</v>
      </c>
      <c r="C509" t="b">
        <f t="shared" si="20"/>
        <v>0</v>
      </c>
      <c r="D509" t="str">
        <f t="shared" si="21"/>
        <v>2016</v>
      </c>
      <c r="E509" t="s">
        <v>19</v>
      </c>
      <c r="F509" t="s">
        <v>32</v>
      </c>
      <c r="G509" t="s">
        <v>170</v>
      </c>
      <c r="H509" t="s">
        <v>1536</v>
      </c>
      <c r="I509" t="s">
        <v>210</v>
      </c>
      <c r="J509" t="s">
        <v>24</v>
      </c>
      <c r="K509" t="str">
        <f t="shared" si="22"/>
        <v>M</v>
      </c>
      <c r="L509">
        <v>19</v>
      </c>
      <c r="M509" t="s">
        <v>1537</v>
      </c>
      <c r="N509" t="s">
        <v>17</v>
      </c>
    </row>
    <row r="510" spans="1:14" x14ac:dyDescent="0.25">
      <c r="A510" t="s">
        <v>1538</v>
      </c>
      <c r="B510" t="s">
        <v>2031</v>
      </c>
      <c r="C510" t="b">
        <f t="shared" si="20"/>
        <v>0</v>
      </c>
      <c r="D510" t="str">
        <f t="shared" si="21"/>
        <v>2016</v>
      </c>
      <c r="E510" t="s">
        <v>19</v>
      </c>
      <c r="F510" t="s">
        <v>32</v>
      </c>
      <c r="G510" t="s">
        <v>529</v>
      </c>
      <c r="H510" t="s">
        <v>1539</v>
      </c>
      <c r="I510" t="s">
        <v>1540</v>
      </c>
      <c r="J510" t="s">
        <v>106</v>
      </c>
      <c r="K510" t="str">
        <f t="shared" si="22"/>
        <v>F</v>
      </c>
      <c r="L510">
        <v>6</v>
      </c>
      <c r="M510" t="s">
        <v>1541</v>
      </c>
      <c r="N510" t="s">
        <v>17</v>
      </c>
    </row>
    <row r="511" spans="1:14" x14ac:dyDescent="0.25">
      <c r="A511" t="s">
        <v>1542</v>
      </c>
      <c r="B511" t="s">
        <v>2031</v>
      </c>
      <c r="C511" t="b">
        <f t="shared" si="20"/>
        <v>0</v>
      </c>
      <c r="D511" t="str">
        <f t="shared" si="21"/>
        <v>2016</v>
      </c>
      <c r="E511" t="s">
        <v>19</v>
      </c>
      <c r="F511" t="s">
        <v>32</v>
      </c>
      <c r="G511" t="s">
        <v>59</v>
      </c>
      <c r="H511" t="s">
        <v>1543</v>
      </c>
      <c r="I511" t="s">
        <v>29</v>
      </c>
      <c r="J511" t="s">
        <v>24</v>
      </c>
      <c r="K511" t="str">
        <f t="shared" si="22"/>
        <v>M</v>
      </c>
      <c r="L511" t="s">
        <v>1448</v>
      </c>
      <c r="M511" t="s">
        <v>1544</v>
      </c>
      <c r="N511" t="s">
        <v>17</v>
      </c>
    </row>
    <row r="512" spans="1:14" x14ac:dyDescent="0.25">
      <c r="A512" t="s">
        <v>1545</v>
      </c>
      <c r="B512" t="s">
        <v>2031</v>
      </c>
      <c r="C512" t="b">
        <f t="shared" si="20"/>
        <v>0</v>
      </c>
      <c r="D512" t="str">
        <f t="shared" si="21"/>
        <v>2016</v>
      </c>
      <c r="E512" t="s">
        <v>44</v>
      </c>
      <c r="F512" t="s">
        <v>20</v>
      </c>
      <c r="G512" t="s">
        <v>54</v>
      </c>
      <c r="H512" t="s">
        <v>55</v>
      </c>
      <c r="I512" t="s">
        <v>23</v>
      </c>
      <c r="J512" t="s">
        <v>24</v>
      </c>
      <c r="K512" t="str">
        <f t="shared" si="22"/>
        <v>M</v>
      </c>
      <c r="L512">
        <v>19</v>
      </c>
      <c r="M512" t="s">
        <v>1546</v>
      </c>
      <c r="N512" t="s">
        <v>17</v>
      </c>
    </row>
    <row r="513" spans="1:14" x14ac:dyDescent="0.25">
      <c r="A513" t="s">
        <v>1547</v>
      </c>
      <c r="B513" t="s">
        <v>2031</v>
      </c>
      <c r="C513" t="b">
        <f t="shared" si="20"/>
        <v>0</v>
      </c>
      <c r="D513" t="str">
        <f t="shared" si="21"/>
        <v>2016</v>
      </c>
      <c r="E513" t="s">
        <v>19</v>
      </c>
      <c r="F513" t="s">
        <v>32</v>
      </c>
      <c r="G513" t="s">
        <v>178</v>
      </c>
      <c r="H513" t="s">
        <v>1548</v>
      </c>
      <c r="I513" t="s">
        <v>1030</v>
      </c>
      <c r="J513" t="s">
        <v>24</v>
      </c>
      <c r="K513" t="str">
        <f t="shared" si="22"/>
        <v>M</v>
      </c>
      <c r="L513">
        <v>42</v>
      </c>
      <c r="M513" t="s">
        <v>1549</v>
      </c>
      <c r="N513" t="s">
        <v>17</v>
      </c>
    </row>
    <row r="514" spans="1:14" x14ac:dyDescent="0.25">
      <c r="A514" t="s">
        <v>1550</v>
      </c>
      <c r="B514" t="s">
        <v>2031</v>
      </c>
      <c r="C514" t="b">
        <f t="shared" ref="C514:C577" si="23">ISBLANK(B514)</f>
        <v>0</v>
      </c>
      <c r="D514" t="str">
        <f t="shared" si="21"/>
        <v>2016</v>
      </c>
      <c r="E514" t="s">
        <v>19</v>
      </c>
      <c r="F514" t="s">
        <v>32</v>
      </c>
      <c r="G514" t="s">
        <v>73</v>
      </c>
      <c r="H514" t="s">
        <v>1551</v>
      </c>
      <c r="I514" t="s">
        <v>172</v>
      </c>
      <c r="J514" t="s">
        <v>24</v>
      </c>
      <c r="K514" t="str">
        <f t="shared" si="22"/>
        <v>M</v>
      </c>
      <c r="L514" t="s">
        <v>1448</v>
      </c>
      <c r="M514" t="s">
        <v>1552</v>
      </c>
      <c r="N514" t="s">
        <v>17</v>
      </c>
    </row>
    <row r="515" spans="1:14" x14ac:dyDescent="0.25">
      <c r="A515" t="s">
        <v>1553</v>
      </c>
      <c r="B515" t="s">
        <v>2031</v>
      </c>
      <c r="C515" t="b">
        <f t="shared" si="23"/>
        <v>0</v>
      </c>
      <c r="D515" t="str">
        <f t="shared" ref="D515:D578" si="24">TRIM(B515)</f>
        <v>2016</v>
      </c>
      <c r="E515" t="s">
        <v>19</v>
      </c>
      <c r="F515" t="s">
        <v>37</v>
      </c>
      <c r="G515" t="s">
        <v>66</v>
      </c>
      <c r="H515" t="s">
        <v>1554</v>
      </c>
      <c r="I515" t="s">
        <v>23</v>
      </c>
      <c r="J515" t="s">
        <v>24</v>
      </c>
      <c r="K515" t="str">
        <f t="shared" ref="J515:K578" si="25">TRIM(J515)</f>
        <v>M</v>
      </c>
      <c r="L515">
        <v>43</v>
      </c>
      <c r="M515" t="s">
        <v>1555</v>
      </c>
      <c r="N515" t="s">
        <v>17</v>
      </c>
    </row>
    <row r="516" spans="1:14" x14ac:dyDescent="0.25">
      <c r="A516" t="s">
        <v>1556</v>
      </c>
      <c r="B516" t="s">
        <v>2031</v>
      </c>
      <c r="C516" t="b">
        <f t="shared" si="23"/>
        <v>0</v>
      </c>
      <c r="D516" t="str">
        <f t="shared" si="24"/>
        <v>2016</v>
      </c>
      <c r="E516" t="s">
        <v>19</v>
      </c>
      <c r="F516" t="s">
        <v>1557</v>
      </c>
      <c r="G516" t="s">
        <v>1558</v>
      </c>
      <c r="H516" t="s">
        <v>1448</v>
      </c>
      <c r="I516" t="s">
        <v>1559</v>
      </c>
      <c r="J516" t="s">
        <v>24</v>
      </c>
      <c r="K516" t="str">
        <f t="shared" si="25"/>
        <v>M</v>
      </c>
      <c r="L516">
        <v>59</v>
      </c>
      <c r="M516" t="s">
        <v>1560</v>
      </c>
      <c r="N516" t="s">
        <v>17</v>
      </c>
    </row>
    <row r="517" spans="1:14" x14ac:dyDescent="0.25">
      <c r="A517" t="s">
        <v>1561</v>
      </c>
      <c r="B517" t="s">
        <v>2031</v>
      </c>
      <c r="C517" t="b">
        <f t="shared" si="23"/>
        <v>0</v>
      </c>
      <c r="D517" t="str">
        <f t="shared" si="24"/>
        <v>2016</v>
      </c>
      <c r="E517" t="s">
        <v>19</v>
      </c>
      <c r="F517" t="s">
        <v>32</v>
      </c>
      <c r="G517" t="s">
        <v>170</v>
      </c>
      <c r="H517" t="s">
        <v>1536</v>
      </c>
      <c r="I517" t="s">
        <v>29</v>
      </c>
      <c r="J517" t="s">
        <v>24</v>
      </c>
      <c r="K517" t="str">
        <f t="shared" si="25"/>
        <v>M</v>
      </c>
      <c r="L517">
        <v>11</v>
      </c>
      <c r="M517" t="s">
        <v>1306</v>
      </c>
      <c r="N517" t="s">
        <v>17</v>
      </c>
    </row>
    <row r="518" spans="1:14" x14ac:dyDescent="0.25">
      <c r="A518" t="s">
        <v>1562</v>
      </c>
      <c r="B518" t="s">
        <v>2031</v>
      </c>
      <c r="C518" t="b">
        <f t="shared" si="23"/>
        <v>0</v>
      </c>
      <c r="D518" t="str">
        <f t="shared" si="24"/>
        <v>2016</v>
      </c>
      <c r="E518" t="s">
        <v>19</v>
      </c>
      <c r="F518" t="s">
        <v>32</v>
      </c>
      <c r="G518" t="s">
        <v>178</v>
      </c>
      <c r="H518" t="s">
        <v>1114</v>
      </c>
      <c r="I518" t="s">
        <v>1448</v>
      </c>
      <c r="J518" t="s">
        <v>24</v>
      </c>
      <c r="K518" t="str">
        <f t="shared" si="25"/>
        <v>M</v>
      </c>
      <c r="L518">
        <v>35</v>
      </c>
      <c r="M518" t="s">
        <v>198</v>
      </c>
      <c r="N518" t="s">
        <v>17</v>
      </c>
    </row>
    <row r="519" spans="1:14" x14ac:dyDescent="0.25">
      <c r="A519" t="s">
        <v>1563</v>
      </c>
      <c r="B519" t="s">
        <v>2031</v>
      </c>
      <c r="C519" t="b">
        <f t="shared" si="23"/>
        <v>0</v>
      </c>
      <c r="D519" t="str">
        <f t="shared" si="24"/>
        <v>2016</v>
      </c>
      <c r="E519" t="s">
        <v>44</v>
      </c>
      <c r="F519" t="s">
        <v>20</v>
      </c>
      <c r="G519" t="s">
        <v>21</v>
      </c>
      <c r="H519" t="s">
        <v>1564</v>
      </c>
      <c r="I519" t="s">
        <v>48</v>
      </c>
      <c r="J519" t="s">
        <v>24</v>
      </c>
      <c r="K519" t="str">
        <f t="shared" si="25"/>
        <v>M</v>
      </c>
      <c r="L519">
        <v>34</v>
      </c>
      <c r="M519" t="s">
        <v>1565</v>
      </c>
      <c r="N519" t="s">
        <v>17</v>
      </c>
    </row>
    <row r="520" spans="1:14" x14ac:dyDescent="0.25">
      <c r="A520" t="s">
        <v>1566</v>
      </c>
      <c r="B520" t="s">
        <v>2031</v>
      </c>
      <c r="C520" t="b">
        <f t="shared" si="23"/>
        <v>0</v>
      </c>
      <c r="D520" t="str">
        <f t="shared" si="24"/>
        <v>2016</v>
      </c>
      <c r="E520" t="s">
        <v>19</v>
      </c>
      <c r="F520" t="s">
        <v>32</v>
      </c>
      <c r="G520" t="s">
        <v>73</v>
      </c>
      <c r="H520" t="s">
        <v>315</v>
      </c>
      <c r="I520" t="s">
        <v>40</v>
      </c>
      <c r="J520" t="s">
        <v>106</v>
      </c>
      <c r="K520" t="str">
        <f t="shared" si="25"/>
        <v>F</v>
      </c>
      <c r="L520">
        <v>42</v>
      </c>
      <c r="M520" t="s">
        <v>1567</v>
      </c>
      <c r="N520" t="s">
        <v>17</v>
      </c>
    </row>
    <row r="521" spans="1:14" x14ac:dyDescent="0.25">
      <c r="A521" t="s">
        <v>1568</v>
      </c>
      <c r="B521" t="s">
        <v>2031</v>
      </c>
      <c r="C521" t="b">
        <f t="shared" si="23"/>
        <v>0</v>
      </c>
      <c r="D521" t="str">
        <f t="shared" si="24"/>
        <v>2016</v>
      </c>
      <c r="E521" t="s">
        <v>44</v>
      </c>
      <c r="F521" t="s">
        <v>32</v>
      </c>
      <c r="G521" t="s">
        <v>266</v>
      </c>
      <c r="H521" t="s">
        <v>1569</v>
      </c>
      <c r="I521" t="s">
        <v>48</v>
      </c>
      <c r="J521" t="s">
        <v>24</v>
      </c>
      <c r="K521" t="str">
        <f t="shared" si="25"/>
        <v>M</v>
      </c>
      <c r="L521">
        <v>59</v>
      </c>
      <c r="M521" t="s">
        <v>1570</v>
      </c>
      <c r="N521" t="s">
        <v>17</v>
      </c>
    </row>
    <row r="522" spans="1:14" x14ac:dyDescent="0.25">
      <c r="A522" t="s">
        <v>1571</v>
      </c>
      <c r="B522" t="s">
        <v>2031</v>
      </c>
      <c r="C522" t="b">
        <f t="shared" si="23"/>
        <v>0</v>
      </c>
      <c r="D522" t="str">
        <f t="shared" si="24"/>
        <v>2016</v>
      </c>
      <c r="E522" t="s">
        <v>12</v>
      </c>
      <c r="F522" t="s">
        <v>32</v>
      </c>
      <c r="G522" t="s">
        <v>141</v>
      </c>
      <c r="H522" t="s">
        <v>1572</v>
      </c>
      <c r="I522" t="s">
        <v>517</v>
      </c>
      <c r="J522" t="s">
        <v>24</v>
      </c>
      <c r="K522" t="str">
        <f t="shared" si="25"/>
        <v>M</v>
      </c>
      <c r="L522" t="s">
        <v>1448</v>
      </c>
      <c r="M522" t="s">
        <v>1573</v>
      </c>
      <c r="N522" t="s">
        <v>17</v>
      </c>
    </row>
    <row r="523" spans="1:14" x14ac:dyDescent="0.25">
      <c r="A523" t="s">
        <v>1574</v>
      </c>
      <c r="B523" t="s">
        <v>2031</v>
      </c>
      <c r="C523" t="b">
        <f t="shared" si="23"/>
        <v>0</v>
      </c>
      <c r="D523" t="str">
        <f t="shared" si="24"/>
        <v>2016</v>
      </c>
      <c r="E523" t="s">
        <v>12</v>
      </c>
      <c r="F523" t="s">
        <v>32</v>
      </c>
      <c r="G523" t="s">
        <v>141</v>
      </c>
      <c r="H523" t="s">
        <v>1575</v>
      </c>
      <c r="I523" t="s">
        <v>1576</v>
      </c>
      <c r="J523" t="s">
        <v>24</v>
      </c>
      <c r="K523" t="str">
        <f t="shared" si="25"/>
        <v>M</v>
      </c>
      <c r="L523" t="s">
        <v>1448</v>
      </c>
      <c r="M523" t="s">
        <v>1573</v>
      </c>
      <c r="N523" t="s">
        <v>17</v>
      </c>
    </row>
    <row r="524" spans="1:14" x14ac:dyDescent="0.25">
      <c r="A524" t="s">
        <v>1577</v>
      </c>
      <c r="B524" t="s">
        <v>2031</v>
      </c>
      <c r="C524" t="b">
        <f t="shared" si="23"/>
        <v>0</v>
      </c>
      <c r="D524" t="str">
        <f t="shared" si="24"/>
        <v>2016</v>
      </c>
      <c r="E524" t="s">
        <v>19</v>
      </c>
      <c r="F524" t="s">
        <v>32</v>
      </c>
      <c r="G524" t="s">
        <v>141</v>
      </c>
      <c r="H524" t="s">
        <v>1578</v>
      </c>
      <c r="I524" t="s">
        <v>1432</v>
      </c>
      <c r="J524" t="s">
        <v>24</v>
      </c>
      <c r="K524" t="str">
        <f t="shared" si="25"/>
        <v>M</v>
      </c>
      <c r="L524">
        <v>61</v>
      </c>
      <c r="M524" t="s">
        <v>521</v>
      </c>
      <c r="N524" t="s">
        <v>17</v>
      </c>
    </row>
    <row r="525" spans="1:14" x14ac:dyDescent="0.25">
      <c r="A525" t="s">
        <v>1579</v>
      </c>
      <c r="B525" t="s">
        <v>2031</v>
      </c>
      <c r="C525" t="b">
        <f t="shared" si="23"/>
        <v>0</v>
      </c>
      <c r="D525" t="str">
        <f t="shared" si="24"/>
        <v>2016</v>
      </c>
      <c r="E525" t="s">
        <v>19</v>
      </c>
      <c r="F525" t="s">
        <v>32</v>
      </c>
      <c r="G525" t="s">
        <v>178</v>
      </c>
      <c r="H525" t="s">
        <v>1548</v>
      </c>
      <c r="I525" t="s">
        <v>40</v>
      </c>
      <c r="J525" t="s">
        <v>24</v>
      </c>
      <c r="K525" t="str">
        <f t="shared" si="25"/>
        <v>M</v>
      </c>
      <c r="L525" t="s">
        <v>1448</v>
      </c>
      <c r="M525" t="s">
        <v>841</v>
      </c>
      <c r="N525" t="s">
        <v>17</v>
      </c>
    </row>
    <row r="526" spans="1:14" x14ac:dyDescent="0.25">
      <c r="A526" t="s">
        <v>1580</v>
      </c>
      <c r="B526" t="s">
        <v>2031</v>
      </c>
      <c r="C526" t="b">
        <f t="shared" si="23"/>
        <v>0</v>
      </c>
      <c r="D526" t="str">
        <f t="shared" si="24"/>
        <v>2016</v>
      </c>
      <c r="E526" t="s">
        <v>19</v>
      </c>
      <c r="F526" t="s">
        <v>32</v>
      </c>
      <c r="G526" t="s">
        <v>73</v>
      </c>
      <c r="H526" t="s">
        <v>109</v>
      </c>
      <c r="I526" t="s">
        <v>29</v>
      </c>
      <c r="J526" t="s">
        <v>106</v>
      </c>
      <c r="K526" t="str">
        <f t="shared" si="25"/>
        <v>F</v>
      </c>
      <c r="L526">
        <v>9</v>
      </c>
      <c r="M526" t="s">
        <v>1581</v>
      </c>
      <c r="N526" t="s">
        <v>17</v>
      </c>
    </row>
    <row r="527" spans="1:14" x14ac:dyDescent="0.25">
      <c r="A527" t="s">
        <v>1582</v>
      </c>
      <c r="B527" t="s">
        <v>2031</v>
      </c>
      <c r="C527" t="b">
        <f t="shared" si="23"/>
        <v>0</v>
      </c>
      <c r="D527" t="str">
        <f t="shared" si="24"/>
        <v>2016</v>
      </c>
      <c r="E527" t="s">
        <v>19</v>
      </c>
      <c r="F527" t="s">
        <v>32</v>
      </c>
      <c r="G527" t="s">
        <v>73</v>
      </c>
      <c r="H527" t="s">
        <v>109</v>
      </c>
      <c r="I527" t="s">
        <v>1448</v>
      </c>
      <c r="J527" t="s">
        <v>106</v>
      </c>
      <c r="K527" t="str">
        <f t="shared" si="25"/>
        <v>F</v>
      </c>
      <c r="L527">
        <v>11</v>
      </c>
      <c r="M527" t="s">
        <v>1583</v>
      </c>
      <c r="N527" t="s">
        <v>17</v>
      </c>
    </row>
    <row r="528" spans="1:14" x14ac:dyDescent="0.25">
      <c r="A528" t="s">
        <v>1584</v>
      </c>
      <c r="B528" t="s">
        <v>2031</v>
      </c>
      <c r="C528" t="b">
        <f t="shared" si="23"/>
        <v>0</v>
      </c>
      <c r="D528" t="str">
        <f t="shared" si="24"/>
        <v>2016</v>
      </c>
      <c r="E528" t="s">
        <v>12</v>
      </c>
      <c r="F528" t="s">
        <v>32</v>
      </c>
      <c r="G528" t="s">
        <v>289</v>
      </c>
      <c r="H528" t="s">
        <v>1585</v>
      </c>
      <c r="I528" t="s">
        <v>1586</v>
      </c>
      <c r="J528" t="s">
        <v>1448</v>
      </c>
      <c r="K528" t="str">
        <f t="shared" si="25"/>
        <v>unknown</v>
      </c>
      <c r="L528" t="s">
        <v>1448</v>
      </c>
      <c r="M528" t="s">
        <v>1587</v>
      </c>
      <c r="N528" t="s">
        <v>17</v>
      </c>
    </row>
    <row r="529" spans="1:14" x14ac:dyDescent="0.25">
      <c r="A529" t="s">
        <v>1588</v>
      </c>
      <c r="B529" t="s">
        <v>2031</v>
      </c>
      <c r="C529" t="b">
        <f t="shared" si="23"/>
        <v>0</v>
      </c>
      <c r="D529" t="str">
        <f t="shared" si="24"/>
        <v>2016</v>
      </c>
      <c r="E529" t="s">
        <v>44</v>
      </c>
      <c r="F529" t="s">
        <v>20</v>
      </c>
      <c r="G529" t="s">
        <v>21</v>
      </c>
      <c r="H529" t="s">
        <v>1589</v>
      </c>
      <c r="I529" t="s">
        <v>48</v>
      </c>
      <c r="J529" t="s">
        <v>24</v>
      </c>
      <c r="K529" t="str">
        <f t="shared" si="25"/>
        <v>M</v>
      </c>
      <c r="L529">
        <v>31</v>
      </c>
      <c r="M529" t="s">
        <v>1590</v>
      </c>
      <c r="N529" t="s">
        <v>17</v>
      </c>
    </row>
    <row r="530" spans="1:14" x14ac:dyDescent="0.25">
      <c r="A530" t="s">
        <v>1591</v>
      </c>
      <c r="B530" t="s">
        <v>2031</v>
      </c>
      <c r="C530" t="b">
        <f t="shared" si="23"/>
        <v>0</v>
      </c>
      <c r="D530" t="str">
        <f t="shared" si="24"/>
        <v>2016</v>
      </c>
      <c r="E530" t="s">
        <v>19</v>
      </c>
      <c r="F530" t="s">
        <v>20</v>
      </c>
      <c r="G530" t="s">
        <v>216</v>
      </c>
      <c r="H530" t="s">
        <v>1592</v>
      </c>
      <c r="I530" t="s">
        <v>29</v>
      </c>
      <c r="J530" t="s">
        <v>24</v>
      </c>
      <c r="K530" t="str">
        <f t="shared" si="25"/>
        <v>M</v>
      </c>
      <c r="L530">
        <v>36</v>
      </c>
      <c r="M530" t="s">
        <v>1593</v>
      </c>
      <c r="N530" t="s">
        <v>17</v>
      </c>
    </row>
    <row r="531" spans="1:14" x14ac:dyDescent="0.25">
      <c r="A531" t="s">
        <v>1594</v>
      </c>
      <c r="B531" t="s">
        <v>2031</v>
      </c>
      <c r="C531" t="b">
        <f t="shared" si="23"/>
        <v>0</v>
      </c>
      <c r="D531" t="str">
        <f t="shared" si="24"/>
        <v>2016</v>
      </c>
      <c r="E531" t="s">
        <v>19</v>
      </c>
      <c r="F531" t="s">
        <v>234</v>
      </c>
      <c r="G531" t="s">
        <v>566</v>
      </c>
      <c r="H531" t="s">
        <v>1595</v>
      </c>
      <c r="I531" t="s">
        <v>23</v>
      </c>
      <c r="J531" t="s">
        <v>24</v>
      </c>
      <c r="K531" t="str">
        <f t="shared" si="25"/>
        <v>M</v>
      </c>
      <c r="L531" t="s">
        <v>1448</v>
      </c>
      <c r="M531" t="s">
        <v>1596</v>
      </c>
      <c r="N531" t="s">
        <v>17</v>
      </c>
    </row>
    <row r="532" spans="1:14" x14ac:dyDescent="0.25">
      <c r="A532" t="s">
        <v>1597</v>
      </c>
      <c r="B532" t="s">
        <v>2031</v>
      </c>
      <c r="C532" t="b">
        <f t="shared" si="23"/>
        <v>0</v>
      </c>
      <c r="D532" t="str">
        <f t="shared" si="24"/>
        <v>2016</v>
      </c>
      <c r="E532" t="s">
        <v>19</v>
      </c>
      <c r="F532" t="s">
        <v>688</v>
      </c>
      <c r="G532" t="s">
        <v>1598</v>
      </c>
      <c r="H532" t="s">
        <v>1599</v>
      </c>
      <c r="I532" t="s">
        <v>29</v>
      </c>
      <c r="J532" t="s">
        <v>24</v>
      </c>
      <c r="K532" t="str">
        <f t="shared" si="25"/>
        <v>M</v>
      </c>
      <c r="L532">
        <v>29</v>
      </c>
      <c r="M532" t="s">
        <v>1600</v>
      </c>
      <c r="N532" t="s">
        <v>17</v>
      </c>
    </row>
    <row r="533" spans="1:14" x14ac:dyDescent="0.25">
      <c r="A533" t="s">
        <v>1601</v>
      </c>
      <c r="B533" t="s">
        <v>2031</v>
      </c>
      <c r="C533" t="b">
        <f t="shared" si="23"/>
        <v>0</v>
      </c>
      <c r="D533" t="str">
        <f t="shared" si="24"/>
        <v>2016</v>
      </c>
      <c r="E533" t="s">
        <v>19</v>
      </c>
      <c r="F533" t="s">
        <v>20</v>
      </c>
      <c r="G533" t="s">
        <v>27</v>
      </c>
      <c r="H533" t="s">
        <v>1602</v>
      </c>
      <c r="I533" t="s">
        <v>29</v>
      </c>
      <c r="J533" t="s">
        <v>24</v>
      </c>
      <c r="K533" t="str">
        <f t="shared" si="25"/>
        <v>M</v>
      </c>
      <c r="L533">
        <v>18</v>
      </c>
      <c r="M533" t="s">
        <v>1603</v>
      </c>
      <c r="N533" t="s">
        <v>17</v>
      </c>
    </row>
    <row r="534" spans="1:14" x14ac:dyDescent="0.25">
      <c r="A534" t="s">
        <v>1604</v>
      </c>
      <c r="B534" t="s">
        <v>2031</v>
      </c>
      <c r="C534" t="b">
        <f t="shared" si="23"/>
        <v>0</v>
      </c>
      <c r="D534" t="str">
        <f t="shared" si="24"/>
        <v>2016</v>
      </c>
      <c r="E534" t="s">
        <v>44</v>
      </c>
      <c r="F534" t="s">
        <v>32</v>
      </c>
      <c r="G534" t="s">
        <v>73</v>
      </c>
      <c r="H534" t="s">
        <v>1094</v>
      </c>
      <c r="I534" t="s">
        <v>1605</v>
      </c>
      <c r="J534" t="s">
        <v>24</v>
      </c>
      <c r="K534" t="str">
        <f t="shared" si="25"/>
        <v>M</v>
      </c>
      <c r="L534">
        <v>43</v>
      </c>
      <c r="M534" t="s">
        <v>1606</v>
      </c>
      <c r="N534" t="s">
        <v>17</v>
      </c>
    </row>
    <row r="535" spans="1:14" x14ac:dyDescent="0.25">
      <c r="A535" t="s">
        <v>1607</v>
      </c>
      <c r="B535" t="s">
        <v>2031</v>
      </c>
      <c r="C535" t="b">
        <f t="shared" si="23"/>
        <v>0</v>
      </c>
      <c r="D535" t="str">
        <f t="shared" si="24"/>
        <v>2016</v>
      </c>
      <c r="E535" t="s">
        <v>19</v>
      </c>
      <c r="F535" t="s">
        <v>1608</v>
      </c>
      <c r="G535" t="s">
        <v>1609</v>
      </c>
      <c r="H535" t="s">
        <v>1448</v>
      </c>
      <c r="I535" t="s">
        <v>40</v>
      </c>
      <c r="J535" t="s">
        <v>24</v>
      </c>
      <c r="K535" t="str">
        <f t="shared" si="25"/>
        <v>M</v>
      </c>
      <c r="L535">
        <v>72</v>
      </c>
      <c r="M535" t="s">
        <v>292</v>
      </c>
      <c r="N535" t="s">
        <v>17</v>
      </c>
    </row>
    <row r="536" spans="1:14" x14ac:dyDescent="0.25">
      <c r="A536" t="s">
        <v>1610</v>
      </c>
      <c r="B536" t="s">
        <v>2031</v>
      </c>
      <c r="C536" t="b">
        <f t="shared" si="23"/>
        <v>0</v>
      </c>
      <c r="D536" t="str">
        <f t="shared" si="24"/>
        <v>2016</v>
      </c>
      <c r="E536" t="s">
        <v>12</v>
      </c>
      <c r="F536" t="s">
        <v>20</v>
      </c>
      <c r="G536" t="s">
        <v>54</v>
      </c>
      <c r="H536" t="s">
        <v>1611</v>
      </c>
      <c r="I536" t="s">
        <v>133</v>
      </c>
      <c r="J536" t="s">
        <v>24</v>
      </c>
      <c r="K536" t="str">
        <f t="shared" si="25"/>
        <v>M</v>
      </c>
      <c r="L536" t="s">
        <v>1448</v>
      </c>
      <c r="M536" t="s">
        <v>1612</v>
      </c>
      <c r="N536" t="s">
        <v>17</v>
      </c>
    </row>
    <row r="537" spans="1:14" x14ac:dyDescent="0.25">
      <c r="A537" t="s">
        <v>1613</v>
      </c>
      <c r="B537" t="s">
        <v>2031</v>
      </c>
      <c r="C537" t="b">
        <f t="shared" si="23"/>
        <v>0</v>
      </c>
      <c r="D537" t="str">
        <f t="shared" si="24"/>
        <v>2016</v>
      </c>
      <c r="E537" t="s">
        <v>19</v>
      </c>
      <c r="F537" t="s">
        <v>550</v>
      </c>
      <c r="G537" t="s">
        <v>1614</v>
      </c>
      <c r="H537" t="s">
        <v>1615</v>
      </c>
      <c r="I537" t="s">
        <v>40</v>
      </c>
      <c r="J537" t="s">
        <v>24</v>
      </c>
      <c r="K537" t="str">
        <f t="shared" si="25"/>
        <v>M</v>
      </c>
      <c r="L537">
        <v>40</v>
      </c>
      <c r="M537" t="s">
        <v>430</v>
      </c>
      <c r="N537" t="s">
        <v>17</v>
      </c>
    </row>
    <row r="538" spans="1:14" x14ac:dyDescent="0.25">
      <c r="A538" t="s">
        <v>1616</v>
      </c>
      <c r="B538" t="s">
        <v>2031</v>
      </c>
      <c r="C538" t="b">
        <f t="shared" si="23"/>
        <v>0</v>
      </c>
      <c r="D538" t="str">
        <f t="shared" si="24"/>
        <v>2016</v>
      </c>
      <c r="E538" t="s">
        <v>19</v>
      </c>
      <c r="F538" t="s">
        <v>32</v>
      </c>
      <c r="G538" t="s">
        <v>73</v>
      </c>
      <c r="H538" t="s">
        <v>109</v>
      </c>
      <c r="I538" t="s">
        <v>29</v>
      </c>
      <c r="J538" t="s">
        <v>24</v>
      </c>
      <c r="K538" t="str">
        <f t="shared" si="25"/>
        <v>M</v>
      </c>
      <c r="L538">
        <v>22</v>
      </c>
      <c r="M538" t="s">
        <v>1617</v>
      </c>
      <c r="N538" t="s">
        <v>17</v>
      </c>
    </row>
    <row r="539" spans="1:14" x14ac:dyDescent="0.25">
      <c r="A539" t="s">
        <v>1618</v>
      </c>
      <c r="B539" t="s">
        <v>2031</v>
      </c>
      <c r="C539" t="b">
        <f t="shared" si="23"/>
        <v>0</v>
      </c>
      <c r="D539" t="str">
        <f t="shared" si="24"/>
        <v>2016</v>
      </c>
      <c r="E539" t="s">
        <v>19</v>
      </c>
      <c r="F539" t="s">
        <v>32</v>
      </c>
      <c r="G539" t="s">
        <v>59</v>
      </c>
      <c r="H539" t="s">
        <v>1619</v>
      </c>
      <c r="I539" t="s">
        <v>1620</v>
      </c>
      <c r="J539" t="s">
        <v>24</v>
      </c>
      <c r="K539" t="str">
        <f t="shared" si="25"/>
        <v>M</v>
      </c>
      <c r="L539">
        <v>21</v>
      </c>
      <c r="M539" t="s">
        <v>1621</v>
      </c>
      <c r="N539" t="s">
        <v>17</v>
      </c>
    </row>
    <row r="540" spans="1:14" x14ac:dyDescent="0.25">
      <c r="A540" t="s">
        <v>1622</v>
      </c>
      <c r="B540" t="s">
        <v>2031</v>
      </c>
      <c r="C540" t="b">
        <f t="shared" si="23"/>
        <v>0</v>
      </c>
      <c r="D540" t="str">
        <f t="shared" si="24"/>
        <v>2016</v>
      </c>
      <c r="E540" t="s">
        <v>19</v>
      </c>
      <c r="F540" t="s">
        <v>234</v>
      </c>
      <c r="G540" t="s">
        <v>1623</v>
      </c>
      <c r="H540" t="s">
        <v>1624</v>
      </c>
      <c r="I540" t="s">
        <v>56</v>
      </c>
      <c r="J540" t="s">
        <v>24</v>
      </c>
      <c r="K540" t="str">
        <f t="shared" si="25"/>
        <v>M</v>
      </c>
      <c r="L540">
        <v>15</v>
      </c>
      <c r="M540" t="s">
        <v>1600</v>
      </c>
      <c r="N540" t="s">
        <v>17</v>
      </c>
    </row>
    <row r="541" spans="1:14" x14ac:dyDescent="0.25">
      <c r="A541" t="s">
        <v>1625</v>
      </c>
      <c r="B541" t="s">
        <v>2031</v>
      </c>
      <c r="C541" t="b">
        <f t="shared" si="23"/>
        <v>0</v>
      </c>
      <c r="D541" t="str">
        <f t="shared" si="24"/>
        <v>2016</v>
      </c>
      <c r="E541" t="s">
        <v>19</v>
      </c>
      <c r="F541" t="s">
        <v>32</v>
      </c>
      <c r="G541" t="s">
        <v>73</v>
      </c>
      <c r="H541" t="s">
        <v>1502</v>
      </c>
      <c r="I541" t="s">
        <v>172</v>
      </c>
      <c r="J541" t="s">
        <v>24</v>
      </c>
      <c r="K541" t="str">
        <f t="shared" si="25"/>
        <v>M</v>
      </c>
      <c r="L541">
        <v>49</v>
      </c>
      <c r="M541" t="s">
        <v>1626</v>
      </c>
      <c r="N541" t="s">
        <v>17</v>
      </c>
    </row>
    <row r="542" spans="1:14" x14ac:dyDescent="0.25">
      <c r="A542" t="s">
        <v>1627</v>
      </c>
      <c r="B542" t="s">
        <v>2031</v>
      </c>
      <c r="C542" t="b">
        <f t="shared" si="23"/>
        <v>0</v>
      </c>
      <c r="D542" t="str">
        <f t="shared" si="24"/>
        <v>2016</v>
      </c>
      <c r="E542" t="s">
        <v>19</v>
      </c>
      <c r="F542" t="s">
        <v>94</v>
      </c>
      <c r="G542" t="s">
        <v>1448</v>
      </c>
      <c r="H542" t="s">
        <v>1628</v>
      </c>
      <c r="I542" t="s">
        <v>29</v>
      </c>
      <c r="J542" t="s">
        <v>24</v>
      </c>
      <c r="K542" t="str">
        <f t="shared" si="25"/>
        <v>M</v>
      </c>
      <c r="L542">
        <v>20</v>
      </c>
      <c r="M542" t="s">
        <v>1629</v>
      </c>
      <c r="N542" t="s">
        <v>17</v>
      </c>
    </row>
    <row r="543" spans="1:14" x14ac:dyDescent="0.25">
      <c r="A543" t="s">
        <v>1630</v>
      </c>
      <c r="B543" t="s">
        <v>2031</v>
      </c>
      <c r="C543" t="b">
        <f t="shared" si="23"/>
        <v>0</v>
      </c>
      <c r="D543" t="str">
        <f t="shared" si="24"/>
        <v>2016</v>
      </c>
      <c r="E543" t="s">
        <v>19</v>
      </c>
      <c r="F543" t="s">
        <v>32</v>
      </c>
      <c r="G543" t="s">
        <v>73</v>
      </c>
      <c r="H543" t="s">
        <v>109</v>
      </c>
      <c r="I543" t="s">
        <v>29</v>
      </c>
      <c r="J543" t="s">
        <v>24</v>
      </c>
      <c r="K543" t="str">
        <f t="shared" si="25"/>
        <v>M</v>
      </c>
      <c r="L543">
        <v>25</v>
      </c>
      <c r="M543" t="s">
        <v>486</v>
      </c>
      <c r="N543" t="s">
        <v>17</v>
      </c>
    </row>
    <row r="544" spans="1:14" x14ac:dyDescent="0.25">
      <c r="A544" t="s">
        <v>1631</v>
      </c>
      <c r="B544" t="s">
        <v>2031</v>
      </c>
      <c r="C544" t="b">
        <f t="shared" si="23"/>
        <v>0</v>
      </c>
      <c r="D544" t="str">
        <f t="shared" si="24"/>
        <v>2016</v>
      </c>
      <c r="E544" t="s">
        <v>19</v>
      </c>
      <c r="F544" t="s">
        <v>32</v>
      </c>
      <c r="G544" t="s">
        <v>73</v>
      </c>
      <c r="H544" t="s">
        <v>109</v>
      </c>
      <c r="I544" t="s">
        <v>29</v>
      </c>
      <c r="J544" t="s">
        <v>24</v>
      </c>
      <c r="K544" t="str">
        <f t="shared" si="25"/>
        <v>M</v>
      </c>
      <c r="L544">
        <v>37</v>
      </c>
      <c r="M544" t="s">
        <v>1626</v>
      </c>
      <c r="N544" t="s">
        <v>17</v>
      </c>
    </row>
    <row r="545" spans="1:14" x14ac:dyDescent="0.25">
      <c r="A545" t="s">
        <v>1632</v>
      </c>
      <c r="B545" t="s">
        <v>2031</v>
      </c>
      <c r="C545" t="b">
        <f t="shared" si="23"/>
        <v>0</v>
      </c>
      <c r="D545" t="str">
        <f t="shared" si="24"/>
        <v>2016</v>
      </c>
      <c r="E545" t="s">
        <v>19</v>
      </c>
      <c r="F545" t="s">
        <v>32</v>
      </c>
      <c r="G545" t="s">
        <v>141</v>
      </c>
      <c r="H545" t="s">
        <v>1633</v>
      </c>
      <c r="I545" t="s">
        <v>23</v>
      </c>
      <c r="J545" t="s">
        <v>24</v>
      </c>
      <c r="K545" t="str">
        <f t="shared" si="25"/>
        <v>M</v>
      </c>
      <c r="L545">
        <v>22</v>
      </c>
      <c r="M545" t="s">
        <v>1634</v>
      </c>
      <c r="N545" t="s">
        <v>17</v>
      </c>
    </row>
    <row r="546" spans="1:14" x14ac:dyDescent="0.25">
      <c r="A546" t="s">
        <v>1635</v>
      </c>
      <c r="B546" t="s">
        <v>2031</v>
      </c>
      <c r="C546" t="b">
        <f t="shared" si="23"/>
        <v>0</v>
      </c>
      <c r="D546" t="str">
        <f t="shared" si="24"/>
        <v>2016</v>
      </c>
      <c r="E546" t="s">
        <v>19</v>
      </c>
      <c r="F546" t="s">
        <v>32</v>
      </c>
      <c r="G546" t="s">
        <v>73</v>
      </c>
      <c r="H546" t="s">
        <v>109</v>
      </c>
      <c r="I546" t="s">
        <v>97</v>
      </c>
      <c r="J546" t="s">
        <v>24</v>
      </c>
      <c r="K546" t="str">
        <f t="shared" si="25"/>
        <v>M</v>
      </c>
      <c r="L546">
        <v>9</v>
      </c>
      <c r="M546" t="s">
        <v>173</v>
      </c>
      <c r="N546" t="s">
        <v>17</v>
      </c>
    </row>
    <row r="547" spans="1:14" x14ac:dyDescent="0.25">
      <c r="A547" t="s">
        <v>1636</v>
      </c>
      <c r="B547" t="s">
        <v>2031</v>
      </c>
      <c r="C547" t="b">
        <f t="shared" si="23"/>
        <v>0</v>
      </c>
      <c r="D547" t="str">
        <f t="shared" si="24"/>
        <v>2016</v>
      </c>
      <c r="E547" t="s">
        <v>19</v>
      </c>
      <c r="F547" t="s">
        <v>32</v>
      </c>
      <c r="G547" t="s">
        <v>178</v>
      </c>
      <c r="H547" t="s">
        <v>1637</v>
      </c>
      <c r="I547" t="s">
        <v>307</v>
      </c>
      <c r="J547" t="s">
        <v>106</v>
      </c>
      <c r="K547" t="str">
        <f t="shared" si="25"/>
        <v>F</v>
      </c>
      <c r="L547">
        <v>12</v>
      </c>
      <c r="M547" t="s">
        <v>1638</v>
      </c>
      <c r="N547" t="s">
        <v>17</v>
      </c>
    </row>
    <row r="548" spans="1:14" x14ac:dyDescent="0.25">
      <c r="A548" t="s">
        <v>1639</v>
      </c>
      <c r="B548" t="s">
        <v>2031</v>
      </c>
      <c r="C548" t="b">
        <f t="shared" si="23"/>
        <v>0</v>
      </c>
      <c r="D548" t="str">
        <f t="shared" si="24"/>
        <v>2016</v>
      </c>
      <c r="E548" t="s">
        <v>19</v>
      </c>
      <c r="F548" t="s">
        <v>20</v>
      </c>
      <c r="G548" t="s">
        <v>54</v>
      </c>
      <c r="H548" t="s">
        <v>1640</v>
      </c>
      <c r="I548" t="s">
        <v>29</v>
      </c>
      <c r="J548" t="s">
        <v>24</v>
      </c>
      <c r="K548" t="str">
        <f t="shared" si="25"/>
        <v>M</v>
      </c>
      <c r="L548" t="s">
        <v>1448</v>
      </c>
      <c r="M548" t="s">
        <v>1641</v>
      </c>
      <c r="N548" t="s">
        <v>17</v>
      </c>
    </row>
    <row r="549" spans="1:14" x14ac:dyDescent="0.25">
      <c r="A549" t="s">
        <v>1642</v>
      </c>
      <c r="B549" t="s">
        <v>2031</v>
      </c>
      <c r="C549" t="b">
        <f t="shared" si="23"/>
        <v>0</v>
      </c>
      <c r="D549" t="str">
        <f t="shared" si="24"/>
        <v>2016</v>
      </c>
      <c r="E549" t="s">
        <v>19</v>
      </c>
      <c r="F549" t="s">
        <v>683</v>
      </c>
      <c r="G549" t="s">
        <v>684</v>
      </c>
      <c r="H549" t="s">
        <v>1643</v>
      </c>
      <c r="I549" t="s">
        <v>1432</v>
      </c>
      <c r="J549" t="s">
        <v>24</v>
      </c>
      <c r="K549" t="str">
        <f t="shared" si="25"/>
        <v>M</v>
      </c>
      <c r="L549">
        <v>50</v>
      </c>
      <c r="M549" t="s">
        <v>41</v>
      </c>
      <c r="N549" t="s">
        <v>42</v>
      </c>
    </row>
    <row r="550" spans="1:14" x14ac:dyDescent="0.25">
      <c r="A550" t="s">
        <v>1644</v>
      </c>
      <c r="B550" t="s">
        <v>2031</v>
      </c>
      <c r="C550" t="b">
        <f t="shared" si="23"/>
        <v>0</v>
      </c>
      <c r="D550" t="str">
        <f t="shared" si="24"/>
        <v>2016</v>
      </c>
      <c r="E550" t="s">
        <v>19</v>
      </c>
      <c r="F550" t="s">
        <v>32</v>
      </c>
      <c r="G550" t="s">
        <v>59</v>
      </c>
      <c r="H550" t="s">
        <v>1645</v>
      </c>
      <c r="I550" t="s">
        <v>40</v>
      </c>
      <c r="J550" t="s">
        <v>106</v>
      </c>
      <c r="K550" t="str">
        <f t="shared" si="25"/>
        <v>F</v>
      </c>
      <c r="L550">
        <v>51</v>
      </c>
      <c r="M550" t="s">
        <v>1646</v>
      </c>
      <c r="N550" t="s">
        <v>17</v>
      </c>
    </row>
    <row r="551" spans="1:14" x14ac:dyDescent="0.25">
      <c r="A551" t="s">
        <v>1647</v>
      </c>
      <c r="B551" t="s">
        <v>2031</v>
      </c>
      <c r="C551" t="b">
        <f t="shared" si="23"/>
        <v>0</v>
      </c>
      <c r="D551" t="str">
        <f t="shared" si="24"/>
        <v>2016</v>
      </c>
      <c r="E551" t="s">
        <v>19</v>
      </c>
      <c r="F551" t="s">
        <v>32</v>
      </c>
      <c r="G551" t="s">
        <v>73</v>
      </c>
      <c r="H551" t="s">
        <v>1502</v>
      </c>
      <c r="I551" t="s">
        <v>172</v>
      </c>
      <c r="J551" t="s">
        <v>24</v>
      </c>
      <c r="K551" t="str">
        <f t="shared" si="25"/>
        <v>M</v>
      </c>
      <c r="L551" t="s">
        <v>1448</v>
      </c>
      <c r="M551" t="s">
        <v>1648</v>
      </c>
      <c r="N551" t="s">
        <v>17</v>
      </c>
    </row>
    <row r="552" spans="1:14" x14ac:dyDescent="0.25">
      <c r="A552" t="s">
        <v>1649</v>
      </c>
      <c r="B552" t="s">
        <v>2031</v>
      </c>
      <c r="C552" t="b">
        <f t="shared" si="23"/>
        <v>0</v>
      </c>
      <c r="D552" t="str">
        <f t="shared" si="24"/>
        <v>2016</v>
      </c>
      <c r="E552" t="s">
        <v>12</v>
      </c>
      <c r="F552" t="s">
        <v>20</v>
      </c>
      <c r="G552" t="s">
        <v>54</v>
      </c>
      <c r="H552" t="s">
        <v>1650</v>
      </c>
      <c r="I552" t="s">
        <v>48</v>
      </c>
      <c r="J552" t="s">
        <v>1448</v>
      </c>
      <c r="K552" t="str">
        <f t="shared" si="25"/>
        <v>unknown</v>
      </c>
      <c r="L552" t="s">
        <v>1448</v>
      </c>
      <c r="M552" t="s">
        <v>1651</v>
      </c>
      <c r="N552" t="s">
        <v>17</v>
      </c>
    </row>
    <row r="553" spans="1:14" x14ac:dyDescent="0.25">
      <c r="A553" t="s">
        <v>1652</v>
      </c>
      <c r="B553" t="s">
        <v>2031</v>
      </c>
      <c r="C553" t="b">
        <f t="shared" si="23"/>
        <v>0</v>
      </c>
      <c r="D553" t="str">
        <f t="shared" si="24"/>
        <v>2016</v>
      </c>
      <c r="E553" t="s">
        <v>19</v>
      </c>
      <c r="F553" t="s">
        <v>20</v>
      </c>
      <c r="G553" t="s">
        <v>103</v>
      </c>
      <c r="H553" t="s">
        <v>1653</v>
      </c>
      <c r="I553" t="s">
        <v>29</v>
      </c>
      <c r="J553" t="s">
        <v>24</v>
      </c>
      <c r="K553" t="str">
        <f t="shared" si="25"/>
        <v>M</v>
      </c>
      <c r="L553" t="s">
        <v>1448</v>
      </c>
      <c r="M553" t="s">
        <v>1654</v>
      </c>
      <c r="N553" t="s">
        <v>17</v>
      </c>
    </row>
    <row r="554" spans="1:14" x14ac:dyDescent="0.25">
      <c r="A554" t="s">
        <v>1655</v>
      </c>
      <c r="B554" t="s">
        <v>2031</v>
      </c>
      <c r="C554" t="b">
        <f t="shared" si="23"/>
        <v>0</v>
      </c>
      <c r="D554" t="str">
        <f t="shared" si="24"/>
        <v>2016</v>
      </c>
      <c r="E554" t="s">
        <v>19</v>
      </c>
      <c r="F554" t="s">
        <v>32</v>
      </c>
      <c r="G554" t="s">
        <v>141</v>
      </c>
      <c r="H554" t="s">
        <v>607</v>
      </c>
      <c r="I554" t="s">
        <v>29</v>
      </c>
      <c r="J554" t="s">
        <v>24</v>
      </c>
      <c r="K554" t="str">
        <f t="shared" si="25"/>
        <v>M</v>
      </c>
      <c r="L554">
        <v>43</v>
      </c>
      <c r="M554" t="s">
        <v>98</v>
      </c>
      <c r="N554" t="s">
        <v>17</v>
      </c>
    </row>
    <row r="555" spans="1:14" x14ac:dyDescent="0.25">
      <c r="A555" t="s">
        <v>1656</v>
      </c>
      <c r="B555" t="s">
        <v>2031</v>
      </c>
      <c r="C555" t="b">
        <f t="shared" si="23"/>
        <v>0</v>
      </c>
      <c r="D555" t="str">
        <f t="shared" si="24"/>
        <v>2016</v>
      </c>
      <c r="E555" t="s">
        <v>19</v>
      </c>
      <c r="F555" t="s">
        <v>20</v>
      </c>
      <c r="G555" t="s">
        <v>103</v>
      </c>
      <c r="H555" t="s">
        <v>1657</v>
      </c>
      <c r="I555" t="s">
        <v>29</v>
      </c>
      <c r="J555" t="s">
        <v>24</v>
      </c>
      <c r="K555" t="str">
        <f t="shared" si="25"/>
        <v>M</v>
      </c>
      <c r="L555" t="s">
        <v>1448</v>
      </c>
      <c r="M555" t="s">
        <v>1658</v>
      </c>
      <c r="N555" t="s">
        <v>17</v>
      </c>
    </row>
    <row r="556" spans="1:14" x14ac:dyDescent="0.25">
      <c r="A556" t="s">
        <v>1659</v>
      </c>
      <c r="B556" t="s">
        <v>2031</v>
      </c>
      <c r="C556" t="b">
        <f t="shared" si="23"/>
        <v>0</v>
      </c>
      <c r="D556" t="str">
        <f t="shared" si="24"/>
        <v>2016</v>
      </c>
      <c r="E556" t="s">
        <v>19</v>
      </c>
      <c r="F556" t="s">
        <v>32</v>
      </c>
      <c r="G556" t="s">
        <v>73</v>
      </c>
      <c r="H556" t="s">
        <v>109</v>
      </c>
      <c r="I556" t="s">
        <v>29</v>
      </c>
      <c r="J556" t="s">
        <v>24</v>
      </c>
      <c r="K556" t="str">
        <f t="shared" si="25"/>
        <v>M</v>
      </c>
      <c r="L556">
        <v>16</v>
      </c>
      <c r="M556" t="s">
        <v>1660</v>
      </c>
      <c r="N556" t="s">
        <v>17</v>
      </c>
    </row>
    <row r="557" spans="1:14" x14ac:dyDescent="0.25">
      <c r="A557" t="s">
        <v>1661</v>
      </c>
      <c r="B557" t="s">
        <v>2031</v>
      </c>
      <c r="C557" t="b">
        <f t="shared" si="23"/>
        <v>0</v>
      </c>
      <c r="D557" t="str">
        <f t="shared" si="24"/>
        <v>2016</v>
      </c>
      <c r="E557" t="s">
        <v>19</v>
      </c>
      <c r="F557" t="s">
        <v>32</v>
      </c>
      <c r="G557" t="s">
        <v>73</v>
      </c>
      <c r="H557" t="s">
        <v>109</v>
      </c>
      <c r="I557" t="s">
        <v>29</v>
      </c>
      <c r="J557" t="s">
        <v>24</v>
      </c>
      <c r="K557" t="str">
        <f t="shared" si="25"/>
        <v>M</v>
      </c>
      <c r="L557">
        <v>36</v>
      </c>
      <c r="M557" t="s">
        <v>1662</v>
      </c>
      <c r="N557" t="s">
        <v>17</v>
      </c>
    </row>
    <row r="558" spans="1:14" x14ac:dyDescent="0.25">
      <c r="A558" t="s">
        <v>1663</v>
      </c>
      <c r="B558" t="s">
        <v>2031</v>
      </c>
      <c r="C558" t="b">
        <f t="shared" si="23"/>
        <v>0</v>
      </c>
      <c r="D558" t="str">
        <f t="shared" si="24"/>
        <v>2016</v>
      </c>
      <c r="E558" t="s">
        <v>19</v>
      </c>
      <c r="F558" t="s">
        <v>32</v>
      </c>
      <c r="G558" t="s">
        <v>73</v>
      </c>
      <c r="H558" t="s">
        <v>109</v>
      </c>
      <c r="I558" t="s">
        <v>29</v>
      </c>
      <c r="J558" t="s">
        <v>24</v>
      </c>
      <c r="K558" t="str">
        <f t="shared" si="25"/>
        <v>M</v>
      </c>
      <c r="L558">
        <v>43</v>
      </c>
      <c r="M558" t="s">
        <v>709</v>
      </c>
      <c r="N558" t="s">
        <v>17</v>
      </c>
    </row>
    <row r="559" spans="1:14" x14ac:dyDescent="0.25">
      <c r="A559" t="s">
        <v>1664</v>
      </c>
      <c r="B559" t="s">
        <v>2031</v>
      </c>
      <c r="C559" t="b">
        <f t="shared" si="23"/>
        <v>0</v>
      </c>
      <c r="D559" t="str">
        <f t="shared" si="24"/>
        <v>2016</v>
      </c>
      <c r="E559" t="s">
        <v>19</v>
      </c>
      <c r="F559" t="s">
        <v>20</v>
      </c>
      <c r="G559" t="s">
        <v>27</v>
      </c>
      <c r="H559" t="s">
        <v>1665</v>
      </c>
      <c r="I559" t="s">
        <v>29</v>
      </c>
      <c r="J559" t="s">
        <v>24</v>
      </c>
      <c r="K559" t="str">
        <f t="shared" si="25"/>
        <v>M</v>
      </c>
      <c r="L559">
        <v>17</v>
      </c>
      <c r="M559" t="s">
        <v>1666</v>
      </c>
      <c r="N559" t="s">
        <v>17</v>
      </c>
    </row>
    <row r="560" spans="1:14" x14ac:dyDescent="0.25">
      <c r="A560" t="s">
        <v>1667</v>
      </c>
      <c r="B560" t="s">
        <v>2031</v>
      </c>
      <c r="C560" t="b">
        <f t="shared" si="23"/>
        <v>0</v>
      </c>
      <c r="D560" t="str">
        <f t="shared" si="24"/>
        <v>2016</v>
      </c>
      <c r="E560" t="s">
        <v>19</v>
      </c>
      <c r="F560" t="s">
        <v>32</v>
      </c>
      <c r="G560" t="s">
        <v>73</v>
      </c>
      <c r="H560" t="s">
        <v>109</v>
      </c>
      <c r="I560" t="s">
        <v>1668</v>
      </c>
      <c r="J560" t="s">
        <v>24</v>
      </c>
      <c r="K560" t="str">
        <f t="shared" si="25"/>
        <v>M</v>
      </c>
      <c r="L560">
        <v>32</v>
      </c>
      <c r="M560" t="s">
        <v>1669</v>
      </c>
      <c r="N560" t="s">
        <v>17</v>
      </c>
    </row>
    <row r="561" spans="1:14" x14ac:dyDescent="0.25">
      <c r="A561" t="s">
        <v>1670</v>
      </c>
      <c r="B561" t="s">
        <v>2031</v>
      </c>
      <c r="C561" t="b">
        <f t="shared" si="23"/>
        <v>0</v>
      </c>
      <c r="D561" t="str">
        <f t="shared" si="24"/>
        <v>2016</v>
      </c>
      <c r="E561" t="s">
        <v>19</v>
      </c>
      <c r="F561" t="s">
        <v>32</v>
      </c>
      <c r="G561" t="s">
        <v>73</v>
      </c>
      <c r="H561" t="s">
        <v>109</v>
      </c>
      <c r="I561" t="s">
        <v>29</v>
      </c>
      <c r="J561" t="s">
        <v>24</v>
      </c>
      <c r="K561" t="str">
        <f t="shared" si="25"/>
        <v>M</v>
      </c>
      <c r="L561">
        <v>21</v>
      </c>
      <c r="M561" t="s">
        <v>1671</v>
      </c>
      <c r="N561" t="s">
        <v>17</v>
      </c>
    </row>
    <row r="562" spans="1:14" x14ac:dyDescent="0.25">
      <c r="A562" t="s">
        <v>1672</v>
      </c>
      <c r="B562" t="s">
        <v>2031</v>
      </c>
      <c r="C562" t="b">
        <f t="shared" si="23"/>
        <v>0</v>
      </c>
      <c r="D562" t="str">
        <f t="shared" si="24"/>
        <v>2016</v>
      </c>
      <c r="E562" t="s">
        <v>19</v>
      </c>
      <c r="F562" t="s">
        <v>32</v>
      </c>
      <c r="G562" t="s">
        <v>33</v>
      </c>
      <c r="H562" t="s">
        <v>1673</v>
      </c>
      <c r="I562" t="s">
        <v>29</v>
      </c>
      <c r="J562" t="s">
        <v>24</v>
      </c>
      <c r="K562" t="str">
        <f t="shared" si="25"/>
        <v>M</v>
      </c>
      <c r="L562">
        <v>29</v>
      </c>
      <c r="M562" t="s">
        <v>1674</v>
      </c>
      <c r="N562" t="s">
        <v>17</v>
      </c>
    </row>
    <row r="563" spans="1:14" x14ac:dyDescent="0.25">
      <c r="A563" t="s">
        <v>1675</v>
      </c>
      <c r="B563" t="s">
        <v>2031</v>
      </c>
      <c r="C563" t="b">
        <f t="shared" si="23"/>
        <v>0</v>
      </c>
      <c r="D563" t="str">
        <f t="shared" si="24"/>
        <v>2016</v>
      </c>
      <c r="E563" t="s">
        <v>19</v>
      </c>
      <c r="F563" t="s">
        <v>20</v>
      </c>
      <c r="G563" t="s">
        <v>27</v>
      </c>
      <c r="H563" t="s">
        <v>1602</v>
      </c>
      <c r="I563" t="s">
        <v>29</v>
      </c>
      <c r="J563" t="s">
        <v>24</v>
      </c>
      <c r="K563" t="str">
        <f t="shared" si="25"/>
        <v>M</v>
      </c>
      <c r="L563">
        <v>25</v>
      </c>
      <c r="M563" t="s">
        <v>1676</v>
      </c>
      <c r="N563" t="s">
        <v>17</v>
      </c>
    </row>
    <row r="564" spans="1:14" x14ac:dyDescent="0.25">
      <c r="A564" t="s">
        <v>1677</v>
      </c>
      <c r="B564" t="s">
        <v>2031</v>
      </c>
      <c r="C564" t="b">
        <f t="shared" si="23"/>
        <v>0</v>
      </c>
      <c r="D564" t="str">
        <f t="shared" si="24"/>
        <v>2016</v>
      </c>
      <c r="E564" t="s">
        <v>84</v>
      </c>
      <c r="F564" t="s">
        <v>164</v>
      </c>
      <c r="G564" t="s">
        <v>1448</v>
      </c>
      <c r="H564" t="s">
        <v>1678</v>
      </c>
      <c r="I564" t="s">
        <v>1679</v>
      </c>
      <c r="J564" t="s">
        <v>24</v>
      </c>
      <c r="K564" t="str">
        <f t="shared" si="25"/>
        <v>M</v>
      </c>
      <c r="L564" t="s">
        <v>1448</v>
      </c>
      <c r="M564" t="s">
        <v>1680</v>
      </c>
      <c r="N564" t="s">
        <v>17</v>
      </c>
    </row>
    <row r="565" spans="1:14" x14ac:dyDescent="0.25">
      <c r="A565" t="s">
        <v>1681</v>
      </c>
      <c r="B565" t="s">
        <v>2031</v>
      </c>
      <c r="C565" t="b">
        <f t="shared" si="23"/>
        <v>0</v>
      </c>
      <c r="D565" t="str">
        <f t="shared" si="24"/>
        <v>2016</v>
      </c>
      <c r="E565" t="s">
        <v>19</v>
      </c>
      <c r="F565" t="s">
        <v>32</v>
      </c>
      <c r="G565" t="s">
        <v>59</v>
      </c>
      <c r="H565" t="s">
        <v>1682</v>
      </c>
      <c r="I565" t="s">
        <v>56</v>
      </c>
      <c r="J565" t="s">
        <v>106</v>
      </c>
      <c r="K565" t="str">
        <f t="shared" si="25"/>
        <v>F</v>
      </c>
      <c r="L565">
        <v>66</v>
      </c>
      <c r="M565" t="s">
        <v>1683</v>
      </c>
      <c r="N565" t="s">
        <v>17</v>
      </c>
    </row>
    <row r="566" spans="1:14" x14ac:dyDescent="0.25">
      <c r="A566" t="s">
        <v>1684</v>
      </c>
      <c r="B566" t="s">
        <v>2031</v>
      </c>
      <c r="C566" t="b">
        <f t="shared" si="23"/>
        <v>0</v>
      </c>
      <c r="D566" t="str">
        <f t="shared" si="24"/>
        <v>2016</v>
      </c>
      <c r="E566" t="s">
        <v>19</v>
      </c>
      <c r="F566" t="s">
        <v>20</v>
      </c>
      <c r="G566" t="s">
        <v>21</v>
      </c>
      <c r="H566" t="s">
        <v>1685</v>
      </c>
      <c r="I566" t="s">
        <v>29</v>
      </c>
      <c r="J566" t="s">
        <v>24</v>
      </c>
      <c r="K566" t="str">
        <f t="shared" si="25"/>
        <v>M</v>
      </c>
      <c r="L566" t="s">
        <v>1448</v>
      </c>
      <c r="M566" t="s">
        <v>1686</v>
      </c>
      <c r="N566" t="s">
        <v>17</v>
      </c>
    </row>
    <row r="567" spans="1:14" x14ac:dyDescent="0.25">
      <c r="A567" t="s">
        <v>1687</v>
      </c>
      <c r="B567" t="s">
        <v>2031</v>
      </c>
      <c r="C567" t="b">
        <f t="shared" si="23"/>
        <v>0</v>
      </c>
      <c r="D567" t="str">
        <f t="shared" si="24"/>
        <v>2016</v>
      </c>
      <c r="E567" t="s">
        <v>19</v>
      </c>
      <c r="F567" t="s">
        <v>32</v>
      </c>
      <c r="G567" t="s">
        <v>59</v>
      </c>
      <c r="H567" t="s">
        <v>1688</v>
      </c>
      <c r="I567" t="s">
        <v>29</v>
      </c>
      <c r="J567" t="s">
        <v>24</v>
      </c>
      <c r="K567" t="str">
        <f t="shared" si="25"/>
        <v>M</v>
      </c>
      <c r="L567">
        <v>36</v>
      </c>
      <c r="M567" t="s">
        <v>1689</v>
      </c>
      <c r="N567" t="s">
        <v>17</v>
      </c>
    </row>
    <row r="568" spans="1:14" x14ac:dyDescent="0.25">
      <c r="A568" t="s">
        <v>1690</v>
      </c>
      <c r="B568" t="s">
        <v>2031</v>
      </c>
      <c r="C568" t="b">
        <f t="shared" si="23"/>
        <v>0</v>
      </c>
      <c r="D568" t="str">
        <f t="shared" si="24"/>
        <v>2016</v>
      </c>
      <c r="E568" t="s">
        <v>19</v>
      </c>
      <c r="F568" t="s">
        <v>20</v>
      </c>
      <c r="G568" t="s">
        <v>27</v>
      </c>
      <c r="H568" t="s">
        <v>1691</v>
      </c>
      <c r="I568" t="s">
        <v>29</v>
      </c>
      <c r="J568" t="s">
        <v>24</v>
      </c>
      <c r="K568" t="str">
        <f t="shared" si="25"/>
        <v>M</v>
      </c>
      <c r="L568">
        <v>36</v>
      </c>
      <c r="M568" t="s">
        <v>1692</v>
      </c>
      <c r="N568" t="s">
        <v>17</v>
      </c>
    </row>
    <row r="569" spans="1:14" x14ac:dyDescent="0.25">
      <c r="A569" t="s">
        <v>1693</v>
      </c>
      <c r="B569" t="s">
        <v>2031</v>
      </c>
      <c r="C569" t="b">
        <f t="shared" si="23"/>
        <v>0</v>
      </c>
      <c r="D569" t="str">
        <f t="shared" si="24"/>
        <v>2016</v>
      </c>
      <c r="E569" t="s">
        <v>19</v>
      </c>
      <c r="F569" t="s">
        <v>32</v>
      </c>
      <c r="G569" t="s">
        <v>73</v>
      </c>
      <c r="H569" t="s">
        <v>1694</v>
      </c>
      <c r="I569" t="s">
        <v>29</v>
      </c>
      <c r="J569" t="s">
        <v>24</v>
      </c>
      <c r="K569" t="str">
        <f t="shared" si="25"/>
        <v>M</v>
      </c>
      <c r="L569">
        <v>42</v>
      </c>
      <c r="M569" t="s">
        <v>430</v>
      </c>
      <c r="N569" t="s">
        <v>17</v>
      </c>
    </row>
    <row r="570" spans="1:14" x14ac:dyDescent="0.25">
      <c r="A570" t="s">
        <v>1695</v>
      </c>
      <c r="B570" t="s">
        <v>2031</v>
      </c>
      <c r="C570" t="b">
        <f t="shared" si="23"/>
        <v>0</v>
      </c>
      <c r="D570" t="str">
        <f t="shared" si="24"/>
        <v>2016</v>
      </c>
      <c r="E570" t="s">
        <v>19</v>
      </c>
      <c r="F570" t="s">
        <v>32</v>
      </c>
      <c r="G570" t="s">
        <v>73</v>
      </c>
      <c r="H570" t="s">
        <v>1696</v>
      </c>
      <c r="I570" t="s">
        <v>29</v>
      </c>
      <c r="J570" t="s">
        <v>24</v>
      </c>
      <c r="K570" t="str">
        <f t="shared" si="25"/>
        <v>M</v>
      </c>
      <c r="L570">
        <v>41</v>
      </c>
      <c r="M570" t="s">
        <v>1445</v>
      </c>
      <c r="N570" t="s">
        <v>17</v>
      </c>
    </row>
    <row r="571" spans="1:14" x14ac:dyDescent="0.25">
      <c r="A571" t="s">
        <v>1697</v>
      </c>
      <c r="B571" t="s">
        <v>2031</v>
      </c>
      <c r="C571" t="b">
        <f t="shared" si="23"/>
        <v>0</v>
      </c>
      <c r="D571" t="str">
        <f t="shared" si="24"/>
        <v>2016</v>
      </c>
      <c r="E571" t="s">
        <v>19</v>
      </c>
      <c r="F571" t="s">
        <v>32</v>
      </c>
      <c r="G571" t="s">
        <v>59</v>
      </c>
      <c r="H571" t="s">
        <v>1698</v>
      </c>
      <c r="I571" t="s">
        <v>1030</v>
      </c>
      <c r="J571" t="s">
        <v>106</v>
      </c>
      <c r="K571" t="str">
        <f t="shared" si="25"/>
        <v>F</v>
      </c>
      <c r="L571">
        <v>58</v>
      </c>
      <c r="M571" t="s">
        <v>1699</v>
      </c>
      <c r="N571" t="s">
        <v>17</v>
      </c>
    </row>
    <row r="572" spans="1:14" x14ac:dyDescent="0.25">
      <c r="A572" t="s">
        <v>1700</v>
      </c>
      <c r="B572" t="s">
        <v>2031</v>
      </c>
      <c r="C572" t="b">
        <f t="shared" si="23"/>
        <v>0</v>
      </c>
      <c r="D572" t="str">
        <f t="shared" si="24"/>
        <v>2016</v>
      </c>
      <c r="E572" t="s">
        <v>44</v>
      </c>
      <c r="F572" t="s">
        <v>20</v>
      </c>
      <c r="G572" t="s">
        <v>103</v>
      </c>
      <c r="H572" t="s">
        <v>1701</v>
      </c>
      <c r="I572" t="s">
        <v>48</v>
      </c>
      <c r="J572" t="s">
        <v>24</v>
      </c>
      <c r="K572" t="str">
        <f t="shared" si="25"/>
        <v>M</v>
      </c>
      <c r="L572">
        <v>73</v>
      </c>
      <c r="M572" t="s">
        <v>1702</v>
      </c>
      <c r="N572" t="s">
        <v>17</v>
      </c>
    </row>
    <row r="573" spans="1:14" x14ac:dyDescent="0.25">
      <c r="A573" t="s">
        <v>1703</v>
      </c>
      <c r="B573" t="s">
        <v>2031</v>
      </c>
      <c r="C573" t="b">
        <f t="shared" si="23"/>
        <v>0</v>
      </c>
      <c r="D573" t="str">
        <f t="shared" si="24"/>
        <v>2016</v>
      </c>
      <c r="E573" t="s">
        <v>19</v>
      </c>
      <c r="F573" t="s">
        <v>20</v>
      </c>
      <c r="G573" t="s">
        <v>27</v>
      </c>
      <c r="H573" t="s">
        <v>1704</v>
      </c>
      <c r="I573" t="s">
        <v>29</v>
      </c>
      <c r="J573" t="s">
        <v>24</v>
      </c>
      <c r="K573" t="str">
        <f t="shared" si="25"/>
        <v>M</v>
      </c>
      <c r="L573">
        <v>65</v>
      </c>
      <c r="M573" t="s">
        <v>1705</v>
      </c>
      <c r="N573" t="s">
        <v>17</v>
      </c>
    </row>
    <row r="574" spans="1:14" x14ac:dyDescent="0.25">
      <c r="A574" t="s">
        <v>1706</v>
      </c>
      <c r="B574" t="s">
        <v>2031</v>
      </c>
      <c r="C574" t="b">
        <f t="shared" si="23"/>
        <v>0</v>
      </c>
      <c r="D574" t="str">
        <f t="shared" si="24"/>
        <v>2016</v>
      </c>
      <c r="E574" t="s">
        <v>44</v>
      </c>
      <c r="F574" t="s">
        <v>20</v>
      </c>
      <c r="G574" t="s">
        <v>27</v>
      </c>
      <c r="H574" t="s">
        <v>1707</v>
      </c>
      <c r="I574" t="s">
        <v>1708</v>
      </c>
      <c r="J574" t="s">
        <v>24</v>
      </c>
      <c r="K574" t="str">
        <f t="shared" si="25"/>
        <v>M</v>
      </c>
      <c r="L574">
        <v>20</v>
      </c>
      <c r="M574" t="s">
        <v>1709</v>
      </c>
      <c r="N574" t="s">
        <v>17</v>
      </c>
    </row>
    <row r="575" spans="1:14" x14ac:dyDescent="0.25">
      <c r="A575" t="s">
        <v>1710</v>
      </c>
      <c r="B575" t="s">
        <v>2031</v>
      </c>
      <c r="C575" t="b">
        <f t="shared" si="23"/>
        <v>0</v>
      </c>
      <c r="D575" t="str">
        <f t="shared" si="24"/>
        <v>2016</v>
      </c>
      <c r="E575" t="s">
        <v>19</v>
      </c>
      <c r="F575" t="s">
        <v>1711</v>
      </c>
      <c r="G575" t="s">
        <v>1712</v>
      </c>
      <c r="H575" t="s">
        <v>1713</v>
      </c>
      <c r="I575" t="s">
        <v>346</v>
      </c>
      <c r="J575" t="s">
        <v>24</v>
      </c>
      <c r="K575" t="str">
        <f t="shared" si="25"/>
        <v>M</v>
      </c>
      <c r="L575">
        <v>36</v>
      </c>
      <c r="M575" t="s">
        <v>98</v>
      </c>
      <c r="N575" t="s">
        <v>17</v>
      </c>
    </row>
    <row r="576" spans="1:14" x14ac:dyDescent="0.25">
      <c r="A576" t="s">
        <v>1714</v>
      </c>
      <c r="B576" t="s">
        <v>2031</v>
      </c>
      <c r="C576" t="b">
        <f t="shared" si="23"/>
        <v>0</v>
      </c>
      <c r="D576" t="str">
        <f t="shared" si="24"/>
        <v>2016</v>
      </c>
      <c r="E576" t="s">
        <v>84</v>
      </c>
      <c r="F576" t="s">
        <v>32</v>
      </c>
      <c r="G576" t="s">
        <v>73</v>
      </c>
      <c r="H576" t="s">
        <v>109</v>
      </c>
      <c r="I576" t="s">
        <v>29</v>
      </c>
      <c r="J576" t="s">
        <v>24</v>
      </c>
      <c r="K576" t="str">
        <f t="shared" si="25"/>
        <v>M</v>
      </c>
      <c r="L576">
        <v>19</v>
      </c>
      <c r="M576" t="s">
        <v>1715</v>
      </c>
      <c r="N576" t="s">
        <v>17</v>
      </c>
    </row>
    <row r="577" spans="1:14" x14ac:dyDescent="0.25">
      <c r="A577" t="s">
        <v>1716</v>
      </c>
      <c r="B577" t="s">
        <v>2031</v>
      </c>
      <c r="C577" t="b">
        <f t="shared" si="23"/>
        <v>0</v>
      </c>
      <c r="D577" t="str">
        <f t="shared" si="24"/>
        <v>2016</v>
      </c>
      <c r="E577" t="s">
        <v>19</v>
      </c>
      <c r="F577" t="s">
        <v>20</v>
      </c>
      <c r="G577" t="s">
        <v>54</v>
      </c>
      <c r="H577" t="s">
        <v>390</v>
      </c>
      <c r="I577" t="s">
        <v>464</v>
      </c>
      <c r="J577" t="s">
        <v>24</v>
      </c>
      <c r="K577" t="str">
        <f t="shared" si="25"/>
        <v>M</v>
      </c>
      <c r="L577">
        <v>61</v>
      </c>
      <c r="M577" t="s">
        <v>1717</v>
      </c>
      <c r="N577" t="s">
        <v>17</v>
      </c>
    </row>
    <row r="578" spans="1:14" x14ac:dyDescent="0.25">
      <c r="A578" t="s">
        <v>1718</v>
      </c>
      <c r="B578" t="s">
        <v>2031</v>
      </c>
      <c r="C578" t="b">
        <f t="shared" ref="C578:C640" si="26">ISBLANK(B578)</f>
        <v>0</v>
      </c>
      <c r="D578" t="str">
        <f t="shared" si="24"/>
        <v>2016</v>
      </c>
      <c r="E578" t="s">
        <v>19</v>
      </c>
      <c r="F578" t="s">
        <v>37</v>
      </c>
      <c r="G578" t="s">
        <v>66</v>
      </c>
      <c r="H578" t="s">
        <v>1719</v>
      </c>
      <c r="I578" t="s">
        <v>184</v>
      </c>
      <c r="J578" t="s">
        <v>24</v>
      </c>
      <c r="K578" t="str">
        <f t="shared" si="25"/>
        <v>M</v>
      </c>
      <c r="L578">
        <v>55</v>
      </c>
      <c r="M578" t="s">
        <v>1720</v>
      </c>
      <c r="N578" t="s">
        <v>17</v>
      </c>
    </row>
    <row r="579" spans="1:14" x14ac:dyDescent="0.25">
      <c r="A579" t="s">
        <v>1721</v>
      </c>
      <c r="B579" t="s">
        <v>2031</v>
      </c>
      <c r="C579" t="b">
        <f t="shared" si="26"/>
        <v>0</v>
      </c>
      <c r="D579" t="str">
        <f t="shared" ref="D579:D642" si="27">TRIM(B579)</f>
        <v>2016</v>
      </c>
      <c r="E579" t="s">
        <v>19</v>
      </c>
      <c r="F579" t="s">
        <v>20</v>
      </c>
      <c r="G579" t="s">
        <v>54</v>
      </c>
      <c r="H579" t="s">
        <v>1722</v>
      </c>
      <c r="I579" t="s">
        <v>56</v>
      </c>
      <c r="J579" t="s">
        <v>106</v>
      </c>
      <c r="K579" t="str">
        <f t="shared" ref="J579:K642" si="28">TRIM(J579)</f>
        <v>F</v>
      </c>
      <c r="L579" t="s">
        <v>1448</v>
      </c>
      <c r="M579" t="s">
        <v>1723</v>
      </c>
      <c r="N579" t="s">
        <v>17</v>
      </c>
    </row>
    <row r="580" spans="1:14" x14ac:dyDescent="0.25">
      <c r="A580" t="s">
        <v>1724</v>
      </c>
      <c r="B580" t="s">
        <v>2031</v>
      </c>
      <c r="C580" t="b">
        <f t="shared" si="26"/>
        <v>0</v>
      </c>
      <c r="D580" t="str">
        <f t="shared" si="27"/>
        <v>2016</v>
      </c>
      <c r="E580" t="s">
        <v>19</v>
      </c>
      <c r="F580" t="s">
        <v>32</v>
      </c>
      <c r="G580" t="s">
        <v>73</v>
      </c>
      <c r="H580" t="s">
        <v>1725</v>
      </c>
      <c r="I580" t="s">
        <v>29</v>
      </c>
      <c r="J580" t="s">
        <v>24</v>
      </c>
      <c r="K580" t="str">
        <f t="shared" si="28"/>
        <v>M</v>
      </c>
      <c r="L580">
        <v>16</v>
      </c>
      <c r="M580" t="s">
        <v>57</v>
      </c>
      <c r="N580" t="s">
        <v>17</v>
      </c>
    </row>
    <row r="581" spans="1:14" x14ac:dyDescent="0.25">
      <c r="A581" t="s">
        <v>1726</v>
      </c>
      <c r="B581" t="s">
        <v>2027</v>
      </c>
      <c r="C581" t="b">
        <f t="shared" si="26"/>
        <v>0</v>
      </c>
      <c r="D581" t="str">
        <f t="shared" si="27"/>
        <v>2017</v>
      </c>
      <c r="E581" t="s">
        <v>84</v>
      </c>
      <c r="F581" t="s">
        <v>20</v>
      </c>
      <c r="G581" t="s">
        <v>27</v>
      </c>
      <c r="H581" t="s">
        <v>1707</v>
      </c>
      <c r="I581" t="s">
        <v>172</v>
      </c>
      <c r="J581" t="s">
        <v>24</v>
      </c>
      <c r="K581" t="str">
        <f t="shared" si="28"/>
        <v>M</v>
      </c>
      <c r="L581">
        <v>20</v>
      </c>
      <c r="M581" t="s">
        <v>1727</v>
      </c>
      <c r="N581" t="s">
        <v>17</v>
      </c>
    </row>
    <row r="582" spans="1:14" x14ac:dyDescent="0.25">
      <c r="A582" t="s">
        <v>1728</v>
      </c>
      <c r="B582" t="s">
        <v>2027</v>
      </c>
      <c r="C582" t="b">
        <f t="shared" si="26"/>
        <v>0</v>
      </c>
      <c r="D582" t="str">
        <f t="shared" si="27"/>
        <v>2017</v>
      </c>
      <c r="E582" t="s">
        <v>19</v>
      </c>
      <c r="F582" t="s">
        <v>32</v>
      </c>
      <c r="G582" t="s">
        <v>73</v>
      </c>
      <c r="H582" t="s">
        <v>1729</v>
      </c>
      <c r="I582" t="s">
        <v>172</v>
      </c>
      <c r="J582" t="s">
        <v>24</v>
      </c>
      <c r="K582" t="str">
        <f t="shared" si="28"/>
        <v>M</v>
      </c>
      <c r="L582">
        <v>47</v>
      </c>
      <c r="M582" t="s">
        <v>1730</v>
      </c>
      <c r="N582" t="s">
        <v>17</v>
      </c>
    </row>
    <row r="583" spans="1:14" x14ac:dyDescent="0.25">
      <c r="A583" t="s">
        <v>1731</v>
      </c>
      <c r="B583" t="s">
        <v>2027</v>
      </c>
      <c r="C583" t="b">
        <f t="shared" si="26"/>
        <v>0</v>
      </c>
      <c r="D583" t="str">
        <f t="shared" si="27"/>
        <v>2017</v>
      </c>
      <c r="E583" t="s">
        <v>19</v>
      </c>
      <c r="F583" t="s">
        <v>1490</v>
      </c>
      <c r="G583" t="s">
        <v>1491</v>
      </c>
      <c r="H583" t="s">
        <v>1732</v>
      </c>
      <c r="I583" t="s">
        <v>29</v>
      </c>
      <c r="J583" t="s">
        <v>24</v>
      </c>
      <c r="K583" t="str">
        <f t="shared" si="28"/>
        <v>M</v>
      </c>
      <c r="L583">
        <v>48</v>
      </c>
      <c r="M583" t="s">
        <v>1733</v>
      </c>
      <c r="N583" t="s">
        <v>17</v>
      </c>
    </row>
    <row r="584" spans="1:14" x14ac:dyDescent="0.25">
      <c r="A584" t="s">
        <v>1734</v>
      </c>
      <c r="B584" t="s">
        <v>2027</v>
      </c>
      <c r="C584" t="b">
        <f t="shared" si="26"/>
        <v>0</v>
      </c>
      <c r="D584" t="str">
        <f t="shared" si="27"/>
        <v>2017</v>
      </c>
      <c r="E584" t="s">
        <v>19</v>
      </c>
      <c r="F584" t="s">
        <v>20</v>
      </c>
      <c r="G584" t="s">
        <v>21</v>
      </c>
      <c r="H584" t="s">
        <v>1735</v>
      </c>
      <c r="I584" t="s">
        <v>40</v>
      </c>
      <c r="J584" t="s">
        <v>24</v>
      </c>
      <c r="K584" t="str">
        <f t="shared" si="28"/>
        <v>M</v>
      </c>
      <c r="L584">
        <v>57</v>
      </c>
      <c r="M584" t="s">
        <v>1149</v>
      </c>
      <c r="N584" t="s">
        <v>17</v>
      </c>
    </row>
    <row r="585" spans="1:14" x14ac:dyDescent="0.25">
      <c r="A585" t="s">
        <v>1736</v>
      </c>
      <c r="B585" t="s">
        <v>2027</v>
      </c>
      <c r="C585" t="b">
        <f t="shared" si="26"/>
        <v>0</v>
      </c>
      <c r="D585" t="str">
        <f t="shared" si="27"/>
        <v>2017</v>
      </c>
      <c r="E585" t="s">
        <v>19</v>
      </c>
      <c r="F585" t="s">
        <v>32</v>
      </c>
      <c r="G585" t="s">
        <v>73</v>
      </c>
      <c r="H585" t="s">
        <v>1737</v>
      </c>
      <c r="I585" t="s">
        <v>1448</v>
      </c>
      <c r="J585" t="s">
        <v>24</v>
      </c>
      <c r="K585" t="str">
        <f t="shared" si="28"/>
        <v>M</v>
      </c>
      <c r="L585" t="s">
        <v>1448</v>
      </c>
      <c r="M585" t="s">
        <v>1738</v>
      </c>
      <c r="N585" t="s">
        <v>17</v>
      </c>
    </row>
    <row r="586" spans="1:14" x14ac:dyDescent="0.25">
      <c r="A586" t="s">
        <v>1739</v>
      </c>
      <c r="B586" t="s">
        <v>2027</v>
      </c>
      <c r="C586" t="b">
        <f t="shared" si="26"/>
        <v>0</v>
      </c>
      <c r="D586" t="str">
        <f t="shared" si="27"/>
        <v>2017</v>
      </c>
      <c r="E586" t="s">
        <v>19</v>
      </c>
      <c r="F586" t="s">
        <v>20</v>
      </c>
      <c r="G586" t="s">
        <v>21</v>
      </c>
      <c r="H586" t="s">
        <v>1740</v>
      </c>
      <c r="I586" t="s">
        <v>1559</v>
      </c>
      <c r="J586" t="s">
        <v>24</v>
      </c>
      <c r="K586" t="str">
        <f t="shared" si="28"/>
        <v>M</v>
      </c>
      <c r="L586">
        <v>55</v>
      </c>
      <c r="M586" t="s">
        <v>1741</v>
      </c>
      <c r="N586" t="s">
        <v>17</v>
      </c>
    </row>
    <row r="587" spans="1:14" x14ac:dyDescent="0.25">
      <c r="A587" t="s">
        <v>1742</v>
      </c>
      <c r="B587" t="s">
        <v>2027</v>
      </c>
      <c r="C587" t="b">
        <f t="shared" si="26"/>
        <v>0</v>
      </c>
      <c r="D587" t="str">
        <f t="shared" si="27"/>
        <v>2017</v>
      </c>
      <c r="E587" t="s">
        <v>19</v>
      </c>
      <c r="F587" t="s">
        <v>32</v>
      </c>
      <c r="G587" t="s">
        <v>73</v>
      </c>
      <c r="H587" t="s">
        <v>146</v>
      </c>
      <c r="I587" t="s">
        <v>1448</v>
      </c>
      <c r="J587" t="s">
        <v>24</v>
      </c>
      <c r="K587" t="str">
        <f t="shared" si="28"/>
        <v>M</v>
      </c>
      <c r="L587" t="s">
        <v>1448</v>
      </c>
      <c r="M587" t="s">
        <v>1743</v>
      </c>
      <c r="N587" t="s">
        <v>17</v>
      </c>
    </row>
    <row r="588" spans="1:14" x14ac:dyDescent="0.25">
      <c r="A588" t="s">
        <v>1744</v>
      </c>
      <c r="B588" t="s">
        <v>2027</v>
      </c>
      <c r="C588" t="b">
        <f t="shared" si="26"/>
        <v>0</v>
      </c>
      <c r="D588" t="str">
        <f t="shared" si="27"/>
        <v>2017</v>
      </c>
      <c r="E588" t="s">
        <v>12</v>
      </c>
      <c r="F588" t="s">
        <v>32</v>
      </c>
      <c r="G588" t="s">
        <v>178</v>
      </c>
      <c r="H588" t="s">
        <v>1745</v>
      </c>
      <c r="I588" t="s">
        <v>797</v>
      </c>
      <c r="J588" t="s">
        <v>1448</v>
      </c>
      <c r="K588" t="str">
        <f t="shared" si="28"/>
        <v>unknown</v>
      </c>
      <c r="L588" t="s">
        <v>1448</v>
      </c>
      <c r="M588" t="s">
        <v>1746</v>
      </c>
      <c r="N588" t="s">
        <v>17</v>
      </c>
    </row>
    <row r="589" spans="1:14" x14ac:dyDescent="0.25">
      <c r="A589" t="s">
        <v>1747</v>
      </c>
      <c r="B589" t="s">
        <v>2027</v>
      </c>
      <c r="C589" t="b">
        <f t="shared" si="26"/>
        <v>0</v>
      </c>
      <c r="D589" t="str">
        <f t="shared" si="27"/>
        <v>2017</v>
      </c>
      <c r="E589" t="s">
        <v>19</v>
      </c>
      <c r="F589" t="s">
        <v>234</v>
      </c>
      <c r="G589" t="s">
        <v>1748</v>
      </c>
      <c r="H589" t="s">
        <v>1448</v>
      </c>
      <c r="I589" t="s">
        <v>1559</v>
      </c>
      <c r="J589" t="s">
        <v>24</v>
      </c>
      <c r="K589" t="str">
        <f t="shared" si="28"/>
        <v>M</v>
      </c>
      <c r="L589">
        <v>37</v>
      </c>
      <c r="M589" t="s">
        <v>1749</v>
      </c>
      <c r="N589" t="s">
        <v>17</v>
      </c>
    </row>
    <row r="590" spans="1:14" x14ac:dyDescent="0.25">
      <c r="A590" t="s">
        <v>1750</v>
      </c>
      <c r="B590" t="s">
        <v>2027</v>
      </c>
      <c r="C590" t="b">
        <f t="shared" si="26"/>
        <v>0</v>
      </c>
      <c r="D590" t="str">
        <f t="shared" si="27"/>
        <v>2017</v>
      </c>
      <c r="E590" t="s">
        <v>44</v>
      </c>
      <c r="F590" t="s">
        <v>294</v>
      </c>
      <c r="G590" t="s">
        <v>295</v>
      </c>
      <c r="H590" t="s">
        <v>1751</v>
      </c>
      <c r="I590" t="s">
        <v>1752</v>
      </c>
      <c r="J590" t="s">
        <v>106</v>
      </c>
      <c r="K590" t="str">
        <f t="shared" si="28"/>
        <v>F</v>
      </c>
      <c r="L590" t="s">
        <v>1448</v>
      </c>
      <c r="M590" t="s">
        <v>1753</v>
      </c>
      <c r="N590" t="s">
        <v>17</v>
      </c>
    </row>
    <row r="591" spans="1:14" x14ac:dyDescent="0.25">
      <c r="A591" t="s">
        <v>1754</v>
      </c>
      <c r="B591" t="s">
        <v>2027</v>
      </c>
      <c r="C591" t="b">
        <f t="shared" si="26"/>
        <v>0</v>
      </c>
      <c r="D591" t="str">
        <f t="shared" si="27"/>
        <v>2017</v>
      </c>
      <c r="E591" t="s">
        <v>12</v>
      </c>
      <c r="F591" t="s">
        <v>37</v>
      </c>
      <c r="G591" t="s">
        <v>989</v>
      </c>
      <c r="H591" t="s">
        <v>1755</v>
      </c>
      <c r="I591" t="s">
        <v>1289</v>
      </c>
      <c r="J591" t="s">
        <v>24</v>
      </c>
      <c r="K591" t="str">
        <f t="shared" si="28"/>
        <v>M</v>
      </c>
      <c r="L591" t="s">
        <v>1448</v>
      </c>
      <c r="M591" t="s">
        <v>1756</v>
      </c>
      <c r="N591" t="s">
        <v>17</v>
      </c>
    </row>
    <row r="592" spans="1:14" x14ac:dyDescent="0.25">
      <c r="A592" t="s">
        <v>1757</v>
      </c>
      <c r="B592" t="s">
        <v>2027</v>
      </c>
      <c r="C592" t="b">
        <f t="shared" si="26"/>
        <v>0</v>
      </c>
      <c r="D592" t="str">
        <f t="shared" si="27"/>
        <v>2017</v>
      </c>
      <c r="E592" t="s">
        <v>19</v>
      </c>
      <c r="F592" t="s">
        <v>32</v>
      </c>
      <c r="G592" t="s">
        <v>73</v>
      </c>
      <c r="H592" t="s">
        <v>315</v>
      </c>
      <c r="I592" t="s">
        <v>40</v>
      </c>
      <c r="J592" t="s">
        <v>24</v>
      </c>
      <c r="K592" t="str">
        <f t="shared" si="28"/>
        <v>M</v>
      </c>
      <c r="L592">
        <v>22</v>
      </c>
      <c r="M592" t="s">
        <v>1149</v>
      </c>
      <c r="N592" t="s">
        <v>17</v>
      </c>
    </row>
    <row r="593" spans="1:14" x14ac:dyDescent="0.25">
      <c r="A593" t="s">
        <v>1758</v>
      </c>
      <c r="B593" t="s">
        <v>2027</v>
      </c>
      <c r="C593" t="b">
        <f t="shared" si="26"/>
        <v>0</v>
      </c>
      <c r="D593" t="str">
        <f t="shared" si="27"/>
        <v>2017</v>
      </c>
      <c r="E593" t="s">
        <v>19</v>
      </c>
      <c r="F593" t="s">
        <v>20</v>
      </c>
      <c r="G593" t="s">
        <v>21</v>
      </c>
      <c r="H593" t="s">
        <v>1759</v>
      </c>
      <c r="I593" t="s">
        <v>23</v>
      </c>
      <c r="J593" t="s">
        <v>24</v>
      </c>
      <c r="K593" t="str">
        <f t="shared" si="28"/>
        <v>M</v>
      </c>
      <c r="L593">
        <v>26</v>
      </c>
      <c r="M593" t="s">
        <v>1760</v>
      </c>
      <c r="N593" t="s">
        <v>17</v>
      </c>
    </row>
    <row r="594" spans="1:14" x14ac:dyDescent="0.25">
      <c r="A594" t="s">
        <v>1761</v>
      </c>
      <c r="B594" t="s">
        <v>2027</v>
      </c>
      <c r="C594" t="b">
        <f t="shared" si="26"/>
        <v>0</v>
      </c>
      <c r="D594" t="str">
        <f t="shared" si="27"/>
        <v>2017</v>
      </c>
      <c r="E594" t="s">
        <v>19</v>
      </c>
      <c r="F594" t="s">
        <v>94</v>
      </c>
      <c r="G594" t="s">
        <v>1762</v>
      </c>
      <c r="H594" t="s">
        <v>1448</v>
      </c>
      <c r="I594" t="s">
        <v>97</v>
      </c>
      <c r="J594" t="s">
        <v>24</v>
      </c>
      <c r="K594" t="str">
        <f t="shared" si="28"/>
        <v>M</v>
      </c>
      <c r="L594">
        <v>26</v>
      </c>
      <c r="M594" t="s">
        <v>1763</v>
      </c>
      <c r="N594" t="s">
        <v>42</v>
      </c>
    </row>
    <row r="595" spans="1:14" x14ac:dyDescent="0.25">
      <c r="A595" t="s">
        <v>1764</v>
      </c>
      <c r="B595" t="s">
        <v>2027</v>
      </c>
      <c r="C595" t="b">
        <f t="shared" si="26"/>
        <v>0</v>
      </c>
      <c r="D595" t="str">
        <f t="shared" si="27"/>
        <v>2017</v>
      </c>
      <c r="E595" t="s">
        <v>19</v>
      </c>
      <c r="F595" t="s">
        <v>20</v>
      </c>
      <c r="G595" t="s">
        <v>54</v>
      </c>
      <c r="H595" t="s">
        <v>1765</v>
      </c>
      <c r="I595" t="s">
        <v>29</v>
      </c>
      <c r="J595" t="s">
        <v>24</v>
      </c>
      <c r="K595" t="str">
        <f t="shared" si="28"/>
        <v>M</v>
      </c>
      <c r="L595" t="s">
        <v>1448</v>
      </c>
      <c r="M595" t="s">
        <v>1766</v>
      </c>
      <c r="N595" t="s">
        <v>17</v>
      </c>
    </row>
    <row r="596" spans="1:14" x14ac:dyDescent="0.25">
      <c r="A596" t="s">
        <v>1767</v>
      </c>
      <c r="B596" t="s">
        <v>2027</v>
      </c>
      <c r="C596" t="b">
        <f t="shared" si="26"/>
        <v>0</v>
      </c>
      <c r="D596" t="str">
        <f t="shared" si="27"/>
        <v>2017</v>
      </c>
      <c r="E596" t="s">
        <v>19</v>
      </c>
      <c r="F596" t="s">
        <v>20</v>
      </c>
      <c r="G596" t="s">
        <v>54</v>
      </c>
      <c r="H596" t="s">
        <v>1768</v>
      </c>
      <c r="I596" t="s">
        <v>56</v>
      </c>
      <c r="J596" t="s">
        <v>106</v>
      </c>
      <c r="K596" t="str">
        <f t="shared" si="28"/>
        <v>F</v>
      </c>
      <c r="L596" t="s">
        <v>1448</v>
      </c>
      <c r="M596" t="s">
        <v>1068</v>
      </c>
      <c r="N596" t="s">
        <v>17</v>
      </c>
    </row>
    <row r="597" spans="1:14" x14ac:dyDescent="0.25">
      <c r="A597" t="s">
        <v>1769</v>
      </c>
      <c r="B597" t="s">
        <v>2027</v>
      </c>
      <c r="C597" t="b">
        <f t="shared" si="26"/>
        <v>0</v>
      </c>
      <c r="D597" t="str">
        <f t="shared" si="27"/>
        <v>2017</v>
      </c>
      <c r="E597" t="s">
        <v>19</v>
      </c>
      <c r="F597" t="s">
        <v>32</v>
      </c>
      <c r="G597" t="s">
        <v>141</v>
      </c>
      <c r="H597" t="s">
        <v>1770</v>
      </c>
      <c r="I597" t="s">
        <v>133</v>
      </c>
      <c r="J597" t="s">
        <v>24</v>
      </c>
      <c r="K597" t="str">
        <f t="shared" si="28"/>
        <v>M</v>
      </c>
      <c r="L597" t="s">
        <v>1448</v>
      </c>
      <c r="M597" t="s">
        <v>242</v>
      </c>
      <c r="N597" t="s">
        <v>17</v>
      </c>
    </row>
    <row r="598" spans="1:14" x14ac:dyDescent="0.25">
      <c r="A598" t="s">
        <v>1771</v>
      </c>
      <c r="B598" t="s">
        <v>2027</v>
      </c>
      <c r="C598" t="b">
        <f t="shared" si="26"/>
        <v>0</v>
      </c>
      <c r="D598" t="str">
        <f t="shared" si="27"/>
        <v>2017</v>
      </c>
      <c r="E598" t="s">
        <v>19</v>
      </c>
      <c r="F598" t="s">
        <v>20</v>
      </c>
      <c r="G598" t="s">
        <v>27</v>
      </c>
      <c r="H598" t="s">
        <v>1772</v>
      </c>
      <c r="I598" t="s">
        <v>97</v>
      </c>
      <c r="J598" t="s">
        <v>24</v>
      </c>
      <c r="K598" t="str">
        <f t="shared" si="28"/>
        <v>M</v>
      </c>
      <c r="L598">
        <v>30</v>
      </c>
      <c r="M598" t="s">
        <v>1773</v>
      </c>
      <c r="N598" t="s">
        <v>17</v>
      </c>
    </row>
    <row r="599" spans="1:14" x14ac:dyDescent="0.25">
      <c r="A599" t="s">
        <v>1774</v>
      </c>
      <c r="B599" t="s">
        <v>2027</v>
      </c>
      <c r="C599" t="b">
        <f t="shared" si="26"/>
        <v>0</v>
      </c>
      <c r="D599" t="str">
        <f t="shared" si="27"/>
        <v>2017</v>
      </c>
      <c r="E599" t="s">
        <v>19</v>
      </c>
      <c r="F599" t="s">
        <v>32</v>
      </c>
      <c r="G599" t="s">
        <v>73</v>
      </c>
      <c r="H599" t="s">
        <v>109</v>
      </c>
      <c r="I599" t="s">
        <v>29</v>
      </c>
      <c r="J599" t="s">
        <v>24</v>
      </c>
      <c r="K599" t="str">
        <f t="shared" si="28"/>
        <v>M</v>
      </c>
      <c r="L599">
        <v>58</v>
      </c>
      <c r="M599" t="s">
        <v>918</v>
      </c>
      <c r="N599" t="s">
        <v>17</v>
      </c>
    </row>
    <row r="600" spans="1:14" x14ac:dyDescent="0.25">
      <c r="A600" t="s">
        <v>1775</v>
      </c>
      <c r="B600" t="s">
        <v>2027</v>
      </c>
      <c r="C600" t="b">
        <f t="shared" si="26"/>
        <v>0</v>
      </c>
      <c r="D600" t="str">
        <f t="shared" si="27"/>
        <v>2017</v>
      </c>
      <c r="E600" t="s">
        <v>19</v>
      </c>
      <c r="F600" t="s">
        <v>20</v>
      </c>
      <c r="G600" t="s">
        <v>21</v>
      </c>
      <c r="H600" t="s">
        <v>1776</v>
      </c>
      <c r="I600" t="s">
        <v>1777</v>
      </c>
      <c r="J600" t="s">
        <v>24</v>
      </c>
      <c r="K600" t="str">
        <f t="shared" si="28"/>
        <v>M</v>
      </c>
      <c r="L600">
        <v>39</v>
      </c>
      <c r="M600" t="s">
        <v>1778</v>
      </c>
      <c r="N600" t="s">
        <v>17</v>
      </c>
    </row>
    <row r="601" spans="1:14" x14ac:dyDescent="0.25">
      <c r="A601" t="s">
        <v>1779</v>
      </c>
      <c r="B601" t="s">
        <v>2027</v>
      </c>
      <c r="C601" t="b">
        <f t="shared" si="26"/>
        <v>0</v>
      </c>
      <c r="D601" t="str">
        <f t="shared" si="27"/>
        <v>2017</v>
      </c>
      <c r="E601" t="s">
        <v>19</v>
      </c>
      <c r="F601" t="s">
        <v>32</v>
      </c>
      <c r="G601" t="s">
        <v>73</v>
      </c>
      <c r="H601" t="s">
        <v>612</v>
      </c>
      <c r="I601" t="s">
        <v>40</v>
      </c>
      <c r="J601" t="s">
        <v>106</v>
      </c>
      <c r="K601" t="str">
        <f t="shared" si="28"/>
        <v>F</v>
      </c>
      <c r="L601">
        <v>17</v>
      </c>
      <c r="M601" t="s">
        <v>1780</v>
      </c>
      <c r="N601" t="s">
        <v>17</v>
      </c>
    </row>
    <row r="602" spans="1:14" x14ac:dyDescent="0.25">
      <c r="A602" t="s">
        <v>1781</v>
      </c>
      <c r="B602" t="s">
        <v>2027</v>
      </c>
      <c r="C602" t="b">
        <f t="shared" si="26"/>
        <v>0</v>
      </c>
      <c r="D602" t="str">
        <f t="shared" si="27"/>
        <v>2017</v>
      </c>
      <c r="E602" t="s">
        <v>19</v>
      </c>
      <c r="F602" t="s">
        <v>32</v>
      </c>
      <c r="G602" t="s">
        <v>73</v>
      </c>
      <c r="H602" t="s">
        <v>109</v>
      </c>
      <c r="I602" t="s">
        <v>40</v>
      </c>
      <c r="J602" t="s">
        <v>106</v>
      </c>
      <c r="K602" t="str">
        <f t="shared" si="28"/>
        <v>F</v>
      </c>
      <c r="L602">
        <v>51</v>
      </c>
      <c r="M602" t="s">
        <v>1782</v>
      </c>
      <c r="N602" t="s">
        <v>17</v>
      </c>
    </row>
    <row r="603" spans="1:14" x14ac:dyDescent="0.25">
      <c r="A603" t="s">
        <v>1783</v>
      </c>
      <c r="B603" t="s">
        <v>2027</v>
      </c>
      <c r="C603" t="b">
        <f t="shared" si="26"/>
        <v>0</v>
      </c>
      <c r="D603" t="str">
        <f t="shared" si="27"/>
        <v>2017</v>
      </c>
      <c r="E603" t="s">
        <v>19</v>
      </c>
      <c r="F603" t="s">
        <v>32</v>
      </c>
      <c r="G603" t="s">
        <v>73</v>
      </c>
      <c r="H603" t="s">
        <v>1784</v>
      </c>
      <c r="I603" t="s">
        <v>40</v>
      </c>
      <c r="J603" t="s">
        <v>24</v>
      </c>
      <c r="K603" t="str">
        <f t="shared" si="28"/>
        <v>M</v>
      </c>
      <c r="L603">
        <v>16</v>
      </c>
      <c r="M603" t="s">
        <v>1306</v>
      </c>
      <c r="N603" t="s">
        <v>17</v>
      </c>
    </row>
    <row r="604" spans="1:14" x14ac:dyDescent="0.25">
      <c r="A604" t="s">
        <v>1785</v>
      </c>
      <c r="B604" t="s">
        <v>2027</v>
      </c>
      <c r="C604" t="b">
        <f t="shared" si="26"/>
        <v>0</v>
      </c>
      <c r="D604" t="str">
        <f t="shared" si="27"/>
        <v>2017</v>
      </c>
      <c r="E604" t="s">
        <v>19</v>
      </c>
      <c r="F604" t="s">
        <v>32</v>
      </c>
      <c r="G604" t="s">
        <v>73</v>
      </c>
      <c r="H604" t="s">
        <v>315</v>
      </c>
      <c r="I604" t="s">
        <v>143</v>
      </c>
      <c r="J604" t="s">
        <v>106</v>
      </c>
      <c r="K604" t="str">
        <f t="shared" si="28"/>
        <v>F</v>
      </c>
      <c r="L604">
        <v>10</v>
      </c>
      <c r="M604" t="s">
        <v>1786</v>
      </c>
      <c r="N604" t="s">
        <v>17</v>
      </c>
    </row>
    <row r="605" spans="1:14" x14ac:dyDescent="0.25">
      <c r="A605" t="s">
        <v>1787</v>
      </c>
      <c r="B605" t="s">
        <v>2027</v>
      </c>
      <c r="C605" t="b">
        <f t="shared" si="26"/>
        <v>0</v>
      </c>
      <c r="D605" t="str">
        <f t="shared" si="27"/>
        <v>2017</v>
      </c>
      <c r="E605" t="s">
        <v>19</v>
      </c>
      <c r="F605" t="s">
        <v>32</v>
      </c>
      <c r="G605" t="s">
        <v>73</v>
      </c>
      <c r="H605" t="s">
        <v>315</v>
      </c>
      <c r="I605" t="s">
        <v>40</v>
      </c>
      <c r="J605" t="s">
        <v>106</v>
      </c>
      <c r="K605" t="str">
        <f t="shared" si="28"/>
        <v>F</v>
      </c>
      <c r="L605">
        <v>21</v>
      </c>
      <c r="M605" t="s">
        <v>1738</v>
      </c>
      <c r="N605" t="s">
        <v>17</v>
      </c>
    </row>
    <row r="606" spans="1:14" x14ac:dyDescent="0.25">
      <c r="A606" t="s">
        <v>1788</v>
      </c>
      <c r="B606" t="s">
        <v>2027</v>
      </c>
      <c r="C606" t="b">
        <f t="shared" si="26"/>
        <v>0</v>
      </c>
      <c r="D606" t="str">
        <f t="shared" si="27"/>
        <v>2017</v>
      </c>
      <c r="E606" t="s">
        <v>19</v>
      </c>
      <c r="F606" t="s">
        <v>32</v>
      </c>
      <c r="G606" t="s">
        <v>73</v>
      </c>
      <c r="H606" t="s">
        <v>514</v>
      </c>
      <c r="I606" t="s">
        <v>29</v>
      </c>
      <c r="J606" t="s">
        <v>106</v>
      </c>
      <c r="K606" t="str">
        <f t="shared" si="28"/>
        <v>F</v>
      </c>
      <c r="L606">
        <v>35</v>
      </c>
      <c r="M606" t="s">
        <v>201</v>
      </c>
      <c r="N606" t="s">
        <v>17</v>
      </c>
    </row>
    <row r="607" spans="1:14" x14ac:dyDescent="0.25">
      <c r="A607" t="s">
        <v>1789</v>
      </c>
      <c r="B607" t="s">
        <v>2027</v>
      </c>
      <c r="C607" t="b">
        <f t="shared" si="26"/>
        <v>0</v>
      </c>
      <c r="D607" t="str">
        <f t="shared" si="27"/>
        <v>2017</v>
      </c>
      <c r="E607" t="s">
        <v>19</v>
      </c>
      <c r="F607" t="s">
        <v>32</v>
      </c>
      <c r="G607" t="s">
        <v>73</v>
      </c>
      <c r="H607" t="s">
        <v>1790</v>
      </c>
      <c r="I607" t="s">
        <v>29</v>
      </c>
      <c r="J607" t="s">
        <v>106</v>
      </c>
      <c r="K607" t="str">
        <f t="shared" si="28"/>
        <v>F</v>
      </c>
      <c r="L607" t="s">
        <v>1448</v>
      </c>
      <c r="M607" t="s">
        <v>486</v>
      </c>
      <c r="N607" t="s">
        <v>17</v>
      </c>
    </row>
    <row r="608" spans="1:14" x14ac:dyDescent="0.25">
      <c r="A608" t="s">
        <v>1791</v>
      </c>
      <c r="B608" t="s">
        <v>2027</v>
      </c>
      <c r="C608" t="b">
        <f t="shared" si="26"/>
        <v>0</v>
      </c>
      <c r="D608" t="str">
        <f t="shared" si="27"/>
        <v>2017</v>
      </c>
      <c r="E608" t="s">
        <v>84</v>
      </c>
      <c r="F608" t="s">
        <v>37</v>
      </c>
      <c r="G608" t="s">
        <v>989</v>
      </c>
      <c r="H608" t="s">
        <v>1792</v>
      </c>
      <c r="I608" t="s">
        <v>1559</v>
      </c>
      <c r="J608" t="s">
        <v>24</v>
      </c>
      <c r="K608" t="str">
        <f t="shared" si="28"/>
        <v>M</v>
      </c>
      <c r="L608">
        <v>68</v>
      </c>
      <c r="M608" t="s">
        <v>1793</v>
      </c>
      <c r="N608" t="s">
        <v>1448</v>
      </c>
    </row>
    <row r="609" spans="1:14" x14ac:dyDescent="0.25">
      <c r="A609" t="s">
        <v>1794</v>
      </c>
      <c r="B609" t="s">
        <v>2027</v>
      </c>
      <c r="C609" t="b">
        <f t="shared" si="26"/>
        <v>0</v>
      </c>
      <c r="D609" t="str">
        <f t="shared" si="27"/>
        <v>2017</v>
      </c>
      <c r="E609" t="s">
        <v>19</v>
      </c>
      <c r="F609" t="s">
        <v>32</v>
      </c>
      <c r="G609" t="s">
        <v>73</v>
      </c>
      <c r="H609" t="s">
        <v>1795</v>
      </c>
      <c r="I609" t="s">
        <v>29</v>
      </c>
      <c r="J609" t="s">
        <v>24</v>
      </c>
      <c r="K609" t="str">
        <f t="shared" si="28"/>
        <v>M</v>
      </c>
      <c r="L609">
        <v>17</v>
      </c>
      <c r="M609" t="s">
        <v>486</v>
      </c>
      <c r="N609" t="s">
        <v>17</v>
      </c>
    </row>
    <row r="610" spans="1:14" x14ac:dyDescent="0.25">
      <c r="A610" t="s">
        <v>1796</v>
      </c>
      <c r="B610" t="s">
        <v>2027</v>
      </c>
      <c r="C610" t="b">
        <f t="shared" si="26"/>
        <v>0</v>
      </c>
      <c r="D610" t="str">
        <f t="shared" si="27"/>
        <v>2017</v>
      </c>
      <c r="E610" t="s">
        <v>19</v>
      </c>
      <c r="F610" t="s">
        <v>32</v>
      </c>
      <c r="G610" t="s">
        <v>59</v>
      </c>
      <c r="H610" t="s">
        <v>1797</v>
      </c>
      <c r="I610" t="s">
        <v>29</v>
      </c>
      <c r="J610" t="s">
        <v>24</v>
      </c>
      <c r="K610" t="str">
        <f t="shared" si="28"/>
        <v>M</v>
      </c>
      <c r="L610">
        <v>28</v>
      </c>
      <c r="M610" t="s">
        <v>1798</v>
      </c>
      <c r="N610" t="s">
        <v>17</v>
      </c>
    </row>
    <row r="611" spans="1:14" x14ac:dyDescent="0.25">
      <c r="A611" t="s">
        <v>1799</v>
      </c>
      <c r="B611" t="s">
        <v>2027</v>
      </c>
      <c r="C611" t="b">
        <f t="shared" si="26"/>
        <v>0</v>
      </c>
      <c r="D611" t="str">
        <f t="shared" si="27"/>
        <v>2017</v>
      </c>
      <c r="E611" t="s">
        <v>19</v>
      </c>
      <c r="F611" t="s">
        <v>32</v>
      </c>
      <c r="G611" t="s">
        <v>73</v>
      </c>
      <c r="H611" t="s">
        <v>1221</v>
      </c>
      <c r="I611" t="s">
        <v>1448</v>
      </c>
      <c r="J611" t="s">
        <v>1448</v>
      </c>
      <c r="K611" t="str">
        <f t="shared" si="28"/>
        <v>unknown</v>
      </c>
      <c r="L611" t="s">
        <v>1448</v>
      </c>
      <c r="M611" t="s">
        <v>1800</v>
      </c>
      <c r="N611" t="s">
        <v>17</v>
      </c>
    </row>
    <row r="612" spans="1:14" x14ac:dyDescent="0.25">
      <c r="A612" t="s">
        <v>1801</v>
      </c>
      <c r="B612" t="s">
        <v>2027</v>
      </c>
      <c r="C612" t="b">
        <f t="shared" si="26"/>
        <v>0</v>
      </c>
      <c r="D612" t="str">
        <f t="shared" si="27"/>
        <v>2017</v>
      </c>
      <c r="E612" t="s">
        <v>19</v>
      </c>
      <c r="F612" t="s">
        <v>20</v>
      </c>
      <c r="G612" t="s">
        <v>54</v>
      </c>
      <c r="H612" t="s">
        <v>1802</v>
      </c>
      <c r="I612" t="s">
        <v>29</v>
      </c>
      <c r="J612" t="s">
        <v>106</v>
      </c>
      <c r="K612" t="str">
        <f t="shared" si="28"/>
        <v>F</v>
      </c>
      <c r="L612">
        <v>17</v>
      </c>
      <c r="M612" t="s">
        <v>41</v>
      </c>
      <c r="N612" t="s">
        <v>42</v>
      </c>
    </row>
    <row r="613" spans="1:14" x14ac:dyDescent="0.25">
      <c r="A613" t="s">
        <v>1803</v>
      </c>
      <c r="B613" t="s">
        <v>2027</v>
      </c>
      <c r="C613" t="b">
        <f t="shared" si="26"/>
        <v>0</v>
      </c>
      <c r="D613" t="str">
        <f t="shared" si="27"/>
        <v>2017</v>
      </c>
      <c r="E613" t="s">
        <v>84</v>
      </c>
      <c r="F613" t="s">
        <v>32</v>
      </c>
      <c r="G613" t="s">
        <v>178</v>
      </c>
      <c r="H613" t="s">
        <v>1804</v>
      </c>
      <c r="I613" t="s">
        <v>40</v>
      </c>
      <c r="J613" t="s">
        <v>24</v>
      </c>
      <c r="K613" t="str">
        <f t="shared" si="28"/>
        <v>M</v>
      </c>
      <c r="L613" t="s">
        <v>1448</v>
      </c>
      <c r="M613" t="s">
        <v>1805</v>
      </c>
      <c r="N613" t="s">
        <v>17</v>
      </c>
    </row>
    <row r="614" spans="1:14" x14ac:dyDescent="0.25">
      <c r="A614" t="s">
        <v>1806</v>
      </c>
      <c r="B614" t="s">
        <v>2027</v>
      </c>
      <c r="C614" t="b">
        <f t="shared" si="26"/>
        <v>0</v>
      </c>
      <c r="D614" t="str">
        <f t="shared" si="27"/>
        <v>2017</v>
      </c>
      <c r="E614" t="s">
        <v>19</v>
      </c>
      <c r="F614" t="s">
        <v>1807</v>
      </c>
      <c r="G614" t="s">
        <v>1808</v>
      </c>
      <c r="H614" t="s">
        <v>1809</v>
      </c>
      <c r="I614" t="s">
        <v>56</v>
      </c>
      <c r="J614" t="s">
        <v>106</v>
      </c>
      <c r="K614" t="str">
        <f t="shared" si="28"/>
        <v>F</v>
      </c>
      <c r="L614">
        <v>40</v>
      </c>
      <c r="M614" t="s">
        <v>1810</v>
      </c>
      <c r="N614" t="s">
        <v>17</v>
      </c>
    </row>
    <row r="615" spans="1:14" x14ac:dyDescent="0.25">
      <c r="A615" t="s">
        <v>1811</v>
      </c>
      <c r="B615" t="s">
        <v>2027</v>
      </c>
      <c r="C615" t="b">
        <f t="shared" si="26"/>
        <v>0</v>
      </c>
      <c r="D615" t="str">
        <f t="shared" si="27"/>
        <v>2017</v>
      </c>
      <c r="E615" t="s">
        <v>84</v>
      </c>
      <c r="F615" t="s">
        <v>32</v>
      </c>
      <c r="G615" t="s">
        <v>73</v>
      </c>
      <c r="H615" t="s">
        <v>1448</v>
      </c>
      <c r="I615" t="s">
        <v>1812</v>
      </c>
      <c r="J615" t="s">
        <v>106</v>
      </c>
      <c r="K615" t="str">
        <f t="shared" si="28"/>
        <v>F</v>
      </c>
      <c r="L615" t="s">
        <v>1448</v>
      </c>
      <c r="M615" t="s">
        <v>1813</v>
      </c>
      <c r="N615" t="s">
        <v>1448</v>
      </c>
    </row>
    <row r="616" spans="1:14" x14ac:dyDescent="0.25">
      <c r="A616" t="s">
        <v>1814</v>
      </c>
      <c r="B616" t="s">
        <v>2027</v>
      </c>
      <c r="C616" t="b">
        <f t="shared" si="26"/>
        <v>0</v>
      </c>
      <c r="D616" t="str">
        <f t="shared" si="27"/>
        <v>2017</v>
      </c>
      <c r="E616" t="s">
        <v>19</v>
      </c>
      <c r="F616" t="s">
        <v>13</v>
      </c>
      <c r="G616" t="s">
        <v>694</v>
      </c>
      <c r="H616" t="s">
        <v>1815</v>
      </c>
      <c r="I616" t="s">
        <v>97</v>
      </c>
      <c r="J616" t="s">
        <v>106</v>
      </c>
      <c r="K616" t="str">
        <f t="shared" si="28"/>
        <v>F</v>
      </c>
      <c r="L616" t="s">
        <v>1448</v>
      </c>
      <c r="M616" t="s">
        <v>1816</v>
      </c>
      <c r="N616" t="s">
        <v>17</v>
      </c>
    </row>
    <row r="617" spans="1:14" x14ac:dyDescent="0.25">
      <c r="A617" t="s">
        <v>1817</v>
      </c>
      <c r="B617" t="s">
        <v>2027</v>
      </c>
      <c r="C617" t="b">
        <f t="shared" si="26"/>
        <v>0</v>
      </c>
      <c r="D617" t="str">
        <f t="shared" si="27"/>
        <v>2017</v>
      </c>
      <c r="E617" t="s">
        <v>19</v>
      </c>
      <c r="F617" t="s">
        <v>32</v>
      </c>
      <c r="G617" t="s">
        <v>141</v>
      </c>
      <c r="H617" t="s">
        <v>1818</v>
      </c>
      <c r="I617" t="s">
        <v>1448</v>
      </c>
      <c r="J617" t="s">
        <v>106</v>
      </c>
      <c r="K617" t="str">
        <f t="shared" si="28"/>
        <v>F</v>
      </c>
      <c r="L617" t="s">
        <v>1448</v>
      </c>
      <c r="M617" t="s">
        <v>1819</v>
      </c>
      <c r="N617" t="s">
        <v>17</v>
      </c>
    </row>
    <row r="618" spans="1:14" x14ac:dyDescent="0.25">
      <c r="A618" t="s">
        <v>1820</v>
      </c>
      <c r="B618" t="s">
        <v>2027</v>
      </c>
      <c r="C618" t="b">
        <f t="shared" si="26"/>
        <v>0</v>
      </c>
      <c r="D618" t="str">
        <f t="shared" si="27"/>
        <v>2017</v>
      </c>
      <c r="E618" t="s">
        <v>19</v>
      </c>
      <c r="F618" t="s">
        <v>37</v>
      </c>
      <c r="G618" t="s">
        <v>66</v>
      </c>
      <c r="H618" t="s">
        <v>1821</v>
      </c>
      <c r="I618" t="s">
        <v>29</v>
      </c>
      <c r="J618" t="s">
        <v>24</v>
      </c>
      <c r="K618" t="str">
        <f t="shared" si="28"/>
        <v>M</v>
      </c>
      <c r="L618">
        <v>14</v>
      </c>
      <c r="M618" t="s">
        <v>1822</v>
      </c>
      <c r="N618" t="s">
        <v>17</v>
      </c>
    </row>
    <row r="619" spans="1:14" x14ac:dyDescent="0.25">
      <c r="A619" t="s">
        <v>1823</v>
      </c>
      <c r="B619" t="s">
        <v>2027</v>
      </c>
      <c r="C619" t="b">
        <f t="shared" si="26"/>
        <v>0</v>
      </c>
      <c r="D619" t="str">
        <f t="shared" si="27"/>
        <v>2017</v>
      </c>
      <c r="E619" t="s">
        <v>19</v>
      </c>
      <c r="F619" t="s">
        <v>32</v>
      </c>
      <c r="G619" t="s">
        <v>178</v>
      </c>
      <c r="H619" t="s">
        <v>863</v>
      </c>
      <c r="I619" t="s">
        <v>29</v>
      </c>
      <c r="J619" t="s">
        <v>106</v>
      </c>
      <c r="K619" t="str">
        <f t="shared" si="28"/>
        <v>F</v>
      </c>
      <c r="L619">
        <v>33</v>
      </c>
      <c r="M619" t="s">
        <v>264</v>
      </c>
      <c r="N619" t="s">
        <v>17</v>
      </c>
    </row>
    <row r="620" spans="1:14" x14ac:dyDescent="0.25">
      <c r="A620" t="s">
        <v>1824</v>
      </c>
      <c r="B620" t="s">
        <v>2027</v>
      </c>
      <c r="C620" t="b">
        <f t="shared" si="26"/>
        <v>0</v>
      </c>
      <c r="D620" t="str">
        <f t="shared" si="27"/>
        <v>2017</v>
      </c>
      <c r="E620" t="s">
        <v>19</v>
      </c>
      <c r="F620" t="s">
        <v>94</v>
      </c>
      <c r="G620" t="s">
        <v>849</v>
      </c>
      <c r="H620" t="s">
        <v>1825</v>
      </c>
      <c r="I620" t="s">
        <v>97</v>
      </c>
      <c r="J620" t="s">
        <v>24</v>
      </c>
      <c r="K620" t="str">
        <f t="shared" si="28"/>
        <v>M</v>
      </c>
      <c r="L620">
        <v>28</v>
      </c>
      <c r="M620" t="s">
        <v>41</v>
      </c>
      <c r="N620" t="s">
        <v>42</v>
      </c>
    </row>
    <row r="621" spans="1:14" x14ac:dyDescent="0.25">
      <c r="A621" t="s">
        <v>1826</v>
      </c>
      <c r="B621" t="s">
        <v>2027</v>
      </c>
      <c r="C621" t="b">
        <f t="shared" si="26"/>
        <v>0</v>
      </c>
      <c r="D621" t="str">
        <f t="shared" si="27"/>
        <v>2017</v>
      </c>
      <c r="E621" t="s">
        <v>84</v>
      </c>
      <c r="F621" t="s">
        <v>32</v>
      </c>
      <c r="G621" t="s">
        <v>141</v>
      </c>
      <c r="H621" t="s">
        <v>1827</v>
      </c>
      <c r="I621" t="s">
        <v>29</v>
      </c>
      <c r="J621" t="s">
        <v>106</v>
      </c>
      <c r="K621" t="str">
        <f t="shared" si="28"/>
        <v>F</v>
      </c>
      <c r="L621">
        <v>18</v>
      </c>
      <c r="M621" t="s">
        <v>1828</v>
      </c>
      <c r="N621" t="s">
        <v>17</v>
      </c>
    </row>
    <row r="622" spans="1:14" x14ac:dyDescent="0.25">
      <c r="A622" t="s">
        <v>1829</v>
      </c>
      <c r="B622" t="s">
        <v>2027</v>
      </c>
      <c r="C622" t="b">
        <f t="shared" si="26"/>
        <v>0</v>
      </c>
      <c r="D622" t="str">
        <f t="shared" si="27"/>
        <v>2017</v>
      </c>
      <c r="E622" t="s">
        <v>19</v>
      </c>
      <c r="F622" t="s">
        <v>164</v>
      </c>
      <c r="G622" t="s">
        <v>1830</v>
      </c>
      <c r="H622" t="s">
        <v>1831</v>
      </c>
      <c r="I622" t="s">
        <v>56</v>
      </c>
      <c r="J622" t="s">
        <v>24</v>
      </c>
      <c r="K622" t="str">
        <f t="shared" si="28"/>
        <v>M</v>
      </c>
      <c r="L622">
        <v>33</v>
      </c>
      <c r="M622" t="s">
        <v>41</v>
      </c>
      <c r="N622" t="s">
        <v>42</v>
      </c>
    </row>
    <row r="623" spans="1:14" x14ac:dyDescent="0.25">
      <c r="A623" t="s">
        <v>1832</v>
      </c>
      <c r="B623" t="s">
        <v>2027</v>
      </c>
      <c r="C623" t="b">
        <f t="shared" si="26"/>
        <v>0</v>
      </c>
      <c r="D623" t="str">
        <f t="shared" si="27"/>
        <v>2017</v>
      </c>
      <c r="E623" t="s">
        <v>19</v>
      </c>
      <c r="F623" t="s">
        <v>1405</v>
      </c>
      <c r="G623" t="s">
        <v>1833</v>
      </c>
      <c r="H623" t="s">
        <v>1834</v>
      </c>
      <c r="I623" t="s">
        <v>23</v>
      </c>
      <c r="J623" t="s">
        <v>24</v>
      </c>
      <c r="K623" t="str">
        <f t="shared" si="28"/>
        <v>M</v>
      </c>
      <c r="L623">
        <v>41</v>
      </c>
      <c r="M623" t="s">
        <v>1835</v>
      </c>
      <c r="N623" t="s">
        <v>17</v>
      </c>
    </row>
    <row r="624" spans="1:14" x14ac:dyDescent="0.25">
      <c r="A624" t="s">
        <v>1836</v>
      </c>
      <c r="B624" t="s">
        <v>2027</v>
      </c>
      <c r="C624" t="b">
        <f t="shared" si="26"/>
        <v>0</v>
      </c>
      <c r="D624" t="str">
        <f t="shared" si="27"/>
        <v>2017</v>
      </c>
      <c r="E624" t="s">
        <v>1448</v>
      </c>
      <c r="F624" t="s">
        <v>20</v>
      </c>
      <c r="G624" t="s">
        <v>27</v>
      </c>
      <c r="H624" t="s">
        <v>1229</v>
      </c>
      <c r="I624" t="s">
        <v>911</v>
      </c>
      <c r="J624" t="s">
        <v>24</v>
      </c>
      <c r="K624" t="str">
        <f t="shared" si="28"/>
        <v>M</v>
      </c>
      <c r="L624">
        <v>73</v>
      </c>
      <c r="M624" t="s">
        <v>1837</v>
      </c>
      <c r="N624" t="s">
        <v>17</v>
      </c>
    </row>
    <row r="625" spans="1:14" x14ac:dyDescent="0.25">
      <c r="A625" t="s">
        <v>1838</v>
      </c>
      <c r="B625" t="s">
        <v>2027</v>
      </c>
      <c r="C625" t="b">
        <f t="shared" si="26"/>
        <v>0</v>
      </c>
      <c r="D625" t="str">
        <f t="shared" si="27"/>
        <v>2017</v>
      </c>
      <c r="E625" t="s">
        <v>19</v>
      </c>
      <c r="F625" t="s">
        <v>32</v>
      </c>
      <c r="G625" t="s">
        <v>73</v>
      </c>
      <c r="H625" t="s">
        <v>1839</v>
      </c>
      <c r="I625" t="s">
        <v>1840</v>
      </c>
      <c r="J625" t="s">
        <v>24</v>
      </c>
      <c r="K625" t="str">
        <f t="shared" si="28"/>
        <v>M</v>
      </c>
      <c r="L625" t="s">
        <v>1448</v>
      </c>
      <c r="M625" t="s">
        <v>640</v>
      </c>
      <c r="N625" t="s">
        <v>17</v>
      </c>
    </row>
    <row r="626" spans="1:14" x14ac:dyDescent="0.25">
      <c r="A626" t="s">
        <v>1841</v>
      </c>
      <c r="B626" t="s">
        <v>2027</v>
      </c>
      <c r="C626" t="b">
        <f t="shared" si="26"/>
        <v>0</v>
      </c>
      <c r="D626" t="str">
        <f t="shared" si="27"/>
        <v>2017</v>
      </c>
      <c r="E626" t="s">
        <v>44</v>
      </c>
      <c r="F626" t="s">
        <v>32</v>
      </c>
      <c r="G626" t="s">
        <v>178</v>
      </c>
      <c r="H626" t="s">
        <v>1842</v>
      </c>
      <c r="I626" t="s">
        <v>1843</v>
      </c>
      <c r="J626" t="s">
        <v>106</v>
      </c>
      <c r="K626" t="str">
        <f t="shared" si="28"/>
        <v>F</v>
      </c>
      <c r="L626">
        <v>20</v>
      </c>
      <c r="M626" t="s">
        <v>1060</v>
      </c>
      <c r="N626" t="s">
        <v>17</v>
      </c>
    </row>
    <row r="627" spans="1:14" x14ac:dyDescent="0.25">
      <c r="A627" t="s">
        <v>1844</v>
      </c>
      <c r="B627" t="s">
        <v>2027</v>
      </c>
      <c r="C627" t="b">
        <f t="shared" si="26"/>
        <v>0</v>
      </c>
      <c r="D627" t="str">
        <f t="shared" si="27"/>
        <v>2017</v>
      </c>
      <c r="E627" t="s">
        <v>19</v>
      </c>
      <c r="F627" t="s">
        <v>234</v>
      </c>
      <c r="G627" t="s">
        <v>1845</v>
      </c>
      <c r="H627" t="s">
        <v>1846</v>
      </c>
      <c r="I627" t="s">
        <v>56</v>
      </c>
      <c r="J627" t="s">
        <v>106</v>
      </c>
      <c r="K627" t="str">
        <f t="shared" si="28"/>
        <v>F</v>
      </c>
      <c r="L627">
        <v>32</v>
      </c>
      <c r="M627" t="s">
        <v>1847</v>
      </c>
      <c r="N627" t="s">
        <v>17</v>
      </c>
    </row>
    <row r="628" spans="1:14" x14ac:dyDescent="0.25">
      <c r="A628" t="s">
        <v>1848</v>
      </c>
      <c r="B628" t="s">
        <v>2027</v>
      </c>
      <c r="C628" t="b">
        <f t="shared" si="26"/>
        <v>0</v>
      </c>
      <c r="D628" t="str">
        <f t="shared" si="27"/>
        <v>2017</v>
      </c>
      <c r="E628" t="s">
        <v>19</v>
      </c>
      <c r="F628" t="s">
        <v>32</v>
      </c>
      <c r="G628" t="s">
        <v>73</v>
      </c>
      <c r="H628" t="s">
        <v>1849</v>
      </c>
      <c r="I628" t="s">
        <v>23</v>
      </c>
      <c r="J628" t="s">
        <v>24</v>
      </c>
      <c r="K628" t="str">
        <f t="shared" si="28"/>
        <v>M</v>
      </c>
      <c r="L628" t="s">
        <v>1448</v>
      </c>
      <c r="M628" t="s">
        <v>1850</v>
      </c>
      <c r="N628" t="s">
        <v>17</v>
      </c>
    </row>
    <row r="629" spans="1:14" x14ac:dyDescent="0.25">
      <c r="A629" t="s">
        <v>1851</v>
      </c>
      <c r="B629" t="s">
        <v>2027</v>
      </c>
      <c r="C629" t="b">
        <f t="shared" si="26"/>
        <v>0</v>
      </c>
      <c r="D629" t="str">
        <f t="shared" si="27"/>
        <v>2017</v>
      </c>
      <c r="E629" t="s">
        <v>19</v>
      </c>
      <c r="F629" t="s">
        <v>20</v>
      </c>
      <c r="G629" t="s">
        <v>103</v>
      </c>
      <c r="H629" t="s">
        <v>547</v>
      </c>
      <c r="I629" t="s">
        <v>29</v>
      </c>
      <c r="J629" t="s">
        <v>106</v>
      </c>
      <c r="K629" t="str">
        <f t="shared" si="28"/>
        <v>F</v>
      </c>
      <c r="L629" t="s">
        <v>1448</v>
      </c>
      <c r="M629" t="s">
        <v>1852</v>
      </c>
      <c r="N629" t="s">
        <v>17</v>
      </c>
    </row>
    <row r="630" spans="1:14" x14ac:dyDescent="0.25">
      <c r="A630" t="s">
        <v>1853</v>
      </c>
      <c r="B630" t="s">
        <v>2027</v>
      </c>
      <c r="C630" t="b">
        <f t="shared" si="26"/>
        <v>0</v>
      </c>
      <c r="D630" t="str">
        <f t="shared" si="27"/>
        <v>2017</v>
      </c>
      <c r="E630" t="s">
        <v>19</v>
      </c>
      <c r="F630" t="s">
        <v>32</v>
      </c>
      <c r="G630" t="s">
        <v>73</v>
      </c>
      <c r="H630" t="s">
        <v>352</v>
      </c>
      <c r="I630" t="s">
        <v>29</v>
      </c>
      <c r="J630" t="s">
        <v>24</v>
      </c>
      <c r="K630" t="str">
        <f t="shared" si="28"/>
        <v>M</v>
      </c>
      <c r="L630">
        <v>19</v>
      </c>
      <c r="M630" t="s">
        <v>71</v>
      </c>
      <c r="N630" t="s">
        <v>17</v>
      </c>
    </row>
    <row r="631" spans="1:14" x14ac:dyDescent="0.25">
      <c r="A631" t="s">
        <v>1854</v>
      </c>
      <c r="B631" t="s">
        <v>2027</v>
      </c>
      <c r="C631" t="b">
        <f t="shared" si="26"/>
        <v>0</v>
      </c>
      <c r="D631" t="str">
        <f t="shared" si="27"/>
        <v>2017</v>
      </c>
      <c r="E631" t="s">
        <v>19</v>
      </c>
      <c r="F631" t="s">
        <v>20</v>
      </c>
      <c r="G631" t="s">
        <v>54</v>
      </c>
      <c r="H631" t="s">
        <v>1855</v>
      </c>
      <c r="I631" t="s">
        <v>97</v>
      </c>
      <c r="J631" t="s">
        <v>24</v>
      </c>
      <c r="K631" t="str">
        <f t="shared" si="28"/>
        <v>M</v>
      </c>
      <c r="L631">
        <v>48</v>
      </c>
      <c r="M631" t="s">
        <v>98</v>
      </c>
      <c r="N631" t="s">
        <v>17</v>
      </c>
    </row>
    <row r="632" spans="1:14" x14ac:dyDescent="0.25">
      <c r="A632" t="s">
        <v>1856</v>
      </c>
      <c r="B632" t="s">
        <v>2028</v>
      </c>
      <c r="C632" t="b">
        <f t="shared" si="26"/>
        <v>0</v>
      </c>
      <c r="D632" t="str">
        <f t="shared" si="27"/>
        <v>2012</v>
      </c>
      <c r="E632" t="s">
        <v>19</v>
      </c>
      <c r="F632" t="s">
        <v>32</v>
      </c>
      <c r="G632" t="s">
        <v>73</v>
      </c>
      <c r="H632" t="s">
        <v>1857</v>
      </c>
      <c r="I632" t="s">
        <v>1448</v>
      </c>
      <c r="J632" t="s">
        <v>24</v>
      </c>
      <c r="K632" t="str">
        <f t="shared" si="28"/>
        <v>M</v>
      </c>
      <c r="L632" t="s">
        <v>1448</v>
      </c>
      <c r="M632" t="s">
        <v>1858</v>
      </c>
      <c r="N632" t="s">
        <v>17</v>
      </c>
    </row>
    <row r="633" spans="1:14" x14ac:dyDescent="0.25">
      <c r="A633" t="s">
        <v>1859</v>
      </c>
      <c r="B633" t="s">
        <v>2026</v>
      </c>
      <c r="C633" t="b">
        <f t="shared" si="26"/>
        <v>0</v>
      </c>
      <c r="D633" t="str">
        <f t="shared" si="27"/>
        <v>2014</v>
      </c>
      <c r="E633" t="s">
        <v>19</v>
      </c>
      <c r="F633" t="s">
        <v>550</v>
      </c>
      <c r="G633" t="s">
        <v>551</v>
      </c>
      <c r="H633" t="s">
        <v>1860</v>
      </c>
      <c r="I633" t="s">
        <v>1861</v>
      </c>
      <c r="J633" t="s">
        <v>24</v>
      </c>
      <c r="K633" t="str">
        <f t="shared" si="28"/>
        <v>M</v>
      </c>
      <c r="L633">
        <v>16</v>
      </c>
      <c r="M633" t="s">
        <v>430</v>
      </c>
      <c r="N633" t="s">
        <v>17</v>
      </c>
    </row>
    <row r="634" spans="1:14" x14ac:dyDescent="0.25">
      <c r="A634" t="s">
        <v>1862</v>
      </c>
      <c r="B634" t="s">
        <v>2030</v>
      </c>
      <c r="C634" t="b">
        <f t="shared" si="26"/>
        <v>0</v>
      </c>
      <c r="D634" t="str">
        <f t="shared" si="27"/>
        <v>2015</v>
      </c>
      <c r="E634" t="s">
        <v>19</v>
      </c>
      <c r="F634" t="s">
        <v>153</v>
      </c>
      <c r="G634" t="s">
        <v>1448</v>
      </c>
      <c r="H634" t="s">
        <v>1448</v>
      </c>
      <c r="I634" t="s">
        <v>23</v>
      </c>
      <c r="J634" t="s">
        <v>24</v>
      </c>
      <c r="K634" t="str">
        <f t="shared" si="28"/>
        <v>M</v>
      </c>
      <c r="L634" t="s">
        <v>1448</v>
      </c>
      <c r="M634" t="s">
        <v>568</v>
      </c>
      <c r="N634" t="s">
        <v>17</v>
      </c>
    </row>
    <row r="635" spans="1:14" x14ac:dyDescent="0.25">
      <c r="A635" t="s">
        <v>1863</v>
      </c>
      <c r="B635" t="s">
        <v>2031</v>
      </c>
      <c r="C635" t="b">
        <f t="shared" si="26"/>
        <v>0</v>
      </c>
      <c r="D635" t="str">
        <f t="shared" si="27"/>
        <v>2016</v>
      </c>
      <c r="E635" t="s">
        <v>84</v>
      </c>
      <c r="F635" t="s">
        <v>164</v>
      </c>
      <c r="G635" t="s">
        <v>1448</v>
      </c>
      <c r="H635" t="s">
        <v>1678</v>
      </c>
      <c r="I635" t="s">
        <v>1679</v>
      </c>
      <c r="J635" t="s">
        <v>1448</v>
      </c>
      <c r="K635" t="str">
        <f t="shared" si="28"/>
        <v>unknown</v>
      </c>
      <c r="L635" t="s">
        <v>1448</v>
      </c>
      <c r="M635" t="s">
        <v>1864</v>
      </c>
      <c r="N635" t="s">
        <v>1448</v>
      </c>
    </row>
    <row r="636" spans="1:14" x14ac:dyDescent="0.25">
      <c r="A636" t="s">
        <v>1865</v>
      </c>
      <c r="B636" t="s">
        <v>2028</v>
      </c>
      <c r="C636" t="b">
        <f t="shared" si="26"/>
        <v>0</v>
      </c>
      <c r="D636" t="str">
        <f t="shared" si="27"/>
        <v>2012</v>
      </c>
      <c r="E636" t="s">
        <v>19</v>
      </c>
      <c r="F636" t="s">
        <v>13</v>
      </c>
      <c r="G636" t="s">
        <v>694</v>
      </c>
      <c r="H636" t="s">
        <v>1866</v>
      </c>
      <c r="I636" t="s">
        <v>126</v>
      </c>
      <c r="J636" t="s">
        <v>106</v>
      </c>
      <c r="K636" t="str">
        <f t="shared" si="28"/>
        <v>F</v>
      </c>
      <c r="L636">
        <v>25</v>
      </c>
      <c r="M636" t="s">
        <v>1867</v>
      </c>
      <c r="N636" t="s">
        <v>17</v>
      </c>
    </row>
    <row r="637" spans="1:14" x14ac:dyDescent="0.25">
      <c r="A637" t="s">
        <v>1868</v>
      </c>
      <c r="B637" t="s">
        <v>2029</v>
      </c>
      <c r="C637" t="b">
        <f t="shared" si="26"/>
        <v>0</v>
      </c>
      <c r="D637" t="str">
        <f t="shared" si="27"/>
        <v>2013</v>
      </c>
      <c r="E637" t="s">
        <v>19</v>
      </c>
      <c r="F637" t="s">
        <v>294</v>
      </c>
      <c r="G637" t="s">
        <v>295</v>
      </c>
      <c r="H637" t="s">
        <v>1869</v>
      </c>
      <c r="I637" t="s">
        <v>40</v>
      </c>
      <c r="J637" t="s">
        <v>106</v>
      </c>
      <c r="K637" t="str">
        <f t="shared" si="28"/>
        <v>F</v>
      </c>
      <c r="L637">
        <v>18</v>
      </c>
      <c r="M637" t="s">
        <v>41</v>
      </c>
      <c r="N637" t="s">
        <v>42</v>
      </c>
    </row>
    <row r="638" spans="1:14" x14ac:dyDescent="0.25">
      <c r="A638" t="s">
        <v>1870</v>
      </c>
      <c r="B638" t="s">
        <v>2029</v>
      </c>
      <c r="C638" t="b">
        <f t="shared" si="26"/>
        <v>0</v>
      </c>
      <c r="D638" t="str">
        <f t="shared" si="27"/>
        <v>2013</v>
      </c>
      <c r="E638" t="s">
        <v>19</v>
      </c>
      <c r="F638" t="s">
        <v>164</v>
      </c>
      <c r="G638" t="s">
        <v>491</v>
      </c>
      <c r="H638" t="s">
        <v>1448</v>
      </c>
      <c r="I638" t="s">
        <v>172</v>
      </c>
      <c r="J638" t="s">
        <v>106</v>
      </c>
      <c r="K638" t="str">
        <f t="shared" si="28"/>
        <v>F</v>
      </c>
      <c r="L638" t="s">
        <v>1448</v>
      </c>
      <c r="M638" t="s">
        <v>1871</v>
      </c>
      <c r="N638" t="s">
        <v>17</v>
      </c>
    </row>
    <row r="639" spans="1:14" x14ac:dyDescent="0.25">
      <c r="A639" t="s">
        <v>1872</v>
      </c>
      <c r="B639" t="s">
        <v>2029</v>
      </c>
      <c r="C639" t="b">
        <f t="shared" si="26"/>
        <v>0</v>
      </c>
      <c r="D639" t="str">
        <f t="shared" si="27"/>
        <v>2013</v>
      </c>
      <c r="E639" t="s">
        <v>19</v>
      </c>
      <c r="F639" t="s">
        <v>32</v>
      </c>
      <c r="G639" t="s">
        <v>59</v>
      </c>
      <c r="H639" t="s">
        <v>1873</v>
      </c>
      <c r="I639" t="s">
        <v>29</v>
      </c>
      <c r="J639" t="s">
        <v>24</v>
      </c>
      <c r="K639" t="str">
        <f t="shared" si="28"/>
        <v>M</v>
      </c>
      <c r="L639">
        <v>18</v>
      </c>
      <c r="M639" t="s">
        <v>1874</v>
      </c>
      <c r="N639" t="s">
        <v>17</v>
      </c>
    </row>
    <row r="640" spans="1:14" x14ac:dyDescent="0.25">
      <c r="A640" t="s">
        <v>1875</v>
      </c>
      <c r="B640" t="s">
        <v>2029</v>
      </c>
      <c r="C640" t="b">
        <f t="shared" si="26"/>
        <v>0</v>
      </c>
      <c r="D640" t="str">
        <f t="shared" si="27"/>
        <v>2013</v>
      </c>
      <c r="E640" t="s">
        <v>19</v>
      </c>
      <c r="F640" t="s">
        <v>32</v>
      </c>
      <c r="G640" t="s">
        <v>178</v>
      </c>
      <c r="H640" t="s">
        <v>822</v>
      </c>
      <c r="I640" t="s">
        <v>40</v>
      </c>
      <c r="J640" t="s">
        <v>24</v>
      </c>
      <c r="K640" t="str">
        <f t="shared" si="28"/>
        <v>M</v>
      </c>
      <c r="L640">
        <v>32</v>
      </c>
      <c r="M640" t="s">
        <v>173</v>
      </c>
      <c r="N640" t="s">
        <v>17</v>
      </c>
    </row>
    <row r="641" spans="1:14" x14ac:dyDescent="0.25">
      <c r="A641" t="s">
        <v>1876</v>
      </c>
      <c r="B641" t="s">
        <v>2029</v>
      </c>
      <c r="C641" t="b">
        <f t="shared" ref="C641:C688" si="29">ISBLANK(B641)</f>
        <v>0</v>
      </c>
      <c r="D641" t="str">
        <f t="shared" si="27"/>
        <v>2013</v>
      </c>
      <c r="E641" t="s">
        <v>19</v>
      </c>
      <c r="F641" t="s">
        <v>32</v>
      </c>
      <c r="G641" t="s">
        <v>59</v>
      </c>
      <c r="H641" t="s">
        <v>1877</v>
      </c>
      <c r="I641" t="s">
        <v>56</v>
      </c>
      <c r="J641" t="s">
        <v>106</v>
      </c>
      <c r="K641" t="str">
        <f t="shared" si="28"/>
        <v>F</v>
      </c>
      <c r="L641">
        <v>56</v>
      </c>
      <c r="M641" t="s">
        <v>1878</v>
      </c>
      <c r="N641" t="s">
        <v>17</v>
      </c>
    </row>
    <row r="642" spans="1:14" x14ac:dyDescent="0.25">
      <c r="A642" t="s">
        <v>1879</v>
      </c>
      <c r="B642" t="s">
        <v>2029</v>
      </c>
      <c r="C642" t="b">
        <f t="shared" si="29"/>
        <v>0</v>
      </c>
      <c r="D642" t="str">
        <f t="shared" si="27"/>
        <v>2013</v>
      </c>
      <c r="E642" t="s">
        <v>44</v>
      </c>
      <c r="F642" t="s">
        <v>32</v>
      </c>
      <c r="G642" t="s">
        <v>73</v>
      </c>
      <c r="H642" t="s">
        <v>1880</v>
      </c>
      <c r="I642" t="s">
        <v>1448</v>
      </c>
      <c r="J642" t="s">
        <v>24</v>
      </c>
      <c r="K642" t="str">
        <f t="shared" si="28"/>
        <v>M</v>
      </c>
      <c r="L642">
        <v>3</v>
      </c>
      <c r="M642" t="s">
        <v>1881</v>
      </c>
      <c r="N642" t="s">
        <v>17</v>
      </c>
    </row>
    <row r="643" spans="1:14" x14ac:dyDescent="0.25">
      <c r="A643" t="s">
        <v>1882</v>
      </c>
      <c r="B643" t="s">
        <v>2029</v>
      </c>
      <c r="C643" t="b">
        <f t="shared" si="29"/>
        <v>0</v>
      </c>
      <c r="D643" t="str">
        <f t="shared" ref="D643:D688" si="30">TRIM(B643)</f>
        <v>2013</v>
      </c>
      <c r="E643" t="s">
        <v>19</v>
      </c>
      <c r="F643" t="s">
        <v>234</v>
      </c>
      <c r="G643" t="s">
        <v>1448</v>
      </c>
      <c r="H643" t="s">
        <v>1448</v>
      </c>
      <c r="I643" t="s">
        <v>1448</v>
      </c>
      <c r="J643" t="s">
        <v>24</v>
      </c>
      <c r="K643" t="str">
        <f t="shared" ref="J643:K688" si="31">TRIM(J643)</f>
        <v>M</v>
      </c>
      <c r="L643" t="s">
        <v>1448</v>
      </c>
      <c r="M643" t="s">
        <v>1357</v>
      </c>
      <c r="N643" t="s">
        <v>17</v>
      </c>
    </row>
    <row r="644" spans="1:14" x14ac:dyDescent="0.25">
      <c r="A644" t="s">
        <v>1883</v>
      </c>
      <c r="B644" t="s">
        <v>2029</v>
      </c>
      <c r="C644" t="b">
        <f t="shared" si="29"/>
        <v>0</v>
      </c>
      <c r="D644" t="str">
        <f t="shared" si="30"/>
        <v>2013</v>
      </c>
      <c r="E644" t="s">
        <v>19</v>
      </c>
      <c r="F644" t="s">
        <v>32</v>
      </c>
      <c r="G644" t="s">
        <v>73</v>
      </c>
      <c r="H644" t="s">
        <v>1884</v>
      </c>
      <c r="I644" t="s">
        <v>1885</v>
      </c>
      <c r="J644" t="s">
        <v>24</v>
      </c>
      <c r="K644" t="str">
        <f t="shared" si="31"/>
        <v>M</v>
      </c>
      <c r="L644">
        <v>9</v>
      </c>
      <c r="M644" t="s">
        <v>92</v>
      </c>
      <c r="N644" t="s">
        <v>17</v>
      </c>
    </row>
    <row r="645" spans="1:14" x14ac:dyDescent="0.25">
      <c r="A645" t="s">
        <v>1886</v>
      </c>
      <c r="B645" t="s">
        <v>2029</v>
      </c>
      <c r="C645" t="b">
        <f t="shared" si="29"/>
        <v>0</v>
      </c>
      <c r="D645" t="str">
        <f t="shared" si="30"/>
        <v>2013</v>
      </c>
      <c r="E645" t="s">
        <v>19</v>
      </c>
      <c r="F645" t="s">
        <v>32</v>
      </c>
      <c r="G645" t="s">
        <v>73</v>
      </c>
      <c r="H645" t="s">
        <v>514</v>
      </c>
      <c r="I645" t="s">
        <v>40</v>
      </c>
      <c r="J645" t="s">
        <v>24</v>
      </c>
      <c r="K645" t="str">
        <f t="shared" si="31"/>
        <v>M</v>
      </c>
      <c r="L645">
        <v>17</v>
      </c>
      <c r="M645" t="s">
        <v>280</v>
      </c>
      <c r="N645" t="s">
        <v>17</v>
      </c>
    </row>
    <row r="646" spans="1:14" x14ac:dyDescent="0.25">
      <c r="A646" t="s">
        <v>1887</v>
      </c>
      <c r="B646" t="s">
        <v>2029</v>
      </c>
      <c r="C646" t="b">
        <f t="shared" si="29"/>
        <v>0</v>
      </c>
      <c r="D646" t="str">
        <f t="shared" si="30"/>
        <v>2013</v>
      </c>
      <c r="E646" t="s">
        <v>19</v>
      </c>
      <c r="F646" t="s">
        <v>32</v>
      </c>
      <c r="G646" t="s">
        <v>73</v>
      </c>
      <c r="H646" t="s">
        <v>1857</v>
      </c>
      <c r="I646" t="s">
        <v>48</v>
      </c>
      <c r="J646" t="s">
        <v>24</v>
      </c>
      <c r="K646" t="str">
        <f t="shared" si="31"/>
        <v>M</v>
      </c>
      <c r="L646">
        <v>17</v>
      </c>
      <c r="M646" t="s">
        <v>1888</v>
      </c>
      <c r="N646" t="s">
        <v>17</v>
      </c>
    </row>
    <row r="647" spans="1:14" x14ac:dyDescent="0.25">
      <c r="A647" t="s">
        <v>1889</v>
      </c>
      <c r="B647" t="s">
        <v>2029</v>
      </c>
      <c r="C647" t="b">
        <f t="shared" si="29"/>
        <v>0</v>
      </c>
      <c r="D647" t="str">
        <f t="shared" si="30"/>
        <v>2013</v>
      </c>
      <c r="E647" t="s">
        <v>44</v>
      </c>
      <c r="F647" t="s">
        <v>32</v>
      </c>
      <c r="G647" t="s">
        <v>73</v>
      </c>
      <c r="H647" t="s">
        <v>1890</v>
      </c>
      <c r="I647" t="s">
        <v>29</v>
      </c>
      <c r="J647" t="s">
        <v>24</v>
      </c>
      <c r="K647" t="str">
        <f t="shared" si="31"/>
        <v>M</v>
      </c>
      <c r="L647">
        <v>43</v>
      </c>
      <c r="M647" t="s">
        <v>1891</v>
      </c>
      <c r="N647" t="s">
        <v>17</v>
      </c>
    </row>
    <row r="648" spans="1:14" x14ac:dyDescent="0.25">
      <c r="A648" t="s">
        <v>1892</v>
      </c>
      <c r="B648" t="s">
        <v>2029</v>
      </c>
      <c r="C648" t="b">
        <f t="shared" si="29"/>
        <v>0</v>
      </c>
      <c r="D648" t="str">
        <f t="shared" si="30"/>
        <v>2013</v>
      </c>
      <c r="E648" t="s">
        <v>19</v>
      </c>
      <c r="F648" t="s">
        <v>32</v>
      </c>
      <c r="G648" t="s">
        <v>73</v>
      </c>
      <c r="H648" t="s">
        <v>1890</v>
      </c>
      <c r="I648" t="s">
        <v>210</v>
      </c>
      <c r="J648" t="s">
        <v>24</v>
      </c>
      <c r="K648" t="str">
        <f t="shared" si="31"/>
        <v>M</v>
      </c>
      <c r="L648">
        <v>25</v>
      </c>
      <c r="M648" t="s">
        <v>1893</v>
      </c>
      <c r="N648" t="s">
        <v>17</v>
      </c>
    </row>
    <row r="649" spans="1:14" x14ac:dyDescent="0.25">
      <c r="A649" t="s">
        <v>1894</v>
      </c>
      <c r="B649" t="s">
        <v>2029</v>
      </c>
      <c r="C649" t="b">
        <f t="shared" si="29"/>
        <v>0</v>
      </c>
      <c r="D649" t="str">
        <f t="shared" si="30"/>
        <v>2013</v>
      </c>
      <c r="E649" t="s">
        <v>19</v>
      </c>
      <c r="F649" t="s">
        <v>32</v>
      </c>
      <c r="G649" t="s">
        <v>73</v>
      </c>
      <c r="H649" t="s">
        <v>1890</v>
      </c>
      <c r="I649" t="s">
        <v>29</v>
      </c>
      <c r="J649" t="s">
        <v>106</v>
      </c>
      <c r="K649" t="str">
        <f t="shared" si="31"/>
        <v>F</v>
      </c>
      <c r="L649">
        <v>13</v>
      </c>
      <c r="M649" t="s">
        <v>892</v>
      </c>
      <c r="N649" t="s">
        <v>17</v>
      </c>
    </row>
    <row r="650" spans="1:14" x14ac:dyDescent="0.25">
      <c r="A650" t="s">
        <v>1895</v>
      </c>
      <c r="B650" t="s">
        <v>2029</v>
      </c>
      <c r="C650" t="b">
        <f t="shared" si="29"/>
        <v>0</v>
      </c>
      <c r="D650" t="str">
        <f t="shared" si="30"/>
        <v>2013</v>
      </c>
      <c r="E650" t="s">
        <v>19</v>
      </c>
      <c r="F650" t="s">
        <v>32</v>
      </c>
      <c r="G650" t="s">
        <v>59</v>
      </c>
      <c r="H650" t="s">
        <v>1896</v>
      </c>
      <c r="I650" t="s">
        <v>642</v>
      </c>
      <c r="J650" t="s">
        <v>106</v>
      </c>
      <c r="K650" t="str">
        <f t="shared" si="31"/>
        <v>F</v>
      </c>
      <c r="L650">
        <v>19</v>
      </c>
      <c r="M650" t="s">
        <v>1897</v>
      </c>
      <c r="N650" t="s">
        <v>17</v>
      </c>
    </row>
    <row r="651" spans="1:14" x14ac:dyDescent="0.25">
      <c r="A651" t="s">
        <v>1898</v>
      </c>
      <c r="B651" t="s">
        <v>2029</v>
      </c>
      <c r="C651" t="b">
        <f t="shared" si="29"/>
        <v>0</v>
      </c>
      <c r="D651" t="str">
        <f t="shared" si="30"/>
        <v>2013</v>
      </c>
      <c r="E651" t="s">
        <v>19</v>
      </c>
      <c r="F651" t="s">
        <v>32</v>
      </c>
      <c r="G651" t="s">
        <v>59</v>
      </c>
      <c r="H651" t="s">
        <v>1899</v>
      </c>
      <c r="I651" t="s">
        <v>56</v>
      </c>
      <c r="J651" t="s">
        <v>106</v>
      </c>
      <c r="K651" t="str">
        <f t="shared" si="31"/>
        <v>F</v>
      </c>
      <c r="L651">
        <v>20</v>
      </c>
      <c r="M651" t="s">
        <v>41</v>
      </c>
      <c r="N651" t="s">
        <v>42</v>
      </c>
    </row>
    <row r="652" spans="1:14" x14ac:dyDescent="0.25">
      <c r="A652" t="s">
        <v>1900</v>
      </c>
      <c r="B652" t="s">
        <v>2029</v>
      </c>
      <c r="C652" t="b">
        <f t="shared" si="29"/>
        <v>0</v>
      </c>
      <c r="D652" t="str">
        <f t="shared" si="30"/>
        <v>2013</v>
      </c>
      <c r="E652" t="s">
        <v>19</v>
      </c>
      <c r="F652" t="s">
        <v>32</v>
      </c>
      <c r="G652" t="s">
        <v>73</v>
      </c>
      <c r="H652" t="s">
        <v>1901</v>
      </c>
      <c r="I652" t="s">
        <v>40</v>
      </c>
      <c r="J652" t="s">
        <v>24</v>
      </c>
      <c r="K652" t="str">
        <f t="shared" si="31"/>
        <v>M</v>
      </c>
      <c r="L652">
        <v>21</v>
      </c>
      <c r="M652" t="s">
        <v>486</v>
      </c>
      <c r="N652" t="s">
        <v>17</v>
      </c>
    </row>
    <row r="653" spans="1:14" x14ac:dyDescent="0.25">
      <c r="A653" t="s">
        <v>1902</v>
      </c>
      <c r="B653" t="s">
        <v>2029</v>
      </c>
      <c r="C653" t="b">
        <f t="shared" si="29"/>
        <v>0</v>
      </c>
      <c r="D653" t="str">
        <f t="shared" si="30"/>
        <v>2013</v>
      </c>
      <c r="E653" t="s">
        <v>19</v>
      </c>
      <c r="F653" t="s">
        <v>32</v>
      </c>
      <c r="G653" t="s">
        <v>59</v>
      </c>
      <c r="H653" t="s">
        <v>1903</v>
      </c>
      <c r="I653" t="s">
        <v>29</v>
      </c>
      <c r="J653" t="s">
        <v>24</v>
      </c>
      <c r="K653" t="str">
        <f t="shared" si="31"/>
        <v>M</v>
      </c>
      <c r="L653">
        <v>16</v>
      </c>
      <c r="M653" t="s">
        <v>1904</v>
      </c>
      <c r="N653" t="s">
        <v>17</v>
      </c>
    </row>
    <row r="654" spans="1:14" x14ac:dyDescent="0.25">
      <c r="A654" t="s">
        <v>1905</v>
      </c>
      <c r="B654" t="s">
        <v>2031</v>
      </c>
      <c r="C654" t="b">
        <f t="shared" si="29"/>
        <v>0</v>
      </c>
      <c r="D654" t="str">
        <f t="shared" si="30"/>
        <v>2016</v>
      </c>
      <c r="E654" t="s">
        <v>19</v>
      </c>
      <c r="F654" t="s">
        <v>683</v>
      </c>
      <c r="G654" t="s">
        <v>1430</v>
      </c>
      <c r="H654" t="s">
        <v>1906</v>
      </c>
      <c r="I654" t="s">
        <v>23</v>
      </c>
      <c r="J654" t="s">
        <v>24</v>
      </c>
      <c r="K654" t="str">
        <f t="shared" si="31"/>
        <v>M</v>
      </c>
      <c r="L654">
        <v>31</v>
      </c>
      <c r="M654" t="s">
        <v>1907</v>
      </c>
      <c r="N654" t="s">
        <v>17</v>
      </c>
    </row>
    <row r="655" spans="1:14" x14ac:dyDescent="0.25">
      <c r="A655" t="s">
        <v>1908</v>
      </c>
      <c r="B655" t="s">
        <v>2029</v>
      </c>
      <c r="C655" t="b">
        <f t="shared" si="29"/>
        <v>0</v>
      </c>
      <c r="D655" t="str">
        <f t="shared" si="30"/>
        <v>2013</v>
      </c>
      <c r="E655" t="s">
        <v>19</v>
      </c>
      <c r="F655" t="s">
        <v>32</v>
      </c>
      <c r="G655" t="s">
        <v>73</v>
      </c>
      <c r="H655" t="s">
        <v>514</v>
      </c>
      <c r="I655" t="s">
        <v>40</v>
      </c>
      <c r="J655" t="s">
        <v>24</v>
      </c>
      <c r="K655" t="str">
        <f t="shared" si="31"/>
        <v>M</v>
      </c>
      <c r="L655">
        <v>45</v>
      </c>
      <c r="M655" t="s">
        <v>486</v>
      </c>
      <c r="N655" t="s">
        <v>17</v>
      </c>
    </row>
    <row r="656" spans="1:14" x14ac:dyDescent="0.25">
      <c r="A656" t="s">
        <v>1909</v>
      </c>
      <c r="B656" t="s">
        <v>2029</v>
      </c>
      <c r="C656" t="b">
        <f t="shared" si="29"/>
        <v>0</v>
      </c>
      <c r="D656" t="str">
        <f t="shared" si="30"/>
        <v>2013</v>
      </c>
      <c r="E656" t="s">
        <v>19</v>
      </c>
      <c r="F656" t="s">
        <v>32</v>
      </c>
      <c r="G656" t="s">
        <v>73</v>
      </c>
      <c r="H656" t="s">
        <v>1910</v>
      </c>
      <c r="I656" t="s">
        <v>29</v>
      </c>
      <c r="J656" t="s">
        <v>24</v>
      </c>
      <c r="K656" t="str">
        <f t="shared" si="31"/>
        <v>M</v>
      </c>
      <c r="L656" t="s">
        <v>1448</v>
      </c>
      <c r="M656" t="s">
        <v>1911</v>
      </c>
      <c r="N656" t="s">
        <v>17</v>
      </c>
    </row>
    <row r="657" spans="1:14" x14ac:dyDescent="0.25">
      <c r="A657" t="s">
        <v>1912</v>
      </c>
      <c r="B657" t="s">
        <v>2029</v>
      </c>
      <c r="C657" t="b">
        <f t="shared" si="29"/>
        <v>0</v>
      </c>
      <c r="D657" t="str">
        <f t="shared" si="30"/>
        <v>2013</v>
      </c>
      <c r="E657" t="s">
        <v>19</v>
      </c>
      <c r="F657" t="s">
        <v>32</v>
      </c>
      <c r="G657" t="s">
        <v>73</v>
      </c>
      <c r="H657" t="s">
        <v>1913</v>
      </c>
      <c r="I657" t="s">
        <v>307</v>
      </c>
      <c r="J657" t="s">
        <v>106</v>
      </c>
      <c r="K657" t="str">
        <f t="shared" si="31"/>
        <v>F</v>
      </c>
      <c r="L657">
        <v>11</v>
      </c>
      <c r="M657" t="s">
        <v>696</v>
      </c>
      <c r="N657" t="s">
        <v>17</v>
      </c>
    </row>
    <row r="658" spans="1:14" x14ac:dyDescent="0.25">
      <c r="A658" t="s">
        <v>1914</v>
      </c>
      <c r="B658" t="s">
        <v>2029</v>
      </c>
      <c r="C658" t="b">
        <f t="shared" si="29"/>
        <v>0</v>
      </c>
      <c r="D658" t="str">
        <f t="shared" si="30"/>
        <v>2013</v>
      </c>
      <c r="E658" t="s">
        <v>19</v>
      </c>
      <c r="F658" t="s">
        <v>20</v>
      </c>
      <c r="G658" t="s">
        <v>27</v>
      </c>
      <c r="H658" t="s">
        <v>1915</v>
      </c>
      <c r="I658" t="s">
        <v>1916</v>
      </c>
      <c r="J658" t="s">
        <v>24</v>
      </c>
      <c r="K658" t="str">
        <f t="shared" si="31"/>
        <v>M</v>
      </c>
      <c r="L658" t="s">
        <v>1448</v>
      </c>
      <c r="M658" t="s">
        <v>340</v>
      </c>
      <c r="N658" t="s">
        <v>17</v>
      </c>
    </row>
    <row r="659" spans="1:14" x14ac:dyDescent="0.25">
      <c r="A659" t="s">
        <v>1917</v>
      </c>
      <c r="B659" t="s">
        <v>2029</v>
      </c>
      <c r="C659" t="b">
        <f t="shared" si="29"/>
        <v>0</v>
      </c>
      <c r="D659" t="str">
        <f t="shared" si="30"/>
        <v>2013</v>
      </c>
      <c r="E659" t="s">
        <v>19</v>
      </c>
      <c r="F659" t="s">
        <v>32</v>
      </c>
      <c r="G659" t="s">
        <v>73</v>
      </c>
      <c r="H659" t="s">
        <v>1918</v>
      </c>
      <c r="I659" t="s">
        <v>210</v>
      </c>
      <c r="J659" t="s">
        <v>24</v>
      </c>
      <c r="K659" t="str">
        <f t="shared" si="31"/>
        <v>M</v>
      </c>
      <c r="L659">
        <v>7</v>
      </c>
      <c r="M659" t="s">
        <v>1919</v>
      </c>
      <c r="N659" t="s">
        <v>17</v>
      </c>
    </row>
    <row r="660" spans="1:14" x14ac:dyDescent="0.25">
      <c r="A660" t="s">
        <v>1920</v>
      </c>
      <c r="B660" t="s">
        <v>2031</v>
      </c>
      <c r="C660" t="b">
        <f t="shared" si="29"/>
        <v>0</v>
      </c>
      <c r="D660" t="str">
        <f t="shared" si="30"/>
        <v>2016</v>
      </c>
      <c r="E660" t="s">
        <v>19</v>
      </c>
      <c r="F660" t="s">
        <v>234</v>
      </c>
      <c r="G660" t="s">
        <v>1448</v>
      </c>
      <c r="H660" t="s">
        <v>836</v>
      </c>
      <c r="I660" t="s">
        <v>1559</v>
      </c>
      <c r="J660" t="s">
        <v>24</v>
      </c>
      <c r="K660" t="str">
        <f t="shared" si="31"/>
        <v>M</v>
      </c>
      <c r="L660" t="s">
        <v>1448</v>
      </c>
      <c r="M660" t="s">
        <v>1921</v>
      </c>
      <c r="N660" t="s">
        <v>17</v>
      </c>
    </row>
    <row r="661" spans="1:14" x14ac:dyDescent="0.25">
      <c r="A661" t="s">
        <v>1922</v>
      </c>
      <c r="B661" t="s">
        <v>2029</v>
      </c>
      <c r="C661" t="b">
        <f t="shared" si="29"/>
        <v>0</v>
      </c>
      <c r="D661" t="str">
        <f t="shared" si="30"/>
        <v>2013</v>
      </c>
      <c r="E661" t="s">
        <v>84</v>
      </c>
      <c r="F661" t="s">
        <v>20</v>
      </c>
      <c r="G661" t="s">
        <v>54</v>
      </c>
      <c r="H661" t="s">
        <v>1923</v>
      </c>
      <c r="I661" t="s">
        <v>1448</v>
      </c>
      <c r="J661" t="s">
        <v>24</v>
      </c>
      <c r="K661" t="str">
        <f t="shared" si="31"/>
        <v>M</v>
      </c>
      <c r="L661">
        <v>24</v>
      </c>
      <c r="M661" t="s">
        <v>1924</v>
      </c>
      <c r="N661" t="s">
        <v>42</v>
      </c>
    </row>
    <row r="662" spans="1:14" x14ac:dyDescent="0.25">
      <c r="A662" t="s">
        <v>1925</v>
      </c>
      <c r="B662" t="s">
        <v>2026</v>
      </c>
      <c r="C662" t="b">
        <f t="shared" si="29"/>
        <v>0</v>
      </c>
      <c r="D662" t="str">
        <f t="shared" si="30"/>
        <v>2014</v>
      </c>
      <c r="E662" t="s">
        <v>44</v>
      </c>
      <c r="F662" t="s">
        <v>550</v>
      </c>
      <c r="G662" t="s">
        <v>1926</v>
      </c>
      <c r="H662" t="s">
        <v>1927</v>
      </c>
      <c r="I662" t="s">
        <v>1928</v>
      </c>
      <c r="J662" t="s">
        <v>24</v>
      </c>
      <c r="K662" t="str">
        <f t="shared" si="31"/>
        <v>M</v>
      </c>
      <c r="L662" t="s">
        <v>1448</v>
      </c>
      <c r="M662" t="s">
        <v>1929</v>
      </c>
      <c r="N662" t="s">
        <v>17</v>
      </c>
    </row>
    <row r="663" spans="1:14" x14ac:dyDescent="0.25">
      <c r="A663" t="s">
        <v>1930</v>
      </c>
      <c r="B663" t="s">
        <v>2031</v>
      </c>
      <c r="C663" t="b">
        <f t="shared" si="29"/>
        <v>0</v>
      </c>
      <c r="D663" t="str">
        <f t="shared" si="30"/>
        <v>2016</v>
      </c>
      <c r="E663" t="s">
        <v>19</v>
      </c>
      <c r="F663" t="s">
        <v>20</v>
      </c>
      <c r="G663" t="s">
        <v>131</v>
      </c>
      <c r="H663" t="s">
        <v>1931</v>
      </c>
      <c r="I663" t="s">
        <v>48</v>
      </c>
      <c r="J663" t="s">
        <v>24</v>
      </c>
      <c r="K663" t="str">
        <f t="shared" si="31"/>
        <v>M</v>
      </c>
      <c r="L663" t="s">
        <v>1448</v>
      </c>
      <c r="M663" t="s">
        <v>1932</v>
      </c>
      <c r="N663" t="s">
        <v>17</v>
      </c>
    </row>
    <row r="664" spans="1:14" x14ac:dyDescent="0.25">
      <c r="A664" t="s">
        <v>1933</v>
      </c>
      <c r="B664" t="s">
        <v>2027</v>
      </c>
      <c r="C664" t="b">
        <f t="shared" si="29"/>
        <v>0</v>
      </c>
      <c r="D664" t="str">
        <f t="shared" si="30"/>
        <v>2017</v>
      </c>
      <c r="E664" t="s">
        <v>44</v>
      </c>
      <c r="F664" t="s">
        <v>20</v>
      </c>
      <c r="G664" t="s">
        <v>21</v>
      </c>
      <c r="H664" t="s">
        <v>1934</v>
      </c>
      <c r="I664" t="s">
        <v>1935</v>
      </c>
      <c r="J664" t="s">
        <v>24</v>
      </c>
      <c r="K664" t="str">
        <f t="shared" si="31"/>
        <v>M</v>
      </c>
      <c r="L664">
        <v>29</v>
      </c>
      <c r="M664" t="s">
        <v>1936</v>
      </c>
      <c r="N664" t="s">
        <v>17</v>
      </c>
    </row>
    <row r="665" spans="1:14" x14ac:dyDescent="0.25">
      <c r="A665" t="s">
        <v>1937</v>
      </c>
      <c r="B665" t="s">
        <v>2027</v>
      </c>
      <c r="C665" t="b">
        <f t="shared" si="29"/>
        <v>0</v>
      </c>
      <c r="D665" t="str">
        <f t="shared" si="30"/>
        <v>2017</v>
      </c>
      <c r="E665" t="s">
        <v>19</v>
      </c>
      <c r="F665" t="s">
        <v>1938</v>
      </c>
      <c r="G665" t="s">
        <v>1939</v>
      </c>
      <c r="H665" t="s">
        <v>1940</v>
      </c>
      <c r="I665" t="s">
        <v>1941</v>
      </c>
      <c r="J665" t="s">
        <v>24</v>
      </c>
      <c r="K665" t="str">
        <f t="shared" si="31"/>
        <v>M</v>
      </c>
      <c r="L665">
        <v>30</v>
      </c>
      <c r="M665" t="s">
        <v>1942</v>
      </c>
      <c r="N665" t="s">
        <v>17</v>
      </c>
    </row>
    <row r="666" spans="1:14" x14ac:dyDescent="0.25">
      <c r="A666" t="s">
        <v>1943</v>
      </c>
      <c r="B666" t="s">
        <v>2029</v>
      </c>
      <c r="C666" t="b">
        <f t="shared" si="29"/>
        <v>0</v>
      </c>
      <c r="D666" t="str">
        <f t="shared" si="30"/>
        <v>2013</v>
      </c>
      <c r="E666" t="s">
        <v>19</v>
      </c>
      <c r="F666" t="s">
        <v>37</v>
      </c>
      <c r="G666" t="s">
        <v>1448</v>
      </c>
      <c r="H666" t="s">
        <v>1448</v>
      </c>
      <c r="I666" t="s">
        <v>1944</v>
      </c>
      <c r="J666" t="s">
        <v>24</v>
      </c>
      <c r="K666" t="str">
        <f t="shared" si="31"/>
        <v>M</v>
      </c>
      <c r="L666" t="s">
        <v>1448</v>
      </c>
      <c r="M666" t="s">
        <v>1945</v>
      </c>
      <c r="N666" t="s">
        <v>17</v>
      </c>
    </row>
    <row r="667" spans="1:14" x14ac:dyDescent="0.25">
      <c r="A667" t="s">
        <v>1946</v>
      </c>
      <c r="B667" t="s">
        <v>2027</v>
      </c>
      <c r="C667" t="b">
        <f t="shared" si="29"/>
        <v>0</v>
      </c>
      <c r="D667" t="str">
        <f t="shared" si="30"/>
        <v>2017</v>
      </c>
      <c r="E667" t="s">
        <v>84</v>
      </c>
      <c r="F667" t="s">
        <v>20</v>
      </c>
      <c r="G667" t="s">
        <v>21</v>
      </c>
      <c r="H667" t="s">
        <v>1448</v>
      </c>
      <c r="I667" t="s">
        <v>23</v>
      </c>
      <c r="J667" t="s">
        <v>24</v>
      </c>
      <c r="K667" t="str">
        <f t="shared" si="31"/>
        <v>M</v>
      </c>
      <c r="L667">
        <v>35</v>
      </c>
      <c r="M667" t="s">
        <v>1947</v>
      </c>
      <c r="N667" t="s">
        <v>1448</v>
      </c>
    </row>
    <row r="668" spans="1:14" x14ac:dyDescent="0.25">
      <c r="A668" t="s">
        <v>1948</v>
      </c>
      <c r="B668" t="s">
        <v>2031</v>
      </c>
      <c r="C668" t="b">
        <f t="shared" si="29"/>
        <v>0</v>
      </c>
      <c r="D668" t="str">
        <f t="shared" si="30"/>
        <v>2016</v>
      </c>
      <c r="E668" t="s">
        <v>19</v>
      </c>
      <c r="F668" t="s">
        <v>550</v>
      </c>
      <c r="G668" t="s">
        <v>844</v>
      </c>
      <c r="H668" t="s">
        <v>1949</v>
      </c>
      <c r="I668" t="s">
        <v>172</v>
      </c>
      <c r="J668" t="s">
        <v>106</v>
      </c>
      <c r="K668" t="str">
        <f t="shared" si="31"/>
        <v>F</v>
      </c>
      <c r="L668">
        <v>10</v>
      </c>
      <c r="M668" t="s">
        <v>1950</v>
      </c>
      <c r="N668" t="s">
        <v>17</v>
      </c>
    </row>
    <row r="669" spans="1:14" x14ac:dyDescent="0.25">
      <c r="A669" t="s">
        <v>1951</v>
      </c>
      <c r="B669" t="s">
        <v>2027</v>
      </c>
      <c r="C669" t="b">
        <f t="shared" si="29"/>
        <v>0</v>
      </c>
      <c r="D669" t="str">
        <f t="shared" si="30"/>
        <v>2017</v>
      </c>
      <c r="E669" t="s">
        <v>19</v>
      </c>
      <c r="F669" t="s">
        <v>234</v>
      </c>
      <c r="G669" t="s">
        <v>1952</v>
      </c>
      <c r="H669" t="s">
        <v>1448</v>
      </c>
      <c r="I669" t="s">
        <v>1953</v>
      </c>
      <c r="J669" t="s">
        <v>24</v>
      </c>
      <c r="K669" t="str">
        <f t="shared" si="31"/>
        <v>M</v>
      </c>
      <c r="L669">
        <v>58</v>
      </c>
      <c r="M669" t="s">
        <v>1954</v>
      </c>
      <c r="N669" t="s">
        <v>17</v>
      </c>
    </row>
    <row r="670" spans="1:14" x14ac:dyDescent="0.25">
      <c r="A670" t="s">
        <v>1955</v>
      </c>
      <c r="B670" t="s">
        <v>2031</v>
      </c>
      <c r="C670" t="b">
        <f t="shared" si="29"/>
        <v>0</v>
      </c>
      <c r="D670" t="str">
        <f t="shared" si="30"/>
        <v>2016</v>
      </c>
      <c r="E670" t="s">
        <v>84</v>
      </c>
      <c r="F670" t="s">
        <v>716</v>
      </c>
      <c r="G670" t="s">
        <v>1956</v>
      </c>
      <c r="H670" t="s">
        <v>1957</v>
      </c>
      <c r="I670" t="s">
        <v>1958</v>
      </c>
      <c r="J670" t="s">
        <v>24</v>
      </c>
      <c r="K670" t="str">
        <f t="shared" si="31"/>
        <v>M</v>
      </c>
      <c r="L670">
        <v>65</v>
      </c>
      <c r="M670" t="s">
        <v>1959</v>
      </c>
      <c r="N670" t="s">
        <v>17</v>
      </c>
    </row>
    <row r="671" spans="1:14" x14ac:dyDescent="0.25">
      <c r="A671" t="s">
        <v>1960</v>
      </c>
      <c r="B671" t="s">
        <v>2026</v>
      </c>
      <c r="C671" t="b">
        <f t="shared" si="29"/>
        <v>0</v>
      </c>
      <c r="D671" t="str">
        <f t="shared" si="30"/>
        <v>2014</v>
      </c>
      <c r="E671" t="s">
        <v>84</v>
      </c>
      <c r="F671" t="s">
        <v>32</v>
      </c>
      <c r="G671" t="s">
        <v>73</v>
      </c>
      <c r="H671" t="s">
        <v>1961</v>
      </c>
      <c r="I671" t="s">
        <v>368</v>
      </c>
      <c r="J671" t="s">
        <v>24</v>
      </c>
      <c r="K671" t="str">
        <f t="shared" si="31"/>
        <v>M</v>
      </c>
      <c r="L671" t="s">
        <v>1448</v>
      </c>
      <c r="M671" t="s">
        <v>1962</v>
      </c>
      <c r="N671" t="s">
        <v>17</v>
      </c>
    </row>
    <row r="672" spans="1:14" x14ac:dyDescent="0.25">
      <c r="A672" t="s">
        <v>1963</v>
      </c>
      <c r="B672" t="s">
        <v>2031</v>
      </c>
      <c r="C672" t="b">
        <f t="shared" si="29"/>
        <v>0</v>
      </c>
      <c r="D672" t="str">
        <f t="shared" si="30"/>
        <v>2016</v>
      </c>
      <c r="E672" t="s">
        <v>19</v>
      </c>
      <c r="F672" t="s">
        <v>20</v>
      </c>
      <c r="G672" t="s">
        <v>21</v>
      </c>
      <c r="H672" t="s">
        <v>1964</v>
      </c>
      <c r="I672" t="s">
        <v>29</v>
      </c>
      <c r="J672" t="s">
        <v>24</v>
      </c>
      <c r="K672" t="str">
        <f t="shared" si="31"/>
        <v>M</v>
      </c>
      <c r="L672" t="s">
        <v>1448</v>
      </c>
      <c r="M672" t="s">
        <v>194</v>
      </c>
      <c r="N672" t="s">
        <v>17</v>
      </c>
    </row>
    <row r="673" spans="1:14" x14ac:dyDescent="0.25">
      <c r="A673" t="s">
        <v>1965</v>
      </c>
      <c r="B673" t="s">
        <v>2028</v>
      </c>
      <c r="C673" t="b">
        <f t="shared" si="29"/>
        <v>0</v>
      </c>
      <c r="D673" t="str">
        <f t="shared" si="30"/>
        <v>2012</v>
      </c>
      <c r="E673" t="s">
        <v>19</v>
      </c>
      <c r="F673" t="s">
        <v>1966</v>
      </c>
      <c r="G673" t="s">
        <v>1967</v>
      </c>
      <c r="H673" t="s">
        <v>1968</v>
      </c>
      <c r="I673" t="s">
        <v>1969</v>
      </c>
      <c r="J673" t="s">
        <v>106</v>
      </c>
      <c r="K673" t="str">
        <f t="shared" si="31"/>
        <v>F</v>
      </c>
      <c r="L673">
        <v>38</v>
      </c>
      <c r="M673" t="s">
        <v>1970</v>
      </c>
      <c r="N673" t="s">
        <v>17</v>
      </c>
    </row>
    <row r="674" spans="1:14" x14ac:dyDescent="0.25">
      <c r="A674" t="s">
        <v>1971</v>
      </c>
      <c r="B674" t="s">
        <v>2026</v>
      </c>
      <c r="C674" t="b">
        <f t="shared" si="29"/>
        <v>0</v>
      </c>
      <c r="D674" t="str">
        <f t="shared" si="30"/>
        <v>2014</v>
      </c>
      <c r="E674" t="s">
        <v>12</v>
      </c>
      <c r="F674" t="s">
        <v>37</v>
      </c>
      <c r="G674" t="s">
        <v>1448</v>
      </c>
      <c r="H674" t="s">
        <v>1448</v>
      </c>
      <c r="I674" t="s">
        <v>1972</v>
      </c>
      <c r="J674" t="s">
        <v>1448</v>
      </c>
      <c r="K674" t="str">
        <f t="shared" si="31"/>
        <v>unknown</v>
      </c>
      <c r="L674" t="s">
        <v>1448</v>
      </c>
      <c r="M674" t="s">
        <v>1973</v>
      </c>
      <c r="N674" t="s">
        <v>17</v>
      </c>
    </row>
    <row r="675" spans="1:14" x14ac:dyDescent="0.25">
      <c r="A675" t="s">
        <v>1974</v>
      </c>
      <c r="B675" t="s">
        <v>2026</v>
      </c>
      <c r="C675" t="b">
        <f t="shared" si="29"/>
        <v>0</v>
      </c>
      <c r="D675" t="str">
        <f t="shared" si="30"/>
        <v>2014</v>
      </c>
      <c r="E675" t="s">
        <v>19</v>
      </c>
      <c r="F675" t="s">
        <v>277</v>
      </c>
      <c r="G675" t="s">
        <v>1975</v>
      </c>
      <c r="H675" t="s">
        <v>1976</v>
      </c>
      <c r="I675" t="s">
        <v>1977</v>
      </c>
      <c r="J675" t="s">
        <v>106</v>
      </c>
      <c r="K675" t="str">
        <f t="shared" si="31"/>
        <v>F</v>
      </c>
      <c r="L675">
        <v>36</v>
      </c>
      <c r="M675" t="s">
        <v>1978</v>
      </c>
      <c r="N675" t="s">
        <v>17</v>
      </c>
    </row>
    <row r="676" spans="1:14" x14ac:dyDescent="0.25">
      <c r="A676" t="s">
        <v>1979</v>
      </c>
      <c r="B676" t="s">
        <v>2029</v>
      </c>
      <c r="C676" t="b">
        <f t="shared" si="29"/>
        <v>0</v>
      </c>
      <c r="D676" t="str">
        <f t="shared" si="30"/>
        <v>2013</v>
      </c>
      <c r="E676" t="s">
        <v>19</v>
      </c>
      <c r="F676" t="s">
        <v>32</v>
      </c>
      <c r="G676" t="s">
        <v>178</v>
      </c>
      <c r="H676" t="s">
        <v>179</v>
      </c>
      <c r="I676" t="s">
        <v>180</v>
      </c>
      <c r="J676" t="s">
        <v>106</v>
      </c>
      <c r="K676" t="str">
        <f t="shared" si="31"/>
        <v>F</v>
      </c>
      <c r="L676">
        <v>10</v>
      </c>
      <c r="M676" t="s">
        <v>1980</v>
      </c>
      <c r="N676" t="s">
        <v>17</v>
      </c>
    </row>
    <row r="677" spans="1:14" x14ac:dyDescent="0.25">
      <c r="A677" t="s">
        <v>1981</v>
      </c>
      <c r="B677" t="s">
        <v>2026</v>
      </c>
      <c r="C677" t="b">
        <f t="shared" si="29"/>
        <v>0</v>
      </c>
      <c r="D677" t="str">
        <f t="shared" si="30"/>
        <v>2014</v>
      </c>
      <c r="E677" t="s">
        <v>12</v>
      </c>
      <c r="F677" t="s">
        <v>1982</v>
      </c>
      <c r="G677" t="s">
        <v>1448</v>
      </c>
      <c r="H677" t="s">
        <v>1448</v>
      </c>
      <c r="I677" t="s">
        <v>1983</v>
      </c>
      <c r="J677" t="s">
        <v>24</v>
      </c>
      <c r="K677" t="str">
        <f t="shared" si="31"/>
        <v>M</v>
      </c>
      <c r="L677">
        <v>21</v>
      </c>
      <c r="M677" t="s">
        <v>1984</v>
      </c>
      <c r="N677" t="s">
        <v>17</v>
      </c>
    </row>
    <row r="678" spans="1:14" x14ac:dyDescent="0.25">
      <c r="A678" t="s">
        <v>1985</v>
      </c>
      <c r="B678" t="s">
        <v>2029</v>
      </c>
      <c r="C678" t="b">
        <f t="shared" si="29"/>
        <v>0</v>
      </c>
      <c r="D678" t="str">
        <f t="shared" si="30"/>
        <v>2013</v>
      </c>
      <c r="E678" t="s">
        <v>19</v>
      </c>
      <c r="F678" t="s">
        <v>32</v>
      </c>
      <c r="G678" t="s">
        <v>73</v>
      </c>
      <c r="H678" t="s">
        <v>1986</v>
      </c>
      <c r="I678" t="s">
        <v>1987</v>
      </c>
      <c r="J678" t="s">
        <v>24</v>
      </c>
      <c r="K678" t="str">
        <f t="shared" si="31"/>
        <v>M</v>
      </c>
      <c r="L678" t="s">
        <v>1448</v>
      </c>
      <c r="M678" t="s">
        <v>1988</v>
      </c>
      <c r="N678" t="s">
        <v>17</v>
      </c>
    </row>
    <row r="679" spans="1:14" x14ac:dyDescent="0.25">
      <c r="A679" t="s">
        <v>1989</v>
      </c>
      <c r="B679" t="s">
        <v>2026</v>
      </c>
      <c r="C679" t="b">
        <f t="shared" si="29"/>
        <v>0</v>
      </c>
      <c r="D679" t="str">
        <f t="shared" si="30"/>
        <v>2014</v>
      </c>
      <c r="E679" t="s">
        <v>44</v>
      </c>
      <c r="F679" t="s">
        <v>20</v>
      </c>
      <c r="G679" t="s">
        <v>54</v>
      </c>
      <c r="H679" t="s">
        <v>1990</v>
      </c>
      <c r="I679" t="s">
        <v>1991</v>
      </c>
      <c r="J679" t="s">
        <v>24</v>
      </c>
      <c r="K679" t="str">
        <f t="shared" si="31"/>
        <v>M</v>
      </c>
      <c r="L679" t="s">
        <v>1448</v>
      </c>
      <c r="M679" t="s">
        <v>1992</v>
      </c>
      <c r="N679" t="s">
        <v>17</v>
      </c>
    </row>
    <row r="680" spans="1:14" x14ac:dyDescent="0.25">
      <c r="A680" t="s">
        <v>1993</v>
      </c>
      <c r="B680" t="s">
        <v>2026</v>
      </c>
      <c r="C680" t="b">
        <f t="shared" si="29"/>
        <v>0</v>
      </c>
      <c r="D680" t="str">
        <f t="shared" si="30"/>
        <v>2014</v>
      </c>
      <c r="E680" t="s">
        <v>12</v>
      </c>
      <c r="F680" t="s">
        <v>32</v>
      </c>
      <c r="G680" t="s">
        <v>141</v>
      </c>
      <c r="H680" t="s">
        <v>1994</v>
      </c>
      <c r="I680" t="s">
        <v>1448</v>
      </c>
      <c r="J680" t="s">
        <v>1448</v>
      </c>
      <c r="K680" t="str">
        <f t="shared" si="31"/>
        <v>unknown</v>
      </c>
      <c r="L680" t="s">
        <v>1448</v>
      </c>
      <c r="M680" t="s">
        <v>1020</v>
      </c>
      <c r="N680" t="s">
        <v>17</v>
      </c>
    </row>
    <row r="681" spans="1:14" x14ac:dyDescent="0.25">
      <c r="A681" t="s">
        <v>1995</v>
      </c>
      <c r="B681" t="s">
        <v>2029</v>
      </c>
      <c r="C681" t="b">
        <f t="shared" si="29"/>
        <v>0</v>
      </c>
      <c r="D681" t="str">
        <f t="shared" si="30"/>
        <v>2013</v>
      </c>
      <c r="E681" t="s">
        <v>84</v>
      </c>
      <c r="F681" t="s">
        <v>20</v>
      </c>
      <c r="G681" t="s">
        <v>21</v>
      </c>
      <c r="H681" t="s">
        <v>1996</v>
      </c>
      <c r="I681" t="s">
        <v>1997</v>
      </c>
      <c r="J681" t="s">
        <v>24</v>
      </c>
      <c r="K681" t="str">
        <f t="shared" si="31"/>
        <v>M</v>
      </c>
      <c r="L681">
        <v>62</v>
      </c>
      <c r="M681" t="s">
        <v>1998</v>
      </c>
      <c r="N681" t="s">
        <v>17</v>
      </c>
    </row>
    <row r="682" spans="1:14" x14ac:dyDescent="0.25">
      <c r="A682" t="s">
        <v>1999</v>
      </c>
      <c r="B682" t="s">
        <v>2029</v>
      </c>
      <c r="C682" t="b">
        <f t="shared" si="29"/>
        <v>0</v>
      </c>
      <c r="D682" t="str">
        <f t="shared" si="30"/>
        <v>2013</v>
      </c>
      <c r="E682" t="s">
        <v>19</v>
      </c>
      <c r="F682" t="s">
        <v>2000</v>
      </c>
      <c r="G682" t="s">
        <v>1448</v>
      </c>
      <c r="H682" t="s">
        <v>1448</v>
      </c>
      <c r="I682" t="s">
        <v>56</v>
      </c>
      <c r="J682" t="s">
        <v>106</v>
      </c>
      <c r="K682" t="str">
        <f t="shared" si="31"/>
        <v>F</v>
      </c>
      <c r="L682" t="s">
        <v>1448</v>
      </c>
      <c r="M682" t="s">
        <v>2001</v>
      </c>
      <c r="N682" t="s">
        <v>17</v>
      </c>
    </row>
    <row r="683" spans="1:14" x14ac:dyDescent="0.25">
      <c r="A683" t="s">
        <v>2002</v>
      </c>
      <c r="B683" t="s">
        <v>2028</v>
      </c>
      <c r="C683" t="b">
        <f t="shared" si="29"/>
        <v>0</v>
      </c>
      <c r="D683" t="str">
        <f t="shared" si="30"/>
        <v>2012</v>
      </c>
      <c r="E683" t="s">
        <v>19</v>
      </c>
      <c r="F683" t="s">
        <v>234</v>
      </c>
      <c r="G683" t="s">
        <v>1448</v>
      </c>
      <c r="H683" t="s">
        <v>2003</v>
      </c>
      <c r="I683" t="s">
        <v>2004</v>
      </c>
      <c r="J683" t="s">
        <v>24</v>
      </c>
      <c r="K683" t="str">
        <f t="shared" si="31"/>
        <v>M</v>
      </c>
      <c r="L683" t="s">
        <v>1448</v>
      </c>
      <c r="M683" t="s">
        <v>2005</v>
      </c>
      <c r="N683" t="s">
        <v>17</v>
      </c>
    </row>
    <row r="684" spans="1:14" x14ac:dyDescent="0.25">
      <c r="A684" t="s">
        <v>2006</v>
      </c>
      <c r="B684" t="s">
        <v>2026</v>
      </c>
      <c r="C684" t="b">
        <f t="shared" si="29"/>
        <v>0</v>
      </c>
      <c r="D684" t="str">
        <f t="shared" si="30"/>
        <v>2014</v>
      </c>
      <c r="E684" t="s">
        <v>19</v>
      </c>
      <c r="F684" t="s">
        <v>688</v>
      </c>
      <c r="G684" t="s">
        <v>1448</v>
      </c>
      <c r="H684" t="s">
        <v>1448</v>
      </c>
      <c r="I684" t="s">
        <v>2007</v>
      </c>
      <c r="J684" t="s">
        <v>24</v>
      </c>
      <c r="K684" t="str">
        <f t="shared" si="31"/>
        <v>M</v>
      </c>
      <c r="L684" t="s">
        <v>1448</v>
      </c>
      <c r="M684" t="s">
        <v>2008</v>
      </c>
      <c r="N684" t="s">
        <v>17</v>
      </c>
    </row>
    <row r="685" spans="1:14" x14ac:dyDescent="0.25">
      <c r="A685" t="s">
        <v>2009</v>
      </c>
      <c r="B685" t="s">
        <v>2026</v>
      </c>
      <c r="C685" t="b">
        <f t="shared" si="29"/>
        <v>0</v>
      </c>
      <c r="D685" t="str">
        <f t="shared" si="30"/>
        <v>2014</v>
      </c>
      <c r="E685" t="s">
        <v>44</v>
      </c>
      <c r="F685" t="s">
        <v>32</v>
      </c>
      <c r="G685" t="s">
        <v>73</v>
      </c>
      <c r="H685" t="s">
        <v>2010</v>
      </c>
      <c r="I685" t="s">
        <v>517</v>
      </c>
      <c r="J685" t="s">
        <v>24</v>
      </c>
      <c r="K685" t="str">
        <f t="shared" si="31"/>
        <v>M</v>
      </c>
      <c r="L685" t="s">
        <v>1448</v>
      </c>
      <c r="M685" t="s">
        <v>2011</v>
      </c>
      <c r="N685" t="s">
        <v>17</v>
      </c>
    </row>
    <row r="686" spans="1:14" x14ac:dyDescent="0.25">
      <c r="A686" t="s">
        <v>2012</v>
      </c>
      <c r="B686" t="s">
        <v>2030</v>
      </c>
      <c r="C686" t="b">
        <f t="shared" si="29"/>
        <v>0</v>
      </c>
      <c r="D686" t="str">
        <f t="shared" si="30"/>
        <v>2015</v>
      </c>
      <c r="E686" t="s">
        <v>44</v>
      </c>
      <c r="F686" t="s">
        <v>20</v>
      </c>
      <c r="G686" t="s">
        <v>54</v>
      </c>
      <c r="H686" t="s">
        <v>2013</v>
      </c>
      <c r="I686" t="s">
        <v>40</v>
      </c>
      <c r="J686" t="s">
        <v>24</v>
      </c>
      <c r="K686" t="str">
        <f t="shared" si="31"/>
        <v>M</v>
      </c>
      <c r="L686">
        <v>19</v>
      </c>
      <c r="M686" t="s">
        <v>2014</v>
      </c>
      <c r="N686" t="s">
        <v>17</v>
      </c>
    </row>
    <row r="687" spans="1:14" x14ac:dyDescent="0.25">
      <c r="A687" t="s">
        <v>2015</v>
      </c>
      <c r="B687" t="s">
        <v>2026</v>
      </c>
      <c r="C687" t="b">
        <f t="shared" si="29"/>
        <v>0</v>
      </c>
      <c r="D687" t="str">
        <f t="shared" si="30"/>
        <v>2014</v>
      </c>
      <c r="E687" t="s">
        <v>12</v>
      </c>
      <c r="F687" t="s">
        <v>2016</v>
      </c>
      <c r="G687" t="s">
        <v>1448</v>
      </c>
      <c r="H687" t="s">
        <v>2017</v>
      </c>
      <c r="I687" t="s">
        <v>1053</v>
      </c>
      <c r="J687" t="s">
        <v>24</v>
      </c>
      <c r="K687" t="str">
        <f t="shared" si="31"/>
        <v>M</v>
      </c>
      <c r="L687">
        <v>48</v>
      </c>
      <c r="M687" t="s">
        <v>2018</v>
      </c>
      <c r="N687" t="s">
        <v>17</v>
      </c>
    </row>
    <row r="688" spans="1:14" x14ac:dyDescent="0.25">
      <c r="A688" t="s">
        <v>2019</v>
      </c>
      <c r="B688" t="s">
        <v>2028</v>
      </c>
      <c r="C688" t="b">
        <f t="shared" si="29"/>
        <v>0</v>
      </c>
      <c r="D688" t="str">
        <f t="shared" si="30"/>
        <v>2012</v>
      </c>
      <c r="E688" t="s">
        <v>84</v>
      </c>
      <c r="F688" t="s">
        <v>2020</v>
      </c>
      <c r="G688" t="s">
        <v>1448</v>
      </c>
      <c r="H688" t="s">
        <v>2021</v>
      </c>
      <c r="I688" t="s">
        <v>40</v>
      </c>
      <c r="J688" t="s">
        <v>1448</v>
      </c>
      <c r="K688" t="str">
        <f t="shared" si="31"/>
        <v>unknown</v>
      </c>
      <c r="L688">
        <v>60</v>
      </c>
      <c r="M688" t="s">
        <v>2022</v>
      </c>
      <c r="N688" t="s">
        <v>17</v>
      </c>
    </row>
  </sheetData>
  <autoFilter ref="G1:G688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attacks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YOUSAF</dc:creator>
  <cp:lastModifiedBy>IMRAN YOUSAF</cp:lastModifiedBy>
  <dcterms:created xsi:type="dcterms:W3CDTF">2024-02-26T06:14:14Z</dcterms:created>
  <dcterms:modified xsi:type="dcterms:W3CDTF">2024-02-26T06:14:44Z</dcterms:modified>
</cp:coreProperties>
</file>