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enkins\workspace\FFWF_QA_Automation\FFWF\Data\"/>
    </mc:Choice>
  </mc:AlternateContent>
  <xr:revisionPtr revIDLastSave="0" documentId="10_ncr:100000_{67836BD6-F2E5-44A6-BEF7-5645668621B7}" xr6:coauthVersionLast="31" xr6:coauthVersionMax="31" xr10:uidLastSave="{00000000-0000-0000-0000-000000000000}"/>
  <bookViews>
    <workbookView xWindow="0" yWindow="45" windowWidth="19155" windowHeight="11760" activeTab="3" xr2:uid="{00000000-000D-0000-FFFF-FFFF00000000}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79017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<sst xmlns="http://schemas.openxmlformats.org/spreadsheetml/2006/main" count="1447" uniqueCount="585">
  <si>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</si>
  <si>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</si>
  <si>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</si>
  <si>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</si>
  <si>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</si>
  <si>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</si>
  <si>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</si>
  <si>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</si>
  <si>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</si>
  <si>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</si>
  <si>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</si>
  <si>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</si>
  <si>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</si>
  <si>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</si>
  <si>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</si>
  <si>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</si>
  <si>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</si>
  <si>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</si>
  <si>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</si>
  <si>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</si>
  <si>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</si>
  <si>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</si>
  <si>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</si>
  <si>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</si>
  <si>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</si>
  <si>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</si>
  <si>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</si>
  <si>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</si>
  <si>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</si>
  <si>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</si>
  <si>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</si>
  <si>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</si>
  <si>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</si>
  <si>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</si>
  <si>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</si>
  <si>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</si>
  <si>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</si>
  <si>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</si>
  <si>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</si>
  <si>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</si>
  <si>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</si>
  <si>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</si>
  <si>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</si>
  <si>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</si>
  <si>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</si>
  <si>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</si>
  <si>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</si>
  <si>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</si>
  <si>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</si>
  <si>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</si>
  <si>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</si>
  <si>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</si>
  <si>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</si>
  <si>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</si>
  <si>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</si>
  <si>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</si>
  <si>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</si>
  <si>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</si>
  <si>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</si>
  <si>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</si>
  <si>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</si>
  <si>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</si>
  <si>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</si>
  <si>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</si>
  <si>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</si>
  <si>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</si>
  <si>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</si>
  <si>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</si>
  <si>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</si>
  <si>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</si>
  <si>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</si>
  <si>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</si>
  <si>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</si>
  <si>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</si>
  <si>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</si>
  <si>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</si>
  <si>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</si>
  <si>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</si>
  <si>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</si>
  <si>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</si>
  <si>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</si>
  <si>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</si>
  <si>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</si>
  <si>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</si>
  <si>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</si>
  <si>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</si>
  <si>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</si>
  <si>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</si>
  <si>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</si>
  <si>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</si>
  <si>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</si>
  <si>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</si>
  <si>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</si>
  <si>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</si>
  <si>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</si>
  <si>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</si>
  <si>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</si>
  <si>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</si>
  <si>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</si>
  <si>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</si>
  <si>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</si>
  <si>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</si>
  <si>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</si>
  <si>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</si>
  <si>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</si>
  <si>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</si>
  <si>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</si>
  <si>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</si>
  <si>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</si>
  <si>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</si>
  <si>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</si>
  <si>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</si>
  <si>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</si>
  <si>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</si>
  <si>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</si>
  <si>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</si>
  <si>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</si>
  <si>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</si>
  <si>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</si>
  <si>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</si>
  <si>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</si>
  <si>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</si>
  <si>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</si>
  <si>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</si>
  <si>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</si>
  <si>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</si>
  <si>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</si>
  <si>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</si>
  <si>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</si>
  <si>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</si>
  <si>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</si>
  <si>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</si>
  <si>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</si>
  <si>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</si>
  <si>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</si>
  <si>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</si>
  <si>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</si>
  <si>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</si>
  <si>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</si>
  <si>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</si>
  <si>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</si>
  <si>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</si>
  <si>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</si>
  <si>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</si>
  <si>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</si>
  <si>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</si>
  <si>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</si>
  <si>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</si>
  <si>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</si>
  <si>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</si>
  <si>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</si>
  <si>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</si>
  <si>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</si>
  <si>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</si>
  <si>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</si>
  <si>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</si>
  <si>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</si>
  <si>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</si>
  <si>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</si>
  <si>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</si>
  <si>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</si>
  <si>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</si>
  <si>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</si>
  <si>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</si>
  <si>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</si>
  <si>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</si>
  <si>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</si>
  <si>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</si>
  <si>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</si>
  <si>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</si>
  <si>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</si>
  <si>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</si>
  <si>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</si>
  <si>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</si>
  <si>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</si>
  <si>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</si>
  <si>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</si>
  <si>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</si>
  <si>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</si>
  <si>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</si>
  <si>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</si>
  <si>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</si>
  <si>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</si>
  <si>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</si>
  <si>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</si>
  <si>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</si>
  <si>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</si>
  <si>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</si>
  <si>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</si>
  <si>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</si>
  <si>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</si>
  <si>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</si>
  <si>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</si>
  <si>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</si>
  <si>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</si>
  <si>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</si>
  <si>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</si>
  <si>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</si>
  <si>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</si>
  <si>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</si>
  <si>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</si>
  <si>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</si>
  <si>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</si>
  <si>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</si>
  <si>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</si>
  <si>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</si>
  <si>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</si>
  <si>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</si>
  <si>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</si>
  <si>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</si>
  <si>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</si>
  <si>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</si>
  <si>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</si>
  <si>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</si>
  <si>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</si>
  <si>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</si>
  <si>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</si>
  <si>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</si>
  <si>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</si>
  <si>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</si>
  <si>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</si>
  <si>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</si>
  <si>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</si>
  <si>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</si>
  <si>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</si>
  <si>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</si>
  <si>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</si>
  <si>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</si>
  <si>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</si>
  <si>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</si>
  <si>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</si>
  <si>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</si>
  <si>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</si>
  <si>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</si>
  <si>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</si>
  <si>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</si>
  <si>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</si>
  <si>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</si>
  <si>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</si>
  <si>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</si>
  <si>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</si>
  <si>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</si>
  <si>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</si>
  <si>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</si>
  <si>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</si>
  <si>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</si>
  <si>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</si>
  <si>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</si>
  <si>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</si>
  <si>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</si>
  <si>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</si>
  <si>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</si>
  <si>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</si>
  <si>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</si>
  <si>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</si>
  <si>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</si>
  <si>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</si>
  <si>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</si>
  <si>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</si>
  <si>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</si>
  <si>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</si>
  <si>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</si>
  <si>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</si>
  <si>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</si>
  <si>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</si>
  <si>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</si>
  <si>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</si>
  <si>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</si>
  <si>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</si>
  <si>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</si>
  <si>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</si>
  <si>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</si>
  <si>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</si>
  <si>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</si>
  <si>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</si>
  <si>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</si>
  <si>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</si>
  <si>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</si>
  <si>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</si>
  <si>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</si>
  <si>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</si>
  <si>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</si>
  <si>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</si>
  <si>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</si>
  <si>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</si>
  <si>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</si>
  <si>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</si>
  <si>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</si>
  <si>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</si>
  <si>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</si>
  <si>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</si>
  <si>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</si>
  <si>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</si>
  <si>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</si>
  <si>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</si>
  <si>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</si>
  <si>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</si>
  <si>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</si>
  <si>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</si>
  <si>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</si>
  <si>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</si>
  <si>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</si>
  <si>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</si>
  <si>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</si>
  <si>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</si>
  <si>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</si>
  <si>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</si>
  <si>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</si>
  <si>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</si>
  <si>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</si>
  <si>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</si>
  <si>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</si>
  <si>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</si>
  <si>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</si>
  <si>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</si>
  <si>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</si>
  <si>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</si>
  <si>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</si>
  <si>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</si>
  <si>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</si>
  <si>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</si>
  <si>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</si>
  <si>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</si>
  <si>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</si>
  <si>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</si>
  <si>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</si>
  <si>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</si>
  <si>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</si>
  <si>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</si>
  <si>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</si>
  <si>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</si>
  <si>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</si>
  <si>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</si>
  <si>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</si>
  <si>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</si>
  <si>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</si>
  <si>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</si>
  <si>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</si>
  <si>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</si>
  <si>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</si>
  <si>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</si>
  <si>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</si>
  <si>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</si>
  <si>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</si>
  <si>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</si>
  <si>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</si>
  <si>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</si>
  <si>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</si>
  <si>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</si>
  <si>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</si>
  <si>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</si>
  <si>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</si>
  <si>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</si>
  <si>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</si>
  <si>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</si>
  <si>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</si>
  <si>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</si>
  <si>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</si>
  <si>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</si>
  <si>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</si>
  <si>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</si>
  <si>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</si>
  <si>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</si>
  <si>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</si>
  <si>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</si>
  <si>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</si>
  <si>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</si>
  <si>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</si>
  <si>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</si>
  <si>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</si>
  <si>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</si>
  <si>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</si>
  <si>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</si>
  <si>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</si>
  <si>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</si>
  <si>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</si>
  <si>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</si>
  <si>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</si>
  <si>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</si>
  <si>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</si>
  <si>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</si>
  <si>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</si>
  <si>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</si>
  <si>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</si>
  <si>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</si>
  <si>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</si>
  <si>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</si>
  <si>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</si>
  <si>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</si>
  <si>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</si>
  <si>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</si>
  <si>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</si>
  <si>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</si>
  <si>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</si>
  <si>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</si>
  <si>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</si>
  <si>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</si>
  <si>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</si>
  <si>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</si>
  <si>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</si>
  <si>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</si>
  <si>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</si>
  <si>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</si>
  <si>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</si>
  <si>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</si>
  <si>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</si>
  <si>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</si>
  <si>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</si>
  <si>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</si>
  <si>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</si>
  <si>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</si>
  <si>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</si>
  <si>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</si>
  <si>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</si>
  <si>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</si>
  <si>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</si>
  <si>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</si>
  <si>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</si>
  <si>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</si>
  <si>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</si>
  <si>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</si>
  <si>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</si>
  <si>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</si>
  <si>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</si>
  <si>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</si>
  <si>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</si>
  <si>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</si>
  <si>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</si>
  <si>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</si>
  <si>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</si>
  <si>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</si>
  <si>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</si>
  <si>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</si>
  <si>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</si>
  <si>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</si>
  <si>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</si>
  <si>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</si>
  <si>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</si>
  <si>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</si>
  <si>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</si>
  <si>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</si>
  <si>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</si>
  <si>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</si>
  <si>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</si>
  <si>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</si>
  <si>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</si>
  <si>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</si>
  <si>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</si>
  <si>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</si>
  <si>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</si>
  <si>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</si>
  <si>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</si>
  <si>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</si>
  <si>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</si>
  <si>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</si>
  <si>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</si>
  <si>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</si>
  <si>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</si>
  <si>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</si>
  <si>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</si>
  <si>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</si>
  <si>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</si>
  <si>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</si>
  <si>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</si>
  <si>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</si>
  <si>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</si>
  <si>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</si>
  <si>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</si>
  <si>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</si>
  <si>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</si>
  <si>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</si>
  <si>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</si>
  <si>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</si>
  <si>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</si>
  <si>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</si>
  <si>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</si>
  <si>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</si>
  <si>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</si>
  <si>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</si>
  <si>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</si>
  <si>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</si>
  <si>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</si>
  <si>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</si>
  <si>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</si>
  <si>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</si>
  <si>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</si>
  <si>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</si>
  <si>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</si>
  <si>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</si>
  <si>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</si>
  <si>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</si>
  <si>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</si>
  <si>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</si>
  <si>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</si>
  <si>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</si>
  <si>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</si>
  <si>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</si>
  <si>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</si>
  <si>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</si>
  <si>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</si>
  <si>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</si>
  <si>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</si>
  <si>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</si>
  <si>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</si>
  <si>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</si>
  <si>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</si>
  <si>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</si>
  <si>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</si>
  <si>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</si>
  <si>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</si>
  <si>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</si>
  <si>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</si>
  <si>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</si>
  <si>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</si>
  <si>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</si>
  <si>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</si>
  <si>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</si>
  <si>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</si>
  <si>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</si>
  <si>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</si>
  <si>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</si>
  <si>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</si>
  <si>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</si>
  <si>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</si>
  <si>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</si>
  <si>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</si>
  <si>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</si>
  <si>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</si>
  <si>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</si>
  <si>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</si>
  <si>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</si>
  <si>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</si>
  <si>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</si>
  <si>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</si>
  <si>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</si>
  <si>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</si>
  <si>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</si>
  <si>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</si>
  <si>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</si>
  <si>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</si>
  <si>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</si>
  <si>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</si>
  <si>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</si>
  <si>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</si>
  <si>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</si>
  <si>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</si>
  <si>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</si>
  <si>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</si>
  <si>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</si>
  <si>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</si>
  <si>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</si>
  <si>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</si>
  <si>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</si>
  <si>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TEMP_TMS_Buslistener_FFWF_SHIPMENT_RESP</t>
  </si>
  <si>
    <t>Send_Subject,ReceiveSubject</t>
  </si>
  <si>
    <t>ReadCellvalueFromExcel</t>
  </si>
  <si>
    <t>TestDataSetUp</t>
  </si>
  <si>
    <t>Test_Data_SetUp_All_DataSheet</t>
  </si>
  <si>
    <t>N</t>
  </si>
  <si>
    <t>SOATest1</t>
  </si>
  <si>
    <t>SOATest2</t>
  </si>
  <si>
    <t>IOMTest2</t>
  </si>
  <si>
    <t>IOME2E</t>
  </si>
  <si>
    <t>MDWTest1</t>
  </si>
  <si>
    <t>MDWTest2</t>
  </si>
  <si>
    <t>K13549020</t>
  </si>
  <si>
    <t>K13544920</t>
  </si>
  <si>
    <t>0142686703700923078249</t>
  </si>
  <si>
    <t>K13543962</t>
  </si>
  <si>
    <t>K13545960</t>
  </si>
  <si>
    <t>K13546970</t>
  </si>
  <si>
    <t>K13547970</t>
  </si>
  <si>
    <t>omahft1.qwest.net:8523</t>
  </si>
  <si>
    <t>BusITV1</t>
  </si>
  <si>
    <t>May_2018</t>
  </si>
  <si>
    <t>"MDW Web"</t>
  </si>
  <si>
    <t>IOM_LoginPage</t>
  </si>
  <si>
    <t>TEST_ENV, IOM_LoginPage</t>
  </si>
  <si>
    <t>FulfillmentMasterProcess-Redesign</t>
  </si>
  <si>
    <t>Q.ORDEH115.ORDEH.EVENT.UPDA.ORDEH116</t>
  </si>
  <si>
    <t>10293845tg123</t>
  </si>
  <si>
    <t>N51436498</t>
  </si>
  <si>
    <t>"Resp_RequestId",FileLocation,Tagtobereplaced,TagValue</t>
  </si>
  <si>
    <t>13745993001</t>
  </si>
  <si>
    <t xml:space="preserve">FFWF_BCS_01_FULFILLMENT_ENJ_MASTER_PROCESS_ENSEMBLE_NEW_INSTALL_ORDER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</si>
</sst>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  <font>
      <sz val="10"/>
      <color rgb="FF000000"/>
      <name val="Segoe UI"/>
      <family val="2"/>
    </font>
    <font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6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6" fillId="7" borderId="11" xfId="0" applyNumberFormat="1" applyFont="1" applyFill="1" applyBorder="1" applyAlignment="1">
      <alignment horizontal="left" wrapText="1" readingOrder="1"/>
    </xf>
    <xf numFmtId="0" fontId="16" fillId="7" borderId="11" xfId="0" applyFont="1" applyFill="1" applyBorder="1" applyAlignment="1">
      <alignment horizontal="center" vertical="center" wrapText="1" readingOrder="1"/>
    </xf>
    <xf numFmtId="0" fontId="16" fillId="7" borderId="11" xfId="0" applyFont="1" applyFill="1" applyBorder="1" applyAlignment="1">
      <alignment horizontal="center" wrapText="1" readingOrder="1"/>
    </xf>
    <xf numFmtId="9" fontId="16" fillId="7" borderId="11" xfId="0" applyNumberFormat="1" applyFont="1" applyFill="1" applyBorder="1" applyAlignment="1">
      <alignment horizontal="center" wrapText="1" readingOrder="1"/>
    </xf>
    <xf numFmtId="17" fontId="16" fillId="8" borderId="12" xfId="0" applyNumberFormat="1" applyFont="1" applyFill="1" applyBorder="1" applyAlignment="1">
      <alignment horizontal="left" wrapText="1" readingOrder="1"/>
    </xf>
    <xf numFmtId="0" fontId="16" fillId="8" borderId="12" xfId="0" applyFont="1" applyFill="1" applyBorder="1" applyAlignment="1">
      <alignment horizontal="center" vertical="center" wrapText="1" readingOrder="1"/>
    </xf>
    <xf numFmtId="0" fontId="16" fillId="8" borderId="12" xfId="0" applyFont="1" applyFill="1" applyBorder="1" applyAlignment="1">
      <alignment horizontal="center" wrapText="1" readingOrder="1"/>
    </xf>
    <xf numFmtId="9" fontId="16" fillId="8" borderId="12" xfId="0" applyNumberFormat="1" applyFont="1" applyFill="1" applyBorder="1" applyAlignment="1">
      <alignment horizontal="center" wrapText="1" readingOrder="1"/>
    </xf>
    <xf numFmtId="17" fontId="16" fillId="7" borderId="12" xfId="0" applyNumberFormat="1" applyFont="1" applyFill="1" applyBorder="1" applyAlignment="1">
      <alignment horizontal="left" wrapText="1" readingOrder="1"/>
    </xf>
    <xf numFmtId="0" fontId="16" fillId="7" borderId="12" xfId="0" applyFont="1" applyFill="1" applyBorder="1" applyAlignment="1">
      <alignment horizontal="center" vertical="center" wrapText="1" readingOrder="1"/>
    </xf>
    <xf numFmtId="0" fontId="16" fillId="7" borderId="12" xfId="0" applyFont="1" applyFill="1" applyBorder="1" applyAlignment="1">
      <alignment horizontal="center" wrapText="1" readingOrder="1"/>
    </xf>
    <xf numFmtId="9" fontId="16" fillId="7" borderId="12" xfId="0" applyNumberFormat="1" applyFont="1" applyFill="1" applyBorder="1" applyAlignment="1">
      <alignment horizontal="center" wrapText="1" readingOrder="1"/>
    </xf>
    <xf numFmtId="0" fontId="16" fillId="6" borderId="10" xfId="0" applyFont="1" applyFill="1" applyBorder="1" applyAlignment="1">
      <alignment horizontal="left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8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 5" xfId="3" xr:uid="{00000000-0005-0000-0000-000002000000}"/>
    <cellStyle name="Normal_Object_Description" xfId="2" xr:uid="{00000000-0005-0000-0000-000003000000}"/>
    <cellStyle name="Normal_Sheet1" xfId="1" xr:uid="{00000000-0005-0000-0000-000004000000}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opLeftCell="A14" zoomScaleNormal="100" workbookViewId="0">
      <selection sqref="A1:A2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22" t="s">
        <v>9</v>
      </c>
      <c r="B1" s="120" t="s">
        <v>10</v>
      </c>
      <c r="C1" s="120" t="s">
        <v>11</v>
      </c>
      <c r="D1" s="120" t="s">
        <v>12</v>
      </c>
      <c r="E1" s="122" t="s">
        <v>9</v>
      </c>
      <c r="F1" s="120" t="s">
        <v>13</v>
      </c>
      <c r="G1" s="120" t="s">
        <v>14</v>
      </c>
    </row>
    <row r="2" spans="1:7" ht="14.1" customHeight="1" x14ac:dyDescent="0.15">
      <c r="A2" s="123"/>
      <c r="B2" s="121"/>
      <c r="C2" s="121"/>
      <c r="D2" s="121"/>
      <c r="E2" s="123"/>
      <c r="F2" s="121" t="s">
        <v>13</v>
      </c>
      <c r="G2" s="121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322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323</v>
      </c>
      <c r="C27" s="22"/>
      <c r="D27" s="22"/>
    </row>
    <row r="28" spans="1:7" ht="14.1" customHeight="1" x14ac:dyDescent="0.15">
      <c r="A28" s="22">
        <v>26</v>
      </c>
      <c r="B28" s="22" t="s">
        <v>329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 xr:uid="{00000000-0002-0000-0000-000000000000}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"/>
  <sheetViews>
    <sheetView topLeftCell="A52" workbookViewId="0"/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14.7109375" style="24" bestFit="1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358</v>
      </c>
      <c r="B2" s="26" t="s">
        <v>99</v>
      </c>
      <c r="C2" s="26" t="s">
        <v>7</v>
      </c>
      <c r="D2" s="27" t="s">
        <v>559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560</v>
      </c>
    </row>
    <row r="4" spans="1:4" ht="14.1" customHeight="1" x14ac:dyDescent="0.2">
      <c r="A4" s="25" t="s">
        <v>377</v>
      </c>
      <c r="B4" s="28" t="s">
        <v>103</v>
      </c>
      <c r="C4" s="26" t="s">
        <v>104</v>
      </c>
      <c r="D4" s="27" t="s">
        <v>390</v>
      </c>
    </row>
    <row r="5" spans="1:4" ht="14.1" customHeight="1" x14ac:dyDescent="0.2">
      <c r="A5" s="25" t="s">
        <v>387</v>
      </c>
      <c r="B5" s="28" t="s">
        <v>106</v>
      </c>
      <c r="C5" s="26"/>
      <c r="D5" s="26" t="s">
        <v>472</v>
      </c>
    </row>
    <row r="6" spans="1:4" ht="14.1" customHeight="1" x14ac:dyDescent="0.2">
      <c r="A6" s="29" t="s">
        <v>111</v>
      </c>
      <c r="B6" s="26" t="s">
        <v>107</v>
      </c>
      <c r="C6" s="26"/>
      <c r="D6" s="26" t="s">
        <v>561</v>
      </c>
    </row>
    <row r="7" spans="1:4" ht="14.1" customHeight="1" x14ac:dyDescent="0.2">
      <c r="A7" s="25" t="s">
        <v>70</v>
      </c>
      <c r="B7" s="26" t="s">
        <v>109</v>
      </c>
      <c r="C7" s="26"/>
      <c r="D7" s="26" t="s">
        <v>562</v>
      </c>
    </row>
    <row r="8" spans="1:4" ht="14.1" customHeight="1" x14ac:dyDescent="0.2">
      <c r="A8" s="93" t="s">
        <v>100</v>
      </c>
      <c r="B8" s="28" t="s">
        <v>110</v>
      </c>
      <c r="C8" s="27"/>
      <c r="D8" s="27" t="s">
        <v>563</v>
      </c>
    </row>
    <row r="9" spans="1:4" ht="14.1" customHeight="1" x14ac:dyDescent="0.2">
      <c r="A9" s="25" t="s">
        <v>372</v>
      </c>
      <c r="B9" s="28" t="s">
        <v>112</v>
      </c>
      <c r="C9" s="27"/>
      <c r="D9" s="27" t="s">
        <v>564</v>
      </c>
    </row>
    <row r="10" spans="1:4" ht="14.1" customHeight="1" x14ac:dyDescent="0.2">
      <c r="A10" s="25" t="s">
        <v>359</v>
      </c>
      <c r="B10" s="28" t="s">
        <v>113</v>
      </c>
      <c r="C10" s="27"/>
      <c r="D10" s="27" t="s">
        <v>391</v>
      </c>
    </row>
    <row r="11" spans="1:4" ht="14.1" customHeight="1" x14ac:dyDescent="0.2">
      <c r="A11" s="25" t="s">
        <v>340</v>
      </c>
      <c r="B11" s="26" t="s">
        <v>115</v>
      </c>
      <c r="C11" s="26"/>
      <c r="D11" s="26" t="s">
        <v>335</v>
      </c>
    </row>
    <row r="12" spans="1:4" ht="14.1" customHeight="1" x14ac:dyDescent="0.2">
      <c r="A12" s="30" t="s">
        <v>114</v>
      </c>
      <c r="B12" s="26" t="s">
        <v>116</v>
      </c>
      <c r="C12" s="26"/>
      <c r="D12" s="26"/>
    </row>
    <row r="13" spans="1:4" ht="14.1" customHeight="1" x14ac:dyDescent="0.2">
      <c r="A13" s="29" t="s">
        <v>345</v>
      </c>
      <c r="B13" s="26" t="s">
        <v>117</v>
      </c>
      <c r="C13" s="26"/>
      <c r="D13" s="26"/>
    </row>
    <row r="14" spans="1:4" ht="14.1" customHeight="1" x14ac:dyDescent="0.2">
      <c r="A14" s="25" t="s">
        <v>364</v>
      </c>
      <c r="B14" s="26" t="s">
        <v>118</v>
      </c>
      <c r="C14" s="26"/>
      <c r="D14" s="26"/>
    </row>
    <row r="15" spans="1:4" ht="14.1" customHeight="1" x14ac:dyDescent="0.2">
      <c r="A15" s="29" t="s">
        <v>341</v>
      </c>
      <c r="B15" s="26" t="s">
        <v>119</v>
      </c>
      <c r="C15" s="26"/>
    </row>
    <row r="16" spans="1:4" ht="14.1" customHeight="1" x14ac:dyDescent="0.2">
      <c r="A16" s="22" t="s">
        <v>96</v>
      </c>
      <c r="B16" s="26" t="s">
        <v>120</v>
      </c>
      <c r="C16" s="26"/>
      <c r="D16" s="26"/>
    </row>
    <row r="17" spans="1:4" ht="14.1" customHeight="1" x14ac:dyDescent="0.2">
      <c r="A17" s="25" t="s">
        <v>40</v>
      </c>
      <c r="B17" s="26" t="s">
        <v>121</v>
      </c>
      <c r="C17" s="26"/>
      <c r="D17" s="26"/>
    </row>
    <row r="18" spans="1:4" ht="14.1" customHeight="1" x14ac:dyDescent="0.2">
      <c r="A18" s="31" t="s">
        <v>322</v>
      </c>
      <c r="B18" s="26" t="s">
        <v>122</v>
      </c>
      <c r="C18" s="26"/>
      <c r="D18" s="26"/>
    </row>
    <row r="19" spans="1:4" ht="14.1" customHeight="1" x14ac:dyDescent="0.2">
      <c r="A19" s="29" t="s">
        <v>330</v>
      </c>
      <c r="B19" s="26" t="s">
        <v>123</v>
      </c>
      <c r="C19" s="26"/>
      <c r="D19" s="26"/>
    </row>
    <row r="20" spans="1:4" ht="14.1" customHeight="1" x14ac:dyDescent="0.2">
      <c r="A20" s="29" t="s">
        <v>332</v>
      </c>
      <c r="B20" s="26" t="s">
        <v>124</v>
      </c>
      <c r="C20" s="26"/>
      <c r="D20" s="26"/>
    </row>
    <row r="21" spans="1:4" ht="14.1" customHeight="1" x14ac:dyDescent="0.2">
      <c r="A21" s="31" t="s">
        <v>8</v>
      </c>
      <c r="B21" s="26" t="s">
        <v>125</v>
      </c>
      <c r="C21" s="26"/>
      <c r="D21" s="26"/>
    </row>
    <row r="22" spans="1:4" ht="14.1" customHeight="1" x14ac:dyDescent="0.2">
      <c r="A22" s="29" t="s">
        <v>323</v>
      </c>
      <c r="B22" s="26" t="s">
        <v>126</v>
      </c>
      <c r="C22" s="26"/>
      <c r="D22" s="26"/>
    </row>
    <row r="23" spans="1:4" ht="14.1" customHeight="1" x14ac:dyDescent="0.2">
      <c r="A23" s="31" t="s">
        <v>16</v>
      </c>
      <c r="B23" s="26" t="s">
        <v>319</v>
      </c>
      <c r="C23" s="26"/>
      <c r="D23" s="26"/>
    </row>
    <row r="24" spans="1:4" ht="14.1" customHeight="1" x14ac:dyDescent="0.2">
      <c r="A24" s="31" t="s">
        <v>555</v>
      </c>
      <c r="B24" s="26" t="s">
        <v>321</v>
      </c>
      <c r="C24" s="26"/>
      <c r="D24" s="26"/>
    </row>
    <row r="25" spans="1:4" ht="14.1" customHeight="1" x14ac:dyDescent="0.2">
      <c r="A25" s="31" t="s">
        <v>430</v>
      </c>
      <c r="B25" s="26" t="s">
        <v>334</v>
      </c>
      <c r="C25" s="26"/>
      <c r="D25" s="26"/>
    </row>
    <row r="26" spans="1:4" ht="14.1" customHeight="1" x14ac:dyDescent="0.2">
      <c r="A26" s="25" t="s">
        <v>373</v>
      </c>
      <c r="C26" s="26"/>
      <c r="D26" s="26"/>
    </row>
    <row r="27" spans="1:4" ht="14.1" customHeight="1" x14ac:dyDescent="0.2">
      <c r="A27" s="29" t="s">
        <v>329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404</v>
      </c>
      <c r="B29" s="26"/>
      <c r="C29" s="26"/>
      <c r="D29" s="26"/>
    </row>
    <row r="30" spans="1:4" ht="14.1" customHeight="1" x14ac:dyDescent="0.2">
      <c r="A30" s="31" t="s">
        <v>401</v>
      </c>
      <c r="B30" s="26"/>
      <c r="C30" s="26"/>
      <c r="D30" s="26"/>
    </row>
    <row r="31" spans="1:4" ht="14.1" customHeight="1" x14ac:dyDescent="0.2">
      <c r="A31" s="31" t="s">
        <v>483</v>
      </c>
      <c r="B31" s="26"/>
      <c r="C31" s="26"/>
      <c r="D31" s="26"/>
    </row>
    <row r="32" spans="1:4" ht="14.1" customHeight="1" x14ac:dyDescent="0.2">
      <c r="A32" s="31" t="s">
        <v>400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108</v>
      </c>
      <c r="B34" s="51"/>
      <c r="C34" s="51"/>
      <c r="D34" s="51"/>
    </row>
    <row r="35" spans="1:4" ht="14.25" x14ac:dyDescent="0.2">
      <c r="A35" s="31" t="s">
        <v>398</v>
      </c>
      <c r="B35" s="51"/>
      <c r="C35" s="51"/>
      <c r="D35" s="51"/>
    </row>
    <row r="36" spans="1:4" ht="14.25" x14ac:dyDescent="0.2">
      <c r="A36" s="31" t="s">
        <v>397</v>
      </c>
      <c r="B36" s="51"/>
      <c r="C36" s="51"/>
      <c r="D36" s="51"/>
    </row>
    <row r="37" spans="1:4" ht="14.25" x14ac:dyDescent="0.2">
      <c r="A37" s="31" t="s">
        <v>399</v>
      </c>
      <c r="B37" s="51"/>
      <c r="C37" s="51"/>
      <c r="D37" s="51"/>
    </row>
    <row r="38" spans="1:4" ht="14.25" x14ac:dyDescent="0.2">
      <c r="A38" s="31" t="s">
        <v>543</v>
      </c>
      <c r="B38" s="51"/>
      <c r="C38" s="51"/>
      <c r="D38" s="51"/>
    </row>
    <row r="39" spans="1:4" ht="14.1" customHeight="1" x14ac:dyDescent="0.2">
      <c r="A39" s="31" t="s">
        <v>542</v>
      </c>
      <c r="B39" s="51"/>
      <c r="C39" s="51"/>
      <c r="D39" s="51"/>
    </row>
    <row r="40" spans="1:4" ht="14.1" customHeight="1" x14ac:dyDescent="0.2">
      <c r="A40" s="31" t="s">
        <v>541</v>
      </c>
      <c r="B40" s="51"/>
      <c r="C40" s="51"/>
      <c r="D40" s="51"/>
    </row>
    <row r="41" spans="1:4" ht="14.1" customHeight="1" x14ac:dyDescent="0.2">
      <c r="A41" s="31" t="s">
        <v>403</v>
      </c>
      <c r="B41" s="51"/>
      <c r="C41" s="51"/>
      <c r="D41" s="51"/>
    </row>
    <row r="42" spans="1:4" ht="14.1" customHeight="1" x14ac:dyDescent="0.2">
      <c r="A42" s="31" t="s">
        <v>468</v>
      </c>
      <c r="B42" s="51"/>
      <c r="C42" s="51"/>
      <c r="D42" s="51"/>
    </row>
    <row r="43" spans="1:4" ht="14.1" customHeight="1" x14ac:dyDescent="0.2">
      <c r="A43" s="31" t="s">
        <v>476</v>
      </c>
      <c r="B43" s="51"/>
      <c r="C43" s="51"/>
      <c r="D43" s="51"/>
    </row>
    <row r="44" spans="1:4" ht="14.1" customHeight="1" x14ac:dyDescent="0.2">
      <c r="A44" s="31" t="s">
        <v>477</v>
      </c>
      <c r="B44" s="51"/>
      <c r="C44" s="51"/>
      <c r="D44" s="51"/>
    </row>
    <row r="45" spans="1:4" ht="14.1" customHeight="1" x14ac:dyDescent="0.2">
      <c r="A45" s="31" t="s">
        <v>478</v>
      </c>
      <c r="B45" s="51"/>
      <c r="C45" s="51"/>
      <c r="D45" s="51"/>
    </row>
    <row r="46" spans="1:4" ht="14.1" customHeight="1" x14ac:dyDescent="0.2">
      <c r="A46" s="31" t="s">
        <v>479</v>
      </c>
      <c r="B46" s="51"/>
      <c r="C46" s="51"/>
      <c r="D46" s="51"/>
    </row>
    <row r="47" spans="1:4" ht="14.1" customHeight="1" x14ac:dyDescent="0.2">
      <c r="A47" s="31" t="s">
        <v>458</v>
      </c>
    </row>
    <row r="48" spans="1:4" ht="14.1" customHeight="1" x14ac:dyDescent="0.2">
      <c r="A48" s="31" t="s">
        <v>459</v>
      </c>
    </row>
    <row r="49" spans="1:1" ht="14.1" customHeight="1" x14ac:dyDescent="0.2">
      <c r="A49" s="31" t="s">
        <v>456</v>
      </c>
    </row>
    <row r="50" spans="1:1" ht="14.1" customHeight="1" x14ac:dyDescent="0.2">
      <c r="A50" s="31" t="s">
        <v>457</v>
      </c>
    </row>
    <row r="51" spans="1:1" ht="14.1" customHeight="1" x14ac:dyDescent="0.2">
      <c r="A51" s="31" t="s">
        <v>462</v>
      </c>
    </row>
    <row r="52" spans="1:1" ht="14.1" customHeight="1" x14ac:dyDescent="0.2">
      <c r="A52" s="31" t="s">
        <v>463</v>
      </c>
    </row>
    <row r="53" spans="1:1" ht="14.1" customHeight="1" x14ac:dyDescent="0.2">
      <c r="A53" s="31" t="s">
        <v>460</v>
      </c>
    </row>
    <row r="54" spans="1:1" ht="14.1" customHeight="1" x14ac:dyDescent="0.2">
      <c r="A54" s="31" t="s">
        <v>461</v>
      </c>
    </row>
    <row r="55" spans="1:1" ht="14.1" customHeight="1" x14ac:dyDescent="0.2">
      <c r="A55" s="31" t="s">
        <v>402</v>
      </c>
    </row>
    <row r="56" spans="1:1" ht="14.1" customHeight="1" x14ac:dyDescent="0.2">
      <c r="A56" s="31" t="s">
        <v>406</v>
      </c>
    </row>
    <row r="57" spans="1:1" ht="14.1" customHeight="1" x14ac:dyDescent="0.2">
      <c r="A57" s="31" t="s">
        <v>405</v>
      </c>
    </row>
    <row r="58" spans="1:1" ht="14.1" customHeight="1" x14ac:dyDescent="0.2">
      <c r="A58" s="25" t="s">
        <v>380</v>
      </c>
    </row>
    <row r="59" spans="1:1" ht="14.1" customHeight="1" x14ac:dyDescent="0.2">
      <c r="A59" s="25" t="s">
        <v>540</v>
      </c>
    </row>
    <row r="60" spans="1:1" ht="14.1" customHeight="1" x14ac:dyDescent="0.2">
      <c r="A60" s="31" t="s">
        <v>538</v>
      </c>
    </row>
    <row r="61" spans="1:1" ht="14.1" customHeight="1" x14ac:dyDescent="0.2">
      <c r="A61" s="25" t="s">
        <v>374</v>
      </c>
    </row>
    <row r="62" spans="1:1" ht="14.1" customHeight="1" x14ac:dyDescent="0.2">
      <c r="A62" s="25" t="s">
        <v>384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370</v>
      </c>
    </row>
    <row r="65" spans="1:1" ht="14.1" customHeight="1" x14ac:dyDescent="0.2">
      <c r="A65" s="25" t="s">
        <v>553</v>
      </c>
    </row>
    <row r="66" spans="1:1" ht="14.1" customHeight="1" x14ac:dyDescent="0.2">
      <c r="A66" s="25" t="s">
        <v>556</v>
      </c>
    </row>
  </sheetData>
  <sortState ref="A2:A65">
    <sortCondition ref="A1"/>
  </sortState>
  <conditionalFormatting sqref="A67:A1048576 A2:A44 A58">
    <cfRule type="cellIs" dxfId="135" priority="97" stopIfTrue="1" operator="notEqual">
      <formula>""</formula>
    </cfRule>
  </conditionalFormatting>
  <conditionalFormatting sqref="A8">
    <cfRule type="cellIs" dxfId="134" priority="96" stopIfTrue="1" operator="notEqual">
      <formula>""</formula>
    </cfRule>
  </conditionalFormatting>
  <conditionalFormatting sqref="A35:A36">
    <cfRule type="cellIs" dxfId="133" priority="95" stopIfTrue="1" operator="notEqual">
      <formula>""</formula>
    </cfRule>
  </conditionalFormatting>
  <conditionalFormatting sqref="A37">
    <cfRule type="cellIs" dxfId="132" priority="94" stopIfTrue="1" operator="notEqual">
      <formula>""</formula>
    </cfRule>
  </conditionalFormatting>
  <conditionalFormatting sqref="A11">
    <cfRule type="cellIs" dxfId="131" priority="93" stopIfTrue="1" operator="notEqual">
      <formula>""</formula>
    </cfRule>
  </conditionalFormatting>
  <conditionalFormatting sqref="A11:A13">
    <cfRule type="cellIs" dxfId="130" priority="92" stopIfTrue="1" operator="notEqual">
      <formula>""</formula>
    </cfRule>
  </conditionalFormatting>
  <conditionalFormatting sqref="A14:A15">
    <cfRule type="cellIs" dxfId="129" priority="91" stopIfTrue="1" operator="notEqual">
      <formula>""</formula>
    </cfRule>
  </conditionalFormatting>
  <conditionalFormatting sqref="A16">
    <cfRule type="cellIs" dxfId="128" priority="90" stopIfTrue="1" operator="notEqual">
      <formula>""</formula>
    </cfRule>
  </conditionalFormatting>
  <conditionalFormatting sqref="A17">
    <cfRule type="cellIs" dxfId="127" priority="89" stopIfTrue="1" operator="notEqual">
      <formula>""</formula>
    </cfRule>
  </conditionalFormatting>
  <conditionalFormatting sqref="A18">
    <cfRule type="cellIs" dxfId="126" priority="88" stopIfTrue="1" operator="notEqual">
      <formula>""</formula>
    </cfRule>
  </conditionalFormatting>
  <conditionalFormatting sqref="A19">
    <cfRule type="cellIs" dxfId="125" priority="87" stopIfTrue="1" operator="notEqual">
      <formula>""</formula>
    </cfRule>
  </conditionalFormatting>
  <conditionalFormatting sqref="A19">
    <cfRule type="cellIs" dxfId="124" priority="86" stopIfTrue="1" operator="notEqual">
      <formula>""</formula>
    </cfRule>
  </conditionalFormatting>
  <conditionalFormatting sqref="A20">
    <cfRule type="cellIs" dxfId="123" priority="85" stopIfTrue="1" operator="notEqual">
      <formula>""</formula>
    </cfRule>
  </conditionalFormatting>
  <conditionalFormatting sqref="A19">
    <cfRule type="cellIs" dxfId="122" priority="84" stopIfTrue="1" operator="notEqual">
      <formula>""</formula>
    </cfRule>
  </conditionalFormatting>
  <conditionalFormatting sqref="A21">
    <cfRule type="cellIs" dxfId="121" priority="83" stopIfTrue="1" operator="notEqual">
      <formula>""</formula>
    </cfRule>
  </conditionalFormatting>
  <conditionalFormatting sqref="A22">
    <cfRule type="cellIs" dxfId="120" priority="82" stopIfTrue="1" operator="notEqual">
      <formula>""</formula>
    </cfRule>
  </conditionalFormatting>
  <conditionalFormatting sqref="A23:A26">
    <cfRule type="cellIs" dxfId="119" priority="79" stopIfTrue="1" operator="notEqual">
      <formula>""</formula>
    </cfRule>
  </conditionalFormatting>
  <conditionalFormatting sqref="A23:A24">
    <cfRule type="cellIs" dxfId="118" priority="80" stopIfTrue="1" operator="notEqual">
      <formula>""</formula>
    </cfRule>
  </conditionalFormatting>
  <conditionalFormatting sqref="A27">
    <cfRule type="cellIs" dxfId="117" priority="78" stopIfTrue="1" operator="notEqual">
      <formula>""</formula>
    </cfRule>
  </conditionalFormatting>
  <conditionalFormatting sqref="A28">
    <cfRule type="cellIs" dxfId="116" priority="77" stopIfTrue="1" operator="notEqual">
      <formula>""</formula>
    </cfRule>
  </conditionalFormatting>
  <conditionalFormatting sqref="A29">
    <cfRule type="cellIs" dxfId="115" priority="76" stopIfTrue="1" operator="notEqual">
      <formula>""</formula>
    </cfRule>
  </conditionalFormatting>
  <conditionalFormatting sqref="A30">
    <cfRule type="cellIs" dxfId="114" priority="75" stopIfTrue="1" operator="notEqual">
      <formula>""</formula>
    </cfRule>
  </conditionalFormatting>
  <conditionalFormatting sqref="A31">
    <cfRule type="cellIs" dxfId="113" priority="74" stopIfTrue="1" operator="notEqual">
      <formula>""</formula>
    </cfRule>
  </conditionalFormatting>
  <conditionalFormatting sqref="A32">
    <cfRule type="cellIs" dxfId="112" priority="73" stopIfTrue="1" operator="notEqual">
      <formula>""</formula>
    </cfRule>
  </conditionalFormatting>
  <conditionalFormatting sqref="A33">
    <cfRule type="cellIs" dxfId="111" priority="72" stopIfTrue="1" operator="notEqual">
      <formula>""</formula>
    </cfRule>
  </conditionalFormatting>
  <conditionalFormatting sqref="A34">
    <cfRule type="cellIs" dxfId="110" priority="71" stopIfTrue="1" operator="notEqual">
      <formula>""</formula>
    </cfRule>
  </conditionalFormatting>
  <conditionalFormatting sqref="A45">
    <cfRule type="cellIs" dxfId="109" priority="68" stopIfTrue="1" operator="notEqual">
      <formula>""</formula>
    </cfRule>
  </conditionalFormatting>
  <conditionalFormatting sqref="A45">
    <cfRule type="cellIs" dxfId="108" priority="67" stopIfTrue="1" operator="notEqual">
      <formula>""</formula>
    </cfRule>
  </conditionalFormatting>
  <conditionalFormatting sqref="A46">
    <cfRule type="cellIs" dxfId="107" priority="60" stopIfTrue="1" operator="notEqual">
      <formula>""</formula>
    </cfRule>
  </conditionalFormatting>
  <conditionalFormatting sqref="A46">
    <cfRule type="cellIs" dxfId="106" priority="59" stopIfTrue="1" operator="notEqual">
      <formula>""</formula>
    </cfRule>
  </conditionalFormatting>
  <conditionalFormatting sqref="A47">
    <cfRule type="cellIs" dxfId="105" priority="58" stopIfTrue="1" operator="notEqual">
      <formula>""</formula>
    </cfRule>
  </conditionalFormatting>
  <conditionalFormatting sqref="A47">
    <cfRule type="cellIs" dxfId="104" priority="57" stopIfTrue="1" operator="notEqual">
      <formula>""</formula>
    </cfRule>
  </conditionalFormatting>
  <conditionalFormatting sqref="A48">
    <cfRule type="cellIs" dxfId="103" priority="56" stopIfTrue="1" operator="notEqual">
      <formula>""</formula>
    </cfRule>
  </conditionalFormatting>
  <conditionalFormatting sqref="A48">
    <cfRule type="cellIs" dxfId="102" priority="55" stopIfTrue="1" operator="notEqual">
      <formula>""</formula>
    </cfRule>
  </conditionalFormatting>
  <conditionalFormatting sqref="A51:A52">
    <cfRule type="cellIs" dxfId="101" priority="54" stopIfTrue="1" operator="notEqual">
      <formula>""</formula>
    </cfRule>
  </conditionalFormatting>
  <conditionalFormatting sqref="A51:A52">
    <cfRule type="cellIs" dxfId="100" priority="53" stopIfTrue="1" operator="notEqual">
      <formula>""</formula>
    </cfRule>
  </conditionalFormatting>
  <conditionalFormatting sqref="A49:A50">
    <cfRule type="cellIs" dxfId="99" priority="48" stopIfTrue="1" operator="notEqual">
      <formula>""</formula>
    </cfRule>
  </conditionalFormatting>
  <conditionalFormatting sqref="A49:A50">
    <cfRule type="cellIs" dxfId="98" priority="47" stopIfTrue="1" operator="notEqual">
      <formula>""</formula>
    </cfRule>
  </conditionalFormatting>
  <conditionalFormatting sqref="A53:A54">
    <cfRule type="cellIs" dxfId="97" priority="25" stopIfTrue="1" operator="notEqual">
      <formula>""</formula>
    </cfRule>
  </conditionalFormatting>
  <conditionalFormatting sqref="A55:A56">
    <cfRule type="cellIs" dxfId="96" priority="32" stopIfTrue="1" operator="notEqual">
      <formula>""</formula>
    </cfRule>
  </conditionalFormatting>
  <conditionalFormatting sqref="A55:A56">
    <cfRule type="cellIs" dxfId="95" priority="31" stopIfTrue="1" operator="notEqual">
      <formula>""</formula>
    </cfRule>
  </conditionalFormatting>
  <conditionalFormatting sqref="A53:A54">
    <cfRule type="cellIs" dxfId="94" priority="26" stopIfTrue="1" operator="notEqual">
      <formula>""</formula>
    </cfRule>
  </conditionalFormatting>
  <conditionalFormatting sqref="A57">
    <cfRule type="cellIs" dxfId="93" priority="22" stopIfTrue="1" operator="notEqual">
      <formula>""</formula>
    </cfRule>
  </conditionalFormatting>
  <conditionalFormatting sqref="A57">
    <cfRule type="cellIs" dxfId="92" priority="21" stopIfTrue="1" operator="notEqual">
      <formula>""</formula>
    </cfRule>
  </conditionalFormatting>
  <conditionalFormatting sqref="A59">
    <cfRule type="cellIs" dxfId="91" priority="14" stopIfTrue="1" operator="notEqual">
      <formula>""</formula>
    </cfRule>
  </conditionalFormatting>
  <conditionalFormatting sqref="A59">
    <cfRule type="cellIs" dxfId="90" priority="13" stopIfTrue="1" operator="notEqual">
      <formula>""</formula>
    </cfRule>
  </conditionalFormatting>
  <conditionalFormatting sqref="A60">
    <cfRule type="cellIs" dxfId="89" priority="12" stopIfTrue="1" operator="notEqual">
      <formula>""</formula>
    </cfRule>
  </conditionalFormatting>
  <conditionalFormatting sqref="A60">
    <cfRule type="cellIs" dxfId="88" priority="11" stopIfTrue="1" operator="notEqual">
      <formula>""</formula>
    </cfRule>
  </conditionalFormatting>
  <conditionalFormatting sqref="A61">
    <cfRule type="cellIs" dxfId="87" priority="8" stopIfTrue="1" operator="notEqual">
      <formula>""</formula>
    </cfRule>
  </conditionalFormatting>
  <conditionalFormatting sqref="A61">
    <cfRule type="cellIs" dxfId="86" priority="7" stopIfTrue="1" operator="notEqual">
      <formula>""</formula>
    </cfRule>
  </conditionalFormatting>
  <conditionalFormatting sqref="A62:A64">
    <cfRule type="cellIs" dxfId="85" priority="6" stopIfTrue="1" operator="notEqual">
      <formula>""</formula>
    </cfRule>
  </conditionalFormatting>
  <conditionalFormatting sqref="A62:A64">
    <cfRule type="cellIs" dxfId="84" priority="5" stopIfTrue="1" operator="notEqual">
      <formula>""</formula>
    </cfRule>
  </conditionalFormatting>
  <conditionalFormatting sqref="A65">
    <cfRule type="cellIs" dxfId="83" priority="4" stopIfTrue="1" operator="notEqual">
      <formula>""</formula>
    </cfRule>
  </conditionalFormatting>
  <conditionalFormatting sqref="A65">
    <cfRule type="cellIs" dxfId="82" priority="3" stopIfTrue="1" operator="notEqual">
      <formula>""</formula>
    </cfRule>
  </conditionalFormatting>
  <conditionalFormatting sqref="A66">
    <cfRule type="cellIs" dxfId="81" priority="2" stopIfTrue="1" operator="notEqual">
      <formula>""</formula>
    </cfRule>
  </conditionalFormatting>
  <conditionalFormatting sqref="A66">
    <cfRule type="cellIs" dxfId="8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77"/>
  <sheetViews>
    <sheetView zoomScale="115" zoomScaleNormal="115" workbookViewId="0">
      <selection activeCell="B11" sqref="B11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127</v>
      </c>
      <c r="B1" s="32" t="s">
        <v>98</v>
      </c>
      <c r="C1" s="32" t="s">
        <v>128</v>
      </c>
    </row>
    <row r="2" spans="1:3" ht="14.1" customHeight="1" x14ac:dyDescent="0.15">
      <c r="A2" s="34" t="s">
        <v>129</v>
      </c>
      <c r="B2" s="34" t="s">
        <v>107</v>
      </c>
      <c r="C2" s="34" t="s">
        <v>130</v>
      </c>
    </row>
    <row r="3" spans="1:3" ht="14.1" customHeight="1" x14ac:dyDescent="0.15">
      <c r="A3" s="34" t="s">
        <v>131</v>
      </c>
      <c r="B3" s="34" t="s">
        <v>106</v>
      </c>
      <c r="C3" s="34" t="s">
        <v>132</v>
      </c>
    </row>
    <row r="4" spans="1:3" s="35" customFormat="1" ht="14.1" customHeight="1" x14ac:dyDescent="0.15">
      <c r="A4" s="34" t="s">
        <v>133</v>
      </c>
      <c r="B4" s="34" t="s">
        <v>110</v>
      </c>
      <c r="C4" s="34" t="s">
        <v>134</v>
      </c>
    </row>
    <row r="5" spans="1:3" ht="14.1" customHeight="1" x14ac:dyDescent="0.15">
      <c r="A5" s="34" t="s">
        <v>135</v>
      </c>
      <c r="B5" s="34" t="s">
        <v>109</v>
      </c>
      <c r="C5" s="34" t="s">
        <v>136</v>
      </c>
    </row>
    <row r="6" spans="1:3" ht="14.1" customHeight="1" x14ac:dyDescent="0.15">
      <c r="A6" s="34" t="s">
        <v>137</v>
      </c>
      <c r="B6" s="34" t="s">
        <v>107</v>
      </c>
      <c r="C6" s="34" t="s">
        <v>138</v>
      </c>
    </row>
    <row r="7" spans="1:3" ht="14.1" customHeight="1" x14ac:dyDescent="0.15">
      <c r="A7" s="34" t="s">
        <v>139</v>
      </c>
      <c r="B7" s="34" t="s">
        <v>101</v>
      </c>
      <c r="C7" s="34" t="s">
        <v>140</v>
      </c>
    </row>
    <row r="8" spans="1:3" ht="14.1" customHeight="1" x14ac:dyDescent="0.15">
      <c r="A8" s="34" t="s">
        <v>141</v>
      </c>
      <c r="B8" s="34" t="s">
        <v>116</v>
      </c>
      <c r="C8" s="34" t="s">
        <v>142</v>
      </c>
    </row>
    <row r="9" spans="1:3" ht="14.1" customHeight="1" x14ac:dyDescent="0.15">
      <c r="A9" s="34" t="s">
        <v>143</v>
      </c>
      <c r="B9" s="34" t="s">
        <v>120</v>
      </c>
      <c r="C9" s="34" t="s">
        <v>144</v>
      </c>
    </row>
    <row r="10" spans="1:3" ht="14.1" customHeight="1" x14ac:dyDescent="0.15">
      <c r="A10" s="34" t="s">
        <v>145</v>
      </c>
      <c r="B10" s="34" t="s">
        <v>117</v>
      </c>
      <c r="C10" s="34" t="s">
        <v>146</v>
      </c>
    </row>
    <row r="11" spans="1:3" ht="14.1" customHeight="1" x14ac:dyDescent="0.15">
      <c r="A11" s="34" t="s">
        <v>147</v>
      </c>
      <c r="B11" s="34" t="s">
        <v>117</v>
      </c>
      <c r="C11" s="34" t="s">
        <v>148</v>
      </c>
    </row>
    <row r="12" spans="1:3" ht="14.1" customHeight="1" x14ac:dyDescent="0.15">
      <c r="A12" s="34" t="s">
        <v>149</v>
      </c>
      <c r="B12" s="34" t="s">
        <v>117</v>
      </c>
      <c r="C12" s="34" t="s">
        <v>150</v>
      </c>
    </row>
    <row r="13" spans="1:3" ht="14.1" customHeight="1" x14ac:dyDescent="0.15">
      <c r="A13" s="34" t="s">
        <v>151</v>
      </c>
      <c r="B13" s="34" t="s">
        <v>119</v>
      </c>
      <c r="C13" s="34" t="s">
        <v>152</v>
      </c>
    </row>
    <row r="14" spans="1:3" ht="14.1" customHeight="1" x14ac:dyDescent="0.15">
      <c r="A14" s="34" t="s">
        <v>153</v>
      </c>
      <c r="B14" s="34" t="s">
        <v>118</v>
      </c>
      <c r="C14" s="34" t="s">
        <v>154</v>
      </c>
    </row>
    <row r="15" spans="1:3" ht="14.1" customHeight="1" x14ac:dyDescent="0.15">
      <c r="A15" s="34" t="s">
        <v>155</v>
      </c>
      <c r="B15" s="34" t="s">
        <v>119</v>
      </c>
      <c r="C15" s="34" t="s">
        <v>156</v>
      </c>
    </row>
    <row r="16" spans="1:3" ht="14.1" customHeight="1" x14ac:dyDescent="0.15">
      <c r="A16" s="34" t="s">
        <v>157</v>
      </c>
      <c r="B16" s="34" t="s">
        <v>119</v>
      </c>
      <c r="C16" s="34" t="s">
        <v>158</v>
      </c>
    </row>
    <row r="17" spans="1:3" ht="14.1" customHeight="1" x14ac:dyDescent="0.15">
      <c r="A17" s="34" t="s">
        <v>159</v>
      </c>
      <c r="B17" s="34" t="s">
        <v>119</v>
      </c>
      <c r="C17" s="34" t="s">
        <v>160</v>
      </c>
    </row>
    <row r="18" spans="1:3" ht="14.1" customHeight="1" x14ac:dyDescent="0.15">
      <c r="A18" s="34" t="s">
        <v>161</v>
      </c>
      <c r="B18" s="34" t="s">
        <v>121</v>
      </c>
      <c r="C18" s="34" t="s">
        <v>162</v>
      </c>
    </row>
    <row r="19" spans="1:3" ht="14.1" customHeight="1" x14ac:dyDescent="0.15">
      <c r="A19" s="34" t="s">
        <v>163</v>
      </c>
      <c r="B19" s="34" t="s">
        <v>120</v>
      </c>
      <c r="C19" s="34" t="s">
        <v>164</v>
      </c>
    </row>
    <row r="20" spans="1:3" ht="14.1" customHeight="1" x14ac:dyDescent="0.15">
      <c r="A20" s="34" t="s">
        <v>165</v>
      </c>
      <c r="B20" s="34" t="s">
        <v>121</v>
      </c>
      <c r="C20" s="34" t="s">
        <v>166</v>
      </c>
    </row>
    <row r="21" spans="1:3" ht="14.1" customHeight="1" x14ac:dyDescent="0.15">
      <c r="A21" s="34" t="s">
        <v>167</v>
      </c>
      <c r="B21" s="34" t="s">
        <v>117</v>
      </c>
      <c r="C21" s="34" t="s">
        <v>168</v>
      </c>
    </row>
    <row r="22" spans="1:3" ht="14.1" customHeight="1" x14ac:dyDescent="0.15">
      <c r="A22" s="34" t="s">
        <v>169</v>
      </c>
      <c r="B22" s="34" t="s">
        <v>117</v>
      </c>
      <c r="C22" s="34" t="s">
        <v>170</v>
      </c>
    </row>
    <row r="23" spans="1:3" ht="14.1" customHeight="1" x14ac:dyDescent="0.15">
      <c r="A23" s="34" t="s">
        <v>171</v>
      </c>
      <c r="B23" s="34" t="s">
        <v>119</v>
      </c>
      <c r="C23" s="34" t="s">
        <v>172</v>
      </c>
    </row>
    <row r="24" spans="1:3" ht="14.1" customHeight="1" x14ac:dyDescent="0.15">
      <c r="A24" s="34" t="s">
        <v>173</v>
      </c>
      <c r="B24" s="34" t="s">
        <v>121</v>
      </c>
      <c r="C24" s="34" t="s">
        <v>174</v>
      </c>
    </row>
    <row r="25" spans="1:3" ht="14.1" customHeight="1" x14ac:dyDescent="0.15">
      <c r="A25" s="34" t="s">
        <v>175</v>
      </c>
      <c r="B25" s="34" t="s">
        <v>121</v>
      </c>
      <c r="C25" s="34" t="s">
        <v>176</v>
      </c>
    </row>
    <row r="26" spans="1:3" ht="14.1" customHeight="1" x14ac:dyDescent="0.15">
      <c r="A26" s="34" t="s">
        <v>177</v>
      </c>
      <c r="B26" s="34" t="s">
        <v>121</v>
      </c>
      <c r="C26" s="2" t="s">
        <v>178</v>
      </c>
    </row>
    <row r="27" spans="1:3" ht="14.1" customHeight="1" x14ac:dyDescent="0.15">
      <c r="A27" s="34" t="s">
        <v>179</v>
      </c>
      <c r="B27" s="34" t="s">
        <v>121</v>
      </c>
      <c r="C27" s="2" t="s">
        <v>180</v>
      </c>
    </row>
    <row r="28" spans="1:3" ht="14.1" customHeight="1" x14ac:dyDescent="0.15">
      <c r="A28" s="34" t="s">
        <v>181</v>
      </c>
      <c r="B28" s="34" t="s">
        <v>121</v>
      </c>
      <c r="C28" s="2" t="s">
        <v>182</v>
      </c>
    </row>
    <row r="29" spans="1:3" ht="14.1" customHeight="1" x14ac:dyDescent="0.15">
      <c r="A29" s="34" t="s">
        <v>183</v>
      </c>
      <c r="B29" s="34" t="s">
        <v>121</v>
      </c>
      <c r="C29" s="34" t="s">
        <v>184</v>
      </c>
    </row>
    <row r="30" spans="1:3" ht="14.1" customHeight="1" x14ac:dyDescent="0.15">
      <c r="A30" s="34" t="s">
        <v>185</v>
      </c>
      <c r="B30" s="34" t="s">
        <v>121</v>
      </c>
      <c r="C30" s="34" t="s">
        <v>184</v>
      </c>
    </row>
    <row r="31" spans="1:3" ht="14.1" customHeight="1" x14ac:dyDescent="0.15">
      <c r="A31" s="34" t="s">
        <v>5</v>
      </c>
      <c r="B31" s="34" t="s">
        <v>121</v>
      </c>
      <c r="C31" s="34" t="s">
        <v>186</v>
      </c>
    </row>
    <row r="32" spans="1:3" ht="14.1" customHeight="1" x14ac:dyDescent="0.15">
      <c r="A32" s="34" t="s">
        <v>6</v>
      </c>
      <c r="B32" s="34" t="s">
        <v>121</v>
      </c>
      <c r="C32" s="34" t="s">
        <v>187</v>
      </c>
    </row>
    <row r="33" spans="1:3" ht="14.1" customHeight="1" x14ac:dyDescent="0.15">
      <c r="A33" s="34" t="s">
        <v>188</v>
      </c>
      <c r="B33" s="34" t="s">
        <v>121</v>
      </c>
      <c r="C33" s="34" t="s">
        <v>189</v>
      </c>
    </row>
    <row r="34" spans="1:3" ht="14.1" customHeight="1" x14ac:dyDescent="0.15">
      <c r="A34" s="34" t="s">
        <v>190</v>
      </c>
      <c r="B34" s="34" t="s">
        <v>121</v>
      </c>
      <c r="C34" s="34" t="s">
        <v>191</v>
      </c>
    </row>
    <row r="35" spans="1:3" ht="14.1" customHeight="1" x14ac:dyDescent="0.15">
      <c r="A35" s="34" t="s">
        <v>192</v>
      </c>
      <c r="B35" s="34" t="s">
        <v>121</v>
      </c>
      <c r="C35" s="34" t="s">
        <v>193</v>
      </c>
    </row>
    <row r="36" spans="1:3" ht="14.1" customHeight="1" x14ac:dyDescent="0.15">
      <c r="A36" s="34" t="s">
        <v>194</v>
      </c>
      <c r="B36" s="34" t="s">
        <v>121</v>
      </c>
      <c r="C36" s="34" t="s">
        <v>195</v>
      </c>
    </row>
    <row r="37" spans="1:3" ht="14.1" customHeight="1" x14ac:dyDescent="0.15">
      <c r="A37" s="34" t="s">
        <v>196</v>
      </c>
      <c r="B37" s="34" t="s">
        <v>121</v>
      </c>
      <c r="C37" s="34" t="s">
        <v>197</v>
      </c>
    </row>
    <row r="38" spans="1:3" s="35" customFormat="1" ht="14.1" customHeight="1" x14ac:dyDescent="0.15">
      <c r="A38" s="34" t="s">
        <v>198</v>
      </c>
      <c r="B38" s="34" t="s">
        <v>119</v>
      </c>
      <c r="C38" s="34" t="s">
        <v>199</v>
      </c>
    </row>
    <row r="39" spans="1:3" s="35" customFormat="1" ht="14.1" customHeight="1" x14ac:dyDescent="0.15">
      <c r="A39" s="34" t="s">
        <v>200</v>
      </c>
      <c r="B39" s="34" t="s">
        <v>124</v>
      </c>
      <c r="C39" s="34" t="s">
        <v>201</v>
      </c>
    </row>
    <row r="40" spans="1:3" s="35" customFormat="1" ht="14.1" customHeight="1" x14ac:dyDescent="0.15">
      <c r="A40" s="34" t="s">
        <v>202</v>
      </c>
      <c r="B40" s="34" t="s">
        <v>117</v>
      </c>
      <c r="C40" s="34" t="s">
        <v>203</v>
      </c>
    </row>
    <row r="41" spans="1:3" s="35" customFormat="1" ht="14.1" customHeight="1" x14ac:dyDescent="0.15">
      <c r="A41" s="34" t="s">
        <v>204</v>
      </c>
      <c r="B41" s="34" t="s">
        <v>119</v>
      </c>
      <c r="C41" s="34" t="s">
        <v>205</v>
      </c>
    </row>
    <row r="42" spans="1:3" s="35" customFormat="1" ht="14.1" customHeight="1" x14ac:dyDescent="0.15">
      <c r="A42" s="34" t="s">
        <v>206</v>
      </c>
      <c r="B42" s="34" t="s">
        <v>119</v>
      </c>
      <c r="C42" s="34" t="s">
        <v>207</v>
      </c>
    </row>
    <row r="43" spans="1:3" s="35" customFormat="1" ht="14.1" customHeight="1" x14ac:dyDescent="0.15">
      <c r="A43" s="34" t="s">
        <v>208</v>
      </c>
      <c r="B43" s="34" t="s">
        <v>123</v>
      </c>
      <c r="C43" s="34" t="s">
        <v>209</v>
      </c>
    </row>
    <row r="44" spans="1:3" s="35" customFormat="1" ht="14.1" customHeight="1" x14ac:dyDescent="0.15">
      <c r="A44" s="34" t="s">
        <v>210</v>
      </c>
      <c r="B44" s="34" t="s">
        <v>124</v>
      </c>
      <c r="C44" s="34" t="s">
        <v>211</v>
      </c>
    </row>
    <row r="45" spans="1:3" s="35" customFormat="1" ht="14.1" customHeight="1" x14ac:dyDescent="0.15">
      <c r="A45" s="34" t="s">
        <v>212</v>
      </c>
      <c r="B45" s="34" t="s">
        <v>123</v>
      </c>
      <c r="C45" s="34" t="s">
        <v>213</v>
      </c>
    </row>
    <row r="46" spans="1:3" ht="14.1" customHeight="1" x14ac:dyDescent="0.15">
      <c r="A46" s="34" t="s">
        <v>214</v>
      </c>
      <c r="B46" s="34" t="s">
        <v>121</v>
      </c>
      <c r="C46" s="34" t="s">
        <v>215</v>
      </c>
    </row>
    <row r="47" spans="1:3" ht="14.1" customHeight="1" x14ac:dyDescent="0.15">
      <c r="A47" s="34" t="s">
        <v>216</v>
      </c>
      <c r="B47" s="34" t="s">
        <v>123</v>
      </c>
      <c r="C47" s="34" t="s">
        <v>217</v>
      </c>
    </row>
    <row r="48" spans="1:3" ht="14.1" customHeight="1" x14ac:dyDescent="0.15">
      <c r="A48" s="34" t="s">
        <v>218</v>
      </c>
      <c r="B48" s="34" t="s">
        <v>123</v>
      </c>
      <c r="C48" s="34" t="s">
        <v>219</v>
      </c>
    </row>
    <row r="49" spans="1:3" ht="14.1" customHeight="1" x14ac:dyDescent="0.15">
      <c r="A49" s="34" t="s">
        <v>220</v>
      </c>
      <c r="B49" s="34" t="s">
        <v>124</v>
      </c>
      <c r="C49" s="34" t="s">
        <v>221</v>
      </c>
    </row>
    <row r="50" spans="1:3" ht="14.1" customHeight="1" x14ac:dyDescent="0.15">
      <c r="A50" s="34" t="s">
        <v>222</v>
      </c>
      <c r="B50" s="34" t="s">
        <v>125</v>
      </c>
      <c r="C50" s="34" t="s">
        <v>223</v>
      </c>
    </row>
    <row r="51" spans="1:3" ht="14.1" customHeight="1" x14ac:dyDescent="0.15">
      <c r="A51" s="34" t="s">
        <v>224</v>
      </c>
      <c r="B51" s="34" t="s">
        <v>119</v>
      </c>
      <c r="C51" s="34" t="s">
        <v>225</v>
      </c>
    </row>
    <row r="52" spans="1:3" ht="14.1" customHeight="1" x14ac:dyDescent="0.15">
      <c r="A52" s="34" t="s">
        <v>226</v>
      </c>
      <c r="B52" s="34" t="s">
        <v>119</v>
      </c>
      <c r="C52" s="34" t="s">
        <v>227</v>
      </c>
    </row>
    <row r="53" spans="1:3" ht="14.1" customHeight="1" x14ac:dyDescent="0.15">
      <c r="A53" s="34" t="s">
        <v>228</v>
      </c>
      <c r="B53" s="34" t="s">
        <v>121</v>
      </c>
      <c r="C53" s="34" t="s">
        <v>229</v>
      </c>
    </row>
    <row r="54" spans="1:3" ht="14.1" customHeight="1" x14ac:dyDescent="0.15">
      <c r="A54" s="34" t="s">
        <v>230</v>
      </c>
      <c r="B54" s="34" t="s">
        <v>121</v>
      </c>
      <c r="C54" s="34" t="s">
        <v>231</v>
      </c>
    </row>
    <row r="55" spans="1:3" ht="14.1" customHeight="1" x14ac:dyDescent="0.15">
      <c r="A55" s="34" t="s">
        <v>232</v>
      </c>
      <c r="B55" s="34" t="s">
        <v>121</v>
      </c>
      <c r="C55" s="34" t="s">
        <v>233</v>
      </c>
    </row>
    <row r="56" spans="1:3" ht="14.1" customHeight="1" x14ac:dyDescent="0.15">
      <c r="A56" s="34" t="s">
        <v>234</v>
      </c>
      <c r="B56" s="34" t="s">
        <v>124</v>
      </c>
      <c r="C56" s="34" t="s">
        <v>235</v>
      </c>
    </row>
    <row r="57" spans="1:3" ht="14.1" customHeight="1" x14ac:dyDescent="0.15">
      <c r="A57" s="34" t="s">
        <v>236</v>
      </c>
      <c r="B57" s="34" t="s">
        <v>124</v>
      </c>
      <c r="C57" s="34" t="s">
        <v>237</v>
      </c>
    </row>
    <row r="58" spans="1:3" ht="14.1" customHeight="1" x14ac:dyDescent="0.15">
      <c r="A58" s="34" t="s">
        <v>238</v>
      </c>
      <c r="B58" s="34" t="s">
        <v>123</v>
      </c>
      <c r="C58" s="34" t="s">
        <v>239</v>
      </c>
    </row>
    <row r="59" spans="1:3" ht="14.1" customHeight="1" x14ac:dyDescent="0.15">
      <c r="A59" s="34" t="s">
        <v>240</v>
      </c>
      <c r="B59" s="34" t="s">
        <v>124</v>
      </c>
      <c r="C59" s="34" t="s">
        <v>241</v>
      </c>
    </row>
    <row r="60" spans="1:3" ht="14.1" customHeight="1" x14ac:dyDescent="0.15">
      <c r="A60" s="34" t="s">
        <v>242</v>
      </c>
      <c r="B60" s="34" t="s">
        <v>124</v>
      </c>
      <c r="C60" s="34" t="s">
        <v>243</v>
      </c>
    </row>
    <row r="61" spans="1:3" ht="14.1" customHeight="1" x14ac:dyDescent="0.15">
      <c r="A61" s="34" t="s">
        <v>244</v>
      </c>
      <c r="B61" s="34" t="s">
        <v>124</v>
      </c>
      <c r="C61" s="34" t="s">
        <v>245</v>
      </c>
    </row>
    <row r="62" spans="1:3" ht="14.1" customHeight="1" x14ac:dyDescent="0.15">
      <c r="A62" s="34" t="s">
        <v>246</v>
      </c>
      <c r="B62" s="34" t="s">
        <v>124</v>
      </c>
      <c r="C62" s="34" t="s">
        <v>247</v>
      </c>
    </row>
    <row r="63" spans="1:3" ht="14.1" customHeight="1" x14ac:dyDescent="0.15">
      <c r="A63" s="34" t="s">
        <v>248</v>
      </c>
      <c r="B63" s="34" t="s">
        <v>124</v>
      </c>
      <c r="C63" s="34" t="s">
        <v>249</v>
      </c>
    </row>
    <row r="64" spans="1:3" ht="14.1" customHeight="1" x14ac:dyDescent="0.15">
      <c r="A64" s="34" t="s">
        <v>250</v>
      </c>
      <c r="B64" s="34" t="s">
        <v>124</v>
      </c>
      <c r="C64" s="34" t="s">
        <v>251</v>
      </c>
    </row>
    <row r="65" spans="1:3" ht="14.1" customHeight="1" x14ac:dyDescent="0.15">
      <c r="A65" s="34" t="s">
        <v>252</v>
      </c>
      <c r="B65" s="34" t="s">
        <v>124</v>
      </c>
      <c r="C65" s="34" t="s">
        <v>253</v>
      </c>
    </row>
    <row r="66" spans="1:3" ht="14.1" customHeight="1" x14ac:dyDescent="0.15">
      <c r="A66" s="34" t="s">
        <v>254</v>
      </c>
      <c r="B66" s="34" t="s">
        <v>124</v>
      </c>
      <c r="C66" s="34" t="s">
        <v>255</v>
      </c>
    </row>
    <row r="67" spans="1:3" ht="14.1" customHeight="1" x14ac:dyDescent="0.15">
      <c r="A67" s="34" t="s">
        <v>256</v>
      </c>
      <c r="B67" s="34" t="s">
        <v>124</v>
      </c>
      <c r="C67" s="34" t="s">
        <v>257</v>
      </c>
    </row>
    <row r="68" spans="1:3" ht="14.1" customHeight="1" x14ac:dyDescent="0.15">
      <c r="A68" s="34" t="s">
        <v>258</v>
      </c>
      <c r="B68" s="34" t="s">
        <v>123</v>
      </c>
      <c r="C68" s="2" t="s">
        <v>259</v>
      </c>
    </row>
    <row r="69" spans="1:3" ht="14.1" customHeight="1" x14ac:dyDescent="0.15">
      <c r="A69" s="34" t="s">
        <v>260</v>
      </c>
      <c r="B69" s="34" t="s">
        <v>117</v>
      </c>
      <c r="C69" s="2" t="s">
        <v>261</v>
      </c>
    </row>
    <row r="70" spans="1:3" ht="14.1" customHeight="1" x14ac:dyDescent="0.15">
      <c r="A70" s="34" t="s">
        <v>262</v>
      </c>
      <c r="B70" s="34" t="s">
        <v>117</v>
      </c>
      <c r="C70" s="2" t="s">
        <v>263</v>
      </c>
    </row>
    <row r="71" spans="1:3" ht="14.1" customHeight="1" x14ac:dyDescent="0.15">
      <c r="A71" s="34" t="s">
        <v>264</v>
      </c>
      <c r="B71" s="34" t="s">
        <v>117</v>
      </c>
      <c r="C71" s="34" t="s">
        <v>265</v>
      </c>
    </row>
    <row r="72" spans="1:3" ht="14.1" customHeight="1" x14ac:dyDescent="0.15">
      <c r="A72" s="34" t="s">
        <v>266</v>
      </c>
      <c r="B72" s="34" t="s">
        <v>123</v>
      </c>
      <c r="C72" s="34" t="s">
        <v>259</v>
      </c>
    </row>
    <row r="73" spans="1:3" ht="14.1" customHeight="1" x14ac:dyDescent="0.15">
      <c r="A73" s="34" t="s">
        <v>267</v>
      </c>
      <c r="B73" s="34" t="s">
        <v>121</v>
      </c>
      <c r="C73" s="34" t="s">
        <v>189</v>
      </c>
    </row>
    <row r="74" spans="1:3" ht="14.1" customHeight="1" x14ac:dyDescent="0.15">
      <c r="A74" s="34" t="s">
        <v>260</v>
      </c>
      <c r="B74" s="34" t="s">
        <v>117</v>
      </c>
      <c r="C74" s="2" t="s">
        <v>261</v>
      </c>
    </row>
    <row r="75" spans="1:3" ht="14.1" customHeight="1" x14ac:dyDescent="0.15">
      <c r="A75" s="34" t="s">
        <v>264</v>
      </c>
      <c r="B75" s="34" t="s">
        <v>117</v>
      </c>
      <c r="C75" s="34" t="s">
        <v>265</v>
      </c>
    </row>
    <row r="76" spans="1:3" ht="14.1" customHeight="1" x14ac:dyDescent="0.15">
      <c r="A76" s="34" t="s">
        <v>169</v>
      </c>
      <c r="B76" s="34" t="s">
        <v>117</v>
      </c>
      <c r="C76" s="34" t="s">
        <v>170</v>
      </c>
    </row>
    <row r="77" spans="1:3" s="35" customFormat="1" ht="14.1" customHeight="1" x14ac:dyDescent="0.15">
      <c r="A77" s="34" t="s">
        <v>268</v>
      </c>
      <c r="B77" s="34" t="s">
        <v>121</v>
      </c>
      <c r="C77" s="2" t="s">
        <v>269</v>
      </c>
    </row>
    <row r="78" spans="1:3" s="35" customFormat="1" ht="14.1" customHeight="1" x14ac:dyDescent="0.15">
      <c r="A78" s="34" t="s">
        <v>198</v>
      </c>
      <c r="B78" s="34" t="s">
        <v>119</v>
      </c>
      <c r="C78" s="34" t="s">
        <v>199</v>
      </c>
    </row>
    <row r="79" spans="1:3" s="35" customFormat="1" ht="14.1" customHeight="1" x14ac:dyDescent="0.15">
      <c r="A79" s="34" t="s">
        <v>200</v>
      </c>
      <c r="B79" s="34" t="s">
        <v>124</v>
      </c>
      <c r="C79" s="34" t="s">
        <v>201</v>
      </c>
    </row>
    <row r="80" spans="1:3" s="35" customFormat="1" ht="14.1" customHeight="1" x14ac:dyDescent="0.15">
      <c r="A80" s="34" t="s">
        <v>202</v>
      </c>
      <c r="B80" s="34" t="s">
        <v>117</v>
      </c>
      <c r="C80" s="34" t="s">
        <v>203</v>
      </c>
    </row>
    <row r="81" spans="1:3" ht="14.1" customHeight="1" x14ac:dyDescent="0.15">
      <c r="A81" s="34" t="s">
        <v>270</v>
      </c>
      <c r="B81" s="34" t="s">
        <v>110</v>
      </c>
      <c r="C81" s="34" t="s">
        <v>271</v>
      </c>
    </row>
    <row r="82" spans="1:3" ht="14.1" customHeight="1" x14ac:dyDescent="0.15">
      <c r="A82" s="34" t="s">
        <v>272</v>
      </c>
      <c r="B82" s="34" t="s">
        <v>125</v>
      </c>
      <c r="C82" s="34" t="s">
        <v>273</v>
      </c>
    </row>
    <row r="83" spans="1:3" ht="14.1" customHeight="1" x14ac:dyDescent="0.15">
      <c r="A83" s="34" t="s">
        <v>274</v>
      </c>
      <c r="B83" s="34" t="s">
        <v>126</v>
      </c>
      <c r="C83" s="34" t="s">
        <v>275</v>
      </c>
    </row>
    <row r="84" spans="1:3" ht="14.1" customHeight="1" x14ac:dyDescent="0.15">
      <c r="A84" s="34" t="s">
        <v>276</v>
      </c>
      <c r="B84" s="34" t="s">
        <v>126</v>
      </c>
      <c r="C84" s="34" t="s">
        <v>277</v>
      </c>
    </row>
    <row r="85" spans="1:3" ht="14.1" customHeight="1" x14ac:dyDescent="0.15">
      <c r="A85" s="34" t="s">
        <v>278</v>
      </c>
      <c r="B85" s="34" t="s">
        <v>124</v>
      </c>
      <c r="C85" s="34" t="s">
        <v>279</v>
      </c>
    </row>
    <row r="86" spans="1:3" ht="14.1" customHeight="1" x14ac:dyDescent="0.15">
      <c r="A86" s="34" t="s">
        <v>280</v>
      </c>
      <c r="B86" s="34" t="s">
        <v>119</v>
      </c>
      <c r="C86" s="34" t="s">
        <v>281</v>
      </c>
    </row>
    <row r="87" spans="1:3" ht="14.1" customHeight="1" x14ac:dyDescent="0.15">
      <c r="A87" s="34" t="s">
        <v>282</v>
      </c>
      <c r="B87" s="34" t="s">
        <v>121</v>
      </c>
      <c r="C87" s="34" t="s">
        <v>283</v>
      </c>
    </row>
    <row r="88" spans="1:3" ht="14.1" customHeight="1" x14ac:dyDescent="0.15">
      <c r="A88" s="34" t="s">
        <v>320</v>
      </c>
      <c r="B88" s="34" t="s">
        <v>319</v>
      </c>
      <c r="C88" s="34" t="s">
        <v>336</v>
      </c>
    </row>
    <row r="89" spans="1:3" ht="14.1" customHeight="1" x14ac:dyDescent="0.15">
      <c r="A89" s="34" t="s">
        <v>333</v>
      </c>
      <c r="B89" s="34" t="s">
        <v>334</v>
      </c>
      <c r="C89" s="34" t="s">
        <v>389</v>
      </c>
    </row>
    <row r="90" spans="1:3" ht="14.1" customHeight="1" x14ac:dyDescent="0.15">
      <c r="A90" s="34" t="s">
        <v>337</v>
      </c>
      <c r="B90" s="34" t="s">
        <v>99</v>
      </c>
      <c r="C90" s="34" t="s">
        <v>338</v>
      </c>
    </row>
    <row r="91" spans="1:3" ht="14.1" customHeight="1" x14ac:dyDescent="0.15">
      <c r="A91" s="34" t="s">
        <v>339</v>
      </c>
      <c r="B91" s="34" t="s">
        <v>109</v>
      </c>
      <c r="C91" s="49" t="s">
        <v>452</v>
      </c>
    </row>
    <row r="92" spans="1:3" ht="14.1" customHeight="1" x14ac:dyDescent="0.15">
      <c r="A92" s="34" t="s">
        <v>342</v>
      </c>
      <c r="B92" s="34" t="s">
        <v>112</v>
      </c>
      <c r="C92" s="49" t="s">
        <v>363</v>
      </c>
    </row>
    <row r="93" spans="1:3" ht="14.1" customHeight="1" x14ac:dyDescent="0.15">
      <c r="A93" s="34" t="s">
        <v>343</v>
      </c>
      <c r="B93" s="34" t="s">
        <v>109</v>
      </c>
      <c r="C93" s="34" t="s">
        <v>344</v>
      </c>
    </row>
    <row r="94" spans="1:3" ht="14.1" customHeight="1" x14ac:dyDescent="0.15">
      <c r="A94" s="34" t="s">
        <v>347</v>
      </c>
      <c r="B94" s="34" t="s">
        <v>110</v>
      </c>
      <c r="C94" s="34" t="s">
        <v>346</v>
      </c>
    </row>
    <row r="95" spans="1:3" ht="14.1" customHeight="1" x14ac:dyDescent="0.15">
      <c r="A95" s="34" t="s">
        <v>354</v>
      </c>
      <c r="B95" s="34" t="s">
        <v>110</v>
      </c>
      <c r="C95" s="34" t="s">
        <v>355</v>
      </c>
    </row>
    <row r="96" spans="1:3" ht="14.1" customHeight="1" x14ac:dyDescent="0.15">
      <c r="A96" s="34" t="s">
        <v>352</v>
      </c>
      <c r="B96" s="34" t="s">
        <v>113</v>
      </c>
      <c r="C96" s="34" t="s">
        <v>362</v>
      </c>
    </row>
    <row r="97" spans="1:3" ht="14.1" customHeight="1" x14ac:dyDescent="0.15">
      <c r="A97" s="34" t="s">
        <v>366</v>
      </c>
      <c r="B97" s="34" t="s">
        <v>110</v>
      </c>
      <c r="C97" s="34" t="s">
        <v>369</v>
      </c>
    </row>
    <row r="98" spans="1:3" ht="14.1" customHeight="1" x14ac:dyDescent="0.15">
      <c r="A98" s="34" t="s">
        <v>356</v>
      </c>
      <c r="B98" s="34" t="s">
        <v>109</v>
      </c>
      <c r="C98" s="34" t="s">
        <v>357</v>
      </c>
    </row>
    <row r="99" spans="1:3" ht="14.1" customHeight="1" x14ac:dyDescent="0.15">
      <c r="A99" s="34" t="s">
        <v>361</v>
      </c>
      <c r="B99" s="34" t="s">
        <v>112</v>
      </c>
      <c r="C99" s="34" t="s">
        <v>360</v>
      </c>
    </row>
    <row r="100" spans="1:3" ht="14.1" customHeight="1" x14ac:dyDescent="0.15">
      <c r="A100" s="34" t="s">
        <v>378</v>
      </c>
      <c r="B100" s="34" t="s">
        <v>107</v>
      </c>
      <c r="C100" s="34" t="s">
        <v>388</v>
      </c>
    </row>
    <row r="101" spans="1:3" ht="14.1" customHeight="1" x14ac:dyDescent="0.15">
      <c r="A101" s="34" t="s">
        <v>576</v>
      </c>
      <c r="B101" s="34" t="s">
        <v>107</v>
      </c>
      <c r="C101" s="34" t="s">
        <v>575</v>
      </c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9" priority="30" stopIfTrue="1" operator="notEqual">
      <formula>""</formula>
    </cfRule>
  </conditionalFormatting>
  <conditionalFormatting sqref="C19 C2:C5 C7:C9 C15 C21:C100 C102:C1048576">
    <cfRule type="expression" dxfId="78" priority="28">
      <formula>AND(C2&lt;&gt;"",LEFT(C2,1)&lt;&gt;"""")</formula>
    </cfRule>
    <cfRule type="expression" dxfId="77" priority="29">
      <formula>AND(C2&lt;&gt;"",IFERROR(FIND("&amp;",C2)=0,TRUE),RIGHT(C2,1)&lt;&gt;"""")</formula>
    </cfRule>
  </conditionalFormatting>
  <conditionalFormatting sqref="A72:A76">
    <cfRule type="cellIs" dxfId="76" priority="27" stopIfTrue="1" operator="notEqual">
      <formula>""</formula>
    </cfRule>
  </conditionalFormatting>
  <conditionalFormatting sqref="C73:C76">
    <cfRule type="expression" dxfId="75" priority="25">
      <formula>AND(C73&lt;&gt;"",LEFT(C73,1)&lt;&gt;"""")</formula>
    </cfRule>
    <cfRule type="expression" dxfId="74" priority="26">
      <formula>AND(C73&lt;&gt;"",IFERROR(FIND("&amp;",C73)=0,TRUE),RIGHT(C73,1)&lt;&gt;"""")</formula>
    </cfRule>
  </conditionalFormatting>
  <conditionalFormatting sqref="A74">
    <cfRule type="cellIs" dxfId="73" priority="24" stopIfTrue="1" operator="notEqual">
      <formula>""</formula>
    </cfRule>
  </conditionalFormatting>
  <conditionalFormatting sqref="C74">
    <cfRule type="expression" dxfId="72" priority="22">
      <formula>AND(C74&lt;&gt;"",LEFT(C74,1)&lt;&gt;"""")</formula>
    </cfRule>
    <cfRule type="expression" dxfId="71" priority="23">
      <formula>AND(C74&lt;&gt;"",IFERROR(FIND("&amp;",C74)=0,TRUE),RIGHT(C74,1)&lt;&gt;"""")</formula>
    </cfRule>
  </conditionalFormatting>
  <conditionalFormatting sqref="A75">
    <cfRule type="cellIs" dxfId="70" priority="21" stopIfTrue="1" operator="notEqual">
      <formula>""</formula>
    </cfRule>
  </conditionalFormatting>
  <conditionalFormatting sqref="A76">
    <cfRule type="cellIs" dxfId="69" priority="20" stopIfTrue="1" operator="notEqual">
      <formula>""</formula>
    </cfRule>
  </conditionalFormatting>
  <conditionalFormatting sqref="C76">
    <cfRule type="expression" dxfId="68" priority="18">
      <formula>AND(C76&lt;&gt;"",LEFT(C76,1)&lt;&gt;"""")</formula>
    </cfRule>
    <cfRule type="expression" dxfId="67" priority="19">
      <formula>AND(C76&lt;&gt;"",IFERROR(FIND("&amp;",C76)=0,TRUE),RIGHT(C76,1)&lt;&gt;"""")</formula>
    </cfRule>
  </conditionalFormatting>
  <conditionalFormatting sqref="A77:A80">
    <cfRule type="cellIs" dxfId="66" priority="17" stopIfTrue="1" operator="notEqual">
      <formula>""</formula>
    </cfRule>
  </conditionalFormatting>
  <conditionalFormatting sqref="C80 C77:C78">
    <cfRule type="expression" dxfId="65" priority="15">
      <formula>AND(C77&lt;&gt;"",LEFT(C77,1)&lt;&gt;"""")</formula>
    </cfRule>
    <cfRule type="expression" dxfId="64" priority="16">
      <formula>AND(C77&lt;&gt;"",IFERROR(FIND("&amp;",C77)=0,TRUE),RIGHT(C77,1)&lt;&gt;"""")</formula>
    </cfRule>
  </conditionalFormatting>
  <conditionalFormatting sqref="C79">
    <cfRule type="expression" dxfId="63" priority="13">
      <formula>AND(C79&lt;&gt;"",LEFT(C79,1)&lt;&gt;"""")</formula>
    </cfRule>
    <cfRule type="expression" dxfId="62" priority="14">
      <formula>AND(C79&lt;&gt;"",IFERROR(FIND("&amp;",C79)=0,TRUE),RIGHT(C79,1)&lt;&gt;"""")</formula>
    </cfRule>
  </conditionalFormatting>
  <conditionalFormatting sqref="A81:A84">
    <cfRule type="cellIs" dxfId="61" priority="12" stopIfTrue="1" operator="notEqual">
      <formula>""</formula>
    </cfRule>
  </conditionalFormatting>
  <conditionalFormatting sqref="C81:C84">
    <cfRule type="expression" dxfId="60" priority="10">
      <formula>AND(C81&lt;&gt;"",LEFT(C81,1)&lt;&gt;"""")</formula>
    </cfRule>
    <cfRule type="expression" dxfId="59" priority="11">
      <formula>AND(C81&lt;&gt;"",IFERROR(FIND("&amp;",C81)=0,TRUE),RIGHT(C81,1)&lt;&gt;"""")</formula>
    </cfRule>
  </conditionalFormatting>
  <conditionalFormatting sqref="A85:A87">
    <cfRule type="cellIs" dxfId="58" priority="9" stopIfTrue="1" operator="notEqual">
      <formula>""</formula>
    </cfRule>
  </conditionalFormatting>
  <conditionalFormatting sqref="C85:C87">
    <cfRule type="expression" dxfId="57" priority="7">
      <formula>AND(C85&lt;&gt;"",LEFT(C85,1)&lt;&gt;"""")</formula>
    </cfRule>
    <cfRule type="expression" dxfId="56" priority="8">
      <formula>AND(C85&lt;&gt;"",IFERROR(FIND("&amp;",C85)=0,TRUE),RIGHT(C85,1)&lt;&gt;"""")</formula>
    </cfRule>
  </conditionalFormatting>
  <conditionalFormatting sqref="A90">
    <cfRule type="cellIs" dxfId="55" priority="6" stopIfTrue="1" operator="notEqual">
      <formula>""</formula>
    </cfRule>
  </conditionalFormatting>
  <conditionalFormatting sqref="C90">
    <cfRule type="expression" dxfId="54" priority="4">
      <formula>AND(C90&lt;&gt;"",LEFT(C90,1)&lt;&gt;"""")</formula>
    </cfRule>
    <cfRule type="expression" dxfId="53" priority="5">
      <formula>AND(C90&lt;&gt;"",IFERROR(FIND("&amp;",C90)=0,TRUE),RIGHT(C90,1)&lt;&gt;"""")</formula>
    </cfRule>
  </conditionalFormatting>
  <conditionalFormatting sqref="A101">
    <cfRule type="cellIs" dxfId="52" priority="3" stopIfTrue="1" operator="notEqual">
      <formula>""</formula>
    </cfRule>
  </conditionalFormatting>
  <conditionalFormatting sqref="C101">
    <cfRule type="expression" dxfId="51" priority="1">
      <formula>AND(C101&lt;&gt;"",LEFT(C101,1)&lt;&gt;"""")</formula>
    </cfRule>
    <cfRule type="expression" dxfId="5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 xr:uid="{00000000-0002-0000-0200-000000000000}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tabSelected="1" zoomScaleNormal="100" workbookViewId="0">
      <selection activeCell="A3" sqref="A3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5.1406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140625" style="117" bestFit="1" customWidth="1"/>
    <col min="12" max="12" width="23.42578125" style="92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59" t="s">
        <v>1</v>
      </c>
      <c r="B1" s="59" t="s">
        <v>2</v>
      </c>
      <c r="C1" s="59" t="s">
        <v>3</v>
      </c>
      <c r="D1" s="59" t="s">
        <v>393</v>
      </c>
      <c r="E1" s="59" t="s">
        <v>394</v>
      </c>
      <c r="F1" s="59" t="s">
        <v>4</v>
      </c>
      <c r="G1" s="59" t="s">
        <v>0</v>
      </c>
      <c r="H1" s="59" t="s">
        <v>324</v>
      </c>
      <c r="I1" s="59" t="s">
        <v>325</v>
      </c>
      <c r="J1" s="59" t="s">
        <v>407</v>
      </c>
      <c r="K1" s="59" t="s">
        <v>331</v>
      </c>
      <c r="L1" s="85" t="s">
        <v>392</v>
      </c>
      <c r="M1" s="59" t="s">
        <v>383</v>
      </c>
      <c r="N1" s="59" t="s">
        <v>349</v>
      </c>
      <c r="O1" s="59" t="s">
        <v>350</v>
      </c>
      <c r="P1" s="59" t="s">
        <v>353</v>
      </c>
      <c r="Q1" s="59" t="s">
        <v>367</v>
      </c>
      <c r="R1" s="59" t="s">
        <v>371</v>
      </c>
      <c r="S1" s="59" t="s">
        <v>375</v>
      </c>
      <c r="T1" s="59" t="s">
        <v>22</v>
      </c>
    </row>
    <row r="2" spans="1:20" x14ac:dyDescent="0.25">
      <c r="A2" s="58" t="s">
        <v>557</v>
      </c>
      <c r="B2" s="1" t="s">
        <v>558</v>
      </c>
      <c r="C2" s="1"/>
      <c r="D2" s="1"/>
      <c r="E2" s="1"/>
      <c r="F2" s="2"/>
      <c r="G2" s="7"/>
      <c r="H2" s="2"/>
      <c r="I2" s="2"/>
      <c r="J2" s="7"/>
      <c r="K2" s="111"/>
      <c r="L2" s="87"/>
      <c r="M2" s="7"/>
      <c r="N2" s="7"/>
      <c r="O2" s="7"/>
      <c r="P2" s="7"/>
      <c r="Q2" s="7"/>
      <c r="R2" s="7"/>
      <c r="S2" s="7"/>
      <c r="T2" s="7"/>
    </row>
    <row r="3" spans="1:20" x14ac:dyDescent="0.25">
      <c r="A3" s="95" t="s">
        <v>584</v>
      </c>
      <c r="B3" s="1" t="s">
        <v>385</v>
      </c>
      <c r="C3" s="1" t="s">
        <v>560</v>
      </c>
      <c r="D3" s="1" t="s">
        <v>564</v>
      </c>
      <c r="E3" s="1" t="s">
        <v>335</v>
      </c>
      <c r="F3" s="2" t="s">
        <v>7</v>
      </c>
      <c r="G3" s="7" t="s">
        <v>408</v>
      </c>
      <c r="H3" s="2" t="s">
        <v>326</v>
      </c>
      <c r="I3" s="7" t="s">
        <v>574</v>
      </c>
      <c r="J3" s="7" t="s">
        <v>409</v>
      </c>
      <c r="K3" s="111">
        <v>100009991</v>
      </c>
      <c r="L3" s="87" t="s">
        <v>583</v>
      </c>
      <c r="M3" s="7">
        <v>1000</v>
      </c>
      <c r="N3" s="7" t="s">
        <v>415</v>
      </c>
      <c r="O3" s="84" t="s">
        <v>488</v>
      </c>
      <c r="P3" s="7" t="s">
        <v>573</v>
      </c>
      <c r="Q3" s="7" t="s">
        <v>572</v>
      </c>
      <c r="R3" s="7" t="s">
        <v>416</v>
      </c>
      <c r="S3" s="7" t="s">
        <v>379</v>
      </c>
      <c r="T3" s="7" t="s">
        <v>378</v>
      </c>
    </row>
    <row r="4" spans="1:20" x14ac:dyDescent="0.25">
      <c r="A4" s="110" t="s">
        <v>412</v>
      </c>
      <c r="B4" s="1" t="s">
        <v>558</v>
      </c>
      <c r="C4" s="1" t="s">
        <v>560</v>
      </c>
      <c r="D4" s="1" t="s">
        <v>564</v>
      </c>
      <c r="E4" s="1" t="s">
        <v>335</v>
      </c>
      <c r="F4" s="2" t="s">
        <v>7</v>
      </c>
      <c r="G4" s="7" t="s">
        <v>410</v>
      </c>
      <c r="H4" s="2" t="s">
        <v>326</v>
      </c>
      <c r="I4" s="7" t="s">
        <v>574</v>
      </c>
      <c r="J4" s="7" t="s">
        <v>409</v>
      </c>
      <c r="K4" s="111">
        <v>100002701</v>
      </c>
      <c r="L4" s="87" t="s">
        <v>567</v>
      </c>
      <c r="M4" s="7">
        <v>1000</v>
      </c>
      <c r="N4" s="7" t="s">
        <v>415</v>
      </c>
      <c r="O4" s="7" t="s">
        <v>348</v>
      </c>
      <c r="P4" s="7" t="s">
        <v>573</v>
      </c>
      <c r="Q4" s="7" t="s">
        <v>572</v>
      </c>
      <c r="R4" s="7" t="s">
        <v>416</v>
      </c>
      <c r="S4" s="7" t="s">
        <v>379</v>
      </c>
      <c r="T4" s="7" t="s">
        <v>378</v>
      </c>
    </row>
    <row r="5" spans="1:20" x14ac:dyDescent="0.25">
      <c r="A5" s="95" t="s">
        <v>417</v>
      </c>
      <c r="B5" s="1" t="s">
        <v>558</v>
      </c>
      <c r="C5" s="1" t="s">
        <v>472</v>
      </c>
      <c r="D5" s="1" t="s">
        <v>563</v>
      </c>
      <c r="E5" s="1" t="s">
        <v>335</v>
      </c>
      <c r="F5" s="2" t="s">
        <v>7</v>
      </c>
      <c r="G5" s="7" t="s">
        <v>485</v>
      </c>
      <c r="H5" s="2" t="s">
        <v>326</v>
      </c>
      <c r="I5" s="7" t="s">
        <v>574</v>
      </c>
      <c r="J5" s="7" t="s">
        <v>578</v>
      </c>
      <c r="K5" s="118" t="s">
        <v>581</v>
      </c>
      <c r="L5" s="87" t="s">
        <v>580</v>
      </c>
      <c r="M5" s="7">
        <v>1000</v>
      </c>
      <c r="N5" s="119" t="s">
        <v>579</v>
      </c>
      <c r="O5" s="119" t="s">
        <v>579</v>
      </c>
      <c r="P5" s="7" t="s">
        <v>573</v>
      </c>
      <c r="Q5" s="7" t="s">
        <v>572</v>
      </c>
      <c r="R5" s="7" t="s">
        <v>416</v>
      </c>
      <c r="S5" s="7" t="s">
        <v>379</v>
      </c>
      <c r="T5" s="7" t="s">
        <v>378</v>
      </c>
    </row>
    <row r="6" spans="1:20" s="55" customFormat="1" x14ac:dyDescent="0.25">
      <c r="A6" s="108" t="s">
        <v>413</v>
      </c>
      <c r="B6" s="1" t="s">
        <v>558</v>
      </c>
      <c r="C6" s="1" t="s">
        <v>335</v>
      </c>
      <c r="D6" s="1" t="s">
        <v>564</v>
      </c>
      <c r="E6" s="2" t="s">
        <v>335</v>
      </c>
      <c r="F6" s="2" t="s">
        <v>7</v>
      </c>
      <c r="G6" s="7" t="s">
        <v>439</v>
      </c>
      <c r="H6" s="2" t="s">
        <v>326</v>
      </c>
      <c r="I6" s="7" t="s">
        <v>574</v>
      </c>
      <c r="J6" s="7" t="s">
        <v>429</v>
      </c>
      <c r="K6" s="111" t="s">
        <v>568</v>
      </c>
      <c r="L6" s="86"/>
      <c r="M6" s="7">
        <v>1000</v>
      </c>
      <c r="N6" s="7" t="s">
        <v>445</v>
      </c>
      <c r="O6" s="7" t="s">
        <v>446</v>
      </c>
      <c r="P6" s="7" t="s">
        <v>573</v>
      </c>
      <c r="Q6" s="7" t="s">
        <v>572</v>
      </c>
      <c r="R6" s="7" t="s">
        <v>416</v>
      </c>
      <c r="S6" s="7" t="s">
        <v>453</v>
      </c>
      <c r="T6" s="7" t="s">
        <v>378</v>
      </c>
    </row>
    <row r="7" spans="1:20" x14ac:dyDescent="0.25">
      <c r="A7" s="108" t="s">
        <v>420</v>
      </c>
      <c r="B7" s="1" t="s">
        <v>558</v>
      </c>
      <c r="C7" s="1" t="s">
        <v>335</v>
      </c>
      <c r="D7" s="1" t="s">
        <v>564</v>
      </c>
      <c r="E7" s="1" t="s">
        <v>335</v>
      </c>
      <c r="F7" s="2" t="s">
        <v>7</v>
      </c>
      <c r="G7" s="7" t="s">
        <v>441</v>
      </c>
      <c r="H7" s="2" t="s">
        <v>326</v>
      </c>
      <c r="I7" s="7" t="s">
        <v>574</v>
      </c>
      <c r="J7" s="7" t="s">
        <v>429</v>
      </c>
      <c r="K7" s="111" t="s">
        <v>569</v>
      </c>
      <c r="L7" s="86"/>
      <c r="M7" s="7">
        <v>1000</v>
      </c>
      <c r="N7" s="7" t="s">
        <v>445</v>
      </c>
      <c r="O7" s="7" t="s">
        <v>446</v>
      </c>
      <c r="P7" s="7" t="s">
        <v>573</v>
      </c>
      <c r="Q7" s="7" t="s">
        <v>572</v>
      </c>
      <c r="R7" s="7" t="s">
        <v>416</v>
      </c>
      <c r="S7" s="7" t="s">
        <v>453</v>
      </c>
      <c r="T7" s="7" t="s">
        <v>378</v>
      </c>
    </row>
    <row r="8" spans="1:20" x14ac:dyDescent="0.25">
      <c r="A8" s="108" t="s">
        <v>418</v>
      </c>
      <c r="B8" s="1" t="s">
        <v>558</v>
      </c>
      <c r="C8" s="1" t="s">
        <v>335</v>
      </c>
      <c r="D8" s="1" t="s">
        <v>564</v>
      </c>
      <c r="E8" s="1" t="s">
        <v>335</v>
      </c>
      <c r="F8" s="2" t="s">
        <v>7</v>
      </c>
      <c r="G8" s="7" t="s">
        <v>440</v>
      </c>
      <c r="H8" s="2" t="s">
        <v>326</v>
      </c>
      <c r="I8" s="7" t="s">
        <v>574</v>
      </c>
      <c r="J8" s="7" t="s">
        <v>436</v>
      </c>
      <c r="K8" s="111" t="s">
        <v>570</v>
      </c>
      <c r="L8" s="86"/>
      <c r="M8" s="7">
        <v>1000</v>
      </c>
      <c r="N8" s="7" t="s">
        <v>447</v>
      </c>
      <c r="O8" s="7" t="s">
        <v>448</v>
      </c>
      <c r="P8" s="7" t="s">
        <v>573</v>
      </c>
      <c r="Q8" s="7" t="s">
        <v>572</v>
      </c>
      <c r="R8" s="7" t="s">
        <v>416</v>
      </c>
      <c r="S8" s="7" t="s">
        <v>453</v>
      </c>
      <c r="T8" s="7" t="s">
        <v>378</v>
      </c>
    </row>
    <row r="9" spans="1:20" s="56" customFormat="1" x14ac:dyDescent="0.25">
      <c r="A9" s="108" t="s">
        <v>419</v>
      </c>
      <c r="B9" s="1" t="s">
        <v>558</v>
      </c>
      <c r="C9" s="1" t="s">
        <v>335</v>
      </c>
      <c r="D9" s="1" t="s">
        <v>564</v>
      </c>
      <c r="E9" s="1" t="s">
        <v>335</v>
      </c>
      <c r="F9" s="2" t="s">
        <v>7</v>
      </c>
      <c r="G9" s="7" t="s">
        <v>442</v>
      </c>
      <c r="H9" s="2" t="s">
        <v>326</v>
      </c>
      <c r="I9" s="7" t="s">
        <v>574</v>
      </c>
      <c r="J9" s="7" t="s">
        <v>436</v>
      </c>
      <c r="K9" s="111" t="s">
        <v>571</v>
      </c>
      <c r="L9" s="88"/>
      <c r="M9" s="7">
        <v>1000</v>
      </c>
      <c r="N9" s="7" t="s">
        <v>447</v>
      </c>
      <c r="O9" s="7" t="s">
        <v>448</v>
      </c>
      <c r="P9" s="7" t="s">
        <v>573</v>
      </c>
      <c r="Q9" s="7" t="s">
        <v>572</v>
      </c>
      <c r="R9" s="7" t="s">
        <v>416</v>
      </c>
      <c r="S9" s="7" t="s">
        <v>453</v>
      </c>
      <c r="T9" s="7" t="s">
        <v>378</v>
      </c>
    </row>
    <row r="10" spans="1:20" ht="22.5" x14ac:dyDescent="0.25">
      <c r="A10" s="109" t="s">
        <v>421</v>
      </c>
      <c r="B10" s="1" t="s">
        <v>558</v>
      </c>
      <c r="C10" s="1" t="s">
        <v>560</v>
      </c>
      <c r="D10" s="1" t="s">
        <v>564</v>
      </c>
      <c r="E10" s="1" t="s">
        <v>335</v>
      </c>
      <c r="F10" s="2" t="s">
        <v>7</v>
      </c>
      <c r="G10" s="7" t="s">
        <v>449</v>
      </c>
      <c r="H10" s="2" t="s">
        <v>326</v>
      </c>
      <c r="I10" s="7" t="s">
        <v>574</v>
      </c>
      <c r="J10" s="7" t="s">
        <v>443</v>
      </c>
      <c r="K10" s="112">
        <v>302453562</v>
      </c>
      <c r="L10" s="89">
        <v>1.3304467370100001E+19</v>
      </c>
      <c r="M10" s="7"/>
      <c r="N10" s="7"/>
      <c r="O10" s="7" t="s">
        <v>448</v>
      </c>
      <c r="P10" s="7" t="s">
        <v>573</v>
      </c>
      <c r="Q10" s="7" t="s">
        <v>572</v>
      </c>
      <c r="R10" s="7" t="s">
        <v>416</v>
      </c>
      <c r="S10" s="7" t="s">
        <v>379</v>
      </c>
      <c r="T10" s="7" t="s">
        <v>378</v>
      </c>
    </row>
    <row r="11" spans="1:20" s="55" customFormat="1" hidden="1" x14ac:dyDescent="0.25">
      <c r="A11" s="58" t="s">
        <v>422</v>
      </c>
      <c r="B11" s="1" t="s">
        <v>558</v>
      </c>
      <c r="C11" s="53"/>
      <c r="D11" s="53"/>
      <c r="E11" s="53"/>
      <c r="F11" s="52"/>
      <c r="G11" s="54"/>
      <c r="H11" s="52"/>
      <c r="I11" s="7" t="s">
        <v>574</v>
      </c>
      <c r="J11" s="54"/>
      <c r="K11" s="113"/>
      <c r="L11" s="90"/>
      <c r="M11" s="54"/>
      <c r="N11" s="54"/>
      <c r="O11" s="54"/>
      <c r="P11" s="7" t="s">
        <v>573</v>
      </c>
      <c r="Q11" s="7" t="s">
        <v>572</v>
      </c>
      <c r="R11" s="7" t="s">
        <v>416</v>
      </c>
      <c r="S11" s="54"/>
      <c r="T11" s="54"/>
    </row>
    <row r="12" spans="1:20" s="55" customFormat="1" hidden="1" x14ac:dyDescent="0.25">
      <c r="A12" s="58" t="s">
        <v>423</v>
      </c>
      <c r="B12" s="1" t="s">
        <v>558</v>
      </c>
      <c r="C12" s="53"/>
      <c r="D12" s="53"/>
      <c r="E12" s="53"/>
      <c r="F12" s="52"/>
      <c r="G12" s="54"/>
      <c r="H12" s="52"/>
      <c r="I12" s="7" t="s">
        <v>574</v>
      </c>
      <c r="J12" s="54"/>
      <c r="K12" s="113"/>
      <c r="L12" s="90"/>
      <c r="M12" s="54"/>
      <c r="N12" s="54"/>
      <c r="O12" s="54"/>
      <c r="P12" s="7" t="s">
        <v>573</v>
      </c>
      <c r="Q12" s="7" t="s">
        <v>572</v>
      </c>
      <c r="R12" s="7" t="s">
        <v>416</v>
      </c>
      <c r="S12" s="54"/>
      <c r="T12" s="54"/>
    </row>
    <row r="13" spans="1:20" s="55" customFormat="1" hidden="1" x14ac:dyDescent="0.25">
      <c r="A13" s="58" t="s">
        <v>424</v>
      </c>
      <c r="B13" s="1" t="s">
        <v>558</v>
      </c>
      <c r="C13" s="53"/>
      <c r="D13" s="53"/>
      <c r="E13" s="53"/>
      <c r="F13" s="52"/>
      <c r="G13" s="54"/>
      <c r="H13" s="52"/>
      <c r="I13" s="7" t="s">
        <v>574</v>
      </c>
      <c r="J13" s="54"/>
      <c r="K13" s="113"/>
      <c r="L13" s="90"/>
      <c r="M13" s="54"/>
      <c r="N13" s="54"/>
      <c r="O13" s="54"/>
      <c r="P13" s="7" t="s">
        <v>573</v>
      </c>
      <c r="Q13" s="7" t="s">
        <v>572</v>
      </c>
      <c r="R13" s="7" t="s">
        <v>416</v>
      </c>
      <c r="S13" s="54"/>
      <c r="T13" s="54"/>
    </row>
    <row r="14" spans="1:20" x14ac:dyDescent="0.25">
      <c r="A14" s="106" t="s">
        <v>414</v>
      </c>
      <c r="B14" s="1" t="s">
        <v>558</v>
      </c>
      <c r="C14" s="1" t="s">
        <v>390</v>
      </c>
      <c r="D14" s="1" t="s">
        <v>564</v>
      </c>
      <c r="E14" s="1" t="s">
        <v>335</v>
      </c>
      <c r="F14" s="2" t="s">
        <v>7</v>
      </c>
      <c r="G14" s="7" t="s">
        <v>386</v>
      </c>
      <c r="H14" s="2" t="s">
        <v>326</v>
      </c>
      <c r="I14" s="7" t="s">
        <v>574</v>
      </c>
      <c r="J14" s="7" t="s">
        <v>328</v>
      </c>
      <c r="K14" s="111">
        <v>100001090</v>
      </c>
      <c r="L14" s="91">
        <v>1287754690</v>
      </c>
      <c r="M14" s="7">
        <v>1000</v>
      </c>
      <c r="N14" s="7" t="s">
        <v>348</v>
      </c>
      <c r="O14" s="7" t="s">
        <v>348</v>
      </c>
      <c r="P14" s="7" t="s">
        <v>573</v>
      </c>
      <c r="Q14" s="7" t="s">
        <v>572</v>
      </c>
      <c r="R14" s="7" t="s">
        <v>416</v>
      </c>
      <c r="S14" s="7" t="s">
        <v>379</v>
      </c>
      <c r="T14" s="7" t="s">
        <v>378</v>
      </c>
    </row>
    <row r="15" spans="1:20" hidden="1" x14ac:dyDescent="0.25">
      <c r="A15" s="58" t="s">
        <v>425</v>
      </c>
      <c r="B15" s="1" t="s">
        <v>558</v>
      </c>
      <c r="C15" s="2"/>
      <c r="D15" s="2"/>
      <c r="E15" s="2"/>
      <c r="F15" s="2"/>
      <c r="G15" s="7"/>
      <c r="H15" s="2"/>
      <c r="I15" s="7" t="s">
        <v>574</v>
      </c>
      <c r="J15" s="7"/>
      <c r="K15" s="111"/>
      <c r="L15" s="86"/>
      <c r="M15" s="7"/>
      <c r="N15" s="7"/>
      <c r="O15" s="7"/>
      <c r="P15" s="7" t="s">
        <v>573</v>
      </c>
      <c r="Q15" s="7" t="s">
        <v>572</v>
      </c>
      <c r="R15" s="7" t="s">
        <v>416</v>
      </c>
      <c r="S15" s="7"/>
      <c r="T15" s="7"/>
    </row>
    <row r="16" spans="1:20" s="55" customFormat="1" hidden="1" x14ac:dyDescent="0.25">
      <c r="A16" s="58" t="s">
        <v>426</v>
      </c>
      <c r="B16" s="1" t="s">
        <v>558</v>
      </c>
      <c r="C16" s="52"/>
      <c r="D16" s="52"/>
      <c r="E16" s="52"/>
      <c r="F16" s="52"/>
      <c r="G16" s="54"/>
      <c r="H16" s="2"/>
      <c r="I16" s="7" t="s">
        <v>574</v>
      </c>
      <c r="J16" s="54"/>
      <c r="K16" s="113"/>
      <c r="L16" s="90"/>
      <c r="M16" s="54"/>
      <c r="N16" s="54"/>
      <c r="O16" s="54"/>
      <c r="P16" s="7" t="s">
        <v>573</v>
      </c>
      <c r="Q16" s="7" t="s">
        <v>572</v>
      </c>
      <c r="R16" s="7" t="s">
        <v>416</v>
      </c>
      <c r="S16" s="54"/>
      <c r="T16" s="54"/>
    </row>
    <row r="17" spans="1:20" x14ac:dyDescent="0.25">
      <c r="A17" s="58" t="s">
        <v>427</v>
      </c>
      <c r="B17" s="1" t="s">
        <v>558</v>
      </c>
      <c r="C17" s="1" t="s">
        <v>335</v>
      </c>
      <c r="D17" s="1" t="s">
        <v>564</v>
      </c>
      <c r="E17" s="1" t="s">
        <v>335</v>
      </c>
      <c r="F17" s="2" t="s">
        <v>7</v>
      </c>
      <c r="G17" s="7" t="s">
        <v>438</v>
      </c>
      <c r="H17" s="2" t="s">
        <v>326</v>
      </c>
      <c r="I17" s="7" t="s">
        <v>574</v>
      </c>
      <c r="J17" s="7" t="s">
        <v>437</v>
      </c>
      <c r="K17" s="111" t="s">
        <v>565</v>
      </c>
      <c r="L17" s="91">
        <v>1287755590</v>
      </c>
      <c r="M17" s="7">
        <v>1000</v>
      </c>
      <c r="N17" s="7" t="s">
        <v>435</v>
      </c>
      <c r="O17" s="7" t="s">
        <v>434</v>
      </c>
      <c r="P17" s="7" t="s">
        <v>573</v>
      </c>
      <c r="Q17" s="7" t="s">
        <v>572</v>
      </c>
      <c r="R17" s="7" t="s">
        <v>416</v>
      </c>
      <c r="S17" s="7" t="s">
        <v>379</v>
      </c>
      <c r="T17" s="7" t="s">
        <v>378</v>
      </c>
    </row>
    <row r="18" spans="1:20" ht="33.75" x14ac:dyDescent="0.25">
      <c r="A18" s="107" t="s">
        <v>471</v>
      </c>
      <c r="B18" s="1" t="s">
        <v>558</v>
      </c>
      <c r="C18" s="1" t="s">
        <v>335</v>
      </c>
      <c r="D18" s="1" t="s">
        <v>564</v>
      </c>
      <c r="E18" s="1" t="s">
        <v>335</v>
      </c>
      <c r="F18" s="2" t="s">
        <v>7</v>
      </c>
      <c r="G18" s="7" t="s">
        <v>473</v>
      </c>
      <c r="H18" s="2" t="s">
        <v>326</v>
      </c>
      <c r="I18" s="7" t="s">
        <v>574</v>
      </c>
      <c r="J18" s="7" t="s">
        <v>444</v>
      </c>
      <c r="K18" s="111" t="s">
        <v>566</v>
      </c>
      <c r="L18" s="86"/>
      <c r="M18" s="7"/>
      <c r="N18" s="7" t="s">
        <v>447</v>
      </c>
      <c r="O18" s="7" t="s">
        <v>448</v>
      </c>
      <c r="P18" s="7" t="s">
        <v>573</v>
      </c>
      <c r="Q18" s="7" t="s">
        <v>572</v>
      </c>
      <c r="R18" s="7" t="s">
        <v>416</v>
      </c>
      <c r="S18" s="7" t="s">
        <v>379</v>
      </c>
      <c r="T18" s="7" t="s">
        <v>378</v>
      </c>
    </row>
    <row r="20" spans="1:20" x14ac:dyDescent="0.25">
      <c r="K20" s="114"/>
      <c r="L20" s="101"/>
    </row>
    <row r="21" spans="1:20" x14ac:dyDescent="0.25">
      <c r="K21" s="114"/>
      <c r="L21" s="101"/>
    </row>
    <row r="22" spans="1:20" x14ac:dyDescent="0.25">
      <c r="K22" s="114"/>
      <c r="L22" s="101"/>
    </row>
    <row r="23" spans="1:20" x14ac:dyDescent="0.25">
      <c r="K23" s="114"/>
      <c r="L23" s="100"/>
    </row>
    <row r="24" spans="1:20" x14ac:dyDescent="0.25">
      <c r="K24" s="114"/>
      <c r="L24" s="100"/>
    </row>
    <row r="25" spans="1:20" x14ac:dyDescent="0.25">
      <c r="K25" s="114"/>
      <c r="L25" s="100"/>
    </row>
    <row r="26" spans="1:20" x14ac:dyDescent="0.25">
      <c r="K26" s="114"/>
      <c r="L26" s="102"/>
    </row>
    <row r="27" spans="1:20" x14ac:dyDescent="0.25">
      <c r="K27" s="115"/>
      <c r="L27" s="103"/>
    </row>
    <row r="28" spans="1:20" x14ac:dyDescent="0.25">
      <c r="K28" s="116"/>
      <c r="L28" s="104"/>
    </row>
    <row r="29" spans="1:20" x14ac:dyDescent="0.25">
      <c r="K29" s="116"/>
      <c r="L29" s="104"/>
    </row>
    <row r="30" spans="1:20" x14ac:dyDescent="0.25">
      <c r="K30" s="116"/>
      <c r="L30" s="104"/>
    </row>
    <row r="31" spans="1:20" x14ac:dyDescent="0.25">
      <c r="K31" s="114"/>
      <c r="L31" s="105"/>
    </row>
    <row r="32" spans="1:20" x14ac:dyDescent="0.25">
      <c r="K32" s="114"/>
      <c r="L32" s="100"/>
    </row>
    <row r="33" spans="11:12" x14ac:dyDescent="0.25">
      <c r="K33" s="116"/>
      <c r="L33" s="104"/>
    </row>
    <row r="34" spans="11:12" x14ac:dyDescent="0.25">
      <c r="K34" s="114"/>
      <c r="L34" s="105"/>
    </row>
    <row r="35" spans="11:12" x14ac:dyDescent="0.25">
      <c r="K35" s="114"/>
      <c r="L35" s="100"/>
    </row>
    <row r="36" spans="11:12" x14ac:dyDescent="0.25">
      <c r="K36" s="114"/>
      <c r="L36" s="101"/>
    </row>
  </sheetData>
  <conditionalFormatting sqref="B20:B1048576">
    <cfRule type="containsText" dxfId="49" priority="70" operator="containsText" text="Y">
      <formula>NOT(ISERROR(SEARCH("Y",B20)))</formula>
    </cfRule>
  </conditionalFormatting>
  <conditionalFormatting sqref="A6:A8 A10 A15:A18 A20:A1048576">
    <cfRule type="cellIs" dxfId="48" priority="71" operator="notEqual">
      <formula>""</formula>
    </cfRule>
  </conditionalFormatting>
  <conditionalFormatting sqref="B3">
    <cfRule type="containsText" dxfId="47" priority="41" operator="containsText" text="Y">
      <formula>NOT(ISERROR(SEARCH("Y",B3)))</formula>
    </cfRule>
  </conditionalFormatting>
  <conditionalFormatting sqref="A14">
    <cfRule type="cellIs" dxfId="46" priority="40" operator="notEqual">
      <formula>""</formula>
    </cfRule>
  </conditionalFormatting>
  <conditionalFormatting sqref="A3">
    <cfRule type="cellIs" dxfId="45" priority="39" operator="notEqual">
      <formula>""</formula>
    </cfRule>
  </conditionalFormatting>
  <conditionalFormatting sqref="A4:A5">
    <cfRule type="cellIs" dxfId="44" priority="38" operator="notEqual">
      <formula>""</formula>
    </cfRule>
  </conditionalFormatting>
  <conditionalFormatting sqref="A11:A13">
    <cfRule type="cellIs" dxfId="43" priority="37" operator="notEqual">
      <formula>""</formula>
    </cfRule>
  </conditionalFormatting>
  <conditionalFormatting sqref="A9">
    <cfRule type="cellIs" dxfId="42" priority="34" operator="notEqual">
      <formula>""</formula>
    </cfRule>
  </conditionalFormatting>
  <conditionalFormatting sqref="A2">
    <cfRule type="cellIs" dxfId="41" priority="22" operator="notEqual">
      <formula>""</formula>
    </cfRule>
  </conditionalFormatting>
  <conditionalFormatting sqref="B2">
    <cfRule type="containsText" dxfId="40" priority="21" operator="containsText" text="Y">
      <formula>NOT(ISERROR(SEARCH("Y",B2)))</formula>
    </cfRule>
  </conditionalFormatting>
  <conditionalFormatting sqref="B11:B18">
    <cfRule type="containsText" dxfId="39" priority="2" operator="containsText" text="Y">
      <formula>NOT(ISERROR(SEARCH("Y",B11)))</formula>
    </cfRule>
  </conditionalFormatting>
  <conditionalFormatting sqref="B4:B10">
    <cfRule type="containsText" dxfId="38" priority="1" operator="containsText" text="Y">
      <formula>NOT(ISERROR(SEARCH("Y",B4)))</formula>
    </cfRule>
  </conditionalFormatting>
  <dataValidations count="3">
    <dataValidation type="list" allowBlank="1" showInputMessage="1" showErrorMessage="1" sqref="F2:F14 F17:F18" xr:uid="{00000000-0002-0000-0300-000000000000}">
      <formula1>Browser_List</formula1>
    </dataValidation>
    <dataValidation type="list" allowBlank="1" showInputMessage="1" showErrorMessage="1" sqref="C2:E14 C17:E18" xr:uid="{00000000-0002-0000-0300-000001000000}">
      <formula1>TestEnv_List</formula1>
    </dataValidation>
    <dataValidation type="list" allowBlank="1" showInputMessage="1" showErrorMessage="1" sqref="B2:B18" xr:uid="{00000000-0002-0000-0300-000002000000}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1"/>
  <sheetViews>
    <sheetView zoomScaleNormal="100" workbookViewId="0">
      <selection activeCell="B3" sqref="B3:C19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24" t="s">
        <v>284</v>
      </c>
      <c r="B1" s="9" t="s">
        <v>411</v>
      </c>
      <c r="C1" s="39"/>
      <c r="D1" s="9" t="s">
        <v>412</v>
      </c>
      <c r="E1" s="39"/>
      <c r="F1" s="9" t="s">
        <v>417</v>
      </c>
      <c r="G1" s="39"/>
      <c r="H1" s="9" t="s">
        <v>413</v>
      </c>
      <c r="I1" s="39"/>
      <c r="J1" s="9" t="s">
        <v>420</v>
      </c>
      <c r="K1" s="39"/>
      <c r="L1" s="4" t="s">
        <v>418</v>
      </c>
      <c r="M1" s="39"/>
      <c r="N1" s="4" t="s">
        <v>419</v>
      </c>
      <c r="O1" s="39"/>
      <c r="P1" s="9" t="s">
        <v>421</v>
      </c>
      <c r="Q1" s="39"/>
      <c r="R1" s="9" t="s">
        <v>414</v>
      </c>
      <c r="S1" s="39"/>
      <c r="T1" s="9" t="s">
        <v>427</v>
      </c>
      <c r="U1" s="39"/>
      <c r="V1" s="9" t="s">
        <v>428</v>
      </c>
      <c r="W1" s="39"/>
      <c r="X1" s="9" t="s">
        <v>557</v>
      </c>
      <c r="Y1" s="39"/>
    </row>
    <row r="2" spans="1:25" x14ac:dyDescent="0.25">
      <c r="A2" s="125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</row>
    <row r="3" spans="1:25" x14ac:dyDescent="0.25">
      <c r="A3" s="41" t="s">
        <v>286</v>
      </c>
      <c r="B3" s="42" t="s">
        <v>401</v>
      </c>
      <c r="C3" s="43"/>
      <c r="D3" s="42" t="s">
        <v>398</v>
      </c>
      <c r="E3" s="43"/>
      <c r="F3" s="42" t="s">
        <v>398</v>
      </c>
      <c r="G3" s="43"/>
      <c r="H3" s="42" t="s">
        <v>380</v>
      </c>
      <c r="I3" s="60" t="s">
        <v>450</v>
      </c>
      <c r="J3" s="42" t="s">
        <v>380</v>
      </c>
      <c r="K3" s="43" t="s">
        <v>454</v>
      </c>
      <c r="L3" s="42" t="s">
        <v>380</v>
      </c>
      <c r="M3" s="43" t="s">
        <v>464</v>
      </c>
      <c r="N3" s="42" t="s">
        <v>380</v>
      </c>
      <c r="O3" s="43" t="s">
        <v>466</v>
      </c>
      <c r="P3" s="42" t="s">
        <v>398</v>
      </c>
      <c r="Q3" s="43"/>
      <c r="R3" s="42" t="s">
        <v>397</v>
      </c>
      <c r="S3" s="43"/>
      <c r="T3" s="42" t="s">
        <v>380</v>
      </c>
      <c r="U3" s="42" t="s">
        <v>474</v>
      </c>
      <c r="V3" s="42" t="s">
        <v>380</v>
      </c>
      <c r="W3" s="42" t="s">
        <v>480</v>
      </c>
      <c r="X3" s="42" t="s">
        <v>556</v>
      </c>
    </row>
    <row r="4" spans="1:25" x14ac:dyDescent="0.25">
      <c r="A4" s="41" t="s">
        <v>287</v>
      </c>
      <c r="B4" s="94" t="s">
        <v>402</v>
      </c>
      <c r="C4" s="43"/>
      <c r="D4" s="42" t="s">
        <v>399</v>
      </c>
      <c r="E4" s="43"/>
      <c r="F4" s="42" t="s">
        <v>399</v>
      </c>
      <c r="G4" s="43"/>
      <c r="H4" s="94" t="s">
        <v>458</v>
      </c>
      <c r="I4" s="60"/>
      <c r="J4" s="94" t="s">
        <v>456</v>
      </c>
      <c r="K4" s="43"/>
      <c r="L4" s="94" t="s">
        <v>462</v>
      </c>
      <c r="M4" s="43"/>
      <c r="N4" s="94" t="s">
        <v>460</v>
      </c>
      <c r="O4" s="43"/>
      <c r="P4" s="42" t="s">
        <v>399</v>
      </c>
      <c r="Q4" s="43"/>
      <c r="R4" s="42" t="s">
        <v>398</v>
      </c>
      <c r="S4" s="43"/>
      <c r="T4" s="94" t="s">
        <v>476</v>
      </c>
      <c r="V4" s="94" t="s">
        <v>478</v>
      </c>
      <c r="W4" s="7"/>
      <c r="X4" s="42"/>
      <c r="Y4" s="7"/>
    </row>
    <row r="5" spans="1:25" x14ac:dyDescent="0.25">
      <c r="A5" s="41" t="s">
        <v>288</v>
      </c>
      <c r="B5" s="42" t="s">
        <v>404</v>
      </c>
      <c r="C5" s="43"/>
      <c r="D5" s="42" t="s">
        <v>400</v>
      </c>
      <c r="E5" s="43"/>
      <c r="F5" s="42" t="s">
        <v>400</v>
      </c>
      <c r="G5" s="43"/>
      <c r="H5" s="42" t="s">
        <v>542</v>
      </c>
      <c r="I5" s="60"/>
      <c r="J5" s="42" t="s">
        <v>542</v>
      </c>
      <c r="K5" s="43"/>
      <c r="L5" s="42" t="s">
        <v>542</v>
      </c>
      <c r="M5" s="43"/>
      <c r="N5" s="42" t="s">
        <v>542</v>
      </c>
      <c r="O5" s="43"/>
      <c r="P5" s="42" t="s">
        <v>400</v>
      </c>
      <c r="Q5" s="43"/>
      <c r="R5" s="42" t="s">
        <v>399</v>
      </c>
      <c r="S5" s="43"/>
      <c r="T5" s="42" t="s">
        <v>542</v>
      </c>
      <c r="U5" s="7"/>
      <c r="V5" s="42" t="s">
        <v>542</v>
      </c>
      <c r="W5" s="7"/>
      <c r="X5" s="42"/>
      <c r="Y5" s="7"/>
    </row>
    <row r="6" spans="1:25" x14ac:dyDescent="0.25">
      <c r="A6" s="41" t="s">
        <v>289</v>
      </c>
      <c r="B6" s="42" t="s">
        <v>380</v>
      </c>
      <c r="C6" s="43"/>
      <c r="D6" s="42" t="s">
        <v>401</v>
      </c>
      <c r="E6" s="43"/>
      <c r="F6" s="42" t="s">
        <v>401</v>
      </c>
      <c r="G6" s="43"/>
      <c r="H6" s="42" t="s">
        <v>358</v>
      </c>
      <c r="I6" s="60" t="s">
        <v>450</v>
      </c>
      <c r="J6" s="42" t="s">
        <v>358</v>
      </c>
      <c r="K6" s="43" t="s">
        <v>454</v>
      </c>
      <c r="L6" s="42" t="s">
        <v>358</v>
      </c>
      <c r="M6" s="43" t="s">
        <v>464</v>
      </c>
      <c r="N6" s="42" t="s">
        <v>358</v>
      </c>
      <c r="O6" s="43" t="s">
        <v>466</v>
      </c>
      <c r="P6" s="42" t="s">
        <v>401</v>
      </c>
      <c r="Q6" s="43"/>
      <c r="R6" s="42" t="s">
        <v>400</v>
      </c>
      <c r="S6" s="43"/>
      <c r="T6" s="42" t="s">
        <v>358</v>
      </c>
      <c r="U6" s="42" t="s">
        <v>474</v>
      </c>
      <c r="V6" s="42" t="s">
        <v>358</v>
      </c>
      <c r="W6" s="42" t="s">
        <v>480</v>
      </c>
      <c r="X6" s="42"/>
      <c r="Y6" s="7"/>
    </row>
    <row r="7" spans="1:25" x14ac:dyDescent="0.25">
      <c r="A7" s="41" t="s">
        <v>290</v>
      </c>
      <c r="B7" s="42" t="s">
        <v>542</v>
      </c>
      <c r="C7" s="43" t="s">
        <v>381</v>
      </c>
      <c r="D7" s="94" t="s">
        <v>402</v>
      </c>
      <c r="E7" s="43"/>
      <c r="F7" s="94" t="s">
        <v>402</v>
      </c>
      <c r="G7" s="43"/>
      <c r="H7" s="42" t="s">
        <v>543</v>
      </c>
      <c r="I7" s="43"/>
      <c r="J7" s="42" t="s">
        <v>543</v>
      </c>
      <c r="L7" s="42" t="s">
        <v>543</v>
      </c>
      <c r="M7" s="42"/>
      <c r="N7" s="42" t="s">
        <v>543</v>
      </c>
      <c r="P7" s="96" t="s">
        <v>468</v>
      </c>
      <c r="Q7" s="43"/>
      <c r="R7" s="42" t="s">
        <v>401</v>
      </c>
      <c r="S7" s="43"/>
      <c r="T7" s="42" t="s">
        <v>543</v>
      </c>
      <c r="V7" s="42" t="s">
        <v>543</v>
      </c>
      <c r="W7" s="7"/>
      <c r="X7" s="42"/>
      <c r="Y7" s="7"/>
    </row>
    <row r="8" spans="1:25" x14ac:dyDescent="0.25">
      <c r="A8" s="41" t="s">
        <v>291</v>
      </c>
      <c r="B8" s="42" t="s">
        <v>358</v>
      </c>
      <c r="C8" s="43"/>
      <c r="D8" s="42" t="s">
        <v>404</v>
      </c>
      <c r="E8" s="43"/>
      <c r="F8" s="42" t="s">
        <v>404</v>
      </c>
      <c r="G8" s="43"/>
      <c r="H8" s="42" t="s">
        <v>405</v>
      </c>
      <c r="I8" s="43"/>
      <c r="J8" s="42" t="s">
        <v>405</v>
      </c>
      <c r="K8" s="43"/>
      <c r="L8" s="42" t="s">
        <v>405</v>
      </c>
      <c r="M8" s="43"/>
      <c r="N8" s="42" t="s">
        <v>405</v>
      </c>
      <c r="O8" s="43"/>
      <c r="P8" s="42" t="s">
        <v>380</v>
      </c>
      <c r="Q8" s="43" t="s">
        <v>539</v>
      </c>
      <c r="R8" s="42" t="s">
        <v>380</v>
      </c>
      <c r="S8" s="42" t="s">
        <v>381</v>
      </c>
      <c r="T8" s="42" t="s">
        <v>405</v>
      </c>
      <c r="U8" s="7"/>
      <c r="V8" s="42" t="s">
        <v>405</v>
      </c>
      <c r="W8" s="7"/>
      <c r="X8" s="42"/>
      <c r="Y8" s="7"/>
    </row>
    <row r="9" spans="1:25" x14ac:dyDescent="0.25">
      <c r="A9" s="41" t="s">
        <v>292</v>
      </c>
      <c r="B9" s="42" t="s">
        <v>543</v>
      </c>
      <c r="C9" s="43" t="s">
        <v>381</v>
      </c>
      <c r="D9" s="42" t="s">
        <v>380</v>
      </c>
      <c r="E9" s="43" t="s">
        <v>381</v>
      </c>
      <c r="F9" s="42" t="s">
        <v>380</v>
      </c>
      <c r="G9" s="43" t="s">
        <v>486</v>
      </c>
      <c r="H9" s="42" t="s">
        <v>404</v>
      </c>
      <c r="I9" s="43"/>
      <c r="J9" s="42" t="s">
        <v>404</v>
      </c>
      <c r="K9" s="43"/>
      <c r="L9" s="42" t="s">
        <v>404</v>
      </c>
      <c r="M9" s="42"/>
      <c r="N9" s="42" t="s">
        <v>404</v>
      </c>
      <c r="O9" s="42"/>
      <c r="P9" s="42" t="s">
        <v>542</v>
      </c>
      <c r="Q9" s="43"/>
      <c r="R9" s="94" t="s">
        <v>402</v>
      </c>
      <c r="S9" s="43"/>
      <c r="T9" s="42" t="s">
        <v>404</v>
      </c>
      <c r="U9" s="7"/>
      <c r="V9" s="42" t="s">
        <v>404</v>
      </c>
      <c r="W9" s="7"/>
      <c r="X9" s="42"/>
      <c r="Y9" s="7"/>
    </row>
    <row r="10" spans="1:25" x14ac:dyDescent="0.25">
      <c r="A10" s="41" t="s">
        <v>293</v>
      </c>
      <c r="B10" s="42" t="s">
        <v>405</v>
      </c>
      <c r="D10" s="42" t="s">
        <v>542</v>
      </c>
      <c r="E10" s="43"/>
      <c r="F10" s="42" t="s">
        <v>542</v>
      </c>
      <c r="G10" s="43"/>
      <c r="H10" s="42" t="s">
        <v>398</v>
      </c>
      <c r="I10" s="60"/>
      <c r="J10" s="42" t="s">
        <v>398</v>
      </c>
      <c r="K10" s="43"/>
      <c r="L10" s="42" t="s">
        <v>398</v>
      </c>
      <c r="M10" s="42"/>
      <c r="N10" s="42" t="s">
        <v>398</v>
      </c>
      <c r="O10" s="43"/>
      <c r="P10" s="42" t="s">
        <v>358</v>
      </c>
      <c r="Q10" s="43" t="s">
        <v>539</v>
      </c>
      <c r="R10" s="42" t="s">
        <v>404</v>
      </c>
      <c r="S10" s="43"/>
      <c r="T10" s="42" t="s">
        <v>398</v>
      </c>
      <c r="U10" s="7"/>
      <c r="V10" s="42" t="s">
        <v>398</v>
      </c>
      <c r="W10" s="7"/>
      <c r="X10" s="42"/>
      <c r="Y10" s="7"/>
    </row>
    <row r="11" spans="1:25" x14ac:dyDescent="0.25">
      <c r="A11" s="41" t="s">
        <v>294</v>
      </c>
      <c r="B11" s="42" t="s">
        <v>404</v>
      </c>
      <c r="C11" s="43"/>
      <c r="D11" s="42" t="s">
        <v>358</v>
      </c>
      <c r="E11" s="43" t="s">
        <v>381</v>
      </c>
      <c r="F11" s="42" t="s">
        <v>358</v>
      </c>
      <c r="G11" s="43" t="s">
        <v>486</v>
      </c>
      <c r="H11" s="42" t="s">
        <v>399</v>
      </c>
      <c r="I11" s="60"/>
      <c r="J11" s="42" t="s">
        <v>399</v>
      </c>
      <c r="K11" s="43"/>
      <c r="L11" s="42" t="s">
        <v>399</v>
      </c>
      <c r="M11" s="43"/>
      <c r="N11" s="42" t="s">
        <v>399</v>
      </c>
      <c r="O11" s="42"/>
      <c r="P11" s="42" t="s">
        <v>543</v>
      </c>
      <c r="Q11" s="43"/>
      <c r="R11" s="42" t="s">
        <v>542</v>
      </c>
      <c r="S11" s="43"/>
      <c r="T11" s="42" t="s">
        <v>399</v>
      </c>
      <c r="U11" s="7"/>
      <c r="V11" s="42" t="s">
        <v>399</v>
      </c>
      <c r="W11" s="7"/>
      <c r="X11" s="42"/>
      <c r="Y11" s="7"/>
    </row>
    <row r="12" spans="1:25" x14ac:dyDescent="0.25">
      <c r="A12" s="41" t="s">
        <v>295</v>
      </c>
      <c r="B12" s="42" t="s">
        <v>541</v>
      </c>
      <c r="C12" s="43"/>
      <c r="D12" s="42" t="s">
        <v>543</v>
      </c>
      <c r="E12" s="43"/>
      <c r="F12" s="42" t="s">
        <v>543</v>
      </c>
      <c r="G12" s="43"/>
      <c r="H12" s="42" t="s">
        <v>400</v>
      </c>
      <c r="I12" s="60"/>
      <c r="J12" s="42" t="s">
        <v>400</v>
      </c>
      <c r="K12" s="43"/>
      <c r="L12" s="42" t="s">
        <v>400</v>
      </c>
      <c r="M12" s="42"/>
      <c r="N12" s="42" t="s">
        <v>400</v>
      </c>
      <c r="O12" s="42"/>
      <c r="P12" s="42" t="s">
        <v>405</v>
      </c>
      <c r="Q12" s="43"/>
      <c r="R12" s="42" t="s">
        <v>358</v>
      </c>
      <c r="S12" s="42" t="s">
        <v>381</v>
      </c>
      <c r="T12" s="42" t="s">
        <v>400</v>
      </c>
      <c r="U12" s="7"/>
      <c r="V12" s="42" t="s">
        <v>400</v>
      </c>
      <c r="W12" s="7"/>
      <c r="X12" s="42"/>
      <c r="Y12" s="7"/>
    </row>
    <row r="13" spans="1:25" x14ac:dyDescent="0.25">
      <c r="A13" s="41" t="s">
        <v>296</v>
      </c>
      <c r="B13" s="42" t="s">
        <v>380</v>
      </c>
      <c r="C13" s="43" t="s">
        <v>382</v>
      </c>
      <c r="D13" s="42" t="s">
        <v>405</v>
      </c>
      <c r="E13" s="43" t="s">
        <v>382</v>
      </c>
      <c r="F13" s="42" t="s">
        <v>405</v>
      </c>
      <c r="G13" s="43" t="s">
        <v>487</v>
      </c>
      <c r="H13" s="42" t="s">
        <v>380</v>
      </c>
      <c r="I13" s="60" t="s">
        <v>451</v>
      </c>
      <c r="J13" s="42" t="s">
        <v>380</v>
      </c>
      <c r="K13" s="43" t="s">
        <v>455</v>
      </c>
      <c r="L13" s="42" t="s">
        <v>380</v>
      </c>
      <c r="M13" s="43" t="s">
        <v>465</v>
      </c>
      <c r="N13" s="42" t="s">
        <v>380</v>
      </c>
      <c r="O13" s="43" t="s">
        <v>467</v>
      </c>
      <c r="P13" s="42" t="s">
        <v>404</v>
      </c>
      <c r="Q13" s="43"/>
      <c r="R13" s="42" t="s">
        <v>543</v>
      </c>
      <c r="T13" s="42" t="s">
        <v>380</v>
      </c>
      <c r="U13" s="42" t="s">
        <v>475</v>
      </c>
      <c r="V13" s="42" t="s">
        <v>380</v>
      </c>
      <c r="W13" s="42" t="s">
        <v>481</v>
      </c>
      <c r="X13" s="42"/>
      <c r="Y13" s="7"/>
    </row>
    <row r="14" spans="1:25" x14ac:dyDescent="0.25">
      <c r="A14" s="41" t="s">
        <v>297</v>
      </c>
      <c r="B14" s="42" t="s">
        <v>542</v>
      </c>
      <c r="C14" s="43" t="s">
        <v>382</v>
      </c>
      <c r="D14" s="42" t="s">
        <v>404</v>
      </c>
      <c r="E14" s="43" t="s">
        <v>382</v>
      </c>
      <c r="F14" s="42" t="s">
        <v>404</v>
      </c>
      <c r="G14" s="43" t="s">
        <v>487</v>
      </c>
      <c r="H14" s="42" t="s">
        <v>541</v>
      </c>
      <c r="I14" s="60" t="s">
        <v>451</v>
      </c>
      <c r="J14" s="42" t="s">
        <v>541</v>
      </c>
      <c r="K14" s="43" t="s">
        <v>455</v>
      </c>
      <c r="L14" s="42" t="s">
        <v>541</v>
      </c>
      <c r="M14" s="43" t="s">
        <v>465</v>
      </c>
      <c r="N14" s="42" t="s">
        <v>541</v>
      </c>
      <c r="O14" s="43" t="s">
        <v>467</v>
      </c>
      <c r="P14" s="42" t="s">
        <v>406</v>
      </c>
      <c r="Q14" s="43"/>
      <c r="R14" s="42" t="s">
        <v>405</v>
      </c>
      <c r="S14" s="43"/>
      <c r="T14" s="94" t="s">
        <v>477</v>
      </c>
      <c r="U14" s="7"/>
      <c r="V14" s="94" t="s">
        <v>479</v>
      </c>
      <c r="W14" s="7"/>
      <c r="X14" s="42"/>
      <c r="Y14" s="7"/>
    </row>
    <row r="15" spans="1:25" x14ac:dyDescent="0.25">
      <c r="A15" s="41" t="s">
        <v>298</v>
      </c>
      <c r="B15" s="42" t="s">
        <v>358</v>
      </c>
      <c r="C15" s="43"/>
      <c r="D15" s="42" t="s">
        <v>541</v>
      </c>
      <c r="E15" s="43" t="s">
        <v>382</v>
      </c>
      <c r="F15" s="42" t="s">
        <v>541</v>
      </c>
      <c r="G15" s="43" t="s">
        <v>487</v>
      </c>
      <c r="H15" s="94" t="s">
        <v>459</v>
      </c>
      <c r="I15" s="43"/>
      <c r="J15" s="94" t="s">
        <v>457</v>
      </c>
      <c r="K15" s="43"/>
      <c r="L15" s="94" t="s">
        <v>463</v>
      </c>
      <c r="M15" s="43"/>
      <c r="N15" s="94" t="s">
        <v>461</v>
      </c>
      <c r="O15" s="42"/>
      <c r="P15" s="42"/>
      <c r="Q15" s="43"/>
      <c r="R15" s="42" t="s">
        <v>404</v>
      </c>
      <c r="S15" s="43"/>
      <c r="T15" s="42" t="s">
        <v>541</v>
      </c>
      <c r="U15" s="42" t="s">
        <v>475</v>
      </c>
      <c r="V15" s="42" t="s">
        <v>542</v>
      </c>
      <c r="W15" s="7"/>
      <c r="X15" s="42"/>
      <c r="Y15" s="7"/>
    </row>
    <row r="16" spans="1:25" x14ac:dyDescent="0.25">
      <c r="A16" s="41" t="s">
        <v>299</v>
      </c>
      <c r="B16" s="42" t="s">
        <v>543</v>
      </c>
      <c r="C16" s="43" t="s">
        <v>382</v>
      </c>
      <c r="D16" s="42" t="s">
        <v>380</v>
      </c>
      <c r="E16" s="43" t="s">
        <v>382</v>
      </c>
      <c r="F16" s="42" t="s">
        <v>380</v>
      </c>
      <c r="G16" s="43" t="s">
        <v>487</v>
      </c>
      <c r="H16" s="42" t="s">
        <v>542</v>
      </c>
      <c r="I16" s="43"/>
      <c r="J16" s="42" t="s">
        <v>542</v>
      </c>
      <c r="K16" s="43"/>
      <c r="L16" s="42" t="s">
        <v>542</v>
      </c>
      <c r="M16" s="43"/>
      <c r="N16" s="42" t="s">
        <v>542</v>
      </c>
      <c r="O16" s="43"/>
      <c r="P16" s="42"/>
      <c r="Q16" s="43"/>
      <c r="R16" s="42" t="s">
        <v>541</v>
      </c>
      <c r="S16" s="43" t="s">
        <v>382</v>
      </c>
      <c r="T16" s="42" t="s">
        <v>542</v>
      </c>
      <c r="U16" s="7"/>
      <c r="V16" s="42" t="s">
        <v>358</v>
      </c>
      <c r="W16" s="42" t="s">
        <v>481</v>
      </c>
      <c r="X16" s="42"/>
      <c r="Y16" s="7"/>
    </row>
    <row r="17" spans="1:25" x14ac:dyDescent="0.25">
      <c r="A17" s="41" t="s">
        <v>300</v>
      </c>
      <c r="B17" s="42" t="s">
        <v>405</v>
      </c>
      <c r="C17" s="43"/>
      <c r="D17" s="42" t="s">
        <v>553</v>
      </c>
      <c r="F17" s="42" t="s">
        <v>553</v>
      </c>
      <c r="H17" s="42" t="s">
        <v>358</v>
      </c>
      <c r="I17" s="60" t="s">
        <v>451</v>
      </c>
      <c r="J17" s="42" t="s">
        <v>358</v>
      </c>
      <c r="K17" s="43" t="s">
        <v>455</v>
      </c>
      <c r="L17" s="42" t="s">
        <v>358</v>
      </c>
      <c r="M17" s="43" t="s">
        <v>465</v>
      </c>
      <c r="N17" s="42" t="s">
        <v>358</v>
      </c>
      <c r="O17" s="43" t="s">
        <v>467</v>
      </c>
      <c r="P17" s="42"/>
      <c r="Q17" s="43"/>
      <c r="R17" s="42" t="s">
        <v>380</v>
      </c>
      <c r="S17" s="43" t="s">
        <v>382</v>
      </c>
      <c r="T17" s="42" t="s">
        <v>358</v>
      </c>
      <c r="U17" s="42" t="s">
        <v>475</v>
      </c>
      <c r="V17" s="42" t="s">
        <v>543</v>
      </c>
      <c r="W17" s="7"/>
      <c r="X17" s="42"/>
      <c r="Y17" s="7"/>
    </row>
    <row r="18" spans="1:25" x14ac:dyDescent="0.25">
      <c r="A18" s="41" t="s">
        <v>301</v>
      </c>
      <c r="B18" s="42" t="s">
        <v>404</v>
      </c>
      <c r="C18" s="42"/>
      <c r="D18" s="42" t="s">
        <v>358</v>
      </c>
      <c r="E18" s="43" t="s">
        <v>382</v>
      </c>
      <c r="F18" s="42" t="s">
        <v>358</v>
      </c>
      <c r="G18" s="43" t="s">
        <v>487</v>
      </c>
      <c r="H18" s="42" t="s">
        <v>543</v>
      </c>
      <c r="I18" s="43"/>
      <c r="J18" s="42" t="s">
        <v>543</v>
      </c>
      <c r="K18" s="43"/>
      <c r="L18" s="42" t="s">
        <v>543</v>
      </c>
      <c r="M18" s="43"/>
      <c r="N18" s="42" t="s">
        <v>543</v>
      </c>
      <c r="O18" s="43"/>
      <c r="P18" s="43"/>
      <c r="Q18" s="43"/>
      <c r="R18" s="42" t="s">
        <v>542</v>
      </c>
      <c r="S18" s="43"/>
      <c r="T18" s="42" t="s">
        <v>543</v>
      </c>
      <c r="U18" s="7"/>
      <c r="V18" s="42" t="s">
        <v>405</v>
      </c>
      <c r="W18" s="7"/>
      <c r="X18" s="42"/>
      <c r="Y18" s="7"/>
    </row>
    <row r="19" spans="1:25" x14ac:dyDescent="0.25">
      <c r="A19" s="41" t="s">
        <v>302</v>
      </c>
      <c r="B19" s="42" t="s">
        <v>406</v>
      </c>
      <c r="C19" s="43"/>
      <c r="D19" s="42" t="s">
        <v>543</v>
      </c>
      <c r="E19" s="43"/>
      <c r="F19" s="42" t="s">
        <v>543</v>
      </c>
      <c r="G19" s="43"/>
      <c r="H19" s="42" t="s">
        <v>405</v>
      </c>
      <c r="I19" s="43"/>
      <c r="J19" s="42" t="s">
        <v>405</v>
      </c>
      <c r="K19" s="43"/>
      <c r="L19" s="42" t="s">
        <v>405</v>
      </c>
      <c r="M19" s="43"/>
      <c r="N19" s="42" t="s">
        <v>405</v>
      </c>
      <c r="O19" s="43"/>
      <c r="P19" s="43"/>
      <c r="Q19" s="43"/>
      <c r="R19" s="42" t="s">
        <v>358</v>
      </c>
      <c r="S19" s="43" t="s">
        <v>382</v>
      </c>
      <c r="T19" s="42" t="s">
        <v>405</v>
      </c>
      <c r="U19" s="7"/>
      <c r="V19" s="42" t="s">
        <v>404</v>
      </c>
      <c r="W19" s="7"/>
      <c r="X19" s="42"/>
      <c r="Y19" s="7"/>
    </row>
    <row r="20" spans="1:25" x14ac:dyDescent="0.25">
      <c r="A20" s="41" t="s">
        <v>303</v>
      </c>
      <c r="D20" s="42" t="s">
        <v>405</v>
      </c>
      <c r="E20" s="43"/>
      <c r="F20" s="42" t="s">
        <v>405</v>
      </c>
      <c r="G20" s="43"/>
      <c r="H20" s="42" t="s">
        <v>404</v>
      </c>
      <c r="I20" s="43"/>
      <c r="J20" s="42" t="s">
        <v>404</v>
      </c>
      <c r="K20" s="43"/>
      <c r="L20" s="42" t="s">
        <v>404</v>
      </c>
      <c r="M20" s="43"/>
      <c r="N20" s="42" t="s">
        <v>404</v>
      </c>
      <c r="O20" s="43"/>
      <c r="P20" s="43"/>
      <c r="Q20" s="43"/>
      <c r="R20" s="42" t="s">
        <v>543</v>
      </c>
      <c r="S20" s="43"/>
      <c r="T20" s="42" t="s">
        <v>404</v>
      </c>
      <c r="U20" s="7"/>
      <c r="V20" s="42" t="s">
        <v>406</v>
      </c>
      <c r="W20" s="7"/>
      <c r="X20" s="42"/>
      <c r="Y20" s="7"/>
    </row>
    <row r="21" spans="1:25" x14ac:dyDescent="0.25">
      <c r="A21" s="41" t="s">
        <v>304</v>
      </c>
      <c r="D21" s="42" t="s">
        <v>404</v>
      </c>
      <c r="E21" s="43"/>
      <c r="F21" s="42" t="s">
        <v>404</v>
      </c>
      <c r="G21" s="43"/>
      <c r="H21" s="42" t="s">
        <v>406</v>
      </c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3"/>
      <c r="Q21" s="43"/>
      <c r="R21" s="42" t="s">
        <v>405</v>
      </c>
      <c r="S21" s="43"/>
      <c r="T21" s="42" t="s">
        <v>406</v>
      </c>
      <c r="U21" s="7"/>
      <c r="V21" s="7"/>
      <c r="W21" s="7"/>
      <c r="X21" s="42"/>
      <c r="Y21" s="7"/>
    </row>
    <row r="22" spans="1:25" x14ac:dyDescent="0.25">
      <c r="A22" s="41" t="s">
        <v>305</v>
      </c>
      <c r="D22" s="42" t="s">
        <v>406</v>
      </c>
      <c r="E22" s="43"/>
      <c r="F22" s="42" t="s">
        <v>406</v>
      </c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404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306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406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99" customFormat="1" x14ac:dyDescent="0.25">
      <c r="A26" s="98"/>
      <c r="B26" s="9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97"/>
      <c r="O26" s="50"/>
      <c r="P26" s="50"/>
      <c r="Q26" s="50"/>
      <c r="R26" s="50"/>
      <c r="S26" s="50"/>
    </row>
    <row r="27" spans="1:25" s="99" customFormat="1" x14ac:dyDescent="0.25">
      <c r="A27" s="98"/>
      <c r="B27" s="9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97"/>
      <c r="O27" s="50"/>
      <c r="P27" s="50"/>
      <c r="Q27" s="50"/>
      <c r="R27" s="50"/>
      <c r="S27" s="50"/>
    </row>
    <row r="28" spans="1:25" s="99" customFormat="1" x14ac:dyDescent="0.25">
      <c r="A28" s="98"/>
      <c r="B28" s="9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97"/>
      <c r="O28" s="50"/>
      <c r="P28" s="50"/>
      <c r="Q28" s="50"/>
      <c r="R28" s="50"/>
      <c r="S28" s="50"/>
    </row>
    <row r="29" spans="1:25" s="99" customFormat="1" x14ac:dyDescent="0.25">
      <c r="A29" s="98"/>
      <c r="B29" s="97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97"/>
      <c r="O29" s="50"/>
      <c r="P29" s="50"/>
      <c r="Q29" s="50"/>
      <c r="R29" s="50"/>
      <c r="S29" s="50"/>
    </row>
    <row r="30" spans="1:25" s="99" customFormat="1" x14ac:dyDescent="0.25">
      <c r="A30" s="98"/>
      <c r="B30" s="9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97"/>
      <c r="O30" s="50"/>
      <c r="P30" s="50"/>
      <c r="Q30" s="50"/>
      <c r="R30" s="50"/>
      <c r="S30" s="50"/>
    </row>
    <row r="31" spans="1:25" s="99" customFormat="1" x14ac:dyDescent="0.25">
      <c r="A31" s="98"/>
      <c r="B31" s="9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97"/>
      <c r="O31" s="50"/>
      <c r="P31" s="50"/>
      <c r="Q31" s="50"/>
      <c r="R31" s="50"/>
      <c r="S31" s="50"/>
    </row>
    <row r="32" spans="1:25" s="99" customFormat="1" x14ac:dyDescent="0.25">
      <c r="A32" s="98"/>
      <c r="B32" s="9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97"/>
      <c r="O32" s="50"/>
      <c r="P32" s="50"/>
      <c r="Q32" s="50"/>
      <c r="R32" s="50"/>
      <c r="S32" s="50"/>
    </row>
    <row r="33" spans="1:19" s="99" customFormat="1" x14ac:dyDescent="0.25">
      <c r="A33" s="98"/>
      <c r="B33" s="9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97"/>
      <c r="O33" s="50"/>
      <c r="P33" s="50"/>
      <c r="Q33" s="50"/>
      <c r="R33" s="50"/>
      <c r="S33" s="50"/>
    </row>
    <row r="34" spans="1:19" s="99" customFormat="1" x14ac:dyDescent="0.25">
      <c r="A34" s="98"/>
      <c r="B34" s="9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97"/>
      <c r="O34" s="50"/>
      <c r="P34" s="50"/>
      <c r="Q34" s="50"/>
      <c r="R34" s="50"/>
      <c r="S34" s="50"/>
    </row>
    <row r="35" spans="1:19" s="99" customFormat="1" x14ac:dyDescent="0.25">
      <c r="A35" s="98"/>
      <c r="B35" s="97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7"/>
      <c r="O35" s="50"/>
      <c r="P35" s="50"/>
      <c r="Q35" s="50"/>
      <c r="R35" s="50"/>
      <c r="S35" s="50"/>
    </row>
    <row r="36" spans="1:19" s="99" customFormat="1" x14ac:dyDescent="0.25">
      <c r="A36" s="98"/>
      <c r="B36" s="97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97"/>
      <c r="O36" s="50"/>
      <c r="P36" s="50"/>
      <c r="Q36" s="50"/>
      <c r="R36" s="50"/>
      <c r="S36" s="50"/>
    </row>
    <row r="37" spans="1:19" s="99" customFormat="1" x14ac:dyDescent="0.25">
      <c r="A37" s="98"/>
      <c r="B37" s="97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97"/>
      <c r="O37" s="50"/>
      <c r="P37" s="50"/>
      <c r="Q37" s="50"/>
      <c r="R37" s="50"/>
      <c r="S37" s="50"/>
    </row>
    <row r="38" spans="1:19" s="99" customFormat="1" x14ac:dyDescent="0.25">
      <c r="A38" s="98"/>
      <c r="B38" s="97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97"/>
      <c r="O38" s="50"/>
      <c r="P38" s="50"/>
      <c r="Q38" s="50"/>
      <c r="R38" s="50"/>
      <c r="S38" s="50"/>
    </row>
    <row r="39" spans="1:19" s="99" customFormat="1" x14ac:dyDescent="0.25">
      <c r="A39" s="98"/>
      <c r="B39" s="97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97"/>
      <c r="O39" s="50"/>
      <c r="P39" s="50"/>
      <c r="Q39" s="50"/>
      <c r="R39" s="50"/>
      <c r="S39" s="50"/>
    </row>
    <row r="40" spans="1:19" s="99" customFormat="1" x14ac:dyDescent="0.25">
      <c r="A40" s="98"/>
      <c r="B40" s="9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97"/>
      <c r="O40" s="50"/>
      <c r="P40" s="50"/>
      <c r="Q40" s="50"/>
      <c r="R40" s="50"/>
      <c r="S40" s="50"/>
    </row>
    <row r="41" spans="1:19" s="99" customFormat="1" x14ac:dyDescent="0.25">
      <c r="A41" s="98"/>
      <c r="B41" s="9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97"/>
      <c r="O41" s="50"/>
      <c r="P41" s="50"/>
      <c r="Q41" s="50"/>
      <c r="R41" s="50"/>
      <c r="S41" s="50"/>
    </row>
    <row r="42" spans="1:19" s="99" customFormat="1" x14ac:dyDescent="0.25">
      <c r="A42" s="98"/>
      <c r="B42" s="97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97"/>
      <c r="O42" s="50"/>
      <c r="P42" s="50"/>
      <c r="Q42" s="50"/>
      <c r="R42" s="50"/>
      <c r="S42" s="50"/>
    </row>
    <row r="43" spans="1:19" s="99" customFormat="1" x14ac:dyDescent="0.25">
      <c r="A43" s="98"/>
      <c r="B43" s="97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97"/>
      <c r="O43" s="50"/>
      <c r="P43" s="50"/>
      <c r="Q43" s="50"/>
      <c r="R43" s="50"/>
      <c r="S43" s="50"/>
    </row>
    <row r="44" spans="1:19" s="99" customFormat="1" x14ac:dyDescent="0.25">
      <c r="A44" s="98"/>
      <c r="B44" s="97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97"/>
      <c r="O44" s="50"/>
      <c r="P44" s="50"/>
      <c r="Q44" s="50"/>
      <c r="R44" s="50"/>
      <c r="S44" s="50"/>
    </row>
    <row r="45" spans="1:19" s="99" customFormat="1" x14ac:dyDescent="0.25">
      <c r="A45" s="98"/>
      <c r="B45" s="97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7"/>
      <c r="O45" s="50"/>
      <c r="P45" s="50"/>
      <c r="Q45" s="50"/>
      <c r="R45" s="50"/>
      <c r="S45" s="50"/>
    </row>
    <row r="46" spans="1:19" s="99" customFormat="1" x14ac:dyDescent="0.25">
      <c r="A46" s="98"/>
      <c r="B46" s="97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97"/>
      <c r="O46" s="50"/>
      <c r="P46" s="50"/>
      <c r="Q46" s="50"/>
      <c r="R46" s="50"/>
      <c r="S46" s="50"/>
    </row>
    <row r="47" spans="1:19" s="99" customFormat="1" x14ac:dyDescent="0.25">
      <c r="A47" s="98"/>
      <c r="B47" s="97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97"/>
      <c r="O47" s="50"/>
      <c r="P47" s="50"/>
      <c r="Q47" s="50"/>
      <c r="R47" s="50"/>
      <c r="S47" s="50"/>
    </row>
    <row r="48" spans="1:19" s="99" customFormat="1" x14ac:dyDescent="0.25">
      <c r="A48" s="98"/>
      <c r="B48" s="97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97"/>
      <c r="O48" s="50"/>
      <c r="P48" s="50"/>
      <c r="Q48" s="50"/>
      <c r="R48" s="50"/>
      <c r="S48" s="50"/>
    </row>
    <row r="49" spans="1:19" s="99" customFormat="1" x14ac:dyDescent="0.25">
      <c r="A49" s="97"/>
      <c r="B49" s="9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97"/>
      <c r="O49" s="50"/>
      <c r="P49" s="50"/>
      <c r="Q49" s="50"/>
      <c r="R49" s="50"/>
      <c r="S49" s="50"/>
    </row>
    <row r="50" spans="1:19" s="99" customFormat="1" x14ac:dyDescent="0.25">
      <c r="A50" s="97"/>
      <c r="B50" s="97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7"/>
      <c r="O50" s="50"/>
      <c r="P50" s="50"/>
      <c r="Q50" s="50"/>
      <c r="R50" s="50"/>
      <c r="S50" s="50"/>
    </row>
    <row r="51" spans="1:19" s="99" customFormat="1" x14ac:dyDescent="0.25">
      <c r="A51" s="97"/>
      <c r="B51" s="97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97"/>
      <c r="O51" s="50"/>
      <c r="P51" s="50"/>
      <c r="Q51" s="50"/>
      <c r="R51" s="50"/>
      <c r="S51" s="50"/>
    </row>
    <row r="52" spans="1:19" s="99" customFormat="1" x14ac:dyDescent="0.25">
      <c r="A52" s="97"/>
      <c r="B52" s="97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97"/>
      <c r="O52" s="50"/>
      <c r="P52" s="50"/>
      <c r="Q52" s="50"/>
      <c r="R52" s="50"/>
      <c r="S52" s="50"/>
    </row>
    <row r="53" spans="1:19" s="99" customFormat="1" x14ac:dyDescent="0.25">
      <c r="A53" s="97"/>
      <c r="B53" s="97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97"/>
      <c r="O53" s="50"/>
      <c r="P53" s="50"/>
      <c r="Q53" s="50"/>
      <c r="R53" s="50"/>
      <c r="S53" s="50"/>
    </row>
    <row r="54" spans="1:19" s="99" customFormat="1" x14ac:dyDescent="0.25">
      <c r="A54" s="97"/>
      <c r="B54" s="9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97"/>
      <c r="O54" s="50"/>
      <c r="P54" s="50"/>
      <c r="Q54" s="50"/>
      <c r="R54" s="50"/>
      <c r="S54" s="50"/>
    </row>
    <row r="55" spans="1:19" s="99" customFormat="1" x14ac:dyDescent="0.25">
      <c r="A55" s="97"/>
      <c r="B55" s="97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97"/>
      <c r="O55" s="50"/>
      <c r="P55" s="50"/>
      <c r="Q55" s="50"/>
      <c r="R55" s="50"/>
      <c r="S55" s="50"/>
    </row>
    <row r="56" spans="1:19" s="99" customFormat="1" x14ac:dyDescent="0.25">
      <c r="A56" s="97"/>
      <c r="B56" s="97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97"/>
      <c r="O56" s="50"/>
      <c r="P56" s="50"/>
      <c r="Q56" s="50"/>
      <c r="R56" s="50"/>
      <c r="S56" s="50"/>
    </row>
    <row r="57" spans="1:19" s="99" customFormat="1" x14ac:dyDescent="0.25">
      <c r="A57" s="97"/>
      <c r="B57" s="9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97"/>
      <c r="O57" s="50"/>
      <c r="P57" s="50"/>
      <c r="Q57" s="50"/>
      <c r="R57" s="50"/>
      <c r="S57" s="50"/>
    </row>
    <row r="58" spans="1:19" s="99" customFormat="1" x14ac:dyDescent="0.25">
      <c r="A58" s="97"/>
      <c r="B58" s="9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7"/>
      <c r="O58" s="50"/>
      <c r="P58" s="50"/>
      <c r="Q58" s="50"/>
      <c r="R58" s="50"/>
      <c r="S58" s="50"/>
    </row>
    <row r="59" spans="1:19" s="99" customFormat="1" x14ac:dyDescent="0.25">
      <c r="A59" s="97"/>
      <c r="B59" s="9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97"/>
      <c r="O59" s="50"/>
      <c r="P59" s="50"/>
      <c r="Q59" s="50"/>
      <c r="R59" s="50"/>
      <c r="S59" s="50"/>
    </row>
    <row r="60" spans="1:19" s="99" customFormat="1" x14ac:dyDescent="0.25">
      <c r="A60" s="97"/>
      <c r="B60" s="9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97"/>
      <c r="O60" s="50"/>
      <c r="P60" s="50"/>
      <c r="Q60" s="50"/>
      <c r="R60" s="50"/>
      <c r="S60" s="50"/>
    </row>
    <row r="61" spans="1:19" s="99" customFormat="1" x14ac:dyDescent="0.25">
      <c r="A61" s="97"/>
      <c r="B61" s="97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97"/>
      <c r="O61" s="50"/>
      <c r="P61" s="50"/>
      <c r="Q61" s="50"/>
      <c r="R61" s="50"/>
      <c r="S61" s="50"/>
    </row>
    <row r="62" spans="1:19" s="99" customFormat="1" x14ac:dyDescent="0.25">
      <c r="A62" s="97"/>
      <c r="B62" s="97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97"/>
      <c r="O62" s="50"/>
      <c r="P62" s="50"/>
      <c r="Q62" s="50"/>
      <c r="R62" s="50"/>
      <c r="S62" s="50"/>
    </row>
    <row r="63" spans="1:19" s="99" customFormat="1" x14ac:dyDescent="0.25">
      <c r="A63" s="97"/>
      <c r="B63" s="97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97"/>
      <c r="O63" s="50"/>
      <c r="P63" s="50"/>
      <c r="Q63" s="50"/>
      <c r="R63" s="50"/>
      <c r="S63" s="50"/>
    </row>
    <row r="64" spans="1:19" s="99" customFormat="1" x14ac:dyDescent="0.25">
      <c r="A64" s="97"/>
      <c r="B64" s="97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97"/>
      <c r="O64" s="50"/>
      <c r="P64" s="50"/>
      <c r="Q64" s="50"/>
      <c r="R64" s="50"/>
      <c r="S64" s="50"/>
    </row>
    <row r="65" spans="1:19" s="99" customFormat="1" x14ac:dyDescent="0.25">
      <c r="A65" s="97"/>
      <c r="B65" s="97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97"/>
      <c r="O65" s="50"/>
      <c r="P65" s="50"/>
      <c r="Q65" s="50"/>
      <c r="R65" s="50"/>
      <c r="S65" s="50"/>
    </row>
    <row r="66" spans="1:19" s="99" customFormat="1" x14ac:dyDescent="0.25">
      <c r="A66" s="97"/>
      <c r="B66" s="97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97"/>
      <c r="O66" s="50"/>
      <c r="P66" s="50"/>
      <c r="Q66" s="50"/>
      <c r="R66" s="50"/>
      <c r="S66" s="50"/>
    </row>
    <row r="67" spans="1:19" s="99" customFormat="1" x14ac:dyDescent="0.25">
      <c r="A67" s="97"/>
      <c r="B67" s="97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97"/>
      <c r="O67" s="50"/>
      <c r="P67" s="50"/>
      <c r="Q67" s="50"/>
      <c r="R67" s="50"/>
      <c r="S67" s="50"/>
    </row>
    <row r="68" spans="1:19" s="99" customFormat="1" x14ac:dyDescent="0.25">
      <c r="A68" s="97"/>
      <c r="B68" s="97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97"/>
      <c r="O68" s="50"/>
      <c r="P68" s="50"/>
      <c r="Q68" s="50"/>
      <c r="R68" s="50"/>
      <c r="S68" s="50"/>
    </row>
    <row r="69" spans="1:19" s="99" customFormat="1" x14ac:dyDescent="0.25">
      <c r="A69" s="97"/>
      <c r="B69" s="9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97"/>
      <c r="O69" s="50"/>
      <c r="P69" s="50"/>
      <c r="Q69" s="50"/>
      <c r="R69" s="50"/>
      <c r="S69" s="50"/>
    </row>
    <row r="70" spans="1:19" s="99" customFormat="1" x14ac:dyDescent="0.25">
      <c r="A70" s="97"/>
      <c r="B70" s="97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97"/>
      <c r="O70" s="50"/>
      <c r="P70" s="50"/>
      <c r="Q70" s="50"/>
      <c r="R70" s="50"/>
      <c r="S70" s="50"/>
    </row>
    <row r="71" spans="1:19" s="99" customFormat="1" x14ac:dyDescent="0.25">
      <c r="A71" s="97"/>
      <c r="B71" s="97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97"/>
      <c r="O71" s="50"/>
      <c r="P71" s="50"/>
      <c r="Q71" s="50"/>
      <c r="R71" s="50"/>
      <c r="S71" s="50"/>
    </row>
    <row r="72" spans="1:19" s="99" customFormat="1" x14ac:dyDescent="0.25">
      <c r="A72" s="97"/>
      <c r="B72" s="9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97"/>
      <c r="O72" s="50"/>
      <c r="P72" s="50"/>
      <c r="Q72" s="50"/>
      <c r="R72" s="50"/>
      <c r="S72" s="50"/>
    </row>
    <row r="73" spans="1:19" s="99" customFormat="1" x14ac:dyDescent="0.25">
      <c r="A73" s="97"/>
      <c r="B73" s="9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97"/>
      <c r="O73" s="50"/>
      <c r="P73" s="50"/>
      <c r="Q73" s="50"/>
      <c r="R73" s="50"/>
      <c r="S73" s="50"/>
    </row>
    <row r="74" spans="1:19" s="99" customFormat="1" x14ac:dyDescent="0.25">
      <c r="A74" s="97"/>
      <c r="B74" s="97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97"/>
      <c r="O74" s="50"/>
      <c r="P74" s="50"/>
      <c r="Q74" s="50"/>
      <c r="R74" s="50"/>
      <c r="S74" s="50"/>
    </row>
    <row r="75" spans="1:19" s="99" customFormat="1" x14ac:dyDescent="0.25">
      <c r="A75" s="97"/>
      <c r="B75" s="97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97"/>
      <c r="O75" s="50"/>
      <c r="P75" s="50"/>
      <c r="Q75" s="50"/>
      <c r="R75" s="50"/>
      <c r="S75" s="50"/>
    </row>
    <row r="76" spans="1:19" s="99" customFormat="1" x14ac:dyDescent="0.25">
      <c r="A76" s="97"/>
      <c r="B76" s="97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97"/>
      <c r="O76" s="50"/>
      <c r="P76" s="50"/>
      <c r="Q76" s="50"/>
      <c r="R76" s="50"/>
      <c r="S76" s="50"/>
    </row>
    <row r="77" spans="1:19" s="99" customFormat="1" x14ac:dyDescent="0.25">
      <c r="A77" s="97"/>
      <c r="B77" s="97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97"/>
      <c r="O77" s="50"/>
      <c r="P77" s="50"/>
      <c r="Q77" s="50"/>
      <c r="R77" s="50"/>
      <c r="S77" s="50"/>
    </row>
    <row r="78" spans="1:19" s="99" customFormat="1" x14ac:dyDescent="0.25">
      <c r="A78" s="97"/>
      <c r="B78" s="97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97"/>
      <c r="O78" s="50"/>
      <c r="P78" s="50"/>
      <c r="Q78" s="50"/>
      <c r="R78" s="50"/>
      <c r="S78" s="50"/>
    </row>
    <row r="79" spans="1:19" s="99" customFormat="1" x14ac:dyDescent="0.25">
      <c r="A79" s="97"/>
      <c r="B79" s="97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97"/>
      <c r="O79" s="50"/>
      <c r="P79" s="50"/>
      <c r="Q79" s="50"/>
      <c r="R79" s="50"/>
      <c r="S79" s="50"/>
    </row>
    <row r="80" spans="1:19" s="99" customFormat="1" x14ac:dyDescent="0.25">
      <c r="A80" s="97"/>
      <c r="B80" s="9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97"/>
      <c r="O80" s="50"/>
      <c r="P80" s="50"/>
      <c r="Q80" s="50"/>
      <c r="R80" s="50"/>
      <c r="S80" s="50"/>
    </row>
    <row r="81" spans="1:19" s="99" customFormat="1" x14ac:dyDescent="0.25">
      <c r="A81" s="97"/>
      <c r="B81" s="9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97"/>
      <c r="O81" s="50"/>
      <c r="P81" s="50"/>
      <c r="Q81" s="50"/>
      <c r="R81" s="50"/>
      <c r="S81" s="50"/>
    </row>
    <row r="82" spans="1:19" s="99" customFormat="1" x14ac:dyDescent="0.25">
      <c r="A82" s="97"/>
      <c r="B82" s="97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97"/>
      <c r="O82" s="50"/>
      <c r="P82" s="50"/>
      <c r="Q82" s="50"/>
      <c r="R82" s="50"/>
      <c r="S82" s="50"/>
    </row>
    <row r="83" spans="1:19" s="99" customFormat="1" x14ac:dyDescent="0.25">
      <c r="A83" s="97"/>
      <c r="B83" s="97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97"/>
      <c r="O83" s="50"/>
      <c r="P83" s="50"/>
      <c r="Q83" s="50"/>
      <c r="R83" s="50"/>
      <c r="S83" s="50"/>
    </row>
    <row r="84" spans="1:19" s="99" customFormat="1" x14ac:dyDescent="0.25">
      <c r="A84" s="97"/>
      <c r="B84" s="97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97"/>
      <c r="O84" s="50"/>
      <c r="P84" s="50"/>
      <c r="Q84" s="50"/>
      <c r="R84" s="50"/>
      <c r="S84" s="50"/>
    </row>
    <row r="85" spans="1:19" s="99" customFormat="1" x14ac:dyDescent="0.25">
      <c r="A85" s="97"/>
      <c r="B85" s="97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97"/>
      <c r="O85" s="50"/>
      <c r="P85" s="50"/>
      <c r="Q85" s="50"/>
      <c r="R85" s="50"/>
      <c r="S85" s="50"/>
    </row>
    <row r="86" spans="1:19" s="99" customFormat="1" x14ac:dyDescent="0.25">
      <c r="A86" s="97"/>
      <c r="B86" s="97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97"/>
      <c r="O86" s="50"/>
      <c r="P86" s="50"/>
      <c r="Q86" s="50"/>
      <c r="R86" s="50"/>
      <c r="S86" s="50"/>
    </row>
    <row r="87" spans="1:19" s="99" customFormat="1" x14ac:dyDescent="0.25">
      <c r="A87" s="97"/>
      <c r="B87" s="97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97"/>
      <c r="O87" s="50"/>
      <c r="P87" s="50"/>
      <c r="Q87" s="50"/>
      <c r="R87" s="50"/>
      <c r="S87" s="50"/>
    </row>
    <row r="88" spans="1:19" s="99" customFormat="1" x14ac:dyDescent="0.25">
      <c r="A88" s="97"/>
      <c r="B88" s="97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97"/>
      <c r="O88" s="50"/>
      <c r="P88" s="50"/>
      <c r="Q88" s="50"/>
      <c r="R88" s="50"/>
      <c r="S88" s="50"/>
    </row>
    <row r="89" spans="1:19" s="99" customFormat="1" x14ac:dyDescent="0.25">
      <c r="A89" s="97"/>
      <c r="B89" s="9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97"/>
      <c r="O89" s="50"/>
      <c r="P89" s="50"/>
      <c r="Q89" s="50"/>
      <c r="R89" s="50"/>
      <c r="S89" s="50"/>
    </row>
    <row r="90" spans="1:19" s="99" customFormat="1" x14ac:dyDescent="0.25">
      <c r="A90" s="97"/>
      <c r="B90" s="9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97"/>
      <c r="O90" s="50"/>
      <c r="P90" s="50"/>
      <c r="Q90" s="50"/>
      <c r="R90" s="50"/>
      <c r="S90" s="50"/>
    </row>
    <row r="91" spans="1:19" s="99" customFormat="1" x14ac:dyDescent="0.25">
      <c r="A91" s="97"/>
      <c r="B91" s="9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97"/>
      <c r="O91" s="50"/>
      <c r="P91" s="50"/>
      <c r="Q91" s="50"/>
      <c r="R91" s="50"/>
      <c r="S91" s="50"/>
    </row>
    <row r="92" spans="1:19" s="99" customFormat="1" x14ac:dyDescent="0.25">
      <c r="A92" s="97"/>
      <c r="B92" s="9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97"/>
      <c r="O92" s="50"/>
      <c r="P92" s="50"/>
      <c r="Q92" s="50"/>
      <c r="R92" s="50"/>
      <c r="S92" s="50"/>
    </row>
    <row r="93" spans="1:19" s="99" customFormat="1" x14ac:dyDescent="0.25">
      <c r="A93" s="97"/>
      <c r="B93" s="97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97"/>
      <c r="O93" s="50"/>
      <c r="P93" s="50"/>
      <c r="Q93" s="50"/>
      <c r="R93" s="50"/>
      <c r="S93" s="50"/>
    </row>
    <row r="94" spans="1:19" s="99" customFormat="1" x14ac:dyDescent="0.25">
      <c r="A94" s="97"/>
      <c r="B94" s="97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97"/>
      <c r="O94" s="50"/>
      <c r="P94" s="50"/>
      <c r="Q94" s="50"/>
      <c r="R94" s="50"/>
      <c r="S94" s="50"/>
    </row>
    <row r="95" spans="1:19" s="99" customFormat="1" x14ac:dyDescent="0.25">
      <c r="A95" s="97"/>
      <c r="B95" s="97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97"/>
      <c r="O95" s="50"/>
      <c r="P95" s="50"/>
      <c r="Q95" s="50"/>
      <c r="R95" s="50"/>
      <c r="S95" s="50"/>
    </row>
    <row r="96" spans="1:19" s="99" customFormat="1" x14ac:dyDescent="0.25">
      <c r="A96" s="97"/>
      <c r="B96" s="97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97"/>
      <c r="O96" s="50"/>
      <c r="P96" s="50"/>
      <c r="Q96" s="50"/>
      <c r="R96" s="50"/>
      <c r="S96" s="50"/>
    </row>
    <row r="97" spans="1:19" s="99" customFormat="1" x14ac:dyDescent="0.25">
      <c r="A97" s="97"/>
      <c r="B97" s="97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97"/>
      <c r="O97" s="50"/>
      <c r="P97" s="50"/>
      <c r="Q97" s="50"/>
      <c r="R97" s="50"/>
      <c r="S97" s="50"/>
    </row>
    <row r="98" spans="1:19" s="99" customFormat="1" x14ac:dyDescent="0.25">
      <c r="A98" s="97"/>
      <c r="B98" s="97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97"/>
      <c r="O98" s="50"/>
      <c r="P98" s="50"/>
      <c r="Q98" s="50"/>
      <c r="R98" s="50"/>
      <c r="S98" s="50"/>
    </row>
    <row r="99" spans="1:19" s="99" customFormat="1" x14ac:dyDescent="0.25">
      <c r="A99" s="97"/>
      <c r="B99" s="9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97"/>
      <c r="O99" s="50"/>
      <c r="P99" s="50"/>
      <c r="Q99" s="50"/>
      <c r="R99" s="50"/>
      <c r="S99" s="50"/>
    </row>
    <row r="100" spans="1:19" s="99" customFormat="1" x14ac:dyDescent="0.25">
      <c r="A100" s="97"/>
      <c r="B100" s="97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97"/>
      <c r="O100" s="50"/>
      <c r="P100" s="50"/>
      <c r="Q100" s="50"/>
      <c r="R100" s="50"/>
      <c r="S100" s="50"/>
    </row>
    <row r="101" spans="1:19" s="99" customFormat="1" x14ac:dyDescent="0.25">
      <c r="A101" s="97"/>
      <c r="B101" s="97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97"/>
      <c r="O101" s="50"/>
      <c r="P101" s="50"/>
      <c r="Q101" s="50"/>
      <c r="R101" s="50"/>
      <c r="S101" s="50"/>
    </row>
    <row r="102" spans="1:19" s="99" customFormat="1" x14ac:dyDescent="0.25">
      <c r="A102" s="97"/>
      <c r="B102" s="97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97"/>
      <c r="O102" s="50"/>
      <c r="P102" s="50"/>
      <c r="Q102" s="50"/>
      <c r="R102" s="50"/>
      <c r="S102" s="50"/>
    </row>
    <row r="103" spans="1:19" s="99" customFormat="1" x14ac:dyDescent="0.25">
      <c r="A103" s="97"/>
      <c r="B103" s="97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97"/>
      <c r="O103" s="50"/>
      <c r="P103" s="50"/>
      <c r="Q103" s="50"/>
      <c r="R103" s="50"/>
      <c r="S103" s="50"/>
    </row>
    <row r="104" spans="1:19" s="99" customFormat="1" x14ac:dyDescent="0.25">
      <c r="A104" s="97"/>
      <c r="B104" s="9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97"/>
      <c r="O104" s="50"/>
      <c r="P104" s="50"/>
      <c r="Q104" s="50"/>
      <c r="R104" s="50"/>
      <c r="S104" s="50"/>
    </row>
    <row r="105" spans="1:19" s="99" customFormat="1" x14ac:dyDescent="0.25">
      <c r="A105" s="97"/>
      <c r="B105" s="9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97"/>
      <c r="O105" s="50"/>
      <c r="P105" s="50"/>
      <c r="Q105" s="50"/>
      <c r="R105" s="50"/>
      <c r="S105" s="50"/>
    </row>
    <row r="106" spans="1:19" s="99" customFormat="1" x14ac:dyDescent="0.25">
      <c r="A106" s="97"/>
      <c r="B106" s="97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97"/>
      <c r="O106" s="50"/>
      <c r="P106" s="50"/>
      <c r="Q106" s="50"/>
      <c r="R106" s="50"/>
      <c r="S106" s="50"/>
    </row>
    <row r="107" spans="1:19" s="99" customFormat="1" x14ac:dyDescent="0.25">
      <c r="A107" s="97"/>
      <c r="B107" s="97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97"/>
      <c r="O107" s="50"/>
      <c r="P107" s="50"/>
      <c r="Q107" s="50"/>
      <c r="R107" s="50"/>
      <c r="S107" s="50"/>
    </row>
    <row r="108" spans="1:19" s="99" customFormat="1" x14ac:dyDescent="0.25">
      <c r="A108" s="97"/>
      <c r="B108" s="97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97"/>
      <c r="O108" s="50"/>
      <c r="P108" s="50"/>
      <c r="Q108" s="50"/>
      <c r="R108" s="50"/>
      <c r="S108" s="50"/>
    </row>
    <row r="109" spans="1:19" s="99" customFormat="1" x14ac:dyDescent="0.25">
      <c r="A109" s="97"/>
      <c r="B109" s="97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97"/>
      <c r="O109" s="50"/>
      <c r="P109" s="50"/>
      <c r="Q109" s="50"/>
      <c r="R109" s="50"/>
      <c r="S109" s="50"/>
    </row>
    <row r="110" spans="1:19" s="99" customFormat="1" x14ac:dyDescent="0.25">
      <c r="A110" s="97"/>
      <c r="B110" s="97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97"/>
      <c r="O110" s="50"/>
      <c r="P110" s="50"/>
      <c r="Q110" s="50"/>
      <c r="R110" s="50"/>
      <c r="S110" s="50"/>
    </row>
    <row r="111" spans="1:19" s="99" customFormat="1" x14ac:dyDescent="0.25">
      <c r="A111" s="97"/>
      <c r="B111" s="9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97"/>
      <c r="O111" s="50"/>
      <c r="P111" s="50"/>
      <c r="Q111" s="50"/>
      <c r="R111" s="50"/>
      <c r="S111" s="50"/>
    </row>
    <row r="112" spans="1:19" s="99" customFormat="1" x14ac:dyDescent="0.25">
      <c r="A112" s="97"/>
      <c r="B112" s="9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97"/>
      <c r="O112" s="50"/>
      <c r="P112" s="50"/>
      <c r="Q112" s="50"/>
      <c r="R112" s="50"/>
      <c r="S112" s="50"/>
    </row>
    <row r="113" spans="1:19" s="99" customFormat="1" x14ac:dyDescent="0.25">
      <c r="A113" s="97"/>
      <c r="B113" s="97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97"/>
      <c r="O113" s="50"/>
      <c r="P113" s="50"/>
      <c r="Q113" s="50"/>
      <c r="R113" s="50"/>
      <c r="S113" s="50"/>
    </row>
    <row r="114" spans="1:19" s="99" customFormat="1" x14ac:dyDescent="0.25">
      <c r="A114" s="97"/>
      <c r="B114" s="97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97"/>
      <c r="O114" s="50"/>
      <c r="P114" s="50"/>
      <c r="Q114" s="50"/>
      <c r="R114" s="50"/>
      <c r="S114" s="50"/>
    </row>
    <row r="115" spans="1:19" s="99" customFormat="1" x14ac:dyDescent="0.25">
      <c r="A115" s="97"/>
      <c r="B115" s="97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97"/>
      <c r="O115" s="50"/>
      <c r="P115" s="50"/>
      <c r="Q115" s="50"/>
      <c r="R115" s="50"/>
      <c r="S115" s="50"/>
    </row>
    <row r="116" spans="1:19" s="99" customFormat="1" x14ac:dyDescent="0.25">
      <c r="A116" s="97"/>
      <c r="B116" s="97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97"/>
      <c r="O116" s="50"/>
      <c r="P116" s="50"/>
      <c r="Q116" s="50"/>
      <c r="R116" s="50"/>
      <c r="S116" s="50"/>
    </row>
    <row r="117" spans="1:19" s="99" customFormat="1" x14ac:dyDescent="0.25">
      <c r="A117" s="97"/>
      <c r="B117" s="97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97"/>
      <c r="O117" s="50"/>
      <c r="P117" s="50"/>
      <c r="Q117" s="50"/>
      <c r="R117" s="50"/>
      <c r="S117" s="50"/>
    </row>
    <row r="118" spans="1:19" s="99" customFormat="1" x14ac:dyDescent="0.25">
      <c r="A118" s="97"/>
      <c r="B118" s="97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97"/>
      <c r="O118" s="50"/>
      <c r="P118" s="50"/>
      <c r="Q118" s="50"/>
      <c r="R118" s="50"/>
      <c r="S118" s="50"/>
    </row>
    <row r="119" spans="1:19" s="99" customFormat="1" x14ac:dyDescent="0.25">
      <c r="A119" s="97"/>
      <c r="B119" s="97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97"/>
      <c r="O119" s="50"/>
      <c r="P119" s="50"/>
      <c r="Q119" s="50"/>
      <c r="R119" s="50"/>
      <c r="S119" s="50"/>
    </row>
    <row r="120" spans="1:19" s="99" customFormat="1" x14ac:dyDescent="0.25">
      <c r="A120" s="97"/>
      <c r="B120" s="97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97"/>
      <c r="O120" s="50"/>
      <c r="P120" s="50"/>
      <c r="Q120" s="50"/>
      <c r="R120" s="50"/>
      <c r="S120" s="50"/>
    </row>
    <row r="121" spans="1:19" s="99" customFormat="1" x14ac:dyDescent="0.25">
      <c r="A121" s="97"/>
      <c r="B121" s="97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97"/>
      <c r="O121" s="50"/>
      <c r="P121" s="50"/>
      <c r="Q121" s="50"/>
      <c r="R121" s="50"/>
      <c r="S121" s="50"/>
    </row>
    <row r="122" spans="1:19" s="99" customFormat="1" x14ac:dyDescent="0.25">
      <c r="A122" s="97"/>
      <c r="B122" s="97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97"/>
      <c r="O122" s="50"/>
      <c r="P122" s="50"/>
      <c r="Q122" s="50"/>
      <c r="R122" s="50"/>
      <c r="S122" s="50"/>
    </row>
    <row r="123" spans="1:19" s="99" customFormat="1" x14ac:dyDescent="0.25">
      <c r="A123" s="97"/>
      <c r="B123" s="97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97"/>
      <c r="O123" s="50"/>
      <c r="P123" s="50"/>
      <c r="Q123" s="50"/>
      <c r="R123" s="50"/>
      <c r="S123" s="50"/>
    </row>
    <row r="124" spans="1:19" s="99" customFormat="1" x14ac:dyDescent="0.25">
      <c r="A124" s="97"/>
      <c r="B124" s="97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97"/>
      <c r="O124" s="50"/>
      <c r="P124" s="50"/>
      <c r="Q124" s="50"/>
      <c r="R124" s="50"/>
      <c r="S124" s="50"/>
    </row>
    <row r="125" spans="1:19" s="99" customFormat="1" x14ac:dyDescent="0.25">
      <c r="A125" s="97"/>
      <c r="B125" s="97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97"/>
      <c r="O125" s="50"/>
      <c r="P125" s="50"/>
      <c r="Q125" s="50"/>
      <c r="R125" s="50"/>
      <c r="S125" s="50"/>
    </row>
    <row r="126" spans="1:19" s="99" customFormat="1" x14ac:dyDescent="0.25">
      <c r="A126" s="97"/>
      <c r="B126" s="97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97"/>
      <c r="O126" s="50"/>
      <c r="P126" s="50"/>
      <c r="Q126" s="50"/>
      <c r="R126" s="50"/>
      <c r="S126" s="50"/>
    </row>
    <row r="127" spans="1:19" s="99" customFormat="1" x14ac:dyDescent="0.25">
      <c r="A127" s="97"/>
      <c r="B127" s="97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97"/>
      <c r="O127" s="50"/>
      <c r="P127" s="50"/>
      <c r="Q127" s="50"/>
      <c r="R127" s="50"/>
      <c r="S127" s="50"/>
    </row>
    <row r="128" spans="1:19" s="99" customFormat="1" x14ac:dyDescent="0.25">
      <c r="A128" s="97"/>
      <c r="B128" s="97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97"/>
      <c r="O128" s="50"/>
      <c r="P128" s="50"/>
      <c r="Q128" s="50"/>
      <c r="R128" s="50"/>
      <c r="S128" s="50"/>
    </row>
    <row r="129" spans="1:19" s="99" customFormat="1" x14ac:dyDescent="0.25">
      <c r="A129" s="97"/>
      <c r="B129" s="97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97"/>
      <c r="O129" s="50"/>
      <c r="P129" s="50"/>
      <c r="Q129" s="50"/>
      <c r="R129" s="50"/>
      <c r="S129" s="50"/>
    </row>
    <row r="130" spans="1:19" s="99" customFormat="1" x14ac:dyDescent="0.25">
      <c r="A130" s="97"/>
      <c r="B130" s="97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97"/>
      <c r="O130" s="50"/>
      <c r="P130" s="50"/>
      <c r="Q130" s="50"/>
      <c r="R130" s="50"/>
      <c r="S130" s="50"/>
    </row>
    <row r="131" spans="1:19" s="99" customFormat="1" x14ac:dyDescent="0.25">
      <c r="A131" s="97"/>
      <c r="B131" s="97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97"/>
      <c r="O131" s="50"/>
      <c r="P131" s="50"/>
      <c r="Q131" s="50"/>
      <c r="R131" s="50"/>
      <c r="S131" s="50"/>
    </row>
    <row r="132" spans="1:19" s="99" customFormat="1" x14ac:dyDescent="0.25">
      <c r="A132" s="97"/>
      <c r="B132" s="97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97"/>
      <c r="O132" s="50"/>
      <c r="P132" s="50"/>
      <c r="Q132" s="50"/>
      <c r="R132" s="50"/>
      <c r="S132" s="50"/>
    </row>
    <row r="133" spans="1:19" s="99" customFormat="1" x14ac:dyDescent="0.25">
      <c r="A133" s="97"/>
      <c r="B133" s="97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97"/>
      <c r="O133" s="50"/>
      <c r="P133" s="50"/>
      <c r="Q133" s="50"/>
      <c r="R133" s="50"/>
      <c r="S133" s="50"/>
    </row>
    <row r="134" spans="1:19" s="99" customFormat="1" x14ac:dyDescent="0.25">
      <c r="A134" s="97"/>
      <c r="B134" s="97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97"/>
      <c r="O134" s="50"/>
      <c r="P134" s="50"/>
      <c r="Q134" s="50"/>
      <c r="R134" s="50"/>
      <c r="S134" s="50"/>
    </row>
    <row r="135" spans="1:19" s="99" customFormat="1" x14ac:dyDescent="0.25">
      <c r="A135" s="97"/>
      <c r="B135" s="97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97"/>
      <c r="O135" s="50"/>
      <c r="P135" s="50"/>
      <c r="Q135" s="50"/>
      <c r="R135" s="50"/>
      <c r="S135" s="50"/>
    </row>
    <row r="136" spans="1:19" s="99" customFormat="1" x14ac:dyDescent="0.25">
      <c r="A136" s="97"/>
      <c r="B136" s="97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97"/>
      <c r="O136" s="50"/>
      <c r="P136" s="50"/>
      <c r="Q136" s="50"/>
      <c r="R136" s="50"/>
      <c r="S136" s="50"/>
    </row>
    <row r="137" spans="1:19" s="99" customFormat="1" x14ac:dyDescent="0.25">
      <c r="A137" s="97"/>
      <c r="B137" s="97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97"/>
      <c r="O137" s="50"/>
      <c r="P137" s="50"/>
      <c r="Q137" s="50"/>
      <c r="R137" s="50"/>
      <c r="S137" s="50"/>
    </row>
    <row r="138" spans="1:19" s="99" customFormat="1" x14ac:dyDescent="0.25">
      <c r="A138" s="97"/>
      <c r="B138" s="97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97"/>
      <c r="O138" s="50"/>
      <c r="P138" s="50"/>
      <c r="Q138" s="50"/>
      <c r="R138" s="50"/>
      <c r="S138" s="50"/>
    </row>
    <row r="139" spans="1:19" s="99" customFormat="1" x14ac:dyDescent="0.25">
      <c r="A139" s="97"/>
      <c r="B139" s="97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97"/>
      <c r="O139" s="50"/>
      <c r="P139" s="50"/>
      <c r="Q139" s="50"/>
      <c r="R139" s="50"/>
      <c r="S139" s="50"/>
    </row>
    <row r="140" spans="1:19" s="99" customFormat="1" x14ac:dyDescent="0.25">
      <c r="A140" s="97"/>
      <c r="B140" s="97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97"/>
      <c r="O140" s="50"/>
      <c r="P140" s="50"/>
      <c r="Q140" s="50"/>
      <c r="R140" s="50"/>
      <c r="S140" s="50"/>
    </row>
    <row r="141" spans="1:19" s="99" customFormat="1" x14ac:dyDescent="0.25">
      <c r="A141" s="97"/>
      <c r="B141" s="97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97"/>
      <c r="O141" s="50"/>
      <c r="P141" s="50"/>
      <c r="Q141" s="50"/>
      <c r="R141" s="50"/>
      <c r="S141" s="50"/>
    </row>
    <row r="142" spans="1:19" s="99" customFormat="1" x14ac:dyDescent="0.25">
      <c r="A142" s="97"/>
      <c r="B142" s="97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97"/>
      <c r="O142" s="50"/>
      <c r="P142" s="50"/>
      <c r="Q142" s="50"/>
      <c r="R142" s="50"/>
      <c r="S142" s="50"/>
    </row>
    <row r="143" spans="1:19" s="99" customFormat="1" x14ac:dyDescent="0.25">
      <c r="A143" s="97"/>
      <c r="B143" s="97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97"/>
      <c r="O143" s="50"/>
      <c r="P143" s="50"/>
      <c r="Q143" s="50"/>
      <c r="R143" s="50"/>
      <c r="S143" s="50"/>
    </row>
    <row r="144" spans="1:19" s="99" customFormat="1" x14ac:dyDescent="0.25">
      <c r="A144" s="97"/>
      <c r="B144" s="97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97"/>
      <c r="O144" s="50"/>
      <c r="P144" s="50"/>
      <c r="Q144" s="50"/>
      <c r="R144" s="50"/>
      <c r="S144" s="50"/>
    </row>
    <row r="145" spans="1:19" s="99" customFormat="1" x14ac:dyDescent="0.25">
      <c r="A145" s="97"/>
      <c r="B145" s="97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97"/>
      <c r="O145" s="50"/>
      <c r="P145" s="50"/>
      <c r="Q145" s="50"/>
      <c r="R145" s="50"/>
      <c r="S145" s="50"/>
    </row>
    <row r="146" spans="1:19" s="99" customFormat="1" x14ac:dyDescent="0.25">
      <c r="A146" s="97"/>
      <c r="B146" s="97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97"/>
      <c r="O146" s="50"/>
      <c r="P146" s="50"/>
      <c r="Q146" s="50"/>
      <c r="R146" s="50"/>
      <c r="S146" s="50"/>
    </row>
    <row r="147" spans="1:19" s="99" customFormat="1" x14ac:dyDescent="0.25">
      <c r="A147" s="97"/>
      <c r="B147" s="97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97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1" operator="notEqual">
      <formula>""</formula>
    </cfRule>
  </conditionalFormatting>
  <conditionalFormatting sqref="P1">
    <cfRule type="cellIs" dxfId="36" priority="21" operator="notEqual">
      <formula>""</formula>
    </cfRule>
  </conditionalFormatting>
  <conditionalFormatting sqref="L1">
    <cfRule type="cellIs" dxfId="35" priority="17" operator="notEqual">
      <formula>""</formula>
    </cfRule>
  </conditionalFormatting>
  <conditionalFormatting sqref="B1">
    <cfRule type="cellIs" dxfId="34" priority="16" operator="notEqual">
      <formula>""</formula>
    </cfRule>
  </conditionalFormatting>
  <conditionalFormatting sqref="D1">
    <cfRule type="cellIs" dxfId="33" priority="10" operator="notEqual">
      <formula>""</formula>
    </cfRule>
  </conditionalFormatting>
  <conditionalFormatting sqref="F1">
    <cfRule type="cellIs" dxfId="32" priority="9" operator="notEqual">
      <formula>""</formula>
    </cfRule>
  </conditionalFormatting>
  <conditionalFormatting sqref="H1">
    <cfRule type="cellIs" dxfId="31" priority="8" operator="notEqual">
      <formula>""</formula>
    </cfRule>
  </conditionalFormatting>
  <conditionalFormatting sqref="J1">
    <cfRule type="cellIs" dxfId="30" priority="7" operator="notEqual">
      <formula>""</formula>
    </cfRule>
  </conditionalFormatting>
  <conditionalFormatting sqref="R1">
    <cfRule type="cellIs" dxfId="29" priority="6" operator="notEqual">
      <formula>""</formula>
    </cfRule>
  </conditionalFormatting>
  <conditionalFormatting sqref="T1">
    <cfRule type="cellIs" dxfId="28" priority="5" operator="notEqual">
      <formula>""</formula>
    </cfRule>
  </conditionalFormatting>
  <conditionalFormatting sqref="V1">
    <cfRule type="cellIs" dxfId="27" priority="4" operator="notEqual">
      <formula>""</formula>
    </cfRule>
  </conditionalFormatting>
  <conditionalFormatting sqref="X1">
    <cfRule type="cellIs" dxfId="26" priority="2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D3:D22 X3:X25 N3:N65520 F3:F22 F24 B24:B65519 B3:B19" xr:uid="{00000000-0002-0000-0400-000000000000}">
      <formula1>Keywords_List</formula1>
    </dataValidation>
    <dataValidation showInputMessage="1" showErrorMessage="1" sqref="O1:Q1 S1:S2 G1:M1 C1:C2 B2 E1 D2:R2 T2:Y2" xr:uid="{00000000-0002-0000-0400-000001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72"/>
  <sheetViews>
    <sheetView topLeftCell="Q1" zoomScaleNormal="100" workbookViewId="0">
      <selection activeCell="S5" sqref="S5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24" t="s">
        <v>284</v>
      </c>
      <c r="B1" s="4" t="s">
        <v>397</v>
      </c>
      <c r="C1" s="39"/>
      <c r="D1" s="4" t="s">
        <v>398</v>
      </c>
      <c r="E1" s="39"/>
      <c r="F1" s="4" t="s">
        <v>399</v>
      </c>
      <c r="G1" s="39"/>
      <c r="H1" s="4" t="s">
        <v>400</v>
      </c>
      <c r="I1" s="39"/>
      <c r="J1" s="4" t="s">
        <v>401</v>
      </c>
      <c r="K1" s="39"/>
      <c r="L1" s="4" t="s">
        <v>402</v>
      </c>
      <c r="M1" s="39"/>
      <c r="N1" s="4" t="s">
        <v>403</v>
      </c>
      <c r="O1" s="39"/>
      <c r="P1" s="4" t="s">
        <v>541</v>
      </c>
      <c r="Q1" s="39"/>
      <c r="R1" s="4" t="s">
        <v>542</v>
      </c>
      <c r="S1" s="39"/>
      <c r="T1" s="4" t="s">
        <v>553</v>
      </c>
      <c r="U1" s="39"/>
      <c r="V1" s="4" t="s">
        <v>543</v>
      </c>
      <c r="W1" s="39"/>
      <c r="X1" s="4" t="s">
        <v>404</v>
      </c>
      <c r="Y1" s="39"/>
      <c r="Z1" s="4" t="s">
        <v>405</v>
      </c>
      <c r="AA1" s="39"/>
      <c r="AB1" s="4" t="s">
        <v>406</v>
      </c>
      <c r="AC1" s="39"/>
      <c r="AD1" s="39"/>
      <c r="AE1" s="39"/>
      <c r="AF1" s="9" t="s">
        <v>458</v>
      </c>
      <c r="AG1" s="39"/>
      <c r="AH1" s="4" t="s">
        <v>459</v>
      </c>
      <c r="AI1" s="39"/>
      <c r="AJ1" s="9" t="s">
        <v>456</v>
      </c>
      <c r="AK1" s="39"/>
      <c r="AL1" s="4" t="s">
        <v>457</v>
      </c>
      <c r="AM1" s="39"/>
      <c r="AN1" s="9" t="s">
        <v>462</v>
      </c>
      <c r="AO1" s="39"/>
      <c r="AP1" s="9" t="s">
        <v>463</v>
      </c>
      <c r="AQ1" s="39"/>
      <c r="AR1" s="9" t="s">
        <v>460</v>
      </c>
      <c r="AS1" s="39"/>
      <c r="AT1" s="9" t="s">
        <v>461</v>
      </c>
      <c r="AU1" s="39"/>
      <c r="AV1" s="9" t="s">
        <v>468</v>
      </c>
      <c r="AW1" s="39"/>
      <c r="AX1" s="9" t="s">
        <v>476</v>
      </c>
      <c r="AY1" s="39"/>
      <c r="AZ1" s="9" t="s">
        <v>477</v>
      </c>
      <c r="BA1" s="39"/>
      <c r="BB1" s="9" t="s">
        <v>478</v>
      </c>
      <c r="BC1" s="39"/>
      <c r="BD1" s="9" t="s">
        <v>479</v>
      </c>
      <c r="BE1" s="39"/>
      <c r="BF1" s="9" t="s">
        <v>483</v>
      </c>
      <c r="BG1" s="39"/>
    </row>
    <row r="2" spans="1:59" x14ac:dyDescent="0.25">
      <c r="A2" s="125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  <c r="Z2" s="40" t="s">
        <v>285</v>
      </c>
      <c r="AA2" s="40" t="s">
        <v>11</v>
      </c>
      <c r="AB2" s="40" t="s">
        <v>285</v>
      </c>
      <c r="AC2" s="40" t="s">
        <v>11</v>
      </c>
      <c r="AD2" s="40"/>
      <c r="AE2" s="40"/>
      <c r="AF2" s="40" t="s">
        <v>285</v>
      </c>
      <c r="AG2" s="40" t="s">
        <v>11</v>
      </c>
      <c r="AH2" s="40" t="s">
        <v>285</v>
      </c>
      <c r="AI2" s="40" t="s">
        <v>11</v>
      </c>
      <c r="AJ2" s="40" t="s">
        <v>285</v>
      </c>
      <c r="AK2" s="40" t="s">
        <v>11</v>
      </c>
      <c r="AL2" s="40" t="s">
        <v>285</v>
      </c>
      <c r="AM2" s="40" t="s">
        <v>11</v>
      </c>
      <c r="AN2" s="40" t="s">
        <v>285</v>
      </c>
      <c r="AO2" s="40" t="s">
        <v>11</v>
      </c>
      <c r="AP2" s="40" t="s">
        <v>285</v>
      </c>
      <c r="AQ2" s="40" t="s">
        <v>11</v>
      </c>
      <c r="AR2" s="40" t="s">
        <v>285</v>
      </c>
      <c r="AS2" s="40" t="s">
        <v>11</v>
      </c>
      <c r="AT2" s="40" t="s">
        <v>285</v>
      </c>
      <c r="AU2" s="40" t="s">
        <v>11</v>
      </c>
      <c r="AV2" s="40" t="s">
        <v>285</v>
      </c>
      <c r="AW2" s="40" t="s">
        <v>11</v>
      </c>
      <c r="AX2" s="40" t="s">
        <v>285</v>
      </c>
      <c r="AY2" s="40" t="s">
        <v>11</v>
      </c>
      <c r="AZ2" s="40" t="s">
        <v>285</v>
      </c>
      <c r="BA2" s="40" t="s">
        <v>11</v>
      </c>
      <c r="BB2" s="40" t="s">
        <v>285</v>
      </c>
      <c r="BC2" s="40" t="s">
        <v>11</v>
      </c>
      <c r="BD2" s="40" t="s">
        <v>285</v>
      </c>
      <c r="BE2" s="40" t="s">
        <v>11</v>
      </c>
      <c r="BF2" s="40" t="s">
        <v>285</v>
      </c>
      <c r="BG2" s="40" t="s">
        <v>11</v>
      </c>
    </row>
    <row r="3" spans="1:59" x14ac:dyDescent="0.25">
      <c r="A3" s="41" t="s">
        <v>286</v>
      </c>
      <c r="B3" s="42" t="s">
        <v>8</v>
      </c>
      <c r="C3" s="43"/>
      <c r="D3" s="42" t="s">
        <v>60</v>
      </c>
      <c r="E3" s="43">
        <v>5</v>
      </c>
      <c r="F3" s="42" t="s">
        <v>329</v>
      </c>
      <c r="G3" s="43" t="s">
        <v>407</v>
      </c>
      <c r="H3" s="42" t="s">
        <v>332</v>
      </c>
      <c r="I3" s="42" t="s">
        <v>376</v>
      </c>
      <c r="J3" s="42" t="s">
        <v>372</v>
      </c>
      <c r="K3" s="43" t="s">
        <v>392</v>
      </c>
      <c r="L3" s="42" t="s">
        <v>373</v>
      </c>
      <c r="M3" s="43" t="s">
        <v>582</v>
      </c>
      <c r="N3" s="42" t="s">
        <v>380</v>
      </c>
      <c r="O3" s="43"/>
      <c r="P3" s="42" t="s">
        <v>540</v>
      </c>
      <c r="Q3" s="43"/>
      <c r="R3" s="42" t="s">
        <v>16</v>
      </c>
      <c r="S3" s="43" t="s">
        <v>396</v>
      </c>
      <c r="T3" s="42" t="s">
        <v>16</v>
      </c>
      <c r="U3" s="43" t="s">
        <v>396</v>
      </c>
      <c r="V3" s="42" t="s">
        <v>359</v>
      </c>
      <c r="W3" s="43" t="s">
        <v>356</v>
      </c>
      <c r="X3" s="42" t="s">
        <v>377</v>
      </c>
      <c r="Y3" s="43" t="s">
        <v>378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373</v>
      </c>
      <c r="AG3" s="43" t="s">
        <v>498</v>
      </c>
      <c r="AH3" s="42" t="s">
        <v>373</v>
      </c>
      <c r="AI3" s="43" t="s">
        <v>503</v>
      </c>
      <c r="AJ3" s="42" t="s">
        <v>373</v>
      </c>
      <c r="AK3" s="43" t="s">
        <v>507</v>
      </c>
      <c r="AL3" s="42" t="s">
        <v>373</v>
      </c>
      <c r="AM3" s="43" t="s">
        <v>512</v>
      </c>
      <c r="AN3" s="42" t="s">
        <v>373</v>
      </c>
      <c r="AO3" s="43" t="s">
        <v>516</v>
      </c>
      <c r="AP3" s="42" t="s">
        <v>373</v>
      </c>
      <c r="AQ3" s="43" t="s">
        <v>521</v>
      </c>
      <c r="AR3" s="42" t="s">
        <v>373</v>
      </c>
      <c r="AS3" s="43" t="s">
        <v>525</v>
      </c>
      <c r="AT3" s="42" t="s">
        <v>373</v>
      </c>
      <c r="AU3" s="43" t="s">
        <v>530</v>
      </c>
      <c r="AV3" s="42" t="s">
        <v>373</v>
      </c>
      <c r="AW3" s="43" t="s">
        <v>469</v>
      </c>
      <c r="AX3" s="42" t="s">
        <v>373</v>
      </c>
      <c r="AY3" s="43" t="s">
        <v>489</v>
      </c>
      <c r="AZ3" s="42" t="s">
        <v>373</v>
      </c>
      <c r="BA3" s="43" t="s">
        <v>534</v>
      </c>
      <c r="BB3" s="42" t="s">
        <v>373</v>
      </c>
      <c r="BC3" s="43" t="s">
        <v>544</v>
      </c>
      <c r="BD3" s="42" t="s">
        <v>373</v>
      </c>
      <c r="BE3" s="43" t="s">
        <v>549</v>
      </c>
      <c r="BF3" s="42" t="s">
        <v>16</v>
      </c>
      <c r="BG3" s="43" t="s">
        <v>577</v>
      </c>
    </row>
    <row r="4" spans="1:59" x14ac:dyDescent="0.25">
      <c r="A4" s="41" t="s">
        <v>288</v>
      </c>
      <c r="B4" s="42" t="s">
        <v>322</v>
      </c>
      <c r="C4" s="43"/>
      <c r="D4" s="42" t="s">
        <v>16</v>
      </c>
      <c r="E4" s="43" t="s">
        <v>395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370</v>
      </c>
      <c r="AB4" s="42" t="s">
        <v>374</v>
      </c>
      <c r="AC4" s="42" t="s">
        <v>331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  <c r="BF4" s="44" t="s">
        <v>482</v>
      </c>
      <c r="BG4" s="45" t="s">
        <v>484</v>
      </c>
    </row>
    <row r="5" spans="1:59" x14ac:dyDescent="0.25">
      <c r="A5" s="41" t="s">
        <v>289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330</v>
      </c>
      <c r="G5" s="43"/>
      <c r="H5" s="43"/>
      <c r="I5" s="43"/>
      <c r="J5" s="43"/>
      <c r="K5" s="43"/>
      <c r="L5" s="42" t="s">
        <v>373</v>
      </c>
      <c r="M5" s="43" t="s">
        <v>494</v>
      </c>
      <c r="N5" s="43"/>
      <c r="O5" s="43"/>
      <c r="P5" s="43"/>
      <c r="Q5" s="43"/>
      <c r="R5" s="42" t="s">
        <v>359</v>
      </c>
      <c r="S5" s="43" t="s">
        <v>339</v>
      </c>
      <c r="T5" s="42" t="s">
        <v>359</v>
      </c>
      <c r="U5" s="43" t="s">
        <v>339</v>
      </c>
      <c r="V5" s="42" t="s">
        <v>359</v>
      </c>
      <c r="W5" s="43" t="s">
        <v>343</v>
      </c>
      <c r="X5" s="43"/>
      <c r="Y5" s="43"/>
      <c r="Z5" s="42" t="s">
        <v>384</v>
      </c>
      <c r="AA5" s="44" t="s">
        <v>371</v>
      </c>
      <c r="AF5" s="42" t="s">
        <v>373</v>
      </c>
      <c r="AG5" s="43" t="s">
        <v>499</v>
      </c>
      <c r="AH5" s="42" t="s">
        <v>373</v>
      </c>
      <c r="AI5" s="43" t="s">
        <v>504</v>
      </c>
      <c r="AJ5" s="42" t="s">
        <v>373</v>
      </c>
      <c r="AK5" s="43" t="s">
        <v>508</v>
      </c>
      <c r="AL5" s="42" t="s">
        <v>373</v>
      </c>
      <c r="AM5" s="43" t="s">
        <v>513</v>
      </c>
      <c r="AN5" s="42" t="s">
        <v>373</v>
      </c>
      <c r="AO5" s="43" t="s">
        <v>517</v>
      </c>
      <c r="AP5" s="42" t="s">
        <v>373</v>
      </c>
      <c r="AQ5" s="43" t="s">
        <v>522</v>
      </c>
      <c r="AR5" s="42" t="s">
        <v>373</v>
      </c>
      <c r="AS5" s="43" t="s">
        <v>526</v>
      </c>
      <c r="AT5" s="42" t="s">
        <v>373</v>
      </c>
      <c r="AU5" s="43" t="s">
        <v>531</v>
      </c>
      <c r="AV5" s="42" t="s">
        <v>373</v>
      </c>
      <c r="AW5" s="43" t="s">
        <v>470</v>
      </c>
      <c r="AX5" s="42" t="s">
        <v>373</v>
      </c>
      <c r="AY5" s="43" t="s">
        <v>490</v>
      </c>
      <c r="AZ5" s="42" t="s">
        <v>373</v>
      </c>
      <c r="BA5" s="43" t="s">
        <v>535</v>
      </c>
      <c r="BB5" s="42" t="s">
        <v>373</v>
      </c>
      <c r="BC5" s="43" t="s">
        <v>545</v>
      </c>
      <c r="BD5" s="42" t="s">
        <v>373</v>
      </c>
      <c r="BE5" s="43" t="s">
        <v>550</v>
      </c>
    </row>
    <row r="6" spans="1:59" x14ac:dyDescent="0.25">
      <c r="A6" s="41" t="s">
        <v>290</v>
      </c>
      <c r="B6" s="42"/>
      <c r="C6" s="43"/>
      <c r="D6" s="42" t="s">
        <v>323</v>
      </c>
      <c r="E6" s="43" t="s">
        <v>327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291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373</v>
      </c>
      <c r="M7" s="43" t="s">
        <v>495</v>
      </c>
      <c r="N7" s="43"/>
      <c r="O7" s="43"/>
      <c r="P7" s="46"/>
      <c r="Q7" s="46"/>
      <c r="R7" s="42" t="s">
        <v>364</v>
      </c>
      <c r="S7" s="42" t="s">
        <v>365</v>
      </c>
      <c r="T7" s="42" t="s">
        <v>364</v>
      </c>
      <c r="U7" s="42" t="s">
        <v>365</v>
      </c>
      <c r="V7" s="42"/>
      <c r="W7" s="42"/>
      <c r="X7" s="43"/>
      <c r="Y7" s="43"/>
      <c r="AF7" s="42" t="s">
        <v>373</v>
      </c>
      <c r="AG7" s="43" t="s">
        <v>500</v>
      </c>
      <c r="AH7" s="42" t="s">
        <v>373</v>
      </c>
      <c r="AI7" s="43" t="s">
        <v>505</v>
      </c>
      <c r="AJ7" s="42" t="s">
        <v>373</v>
      </c>
      <c r="AK7" s="43" t="s">
        <v>509</v>
      </c>
      <c r="AL7" s="42" t="s">
        <v>373</v>
      </c>
      <c r="AM7" s="43" t="s">
        <v>514</v>
      </c>
      <c r="AN7" s="42" t="s">
        <v>373</v>
      </c>
      <c r="AO7" s="43" t="s">
        <v>518</v>
      </c>
      <c r="AP7" s="42" t="s">
        <v>373</v>
      </c>
      <c r="AQ7" s="43" t="s">
        <v>523</v>
      </c>
      <c r="AR7" s="42" t="s">
        <v>373</v>
      </c>
      <c r="AS7" s="43" t="s">
        <v>527</v>
      </c>
      <c r="AT7" s="42" t="s">
        <v>373</v>
      </c>
      <c r="AU7" s="43" t="s">
        <v>532</v>
      </c>
      <c r="AV7" s="42"/>
      <c r="AW7" s="43"/>
      <c r="AX7" s="42" t="s">
        <v>373</v>
      </c>
      <c r="AY7" s="43" t="s">
        <v>491</v>
      </c>
      <c r="AZ7" s="42" t="s">
        <v>373</v>
      </c>
      <c r="BA7" s="43" t="s">
        <v>536</v>
      </c>
      <c r="BB7" s="42" t="s">
        <v>373</v>
      </c>
      <c r="BC7" s="43" t="s">
        <v>546</v>
      </c>
      <c r="BD7" s="42" t="s">
        <v>373</v>
      </c>
      <c r="BE7" s="43" t="s">
        <v>551</v>
      </c>
    </row>
    <row r="8" spans="1:59" x14ac:dyDescent="0.25">
      <c r="A8" s="41" t="s">
        <v>292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293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373</v>
      </c>
      <c r="M9" s="43" t="s">
        <v>496</v>
      </c>
      <c r="N9" s="43"/>
      <c r="O9" s="43"/>
      <c r="P9" s="46"/>
      <c r="Q9" s="46"/>
      <c r="R9" s="42" t="s">
        <v>345</v>
      </c>
      <c r="S9" s="42" t="s">
        <v>368</v>
      </c>
      <c r="T9" s="42" t="s">
        <v>345</v>
      </c>
      <c r="U9" s="42" t="s">
        <v>368</v>
      </c>
      <c r="V9" s="42"/>
      <c r="W9" s="42"/>
      <c r="X9" s="43"/>
      <c r="Y9" s="43"/>
      <c r="AF9" s="42" t="s">
        <v>373</v>
      </c>
      <c r="AG9" s="43" t="s">
        <v>501</v>
      </c>
      <c r="AH9" s="42" t="s">
        <v>373</v>
      </c>
      <c r="AI9" s="43" t="s">
        <v>506</v>
      </c>
      <c r="AJ9" s="42" t="s">
        <v>373</v>
      </c>
      <c r="AK9" s="43" t="s">
        <v>510</v>
      </c>
      <c r="AL9" s="42" t="s">
        <v>373</v>
      </c>
      <c r="AM9" s="43" t="s">
        <v>515</v>
      </c>
      <c r="AN9" s="42" t="s">
        <v>373</v>
      </c>
      <c r="AO9" s="43" t="s">
        <v>519</v>
      </c>
      <c r="AP9" s="42" t="s">
        <v>373</v>
      </c>
      <c r="AQ9" s="43" t="s">
        <v>524</v>
      </c>
      <c r="AR9" s="42" t="s">
        <v>373</v>
      </c>
      <c r="AS9" s="43" t="s">
        <v>528</v>
      </c>
      <c r="AT9" s="42" t="s">
        <v>373</v>
      </c>
      <c r="AU9" s="43" t="s">
        <v>533</v>
      </c>
      <c r="AV9" s="42"/>
      <c r="AW9" s="43"/>
      <c r="AX9" s="42" t="s">
        <v>373</v>
      </c>
      <c r="AY9" s="43" t="s">
        <v>492</v>
      </c>
      <c r="AZ9" s="42" t="s">
        <v>373</v>
      </c>
      <c r="BA9" s="43" t="s">
        <v>537</v>
      </c>
      <c r="BB9" s="42" t="s">
        <v>373</v>
      </c>
      <c r="BC9" s="43" t="s">
        <v>547</v>
      </c>
      <c r="BD9" s="42" t="s">
        <v>373</v>
      </c>
      <c r="BE9" s="43" t="s">
        <v>552</v>
      </c>
    </row>
    <row r="10" spans="1:59" x14ac:dyDescent="0.25">
      <c r="A10" s="41" t="s">
        <v>294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345</v>
      </c>
      <c r="S10" s="42" t="s">
        <v>351</v>
      </c>
      <c r="T10" s="42" t="s">
        <v>345</v>
      </c>
      <c r="U10" s="42" t="s">
        <v>554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295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373</v>
      </c>
      <c r="M11" s="43" t="s">
        <v>497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373</v>
      </c>
      <c r="AG11" s="43" t="s">
        <v>502</v>
      </c>
      <c r="AH11" s="42"/>
      <c r="AI11" s="43"/>
      <c r="AJ11" s="42" t="s">
        <v>373</v>
      </c>
      <c r="AK11" s="43" t="s">
        <v>511</v>
      </c>
      <c r="AL11" s="42"/>
      <c r="AM11" s="43"/>
      <c r="AN11" s="42" t="s">
        <v>373</v>
      </c>
      <c r="AO11" s="43" t="s">
        <v>520</v>
      </c>
      <c r="AP11" s="42"/>
      <c r="AQ11" s="43"/>
      <c r="AR11" s="42" t="s">
        <v>373</v>
      </c>
      <c r="AS11" s="43" t="s">
        <v>529</v>
      </c>
      <c r="AT11" s="42"/>
      <c r="AU11" s="43"/>
      <c r="AV11" s="42"/>
      <c r="AW11" s="43"/>
      <c r="AX11" s="42" t="s">
        <v>373</v>
      </c>
      <c r="AY11" s="43" t="s">
        <v>493</v>
      </c>
      <c r="AZ11" s="42"/>
      <c r="BA11" s="43"/>
      <c r="BB11" s="42" t="s">
        <v>373</v>
      </c>
      <c r="BC11" s="43" t="s">
        <v>548</v>
      </c>
      <c r="BD11" s="42"/>
      <c r="BE11" s="43"/>
    </row>
    <row r="12" spans="1:59" x14ac:dyDescent="0.25">
      <c r="A12" s="41" t="s">
        <v>296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297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298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299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300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301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302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303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304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305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306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307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308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309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310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317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318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311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312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313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314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315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316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 BF3" xr:uid="{00000000-0002-0000-0500-000000000000}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 xr:uid="{00000000-0002-0000-0500-000001000000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3"/>
      <c r="B1" s="73" t="s">
        <v>431</v>
      </c>
      <c r="C1" s="73" t="s">
        <v>432</v>
      </c>
      <c r="D1" s="73" t="s">
        <v>433</v>
      </c>
      <c r="G1" s="74" t="s">
        <v>431</v>
      </c>
      <c r="H1" s="74" t="s">
        <v>432</v>
      </c>
      <c r="I1" s="74" t="s">
        <v>433</v>
      </c>
    </row>
    <row r="2" spans="1:10" ht="19.5" thickTop="1" thickBot="1" x14ac:dyDescent="0.3">
      <c r="A2" s="61">
        <v>42887</v>
      </c>
      <c r="B2" s="62">
        <v>0</v>
      </c>
      <c r="C2" s="63">
        <v>1</v>
      </c>
      <c r="D2" s="64">
        <v>0.06</v>
      </c>
      <c r="E2">
        <f>1/11*100</f>
        <v>9.0909090909090917</v>
      </c>
      <c r="G2" s="75">
        <v>1</v>
      </c>
      <c r="H2" s="76">
        <v>36</v>
      </c>
      <c r="I2" s="77">
        <v>0.3</v>
      </c>
      <c r="J2">
        <f>36/73*100</f>
        <v>49.315068493150683</v>
      </c>
    </row>
    <row r="3" spans="1:10" ht="18.75" thickBot="1" x14ac:dyDescent="0.3">
      <c r="A3" s="65">
        <v>42917</v>
      </c>
      <c r="B3" s="66">
        <v>0</v>
      </c>
      <c r="C3" s="67">
        <v>1</v>
      </c>
      <c r="D3" s="68">
        <v>0.06</v>
      </c>
      <c r="E3">
        <f>1/11*100</f>
        <v>9.0909090909090917</v>
      </c>
      <c r="G3" s="78">
        <v>1</v>
      </c>
      <c r="H3" s="79">
        <v>37</v>
      </c>
      <c r="I3" s="80">
        <v>0.31</v>
      </c>
      <c r="J3">
        <f>37/73*100</f>
        <v>50.684931506849317</v>
      </c>
    </row>
    <row r="4" spans="1:10" ht="18.75" thickBot="1" x14ac:dyDescent="0.3">
      <c r="A4" s="69">
        <v>42948</v>
      </c>
      <c r="B4" s="70">
        <v>1</v>
      </c>
      <c r="C4" s="71">
        <v>1</v>
      </c>
      <c r="D4" s="72">
        <v>0.06</v>
      </c>
      <c r="E4">
        <f>1/11*100</f>
        <v>9.0909090909090917</v>
      </c>
      <c r="G4" s="81">
        <v>5</v>
      </c>
      <c r="H4" s="82">
        <v>42</v>
      </c>
      <c r="I4" s="83">
        <v>0.36</v>
      </c>
      <c r="J4">
        <f>42/73*100</f>
        <v>57.534246575342465</v>
      </c>
    </row>
    <row r="5" spans="1:10" ht="18.75" thickBot="1" x14ac:dyDescent="0.3">
      <c r="A5" s="65">
        <v>42979</v>
      </c>
      <c r="B5" s="66">
        <v>1</v>
      </c>
      <c r="C5" s="67">
        <v>2</v>
      </c>
      <c r="D5" s="68">
        <v>0.12</v>
      </c>
      <c r="E5">
        <f>2/11*100</f>
        <v>18.181818181818183</v>
      </c>
      <c r="G5" s="78">
        <v>9</v>
      </c>
      <c r="H5" s="79">
        <v>51</v>
      </c>
      <c r="I5" s="80">
        <v>0.43</v>
      </c>
      <c r="J5">
        <f>51/73*100</f>
        <v>69.863013698630141</v>
      </c>
    </row>
    <row r="6" spans="1:10" ht="18.75" thickBot="1" x14ac:dyDescent="0.3">
      <c r="A6" s="69">
        <v>43009</v>
      </c>
      <c r="B6" s="70">
        <v>4</v>
      </c>
      <c r="C6" s="71">
        <v>6</v>
      </c>
      <c r="D6" s="72">
        <v>0.37</v>
      </c>
      <c r="E6">
        <f>6/11*100</f>
        <v>54.54545454545454</v>
      </c>
      <c r="G6" s="81">
        <v>12</v>
      </c>
      <c r="H6" s="82">
        <v>63</v>
      </c>
      <c r="I6" s="83">
        <v>0.54</v>
      </c>
      <c r="J6">
        <f>56/73*100</f>
        <v>76.712328767123282</v>
      </c>
    </row>
    <row r="7" spans="1:10" ht="18.75" thickBot="1" x14ac:dyDescent="0.3">
      <c r="A7" s="65">
        <v>43040</v>
      </c>
      <c r="B7" s="66">
        <v>5</v>
      </c>
      <c r="C7" s="67">
        <v>11</v>
      </c>
      <c r="D7" s="68">
        <v>0.69</v>
      </c>
      <c r="E7">
        <f>11/11*100</f>
        <v>100</v>
      </c>
      <c r="G7" s="78">
        <v>10</v>
      </c>
      <c r="H7" s="79">
        <v>73</v>
      </c>
      <c r="I7" s="8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2018-07-20T09:45:29Z</dcterms:modified>
</cp:coreProperties>
</file>