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4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  <sheet name="Sheet2" sheetId="8" r:id="rId8"/>
  </sheets>
  <definedNames>
    <definedName name="_xlnm._FilterDatabase" localSheetId="7" hidden="1">Sheet2!$A$1:$E$5</definedName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<sst xmlns="http://schemas.openxmlformats.org/spreadsheetml/2006/main" count="1822" uniqueCount="629">
  <si>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</si>
  <si>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</si>
  <si>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</si>
  <si>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</si>
  <si>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</si>
  <si>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</si>
  <si>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</si>
  <si>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</si>
  <si>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</si>
  <si>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</si>
  <si>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</si>
  <si>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</si>
  <si>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</si>
  <si>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</si>
  <si>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</si>
  <si>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</si>
  <si>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</si>
  <si>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</si>
  <si>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</si>
  <si>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</si>
  <si>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</si>
  <si>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</si>
  <si>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</si>
  <si>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</si>
  <si>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</si>
  <si>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</si>
  <si>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</si>
  <si>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</si>
  <si>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</si>
  <si>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</si>
  <si>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</si>
  <si>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</si>
  <si>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</si>
  <si>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</si>
  <si>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</si>
  <si>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</si>
  <si>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</si>
  <si>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</si>
  <si>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</si>
  <si>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</si>
  <si>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</si>
  <si>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</si>
  <si>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</si>
  <si>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</si>
  <si>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</si>
  <si>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</si>
  <si>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</si>
  <si>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</si>
  <si>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</si>
  <si>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</si>
  <si>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</si>
  <si>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</si>
  <si>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</si>
  <si>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</si>
  <si>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</si>
  <si>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</si>
  <si>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</si>
  <si>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</si>
  <si>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</si>
  <si>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</si>
  <si>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</si>
  <si>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</si>
  <si>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</si>
  <si>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</si>
  <si>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</si>
  <si>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</si>
  <si>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</si>
  <si>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</si>
  <si>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</si>
  <si>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</si>
  <si>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</si>
  <si>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</si>
  <si>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</si>
  <si>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</si>
  <si>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</si>
  <si>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</si>
  <si>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</si>
  <si>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</si>
  <si>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</si>
  <si>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</si>
  <si>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</si>
  <si>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</si>
  <si>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</si>
  <si>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</si>
  <si>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</si>
  <si>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</si>
  <si>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</si>
  <si>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</si>
  <si>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</si>
  <si>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</si>
  <si>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</si>
  <si>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</si>
  <si>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</si>
  <si>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</si>
  <si>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</si>
  <si>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</si>
  <si>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</si>
  <si>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</si>
  <si>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</si>
  <si>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</si>
  <si>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</si>
  <si>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</si>
  <si>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</si>
  <si>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</si>
  <si>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</si>
  <si>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</si>
  <si>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</si>
  <si>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</si>
  <si>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</si>
  <si>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</si>
  <si>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</si>
  <si>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</si>
  <si>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</si>
  <si>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</si>
  <si>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</si>
  <si>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</si>
  <si>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</si>
  <si>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</si>
  <si>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</si>
  <si>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</si>
  <si>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</si>
  <si>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</si>
  <si>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</si>
  <si>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</si>
  <si>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</si>
  <si>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</si>
  <si>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</si>
  <si>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</si>
  <si>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</si>
  <si>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</si>
  <si>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</si>
  <si>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</si>
  <si>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</si>
  <si>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</si>
  <si>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</si>
  <si>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</si>
  <si>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</si>
  <si>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</si>
  <si>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</si>
  <si>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</si>
  <si>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</si>
  <si>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</si>
  <si>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</si>
  <si>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</si>
  <si>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</si>
  <si>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</si>
  <si>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</si>
  <si>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</si>
  <si>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</si>
  <si>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</si>
  <si>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</si>
  <si>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</si>
  <si>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</si>
  <si>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</si>
  <si>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</si>
  <si>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</si>
  <si>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</si>
  <si>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</si>
  <si>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</si>
  <si>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</si>
  <si>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</si>
  <si>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</si>
  <si>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</si>
  <si>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</si>
  <si>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</si>
  <si>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</si>
  <si>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</si>
  <si>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</si>
  <si>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</si>
  <si>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</si>
  <si>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</si>
  <si>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</si>
  <si>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</si>
  <si>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</si>
  <si>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</si>
  <si>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</si>
  <si>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</si>
  <si>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</si>
  <si>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</si>
  <si>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</si>
  <si>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</si>
  <si>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</si>
  <si>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</si>
  <si>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</si>
  <si>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</si>
  <si>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</si>
  <si>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</si>
  <si>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</si>
  <si>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</si>
  <si>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</si>
  <si>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</si>
  <si>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</si>
  <si>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</si>
  <si>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</si>
  <si>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</si>
  <si>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</si>
  <si>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</si>
  <si>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</si>
  <si>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</si>
  <si>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</si>
  <si>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</si>
  <si>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</si>
  <si>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</si>
  <si>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</si>
  <si>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</si>
  <si>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</si>
  <si>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</si>
  <si>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</si>
  <si>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</si>
  <si>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</si>
  <si>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</si>
  <si>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</si>
  <si>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</si>
  <si>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</si>
  <si>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</si>
  <si>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</si>
  <si>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</si>
  <si>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</si>
  <si>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</si>
  <si>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</si>
  <si>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</si>
  <si>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</si>
  <si>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</si>
  <si>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</si>
  <si>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</si>
  <si>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</si>
  <si>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</si>
  <si>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</si>
  <si>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</si>
  <si>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</si>
  <si>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</si>
  <si>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</si>
  <si>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</si>
  <si>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</si>
  <si>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</si>
  <si>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</si>
  <si>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</si>
  <si>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</si>
  <si>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</si>
  <si>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</si>
  <si>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</si>
  <si>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</si>
  <si>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</si>
  <si>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</si>
  <si>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</si>
  <si>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</si>
  <si>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</si>
  <si>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</si>
  <si>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</si>
  <si>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</si>
  <si>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</si>
  <si>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</si>
  <si>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</si>
  <si>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</si>
  <si>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</si>
  <si>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</si>
  <si>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</si>
  <si>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</si>
  <si>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</si>
  <si>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</si>
  <si>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</si>
  <si>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</si>
  <si>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</si>
  <si>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</si>
  <si>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</si>
  <si>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</si>
  <si>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</si>
  <si>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</si>
  <si>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</si>
  <si>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</si>
  <si>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</si>
  <si>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</si>
  <si>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</si>
  <si>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</si>
  <si>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</si>
  <si>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</si>
  <si>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</si>
  <si>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</si>
  <si>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</si>
  <si>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</si>
  <si>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</si>
  <si>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</si>
  <si>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</si>
  <si>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</si>
  <si>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</si>
  <si>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</si>
  <si>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</si>
  <si>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</si>
  <si>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</si>
  <si>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</si>
  <si>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</si>
  <si>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</si>
  <si>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</si>
  <si>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</si>
  <si>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</si>
  <si>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</si>
  <si>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</si>
  <si>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</si>
  <si>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</si>
  <si>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</si>
  <si>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</si>
  <si>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</si>
  <si>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</si>
  <si>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</si>
  <si>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</si>
  <si>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</si>
  <si>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</si>
  <si>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</si>
  <si>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</si>
  <si>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</si>
  <si>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</si>
  <si>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</si>
  <si>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</si>
  <si>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</si>
  <si>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</si>
  <si>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</si>
  <si>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</si>
  <si>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</si>
  <si>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</si>
  <si>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</si>
  <si>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</si>
  <si>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</si>
  <si>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</si>
  <si>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</si>
  <si>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</si>
  <si>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</si>
  <si>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</si>
  <si>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</si>
  <si>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</si>
  <si>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</si>
  <si>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</si>
  <si>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</si>
  <si>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</si>
  <si>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</si>
  <si>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</si>
  <si>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</si>
  <si>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</si>
  <si>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</si>
  <si>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</si>
  <si>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</si>
  <si>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</si>
  <si>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</si>
  <si>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</si>
  <si>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</si>
  <si>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</si>
  <si>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</si>
  <si>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</si>
  <si>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</si>
  <si>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</si>
  <si>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</si>
  <si>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</si>
  <si>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</si>
  <si>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</si>
  <si>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</si>
  <si>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</si>
  <si>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</si>
  <si>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</si>
  <si>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</si>
  <si>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</si>
  <si>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</si>
  <si>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</si>
  <si>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</si>
  <si>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</si>
  <si>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</si>
  <si>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</si>
  <si>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</si>
  <si>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</si>
  <si>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</si>
  <si>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</si>
  <si>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</si>
  <si>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</si>
  <si>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</si>
  <si>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</si>
  <si>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</si>
  <si>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</si>
  <si>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</si>
  <si>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</si>
  <si>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</si>
  <si>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</si>
  <si>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</si>
  <si>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</si>
  <si>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</si>
  <si>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</si>
  <si>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omahft1.qwest.net:8523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</si>
  <si>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</si>
  <si>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</si>
  <si>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</si>
  <si>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</si>
  <si>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</si>
  <si>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</si>
  <si>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</si>
  <si>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</si>
  <si>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</si>
  <si>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</si>
  <si>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</si>
  <si>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</si>
  <si>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</si>
  <si>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</si>
  <si>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</si>
  <si>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</si>
  <si>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</si>
  <si>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</si>
  <si>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Scenario</t>
  </si>
  <si>
    <t>FFWF_DB_Connect</t>
  </si>
  <si>
    <t>ReadXMLFileAndReplaceXMLTags</t>
  </si>
  <si>
    <t>Validatecomplete_MasterRequestId</t>
  </si>
  <si>
    <t>Process_Status</t>
  </si>
  <si>
    <t>BAN,Process_Status</t>
  </si>
  <si>
    <t>Completed</t>
  </si>
  <si>
    <t>CLOSE_</t>
  </si>
  <si>
    <t>TMS_Bus_Listener</t>
  </si>
  <si>
    <t>In Progress</t>
  </si>
  <si>
    <t>ToUpdateDateinXML</t>
  </si>
  <si>
    <t>"Resp"</t>
  </si>
  <si>
    <t>"Ship"</t>
  </si>
  <si>
    <t>bim:ErrorCode</t>
  </si>
  <si>
    <t>ErrorCode</t>
  </si>
  <si>
    <t>ERRORCODE</t>
  </si>
  <si>
    <t>ValidateXMLTags</t>
  </si>
  <si>
    <t>RowNumber,Tag_Value,Scenario,Index</t>
  </si>
  <si>
    <t>Y</t>
  </si>
  <si>
    <t>AVS_Order_Fulfillment</t>
  </si>
  <si>
    <t>CopyTextToXML</t>
  </si>
  <si>
    <t>Send_Subject,ReceiveSubject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</si>
  <si>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</si>
  <si>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</si>
  <si>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</si>
  <si>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</si>
  <si>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</si>
  <si>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</si>
  <si>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</si>
  <si>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Process_Status1</t>
  </si>
  <si>
    <t>BAN,Process_Status1</t>
  </si>
  <si>
    <t>TEST_ENV1, MDW_Login</t>
  </si>
  <si>
    <t>TEST_ENV2, TMS_Bus_Login</t>
  </si>
  <si>
    <t>PLACE_A_PURE_TV_ORDER_AND_SUCCESSFULLY_VALIDATE_THE_KGP_RETURN_AND_SHIPMENT_RESPONSE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</si>
  <si>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</si>
  <si>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</si>
  <si>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</si>
  <si>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</si>
  <si>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</si>
  <si>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</si>
  <si>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</si>
  <si>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TEMP_TMS_Buslistener_FFWF_RESP</t>
  </si>
  <si>
    <t>TEMP_CLOSE_Browser</t>
  </si>
  <si>
    <t>TEMP_TMS_Buslistener_FFWF_SHIPMENT_RESP</t>
  </si>
  <si>
    <t>TEMP_Validate_XML_Response</t>
  </si>
  <si>
    <t>TEMP_Validate_MDW_Complete</t>
  </si>
  <si>
    <t>Process</t>
  </si>
  <si>
    <t>Index</t>
  </si>
  <si>
    <t>ENJ_Order_Fulfillment</t>
  </si>
  <si>
    <t>FulfillmentENJMasterProcess</t>
  </si>
  <si>
    <t>N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</si>
  <si>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</si>
  <si>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</si>
  <si>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</si>
  <si>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</si>
  <si>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</si>
  <si>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</si>
  <si>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BusE2E</t>
  </si>
  <si>
    <t>omahft1.qwest.net:8533</t>
  </si>
  <si>
    <t>RowNumber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</si>
  <si>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</si>
  <si>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</si>
  <si>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</si>
  <si>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</si>
  <si>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</si>
  <si>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</si>
  <si>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</si>
  <si>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</si>
  <si>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</si>
  <si>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</si>
  <si>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</si>
  <si>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</si>
  <si>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</si>
  <si>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</si>
  <si>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</si>
  <si>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</si>
  <si>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</si>
  <si>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</si>
  <si>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</si>
  <si>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</si>
  <si>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</si>
  <si>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</si>
  <si>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</si>
  <si>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June@2010</t>
  </si>
  <si>
    <t>K13543900</t>
  </si>
  <si>
    <t>K13543910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</si>
  <si>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</si>
  <si>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</si>
  <si>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</si>
  <si>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</si>
  <si>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</si>
  <si>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</si>
  <si>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</si>
  <si>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</si>
  <si>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</si>
  <si>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</si>
  <si>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</si>
  <si>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</si>
  <si>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</si>
  <si>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</si>
  <si>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</si>
  <si>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</si>
  <si>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</si>
  <si>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TEMP_TMS_Buslistener_Vendor_Delivery_Process_ENS_Request</t>
  </si>
  <si>
    <t>TEMP_TMS_Buslistener_Vendor_Delivery_Process_ENS_Response</t>
  </si>
  <si>
    <t>TEMP_TMS_Buslistener_Vendor_Delivery_Process_IOM_Request</t>
  </si>
  <si>
    <t>TEMP_TMS_Buslistener_Vendor_Delivery_Process_IOM_Response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</si>
  <si>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</si>
  <si>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</si>
  <si>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</si>
  <si>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</si>
  <si>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TEMP_TMS_Buslistener_Vendor_Initited_Returns_ENS_Request</t>
  </si>
  <si>
    <t>TEMP_TMS_Buslistener_Vendor_Initited_Returns_ENS_Response</t>
  </si>
  <si>
    <t>TEMP_TMS_Buslistener_Vendor_Initited_Returns_IOM_Request</t>
  </si>
  <si>
    <t>TEMP_TMS_Buslistener_Vendor_Initited_Returns_IOM_Response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</si>
  <si>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</si>
  <si>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</si>
  <si>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</si>
  <si>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</si>
  <si>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</si>
  <si>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</si>
  <si>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</si>
  <si>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</si>
  <si>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"DvarOm_Modem_Cancel_Return_Response"</t>
  </si>
  <si>
    <t>K13544000</t>
  </si>
  <si>
    <t>TEMP_TMS_Buslistener_DvarOm_Modem_Cancel_Return_Response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</si>
  <si>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</si>
  <si>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</si>
  <si>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</si>
  <si>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</si>
  <si>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</si>
  <si>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</si>
  <si>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TEMP_TMS_Buslistener_PureTv_Vendor_Delivery_Process_Request</t>
  </si>
  <si>
    <t>TEMP_TMS_Buslistener_PureTv_Vendor_Delivery_Process_Response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</si>
  <si>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</si>
  <si>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</si>
  <si>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</si>
  <si>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</si>
  <si>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TEMP_TMS_Buslistener_PureTv_Vendor_Initiated_Returns_Request</t>
  </si>
  <si>
    <t>TEMP_TMS_Buslistener_PureTv_Vendor_Initiated_Returns_Response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</si>
  <si>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</si>
  <si>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</si>
  <si>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</si>
  <si>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</si>
  <si>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</si>
  <si>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</si>
  <si>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</si>
  <si>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</si>
  <si>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FulfillmentMasterProcess-Redeisgn</t>
  </si>
  <si>
    <t>N25577436</t>
  </si>
  <si>
    <t>"FF_MASTER_PROCESS_REDESIGN_FF_Response"</t>
  </si>
  <si>
    <t>"FF_MASTER_PROCESS_REDESIGN_FF_Shipment"</t>
  </si>
  <si>
    <t>TEMP_TMS_Buslistener_REDESIGN_FFWF_RESP</t>
  </si>
  <si>
    <t>TEMP_TMS_Buslistener_REDESIGN_FFWF_SHIPMENT_RESP</t>
  </si>
  <si>
    <t xml:space="preserve">Q.GATEW15.ORDEH.KGPOFS.RESP.ORDEH116 </t>
  </si>
  <si>
    <t>0142686703700923078176</t>
  </si>
  <si>
    <t>0142686703700923079050</t>
  </si>
  <si>
    <t>013304467370100001615</t>
  </si>
  <si>
    <t>0000302452502</t>
  </si>
  <si>
    <t>1287754570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</si>
  <si>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</si>
  <si>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</si>
  <si>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</si>
  <si>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</si>
  <si>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</si>
  <si>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</si>
  <si>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</si>
  <si>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</si>
  <si>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</si>
  <si>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</si>
  <si>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</si>
  <si>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</si>
  <si>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</si>
  <si>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</si>
  <si>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</si>
  <si>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</si>
  <si>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</si>
  <si>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</si>
  <si>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</si>
  <si>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</si>
  <si>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</si>
  <si>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</si>
  <si>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</si>
  <si>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</si>
  <si>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</si>
  <si>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</si>
  <si>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</si>
  <si>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</si>
  <si>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</si>
  <si>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</si>
  <si>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</si>
  <si>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</si>
  <si>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</si>
  <si>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</si>
  <si>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</si>
  <si>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</si>
  <si>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</si>
  <si>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</si>
  <si>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</si>
  <si>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</si>
  <si>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</si>
  <si>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</si>
  <si>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</si>
  <si>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</si>
  <si>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</si>
  <si>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</si>
  <si>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</si>
  <si>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</si>
  <si>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</si>
  <si>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</si>
  <si>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</si>
  <si>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Ship</t>
  </si>
  <si>
    <t>"DvarOm_Modem_Cancel_Return_Response_success"</t>
  </si>
  <si>
    <t>FF_MASTER_PROCESS_REDESIGN_FF_Shipment</t>
  </si>
  <si>
    <t>VENDOR_DELIVERY_PROCESS_IOM_RESPONSE</t>
  </si>
  <si>
    <t>PURETV_VENDOR_DELIVERY_PROCESS_RESPONSE</t>
  </si>
  <si>
    <t>ns2:FulfillmentShipmentResponse</t>
  </si>
  <si>
    <t>ns2:ShipmentResponse</t>
  </si>
  <si>
    <t>ns2:TrackingInfo</t>
  </si>
  <si>
    <t>TrackingNumber
TrackingURL</t>
  </si>
  <si>
    <t>ns:ShipmentResponse</t>
  </si>
  <si>
    <t>ns:TrackingInfo</t>
  </si>
  <si>
    <t>qb:TrackingNumber
qb:TrackingURL</t>
  </si>
  <si>
    <t>ToUpdateTrackingNumberinxml</t>
  </si>
  <si>
    <t>TEMP_TrackingNumberUpdate</t>
  </si>
  <si>
    <t>TEMP_TMS_Open_Buslistener</t>
  </si>
  <si>
    <t>TEMP_TMS_Close_Buslistener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</si>
</sst>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b/>
      <sz val="9"/>
      <color rgb="FFFF0000"/>
      <name val="Verdana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07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2" fillId="0" borderId="9" xfId="4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7" fillId="7" borderId="11" xfId="0" applyNumberFormat="1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17" fontId="17" fillId="8" borderId="12" xfId="0" applyNumberFormat="1" applyFont="1" applyFill="1" applyBorder="1" applyAlignment="1">
      <alignment horizontal="left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17" fontId="17" fillId="7" borderId="12" xfId="0" applyNumberFormat="1" applyFont="1" applyFill="1" applyBorder="1" applyAlignment="1">
      <alignment horizontal="left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8" fillId="6" borderId="10" xfId="0" applyFont="1" applyFill="1" applyBorder="1" applyAlignment="1">
      <alignment horizontal="left" wrapText="1" readingOrder="1"/>
    </xf>
    <xf numFmtId="0" fontId="18" fillId="7" borderId="11" xfId="0" applyFont="1" applyFill="1" applyBorder="1" applyAlignment="1">
      <alignment horizontal="center" vertical="center" wrapText="1" readingOrder="1"/>
    </xf>
    <xf numFmtId="0" fontId="18" fillId="7" borderId="11" xfId="0" applyFont="1" applyFill="1" applyBorder="1" applyAlignment="1">
      <alignment horizontal="center" wrapText="1" readingOrder="1"/>
    </xf>
    <xf numFmtId="9" fontId="18" fillId="7" borderId="11" xfId="0" applyNumberFormat="1" applyFont="1" applyFill="1" applyBorder="1" applyAlignment="1">
      <alignment horizontal="center" wrapText="1" readingOrder="1"/>
    </xf>
    <xf numFmtId="0" fontId="18" fillId="8" borderId="12" xfId="0" applyFont="1" applyFill="1" applyBorder="1" applyAlignment="1">
      <alignment horizontal="center" vertical="center" wrapText="1" readingOrder="1"/>
    </xf>
    <xf numFmtId="0" fontId="18" fillId="8" borderId="12" xfId="0" applyFont="1" applyFill="1" applyBorder="1" applyAlignment="1">
      <alignment horizontal="center" wrapText="1" readingOrder="1"/>
    </xf>
    <xf numFmtId="9" fontId="18" fillId="8" borderId="12" xfId="0" applyNumberFormat="1" applyFont="1" applyFill="1" applyBorder="1" applyAlignment="1">
      <alignment horizontal="center" wrapText="1" readingOrder="1"/>
    </xf>
    <xf numFmtId="0" fontId="18" fillId="7" borderId="12" xfId="0" applyFont="1" applyFill="1" applyBorder="1" applyAlignment="1">
      <alignment horizontal="center" vertical="center" wrapText="1" readingOrder="1"/>
    </xf>
    <xf numFmtId="0" fontId="18" fillId="7" borderId="12" xfId="0" applyFont="1" applyFill="1" applyBorder="1" applyAlignment="1">
      <alignment horizontal="center" wrapText="1" readingOrder="1"/>
    </xf>
    <xf numFmtId="9" fontId="18" fillId="7" borderId="12" xfId="0" applyNumberFormat="1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85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une@2010" TargetMode="External"/><Relationship Id="rId3" Type="http://schemas.openxmlformats.org/officeDocument/2006/relationships/hyperlink" Target="mailto:June@2010" TargetMode="External"/><Relationship Id="rId7" Type="http://schemas.openxmlformats.org/officeDocument/2006/relationships/hyperlink" Target="mailto:June@201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une@2010" TargetMode="External"/><Relationship Id="rId1" Type="http://schemas.openxmlformats.org/officeDocument/2006/relationships/hyperlink" Target="mailto:June@2010" TargetMode="External"/><Relationship Id="rId6" Type="http://schemas.openxmlformats.org/officeDocument/2006/relationships/hyperlink" Target="mailto:June@2010" TargetMode="External"/><Relationship Id="rId11" Type="http://schemas.openxmlformats.org/officeDocument/2006/relationships/hyperlink" Target="mailto:June@2010" TargetMode="External"/><Relationship Id="rId5" Type="http://schemas.openxmlformats.org/officeDocument/2006/relationships/hyperlink" Target="mailto:June@2010" TargetMode="External"/><Relationship Id="rId10" Type="http://schemas.openxmlformats.org/officeDocument/2006/relationships/hyperlink" Target="mailto:June@2010" TargetMode="External"/><Relationship Id="rId4" Type="http://schemas.openxmlformats.org/officeDocument/2006/relationships/hyperlink" Target="mailto:June@2010" TargetMode="External"/><Relationship Id="rId9" Type="http://schemas.openxmlformats.org/officeDocument/2006/relationships/hyperlink" Target="mailto:June@20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B30" sqref="B30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03" t="s">
        <v>9</v>
      </c>
      <c r="B1" s="101" t="s">
        <v>10</v>
      </c>
      <c r="C1" s="101" t="s">
        <v>11</v>
      </c>
      <c r="D1" s="101" t="s">
        <v>12</v>
      </c>
      <c r="E1" s="103" t="s">
        <v>9</v>
      </c>
      <c r="F1" s="101" t="s">
        <v>13</v>
      </c>
      <c r="G1" s="101" t="s">
        <v>14</v>
      </c>
    </row>
    <row r="2" spans="1:7" ht="14.1" customHeight="1" x14ac:dyDescent="0.15">
      <c r="A2" s="104"/>
      <c r="B2" s="102"/>
      <c r="C2" s="102"/>
      <c r="D2" s="102"/>
      <c r="E2" s="104"/>
      <c r="F2" s="102" t="s">
        <v>13</v>
      </c>
      <c r="G2" s="102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349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350</v>
      </c>
      <c r="C27" s="22"/>
      <c r="D27" s="22"/>
    </row>
    <row r="28" spans="1:7" ht="14.1" customHeight="1" x14ac:dyDescent="0.15">
      <c r="A28" s="22">
        <v>26</v>
      </c>
      <c r="B28" s="22" t="s">
        <v>356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82" priority="4" stopIfTrue="1" operator="notEqual">
      <formula>""</formula>
    </cfRule>
  </conditionalFormatting>
  <conditionalFormatting sqref="B3:B1048576">
    <cfRule type="cellIs" dxfId="181" priority="3" stopIfTrue="1" operator="notEqual">
      <formula>""</formula>
    </cfRule>
  </conditionalFormatting>
  <conditionalFormatting sqref="B23">
    <cfRule type="cellIs" dxfId="180" priority="2" stopIfTrue="1" operator="notEqual">
      <formula>""</formula>
    </cfRule>
  </conditionalFormatting>
  <conditionalFormatting sqref="B23">
    <cfRule type="cellIs" dxfId="179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68" workbookViewId="0">
      <selection activeCell="A86" sqref="A86"/>
    </sheetView>
  </sheetViews>
  <sheetFormatPr defaultRowHeight="14.1" customHeight="1" x14ac:dyDescent="0.2"/>
  <cols>
    <col min="1" max="1" width="105.42578125" style="24" bestFit="1" customWidth="1"/>
    <col min="2" max="3" width="15.7109375" style="24" customWidth="1"/>
    <col min="4" max="4" width="20.7109375" style="24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25" t="s">
        <v>70</v>
      </c>
      <c r="B2" s="26" t="s">
        <v>99</v>
      </c>
      <c r="C2" s="26" t="s">
        <v>7</v>
      </c>
      <c r="D2" s="27" t="s">
        <v>362</v>
      </c>
    </row>
    <row r="3" spans="1:4" ht="14.1" customHeight="1" x14ac:dyDescent="0.2">
      <c r="A3" s="25" t="s">
        <v>100</v>
      </c>
      <c r="B3" s="26" t="s">
        <v>101</v>
      </c>
      <c r="C3" s="26" t="s">
        <v>102</v>
      </c>
      <c r="D3" s="27" t="s">
        <v>363</v>
      </c>
    </row>
    <row r="4" spans="1:4" ht="14.1" customHeight="1" x14ac:dyDescent="0.2">
      <c r="A4" s="25" t="s">
        <v>79</v>
      </c>
      <c r="B4" s="28" t="s">
        <v>103</v>
      </c>
      <c r="C4" s="26" t="s">
        <v>104</v>
      </c>
      <c r="D4" s="26" t="s">
        <v>364</v>
      </c>
    </row>
    <row r="5" spans="1:4" ht="14.1" customHeight="1" x14ac:dyDescent="0.2">
      <c r="A5" s="25" t="s">
        <v>105</v>
      </c>
      <c r="B5" s="28" t="s">
        <v>106</v>
      </c>
      <c r="C5" s="26"/>
      <c r="D5" s="26" t="s">
        <v>107</v>
      </c>
    </row>
    <row r="6" spans="1:4" ht="14.1" customHeight="1" x14ac:dyDescent="0.2">
      <c r="A6" s="25" t="s">
        <v>60</v>
      </c>
      <c r="B6" s="26" t="s">
        <v>108</v>
      </c>
      <c r="C6" s="26"/>
      <c r="D6" s="26" t="s">
        <v>426</v>
      </c>
    </row>
    <row r="7" spans="1:4" ht="14.1" customHeight="1" x14ac:dyDescent="0.2">
      <c r="A7" s="29" t="s">
        <v>109</v>
      </c>
      <c r="B7" s="26" t="s">
        <v>110</v>
      </c>
      <c r="C7" s="26"/>
      <c r="D7" s="26" t="s">
        <v>427</v>
      </c>
    </row>
    <row r="8" spans="1:4" ht="14.1" customHeight="1" x14ac:dyDescent="0.2">
      <c r="A8" s="8" t="s">
        <v>96</v>
      </c>
      <c r="B8" s="28" t="s">
        <v>111</v>
      </c>
      <c r="C8" s="27"/>
      <c r="D8" s="26" t="s">
        <v>532</v>
      </c>
    </row>
    <row r="9" spans="1:4" ht="14.1" customHeight="1" x14ac:dyDescent="0.2">
      <c r="A9" s="29" t="s">
        <v>112</v>
      </c>
      <c r="B9" s="28" t="s">
        <v>113</v>
      </c>
      <c r="C9" s="27"/>
      <c r="D9" s="26"/>
    </row>
    <row r="10" spans="1:4" ht="14.1" customHeight="1" x14ac:dyDescent="0.2">
      <c r="A10" s="30" t="s">
        <v>115</v>
      </c>
      <c r="B10" s="28" t="s">
        <v>114</v>
      </c>
      <c r="C10" s="27"/>
      <c r="D10" s="26"/>
    </row>
    <row r="11" spans="1:4" ht="14.1" customHeight="1" x14ac:dyDescent="0.2">
      <c r="A11" s="31" t="s">
        <v>8</v>
      </c>
      <c r="B11" s="26" t="s">
        <v>116</v>
      </c>
      <c r="C11" s="26"/>
      <c r="D11" s="26"/>
    </row>
    <row r="12" spans="1:4" ht="14.1" customHeight="1" x14ac:dyDescent="0.2">
      <c r="A12" s="31" t="s">
        <v>349</v>
      </c>
      <c r="B12" s="26" t="s">
        <v>117</v>
      </c>
      <c r="C12" s="26"/>
      <c r="D12" s="26"/>
    </row>
    <row r="13" spans="1:4" ht="14.1" customHeight="1" x14ac:dyDescent="0.2">
      <c r="A13" s="31" t="s">
        <v>16</v>
      </c>
      <c r="B13" s="26" t="s">
        <v>118</v>
      </c>
      <c r="C13" s="26"/>
      <c r="D13" s="26"/>
    </row>
    <row r="14" spans="1:4" ht="14.1" customHeight="1" x14ac:dyDescent="0.2">
      <c r="A14" s="29" t="s">
        <v>350</v>
      </c>
      <c r="B14" s="26" t="s">
        <v>119</v>
      </c>
      <c r="C14" s="26"/>
      <c r="D14" s="26"/>
    </row>
    <row r="15" spans="1:4" ht="14.1" customHeight="1" x14ac:dyDescent="0.2">
      <c r="A15" s="29" t="s">
        <v>356</v>
      </c>
      <c r="B15" s="26" t="s">
        <v>120</v>
      </c>
      <c r="C15" s="26"/>
      <c r="D15" s="26"/>
    </row>
    <row r="16" spans="1:4" ht="14.1" customHeight="1" x14ac:dyDescent="0.2">
      <c r="A16" s="29" t="s">
        <v>357</v>
      </c>
      <c r="B16" s="26" t="s">
        <v>121</v>
      </c>
      <c r="C16" s="26"/>
      <c r="D16" s="26"/>
    </row>
    <row r="17" spans="1:4" ht="14.1" customHeight="1" x14ac:dyDescent="0.2">
      <c r="A17" s="29" t="s">
        <v>359</v>
      </c>
      <c r="B17" s="26" t="s">
        <v>122</v>
      </c>
      <c r="C17" s="26"/>
      <c r="D17" s="26"/>
    </row>
    <row r="18" spans="1:4" ht="14.1" customHeight="1" x14ac:dyDescent="0.2">
      <c r="A18" s="25" t="s">
        <v>25</v>
      </c>
      <c r="B18" s="26" t="s">
        <v>123</v>
      </c>
      <c r="C18" s="26"/>
      <c r="D18" s="26"/>
    </row>
    <row r="19" spans="1:4" ht="14.1" customHeight="1" x14ac:dyDescent="0.2">
      <c r="A19" s="25" t="s">
        <v>369</v>
      </c>
      <c r="B19" s="26" t="s">
        <v>124</v>
      </c>
      <c r="C19" s="26"/>
      <c r="D19" s="26"/>
    </row>
    <row r="20" spans="1:4" ht="14.1" customHeight="1" x14ac:dyDescent="0.2">
      <c r="A20" s="29" t="s">
        <v>370</v>
      </c>
      <c r="B20" s="26" t="s">
        <v>125</v>
      </c>
      <c r="C20" s="26"/>
      <c r="D20" s="26"/>
    </row>
    <row r="21" spans="1:4" ht="14.1" customHeight="1" x14ac:dyDescent="0.2">
      <c r="A21" s="29" t="s">
        <v>374</v>
      </c>
      <c r="B21" s="26" t="s">
        <v>126</v>
      </c>
      <c r="C21" s="26"/>
      <c r="D21" s="26"/>
    </row>
    <row r="22" spans="1:4" ht="14.1" customHeight="1" x14ac:dyDescent="0.2">
      <c r="A22" s="25" t="s">
        <v>40</v>
      </c>
      <c r="B22" s="26" t="s">
        <v>127</v>
      </c>
      <c r="C22" s="26"/>
      <c r="D22" s="26"/>
    </row>
    <row r="23" spans="1:4" ht="14.1" customHeight="1" x14ac:dyDescent="0.2">
      <c r="A23" s="25" t="s">
        <v>388</v>
      </c>
      <c r="B23" s="26" t="s">
        <v>346</v>
      </c>
      <c r="C23" s="26"/>
      <c r="D23" s="26"/>
    </row>
    <row r="24" spans="1:4" ht="14.1" customHeight="1" x14ac:dyDescent="0.2">
      <c r="A24" s="25" t="s">
        <v>389</v>
      </c>
      <c r="B24" s="26" t="s">
        <v>348</v>
      </c>
      <c r="C24" s="26"/>
      <c r="D24" s="26"/>
    </row>
    <row r="25" spans="1:4" ht="14.1" customHeight="1" x14ac:dyDescent="0.2">
      <c r="A25" s="25" t="s">
        <v>394</v>
      </c>
      <c r="B25" s="26" t="s">
        <v>361</v>
      </c>
      <c r="C25" s="26"/>
      <c r="D25" s="26"/>
    </row>
    <row r="26" spans="1:4" ht="14.1" customHeight="1" x14ac:dyDescent="0.2">
      <c r="A26" s="25" t="s">
        <v>400</v>
      </c>
      <c r="B26" s="26"/>
      <c r="C26" s="26"/>
      <c r="D26" s="26"/>
    </row>
    <row r="27" spans="1:4" ht="14.1" customHeight="1" x14ac:dyDescent="0.2">
      <c r="A27" s="25" t="s">
        <v>403</v>
      </c>
      <c r="B27" s="26"/>
      <c r="C27" s="26"/>
      <c r="D27" s="26"/>
    </row>
    <row r="28" spans="1:4" ht="14.1" customHeight="1" x14ac:dyDescent="0.2">
      <c r="A28" s="25" t="s">
        <v>412</v>
      </c>
      <c r="B28" s="26"/>
      <c r="C28" s="26"/>
      <c r="D28" s="26"/>
    </row>
    <row r="29" spans="1:4" ht="14.1" customHeight="1" x14ac:dyDescent="0.2">
      <c r="A29" s="25" t="s">
        <v>404</v>
      </c>
      <c r="B29" s="26"/>
      <c r="C29" s="26"/>
      <c r="D29" s="26"/>
    </row>
    <row r="30" spans="1:4" ht="14.1" customHeight="1" x14ac:dyDescent="0.2">
      <c r="A30" s="25" t="s">
        <v>405</v>
      </c>
      <c r="B30" s="26"/>
      <c r="C30" s="26"/>
      <c r="D30" s="26"/>
    </row>
    <row r="31" spans="1:4" ht="14.1" customHeight="1" x14ac:dyDescent="0.2">
      <c r="A31" s="25" t="s">
        <v>409</v>
      </c>
      <c r="B31" s="26"/>
      <c r="C31" s="26"/>
      <c r="D31" s="26"/>
    </row>
    <row r="32" spans="1:4" ht="14.1" customHeight="1" x14ac:dyDescent="0.2">
      <c r="A32" s="25" t="s">
        <v>418</v>
      </c>
      <c r="B32" s="26"/>
      <c r="C32" s="26"/>
      <c r="D32" s="26"/>
    </row>
    <row r="33" spans="1:4" ht="14.25" x14ac:dyDescent="0.2">
      <c r="A33" s="25" t="s">
        <v>422</v>
      </c>
      <c r="B33" s="51"/>
      <c r="C33" s="51"/>
      <c r="D33" s="51"/>
    </row>
    <row r="34" spans="1:4" ht="14.25" x14ac:dyDescent="0.2">
      <c r="A34" s="25" t="s">
        <v>625</v>
      </c>
      <c r="B34" s="51"/>
      <c r="C34" s="51"/>
      <c r="D34" s="51"/>
    </row>
    <row r="35" spans="1:4" ht="14.25" x14ac:dyDescent="0.2">
      <c r="A35" s="31" t="s">
        <v>436</v>
      </c>
      <c r="B35" s="51"/>
      <c r="C35" s="51"/>
      <c r="D35" s="51"/>
    </row>
    <row r="36" spans="1:4" ht="14.25" x14ac:dyDescent="0.2">
      <c r="A36" s="31" t="s">
        <v>437</v>
      </c>
      <c r="B36" s="51"/>
      <c r="C36" s="51"/>
      <c r="D36" s="51"/>
    </row>
    <row r="37" spans="1:4" ht="14.25" x14ac:dyDescent="0.2">
      <c r="A37" s="31" t="s">
        <v>438</v>
      </c>
      <c r="B37" s="51"/>
      <c r="C37" s="51"/>
      <c r="D37" s="51"/>
    </row>
    <row r="38" spans="1:4" ht="14.1" customHeight="1" x14ac:dyDescent="0.2">
      <c r="A38" s="31" t="s">
        <v>439</v>
      </c>
      <c r="B38" s="51"/>
      <c r="C38" s="51"/>
      <c r="D38" s="51"/>
    </row>
    <row r="39" spans="1:4" ht="14.1" customHeight="1" x14ac:dyDescent="0.2">
      <c r="A39" s="31" t="s">
        <v>440</v>
      </c>
      <c r="B39" s="51"/>
      <c r="C39" s="51"/>
      <c r="D39" s="51"/>
    </row>
    <row r="40" spans="1:4" ht="14.1" customHeight="1" x14ac:dyDescent="0.2">
      <c r="A40" s="31" t="s">
        <v>441</v>
      </c>
      <c r="B40" s="51"/>
      <c r="C40" s="51"/>
      <c r="D40" s="51"/>
    </row>
    <row r="41" spans="1:4" ht="14.1" customHeight="1" x14ac:dyDescent="0.2">
      <c r="A41" s="31" t="s">
        <v>442</v>
      </c>
      <c r="B41" s="51"/>
      <c r="C41" s="51"/>
      <c r="D41" s="51"/>
    </row>
    <row r="42" spans="1:4" ht="14.1" customHeight="1" x14ac:dyDescent="0.2">
      <c r="A42" s="31" t="s">
        <v>443</v>
      </c>
      <c r="B42" s="51"/>
      <c r="C42" s="51"/>
      <c r="D42" s="51"/>
    </row>
    <row r="43" spans="1:4" ht="14.1" customHeight="1" x14ac:dyDescent="0.2">
      <c r="A43" s="31" t="s">
        <v>446</v>
      </c>
      <c r="B43" s="51"/>
      <c r="C43" s="51"/>
      <c r="D43" s="51"/>
    </row>
    <row r="44" spans="1:4" ht="14.1" customHeight="1" x14ac:dyDescent="0.2">
      <c r="A44" s="31" t="s">
        <v>444</v>
      </c>
      <c r="B44" s="51"/>
      <c r="C44" s="51"/>
      <c r="D44" s="51"/>
    </row>
    <row r="45" spans="1:4" ht="14.1" customHeight="1" x14ac:dyDescent="0.2">
      <c r="A45" s="31" t="s">
        <v>445</v>
      </c>
      <c r="B45" s="51"/>
      <c r="C45" s="51"/>
      <c r="D45" s="51"/>
    </row>
    <row r="46" spans="1:4" ht="14.1" customHeight="1" x14ac:dyDescent="0.2">
      <c r="A46" s="31" t="s">
        <v>446</v>
      </c>
      <c r="B46" s="51"/>
      <c r="C46" s="51"/>
      <c r="D46" s="51"/>
    </row>
    <row r="47" spans="1:4" ht="14.1" customHeight="1" x14ac:dyDescent="0.2">
      <c r="A47" s="31" t="s">
        <v>447</v>
      </c>
      <c r="B47" s="51"/>
      <c r="C47" s="51"/>
      <c r="D47" s="51"/>
    </row>
    <row r="48" spans="1:4" ht="14.1" customHeight="1" x14ac:dyDescent="0.2">
      <c r="A48" s="31" t="s">
        <v>435</v>
      </c>
      <c r="B48" s="51"/>
      <c r="C48" s="51"/>
      <c r="D48" s="51"/>
    </row>
    <row r="49" spans="1:1" ht="14.1" customHeight="1" x14ac:dyDescent="0.2">
      <c r="A49" s="31" t="s">
        <v>476</v>
      </c>
    </row>
    <row r="50" spans="1:1" ht="14.1" customHeight="1" x14ac:dyDescent="0.2">
      <c r="A50" s="31" t="s">
        <v>625</v>
      </c>
    </row>
    <row r="51" spans="1:1" ht="14.1" customHeight="1" x14ac:dyDescent="0.2">
      <c r="A51" s="31" t="s">
        <v>626</v>
      </c>
    </row>
    <row r="52" spans="1:1" ht="14.1" customHeight="1" x14ac:dyDescent="0.2">
      <c r="A52" s="31" t="s">
        <v>505</v>
      </c>
    </row>
    <row r="53" spans="1:1" ht="14.1" customHeight="1" x14ac:dyDescent="0.2">
      <c r="A53" s="31" t="s">
        <v>506</v>
      </c>
    </row>
    <row r="54" spans="1:1" ht="14.1" customHeight="1" x14ac:dyDescent="0.2">
      <c r="A54" s="31" t="s">
        <v>507</v>
      </c>
    </row>
    <row r="55" spans="1:1" ht="14.1" customHeight="1" x14ac:dyDescent="0.2">
      <c r="A55" s="31" t="s">
        <v>508</v>
      </c>
    </row>
    <row r="56" spans="1:1" ht="14.1" customHeight="1" x14ac:dyDescent="0.2">
      <c r="A56" s="31" t="s">
        <v>509</v>
      </c>
    </row>
    <row r="57" spans="1:1" ht="14.1" customHeight="1" x14ac:dyDescent="0.2">
      <c r="A57" s="31" t="s">
        <v>510</v>
      </c>
    </row>
    <row r="58" spans="1:1" ht="14.1" customHeight="1" x14ac:dyDescent="0.2">
      <c r="A58" s="31" t="s">
        <v>511</v>
      </c>
    </row>
    <row r="59" spans="1:1" ht="14.1" customHeight="1" x14ac:dyDescent="0.2">
      <c r="A59" s="31" t="s">
        <v>512</v>
      </c>
    </row>
    <row r="60" spans="1:1" ht="14.1" customHeight="1" x14ac:dyDescent="0.2">
      <c r="A60" s="31" t="s">
        <v>513</v>
      </c>
    </row>
    <row r="61" spans="1:1" ht="14.1" customHeight="1" x14ac:dyDescent="0.2">
      <c r="A61" s="31" t="s">
        <v>514</v>
      </c>
    </row>
    <row r="62" spans="1:1" ht="14.1" customHeight="1" x14ac:dyDescent="0.2">
      <c r="A62" s="31" t="s">
        <v>515</v>
      </c>
    </row>
    <row r="63" spans="1:1" ht="14.1" customHeight="1" x14ac:dyDescent="0.2">
      <c r="A63" s="31" t="s">
        <v>516</v>
      </c>
    </row>
    <row r="64" spans="1:1" ht="14.1" customHeight="1" x14ac:dyDescent="0.2">
      <c r="A64" s="31" t="s">
        <v>517</v>
      </c>
    </row>
    <row r="65" spans="1:1" ht="14.1" customHeight="1" x14ac:dyDescent="0.2">
      <c r="A65" s="31" t="s">
        <v>518</v>
      </c>
    </row>
    <row r="66" spans="1:1" ht="14.1" customHeight="1" x14ac:dyDescent="0.2">
      <c r="A66" s="31" t="s">
        <v>519</v>
      </c>
    </row>
    <row r="67" spans="1:1" ht="14.1" customHeight="1" x14ac:dyDescent="0.2">
      <c r="A67" s="31" t="s">
        <v>520</v>
      </c>
    </row>
    <row r="68" spans="1:1" ht="14.1" customHeight="1" x14ac:dyDescent="0.2">
      <c r="A68" s="31" t="s">
        <v>527</v>
      </c>
    </row>
    <row r="69" spans="1:1" ht="14.1" customHeight="1" x14ac:dyDescent="0.2">
      <c r="A69" s="31" t="s">
        <v>528</v>
      </c>
    </row>
    <row r="70" spans="1:1" ht="14.1" customHeight="1" x14ac:dyDescent="0.2">
      <c r="A70" s="31" t="s">
        <v>534</v>
      </c>
    </row>
    <row r="71" spans="1:1" ht="14.1" customHeight="1" x14ac:dyDescent="0.2">
      <c r="A71" s="31" t="s">
        <v>535</v>
      </c>
    </row>
    <row r="72" spans="1:1" ht="14.1" customHeight="1" x14ac:dyDescent="0.2">
      <c r="A72" s="31" t="s">
        <v>538</v>
      </c>
    </row>
    <row r="73" spans="1:1" ht="14.1" customHeight="1" x14ac:dyDescent="0.2">
      <c r="A73" s="31" t="s">
        <v>539</v>
      </c>
    </row>
    <row r="74" spans="1:1" ht="14.1" customHeight="1" x14ac:dyDescent="0.2">
      <c r="A74" s="31" t="s">
        <v>540</v>
      </c>
    </row>
    <row r="75" spans="1:1" ht="14.1" customHeight="1" x14ac:dyDescent="0.2">
      <c r="A75" s="31" t="s">
        <v>541</v>
      </c>
    </row>
    <row r="76" spans="1:1" ht="14.1" customHeight="1" x14ac:dyDescent="0.2">
      <c r="A76" s="31" t="s">
        <v>542</v>
      </c>
    </row>
    <row r="77" spans="1:1" ht="14.1" customHeight="1" x14ac:dyDescent="0.2">
      <c r="A77" s="31" t="s">
        <v>543</v>
      </c>
    </row>
    <row r="78" spans="1:1" ht="14.1" customHeight="1" x14ac:dyDescent="0.2">
      <c r="A78" s="31" t="s">
        <v>547</v>
      </c>
    </row>
    <row r="79" spans="1:1" ht="14.1" customHeight="1" x14ac:dyDescent="0.2">
      <c r="A79" s="31" t="s">
        <v>554</v>
      </c>
    </row>
    <row r="80" spans="1:1" ht="14.1" customHeight="1" x14ac:dyDescent="0.2">
      <c r="A80" s="31" t="s">
        <v>555</v>
      </c>
    </row>
    <row r="81" spans="1:1" ht="14.1" customHeight="1" x14ac:dyDescent="0.2">
      <c r="A81" s="31" t="s">
        <v>612</v>
      </c>
    </row>
    <row r="82" spans="1:1" ht="14.1" customHeight="1" x14ac:dyDescent="0.2">
      <c r="A82" s="24" t="s">
        <v>627</v>
      </c>
    </row>
    <row r="83" spans="1:1" ht="14.1" customHeight="1" x14ac:dyDescent="0.2">
      <c r="A83" s="24" t="s">
        <v>628</v>
      </c>
    </row>
  </sheetData>
  <conditionalFormatting sqref="A82:A1048576 A2:A46">
    <cfRule type="cellIs" dxfId="178" priority="91" stopIfTrue="1" operator="notEqual">
      <formula>""</formula>
    </cfRule>
  </conditionalFormatting>
  <conditionalFormatting sqref="A8">
    <cfRule type="cellIs" dxfId="177" priority="90" stopIfTrue="1" operator="notEqual">
      <formula>""</formula>
    </cfRule>
  </conditionalFormatting>
  <conditionalFormatting sqref="A35:A36">
    <cfRule type="cellIs" dxfId="176" priority="89" stopIfTrue="1" operator="notEqual">
      <formula>""</formula>
    </cfRule>
  </conditionalFormatting>
  <conditionalFormatting sqref="A37">
    <cfRule type="cellIs" dxfId="175" priority="88" stopIfTrue="1" operator="notEqual">
      <formula>""</formula>
    </cfRule>
  </conditionalFormatting>
  <conditionalFormatting sqref="A11">
    <cfRule type="cellIs" dxfId="174" priority="87" stopIfTrue="1" operator="notEqual">
      <formula>""</formula>
    </cfRule>
  </conditionalFormatting>
  <conditionalFormatting sqref="A11:A13">
    <cfRule type="cellIs" dxfId="173" priority="86" stopIfTrue="1" operator="notEqual">
      <formula>""</formula>
    </cfRule>
  </conditionalFormatting>
  <conditionalFormatting sqref="A14:A15">
    <cfRule type="cellIs" dxfId="172" priority="85" stopIfTrue="1" operator="notEqual">
      <formula>""</formula>
    </cfRule>
  </conditionalFormatting>
  <conditionalFormatting sqref="A16">
    <cfRule type="cellIs" dxfId="171" priority="84" stopIfTrue="1" operator="notEqual">
      <formula>""</formula>
    </cfRule>
  </conditionalFormatting>
  <conditionalFormatting sqref="A17">
    <cfRule type="cellIs" dxfId="170" priority="83" stopIfTrue="1" operator="notEqual">
      <formula>""</formula>
    </cfRule>
  </conditionalFormatting>
  <conditionalFormatting sqref="A18">
    <cfRule type="cellIs" dxfId="169" priority="82" stopIfTrue="1" operator="notEqual">
      <formula>""</formula>
    </cfRule>
  </conditionalFormatting>
  <conditionalFormatting sqref="A19">
    <cfRule type="cellIs" dxfId="168" priority="81" stopIfTrue="1" operator="notEqual">
      <formula>""</formula>
    </cfRule>
  </conditionalFormatting>
  <conditionalFormatting sqref="A19">
    <cfRule type="cellIs" dxfId="167" priority="80" stopIfTrue="1" operator="notEqual">
      <formula>""</formula>
    </cfRule>
  </conditionalFormatting>
  <conditionalFormatting sqref="A20">
    <cfRule type="cellIs" dxfId="166" priority="79" stopIfTrue="1" operator="notEqual">
      <formula>""</formula>
    </cfRule>
  </conditionalFormatting>
  <conditionalFormatting sqref="A19">
    <cfRule type="cellIs" dxfId="165" priority="78" stopIfTrue="1" operator="notEqual">
      <formula>""</formula>
    </cfRule>
  </conditionalFormatting>
  <conditionalFormatting sqref="A21">
    <cfRule type="cellIs" dxfId="164" priority="77" stopIfTrue="1" operator="notEqual">
      <formula>""</formula>
    </cfRule>
  </conditionalFormatting>
  <conditionalFormatting sqref="A22">
    <cfRule type="cellIs" dxfId="163" priority="76" stopIfTrue="1" operator="notEqual">
      <formula>""</formula>
    </cfRule>
  </conditionalFormatting>
  <conditionalFormatting sqref="A23">
    <cfRule type="cellIs" dxfId="162" priority="75" stopIfTrue="1" operator="notEqual">
      <formula>""</formula>
    </cfRule>
  </conditionalFormatting>
  <conditionalFormatting sqref="A24">
    <cfRule type="cellIs" dxfId="161" priority="74" stopIfTrue="1" operator="notEqual">
      <formula>""</formula>
    </cfRule>
  </conditionalFormatting>
  <conditionalFormatting sqref="A24:A26">
    <cfRule type="cellIs" dxfId="160" priority="73" stopIfTrue="1" operator="notEqual">
      <formula>""</formula>
    </cfRule>
  </conditionalFormatting>
  <conditionalFormatting sqref="A27">
    <cfRule type="cellIs" dxfId="159" priority="72" stopIfTrue="1" operator="notEqual">
      <formula>""</formula>
    </cfRule>
  </conditionalFormatting>
  <conditionalFormatting sqref="A28">
    <cfRule type="cellIs" dxfId="158" priority="71" stopIfTrue="1" operator="notEqual">
      <formula>""</formula>
    </cfRule>
  </conditionalFormatting>
  <conditionalFormatting sqref="A29">
    <cfRule type="cellIs" dxfId="157" priority="70" stopIfTrue="1" operator="notEqual">
      <formula>""</formula>
    </cfRule>
  </conditionalFormatting>
  <conditionalFormatting sqref="A30">
    <cfRule type="cellIs" dxfId="156" priority="69" stopIfTrue="1" operator="notEqual">
      <formula>""</formula>
    </cfRule>
  </conditionalFormatting>
  <conditionalFormatting sqref="A31">
    <cfRule type="cellIs" dxfId="155" priority="68" stopIfTrue="1" operator="notEqual">
      <formula>""</formula>
    </cfRule>
  </conditionalFormatting>
  <conditionalFormatting sqref="A32">
    <cfRule type="cellIs" dxfId="154" priority="67" stopIfTrue="1" operator="notEqual">
      <formula>""</formula>
    </cfRule>
  </conditionalFormatting>
  <conditionalFormatting sqref="A33">
    <cfRule type="cellIs" dxfId="153" priority="66" stopIfTrue="1" operator="notEqual">
      <formula>""</formula>
    </cfRule>
  </conditionalFormatting>
  <conditionalFormatting sqref="A34">
    <cfRule type="cellIs" dxfId="152" priority="65" stopIfTrue="1" operator="notEqual">
      <formula>""</formula>
    </cfRule>
  </conditionalFormatting>
  <conditionalFormatting sqref="A47">
    <cfRule type="cellIs" dxfId="151" priority="62" stopIfTrue="1" operator="notEqual">
      <formula>""</formula>
    </cfRule>
  </conditionalFormatting>
  <conditionalFormatting sqref="A47">
    <cfRule type="cellIs" dxfId="150" priority="61" stopIfTrue="1" operator="notEqual">
      <formula>""</formula>
    </cfRule>
  </conditionalFormatting>
  <conditionalFormatting sqref="A48">
    <cfRule type="cellIs" dxfId="149" priority="60" stopIfTrue="1" operator="notEqual">
      <formula>""</formula>
    </cfRule>
  </conditionalFormatting>
  <conditionalFormatting sqref="A48">
    <cfRule type="cellIs" dxfId="148" priority="59" stopIfTrue="1" operator="notEqual">
      <formula>""</formula>
    </cfRule>
  </conditionalFormatting>
  <conditionalFormatting sqref="A52">
    <cfRule type="cellIs" dxfId="147" priority="58" stopIfTrue="1" operator="notEqual">
      <formula>""</formula>
    </cfRule>
  </conditionalFormatting>
  <conditionalFormatting sqref="A52">
    <cfRule type="cellIs" dxfId="146" priority="57" stopIfTrue="1" operator="notEqual">
      <formula>""</formula>
    </cfRule>
  </conditionalFormatting>
  <conditionalFormatting sqref="A53">
    <cfRule type="cellIs" dxfId="145" priority="56" stopIfTrue="1" operator="notEqual">
      <formula>""</formula>
    </cfRule>
  </conditionalFormatting>
  <conditionalFormatting sqref="A53">
    <cfRule type="cellIs" dxfId="144" priority="55" stopIfTrue="1" operator="notEqual">
      <formula>""</formula>
    </cfRule>
  </conditionalFormatting>
  <conditionalFormatting sqref="A49">
    <cfRule type="cellIs" dxfId="143" priority="54" stopIfTrue="1" operator="notEqual">
      <formula>""</formula>
    </cfRule>
  </conditionalFormatting>
  <conditionalFormatting sqref="A49">
    <cfRule type="cellIs" dxfId="142" priority="53" stopIfTrue="1" operator="notEqual">
      <formula>""</formula>
    </cfRule>
  </conditionalFormatting>
  <conditionalFormatting sqref="A50">
    <cfRule type="cellIs" dxfId="141" priority="52" stopIfTrue="1" operator="notEqual">
      <formula>""</formula>
    </cfRule>
  </conditionalFormatting>
  <conditionalFormatting sqref="A50">
    <cfRule type="cellIs" dxfId="140" priority="51" stopIfTrue="1" operator="notEqual">
      <formula>""</formula>
    </cfRule>
  </conditionalFormatting>
  <conditionalFormatting sqref="A51">
    <cfRule type="cellIs" dxfId="139" priority="50" stopIfTrue="1" operator="notEqual">
      <formula>""</formula>
    </cfRule>
  </conditionalFormatting>
  <conditionalFormatting sqref="A51">
    <cfRule type="cellIs" dxfId="138" priority="49" stopIfTrue="1" operator="notEqual">
      <formula>""</formula>
    </cfRule>
  </conditionalFormatting>
  <conditionalFormatting sqref="A58:A59">
    <cfRule type="cellIs" dxfId="137" priority="48" stopIfTrue="1" operator="notEqual">
      <formula>""</formula>
    </cfRule>
  </conditionalFormatting>
  <conditionalFormatting sqref="A58:A59">
    <cfRule type="cellIs" dxfId="136" priority="47" stopIfTrue="1" operator="notEqual">
      <formula>""</formula>
    </cfRule>
  </conditionalFormatting>
  <conditionalFormatting sqref="A54">
    <cfRule type="cellIs" dxfId="135" priority="46" stopIfTrue="1" operator="notEqual">
      <formula>""</formula>
    </cfRule>
  </conditionalFormatting>
  <conditionalFormatting sqref="A54">
    <cfRule type="cellIs" dxfId="134" priority="45" stopIfTrue="1" operator="notEqual">
      <formula>""</formula>
    </cfRule>
  </conditionalFormatting>
  <conditionalFormatting sqref="A55">
    <cfRule type="cellIs" dxfId="133" priority="44" stopIfTrue="1" operator="notEqual">
      <formula>""</formula>
    </cfRule>
  </conditionalFormatting>
  <conditionalFormatting sqref="A55">
    <cfRule type="cellIs" dxfId="132" priority="43" stopIfTrue="1" operator="notEqual">
      <formula>""</formula>
    </cfRule>
  </conditionalFormatting>
  <conditionalFormatting sqref="A56:A57">
    <cfRule type="cellIs" dxfId="131" priority="42" stopIfTrue="1" operator="notEqual">
      <formula>""</formula>
    </cfRule>
  </conditionalFormatting>
  <conditionalFormatting sqref="A56:A57">
    <cfRule type="cellIs" dxfId="130" priority="41" stopIfTrue="1" operator="notEqual">
      <formula>""</formula>
    </cfRule>
  </conditionalFormatting>
  <conditionalFormatting sqref="A64:A65">
    <cfRule type="cellIs" dxfId="129" priority="19" stopIfTrue="1" operator="notEqual">
      <formula>""</formula>
    </cfRule>
  </conditionalFormatting>
  <conditionalFormatting sqref="A60">
    <cfRule type="cellIs" dxfId="128" priority="40" stopIfTrue="1" operator="notEqual">
      <formula>""</formula>
    </cfRule>
  </conditionalFormatting>
  <conditionalFormatting sqref="A60">
    <cfRule type="cellIs" dxfId="127" priority="39" stopIfTrue="1" operator="notEqual">
      <formula>""</formula>
    </cfRule>
  </conditionalFormatting>
  <conditionalFormatting sqref="A61">
    <cfRule type="cellIs" dxfId="126" priority="28" stopIfTrue="1" operator="notEqual">
      <formula>""</formula>
    </cfRule>
  </conditionalFormatting>
  <conditionalFormatting sqref="A61">
    <cfRule type="cellIs" dxfId="125" priority="27" stopIfTrue="1" operator="notEqual">
      <formula>""</formula>
    </cfRule>
  </conditionalFormatting>
  <conditionalFormatting sqref="A66:A67">
    <cfRule type="cellIs" dxfId="124" priority="26" stopIfTrue="1" operator="notEqual">
      <formula>""</formula>
    </cfRule>
  </conditionalFormatting>
  <conditionalFormatting sqref="A66:A67">
    <cfRule type="cellIs" dxfId="123" priority="25" stopIfTrue="1" operator="notEqual">
      <formula>""</formula>
    </cfRule>
  </conditionalFormatting>
  <conditionalFormatting sqref="A62">
    <cfRule type="cellIs" dxfId="122" priority="24" stopIfTrue="1" operator="notEqual">
      <formula>""</formula>
    </cfRule>
  </conditionalFormatting>
  <conditionalFormatting sqref="A62">
    <cfRule type="cellIs" dxfId="121" priority="23" stopIfTrue="1" operator="notEqual">
      <formula>""</formula>
    </cfRule>
  </conditionalFormatting>
  <conditionalFormatting sqref="A63">
    <cfRule type="cellIs" dxfId="120" priority="22" stopIfTrue="1" operator="notEqual">
      <formula>""</formula>
    </cfRule>
  </conditionalFormatting>
  <conditionalFormatting sqref="A63">
    <cfRule type="cellIs" dxfId="119" priority="21" stopIfTrue="1" operator="notEqual">
      <formula>""</formula>
    </cfRule>
  </conditionalFormatting>
  <conditionalFormatting sqref="A64:A65">
    <cfRule type="cellIs" dxfId="118" priority="20" stopIfTrue="1" operator="notEqual">
      <formula>""</formula>
    </cfRule>
  </conditionalFormatting>
  <conditionalFormatting sqref="A68">
    <cfRule type="cellIs" dxfId="117" priority="18" stopIfTrue="1" operator="notEqual">
      <formula>""</formula>
    </cfRule>
  </conditionalFormatting>
  <conditionalFormatting sqref="A68">
    <cfRule type="cellIs" dxfId="116" priority="17" stopIfTrue="1" operator="notEqual">
      <formula>""</formula>
    </cfRule>
  </conditionalFormatting>
  <conditionalFormatting sqref="A69">
    <cfRule type="cellIs" dxfId="115" priority="16" stopIfTrue="1" operator="notEqual">
      <formula>""</formula>
    </cfRule>
  </conditionalFormatting>
  <conditionalFormatting sqref="A69">
    <cfRule type="cellIs" dxfId="114" priority="15" stopIfTrue="1" operator="notEqual">
      <formula>""</formula>
    </cfRule>
  </conditionalFormatting>
  <conditionalFormatting sqref="A70:A71">
    <cfRule type="cellIs" dxfId="113" priority="14" stopIfTrue="1" operator="notEqual">
      <formula>""</formula>
    </cfRule>
  </conditionalFormatting>
  <conditionalFormatting sqref="A70:A71">
    <cfRule type="cellIs" dxfId="112" priority="13" stopIfTrue="1" operator="notEqual">
      <formula>""</formula>
    </cfRule>
  </conditionalFormatting>
  <conditionalFormatting sqref="A72:A73">
    <cfRule type="cellIs" dxfId="111" priority="12" stopIfTrue="1" operator="notEqual">
      <formula>""</formula>
    </cfRule>
  </conditionalFormatting>
  <conditionalFormatting sqref="A72:A73">
    <cfRule type="cellIs" dxfId="110" priority="11" stopIfTrue="1" operator="notEqual">
      <formula>""</formula>
    </cfRule>
  </conditionalFormatting>
  <conditionalFormatting sqref="A74:A75">
    <cfRule type="cellIs" dxfId="109" priority="10" stopIfTrue="1" operator="notEqual">
      <formula>""</formula>
    </cfRule>
  </conditionalFormatting>
  <conditionalFormatting sqref="A74:A75">
    <cfRule type="cellIs" dxfId="108" priority="9" stopIfTrue="1" operator="notEqual">
      <formula>""</formula>
    </cfRule>
  </conditionalFormatting>
  <conditionalFormatting sqref="A76:A77">
    <cfRule type="cellIs" dxfId="107" priority="8" stopIfTrue="1" operator="notEqual">
      <formula>""</formula>
    </cfRule>
  </conditionalFormatting>
  <conditionalFormatting sqref="A76:A77">
    <cfRule type="cellIs" dxfId="106" priority="7" stopIfTrue="1" operator="notEqual">
      <formula>""</formula>
    </cfRule>
  </conditionalFormatting>
  <conditionalFormatting sqref="A78">
    <cfRule type="cellIs" dxfId="105" priority="6" stopIfTrue="1" operator="notEqual">
      <formula>""</formula>
    </cfRule>
  </conditionalFormatting>
  <conditionalFormatting sqref="A78">
    <cfRule type="cellIs" dxfId="104" priority="5" stopIfTrue="1" operator="notEqual">
      <formula>""</formula>
    </cfRule>
  </conditionalFormatting>
  <conditionalFormatting sqref="A79:A80">
    <cfRule type="cellIs" dxfId="103" priority="4" stopIfTrue="1" operator="notEqual">
      <formula>""</formula>
    </cfRule>
  </conditionalFormatting>
  <conditionalFormatting sqref="A79:A80">
    <cfRule type="cellIs" dxfId="102" priority="3" stopIfTrue="1" operator="notEqual">
      <formula>""</formula>
    </cfRule>
  </conditionalFormatting>
  <conditionalFormatting sqref="A81">
    <cfRule type="cellIs" dxfId="101" priority="2" stopIfTrue="1" operator="notEqual">
      <formula>""</formula>
    </cfRule>
  </conditionalFormatting>
  <conditionalFormatting sqref="A81">
    <cfRule type="cellIs" dxfId="10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B88" zoomScale="115" zoomScaleNormal="115" workbookViewId="0">
      <selection activeCell="C102" sqref="C102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128</v>
      </c>
      <c r="B1" s="32" t="s">
        <v>98</v>
      </c>
      <c r="C1" s="32" t="s">
        <v>129</v>
      </c>
    </row>
    <row r="2" spans="1:3" ht="14.1" customHeight="1" x14ac:dyDescent="0.15">
      <c r="A2" s="34" t="s">
        <v>130</v>
      </c>
      <c r="B2" s="34" t="s">
        <v>108</v>
      </c>
      <c r="C2" s="34" t="s">
        <v>131</v>
      </c>
    </row>
    <row r="3" spans="1:3" ht="14.1" customHeight="1" x14ac:dyDescent="0.15">
      <c r="A3" s="34" t="s">
        <v>132</v>
      </c>
      <c r="B3" s="34" t="s">
        <v>106</v>
      </c>
      <c r="C3" s="34" t="s">
        <v>133</v>
      </c>
    </row>
    <row r="4" spans="1:3" s="35" customFormat="1" ht="14.1" customHeight="1" x14ac:dyDescent="0.15">
      <c r="A4" s="34" t="s">
        <v>134</v>
      </c>
      <c r="B4" s="34" t="s">
        <v>111</v>
      </c>
      <c r="C4" s="34" t="s">
        <v>135</v>
      </c>
    </row>
    <row r="5" spans="1:3" ht="14.1" customHeight="1" x14ac:dyDescent="0.15">
      <c r="A5" s="34" t="s">
        <v>136</v>
      </c>
      <c r="B5" s="34" t="s">
        <v>110</v>
      </c>
      <c r="C5" s="34" t="s">
        <v>137</v>
      </c>
    </row>
    <row r="6" spans="1:3" ht="14.1" customHeight="1" x14ac:dyDescent="0.15">
      <c r="A6" s="34" t="s">
        <v>138</v>
      </c>
      <c r="B6" s="34" t="s">
        <v>108</v>
      </c>
      <c r="C6" s="34" t="s">
        <v>139</v>
      </c>
    </row>
    <row r="7" spans="1:3" ht="14.1" customHeight="1" x14ac:dyDescent="0.15">
      <c r="A7" s="34" t="s">
        <v>140</v>
      </c>
      <c r="B7" s="34" t="s">
        <v>101</v>
      </c>
      <c r="C7" s="34" t="s">
        <v>141</v>
      </c>
    </row>
    <row r="8" spans="1:3" ht="14.1" customHeight="1" x14ac:dyDescent="0.15">
      <c r="A8" s="34" t="s">
        <v>142</v>
      </c>
      <c r="B8" s="34" t="s">
        <v>117</v>
      </c>
      <c r="C8" s="34" t="s">
        <v>143</v>
      </c>
    </row>
    <row r="9" spans="1:3" ht="14.1" customHeight="1" x14ac:dyDescent="0.15">
      <c r="A9" s="34" t="s">
        <v>144</v>
      </c>
      <c r="B9" s="34" t="s">
        <v>121</v>
      </c>
      <c r="C9" s="34" t="s">
        <v>145</v>
      </c>
    </row>
    <row r="10" spans="1:3" ht="14.1" customHeight="1" x14ac:dyDescent="0.15">
      <c r="A10" s="34" t="s">
        <v>146</v>
      </c>
      <c r="B10" s="34" t="s">
        <v>118</v>
      </c>
      <c r="C10" s="34" t="s">
        <v>147</v>
      </c>
    </row>
    <row r="11" spans="1:3" ht="14.1" customHeight="1" x14ac:dyDescent="0.15">
      <c r="A11" s="34" t="s">
        <v>148</v>
      </c>
      <c r="B11" s="34" t="s">
        <v>118</v>
      </c>
      <c r="C11" s="34" t="s">
        <v>149</v>
      </c>
    </row>
    <row r="12" spans="1:3" ht="14.1" customHeight="1" x14ac:dyDescent="0.15">
      <c r="A12" s="34" t="s">
        <v>150</v>
      </c>
      <c r="B12" s="34" t="s">
        <v>118</v>
      </c>
      <c r="C12" s="34" t="s">
        <v>151</v>
      </c>
    </row>
    <row r="13" spans="1:3" ht="14.1" customHeight="1" x14ac:dyDescent="0.15">
      <c r="A13" s="34" t="s">
        <v>152</v>
      </c>
      <c r="B13" s="34" t="s">
        <v>120</v>
      </c>
      <c r="C13" s="34" t="s">
        <v>153</v>
      </c>
    </row>
    <row r="14" spans="1:3" ht="14.1" customHeight="1" x14ac:dyDescent="0.15">
      <c r="A14" s="34" t="s">
        <v>154</v>
      </c>
      <c r="B14" s="34" t="s">
        <v>119</v>
      </c>
      <c r="C14" s="34" t="s">
        <v>155</v>
      </c>
    </row>
    <row r="15" spans="1:3" ht="14.1" customHeight="1" x14ac:dyDescent="0.15">
      <c r="A15" s="34" t="s">
        <v>156</v>
      </c>
      <c r="B15" s="34" t="s">
        <v>120</v>
      </c>
      <c r="C15" s="34" t="s">
        <v>157</v>
      </c>
    </row>
    <row r="16" spans="1:3" ht="14.1" customHeight="1" x14ac:dyDescent="0.15">
      <c r="A16" s="34" t="s">
        <v>158</v>
      </c>
      <c r="B16" s="34" t="s">
        <v>120</v>
      </c>
      <c r="C16" s="34" t="s">
        <v>159</v>
      </c>
    </row>
    <row r="17" spans="1:3" ht="14.1" customHeight="1" x14ac:dyDescent="0.15">
      <c r="A17" s="34" t="s">
        <v>160</v>
      </c>
      <c r="B17" s="34" t="s">
        <v>120</v>
      </c>
      <c r="C17" s="34" t="s">
        <v>161</v>
      </c>
    </row>
    <row r="18" spans="1:3" ht="14.1" customHeight="1" x14ac:dyDescent="0.15">
      <c r="A18" s="34" t="s">
        <v>162</v>
      </c>
      <c r="B18" s="34" t="s">
        <v>122</v>
      </c>
      <c r="C18" s="34" t="s">
        <v>163</v>
      </c>
    </row>
    <row r="19" spans="1:3" ht="14.1" customHeight="1" x14ac:dyDescent="0.15">
      <c r="A19" s="34" t="s">
        <v>164</v>
      </c>
      <c r="B19" s="34" t="s">
        <v>121</v>
      </c>
      <c r="C19" s="34" t="s">
        <v>165</v>
      </c>
    </row>
    <row r="20" spans="1:3" ht="14.1" customHeight="1" x14ac:dyDescent="0.15">
      <c r="A20" s="34" t="s">
        <v>166</v>
      </c>
      <c r="B20" s="34" t="s">
        <v>122</v>
      </c>
      <c r="C20" s="34" t="s">
        <v>167</v>
      </c>
    </row>
    <row r="21" spans="1:3" ht="14.1" customHeight="1" x14ac:dyDescent="0.15">
      <c r="A21" s="34" t="s">
        <v>168</v>
      </c>
      <c r="B21" s="34" t="s">
        <v>118</v>
      </c>
      <c r="C21" s="34" t="s">
        <v>169</v>
      </c>
    </row>
    <row r="22" spans="1:3" ht="14.1" customHeight="1" x14ac:dyDescent="0.15">
      <c r="A22" s="34" t="s">
        <v>170</v>
      </c>
      <c r="B22" s="34" t="s">
        <v>118</v>
      </c>
      <c r="C22" s="34" t="s">
        <v>171</v>
      </c>
    </row>
    <row r="23" spans="1:3" ht="14.1" customHeight="1" x14ac:dyDescent="0.15">
      <c r="A23" s="34" t="s">
        <v>172</v>
      </c>
      <c r="B23" s="34" t="s">
        <v>120</v>
      </c>
      <c r="C23" s="34" t="s">
        <v>173</v>
      </c>
    </row>
    <row r="24" spans="1:3" ht="14.1" customHeight="1" x14ac:dyDescent="0.15">
      <c r="A24" s="34" t="s">
        <v>174</v>
      </c>
      <c r="B24" s="34" t="s">
        <v>122</v>
      </c>
      <c r="C24" s="34" t="s">
        <v>175</v>
      </c>
    </row>
    <row r="25" spans="1:3" ht="14.1" customHeight="1" x14ac:dyDescent="0.15">
      <c r="A25" s="34" t="s">
        <v>176</v>
      </c>
      <c r="B25" s="34" t="s">
        <v>122</v>
      </c>
      <c r="C25" s="34" t="s">
        <v>177</v>
      </c>
    </row>
    <row r="26" spans="1:3" ht="14.1" customHeight="1" x14ac:dyDescent="0.15">
      <c r="A26" s="34" t="s">
        <v>178</v>
      </c>
      <c r="B26" s="34" t="s">
        <v>122</v>
      </c>
      <c r="C26" s="2" t="s">
        <v>179</v>
      </c>
    </row>
    <row r="27" spans="1:3" ht="14.1" customHeight="1" x14ac:dyDescent="0.15">
      <c r="A27" s="34" t="s">
        <v>180</v>
      </c>
      <c r="B27" s="34" t="s">
        <v>122</v>
      </c>
      <c r="C27" s="2" t="s">
        <v>181</v>
      </c>
    </row>
    <row r="28" spans="1:3" ht="14.1" customHeight="1" x14ac:dyDescent="0.15">
      <c r="A28" s="34" t="s">
        <v>182</v>
      </c>
      <c r="B28" s="34" t="s">
        <v>122</v>
      </c>
      <c r="C28" s="2" t="s">
        <v>183</v>
      </c>
    </row>
    <row r="29" spans="1:3" ht="14.1" customHeight="1" x14ac:dyDescent="0.15">
      <c r="A29" s="34" t="s">
        <v>184</v>
      </c>
      <c r="B29" s="34" t="s">
        <v>122</v>
      </c>
      <c r="C29" s="34" t="s">
        <v>185</v>
      </c>
    </row>
    <row r="30" spans="1:3" ht="14.1" customHeight="1" x14ac:dyDescent="0.15">
      <c r="A30" s="34" t="s">
        <v>186</v>
      </c>
      <c r="B30" s="34" t="s">
        <v>122</v>
      </c>
      <c r="C30" s="34" t="s">
        <v>185</v>
      </c>
    </row>
    <row r="31" spans="1:3" ht="14.1" customHeight="1" x14ac:dyDescent="0.15">
      <c r="A31" s="34" t="s">
        <v>5</v>
      </c>
      <c r="B31" s="34" t="s">
        <v>122</v>
      </c>
      <c r="C31" s="34" t="s">
        <v>187</v>
      </c>
    </row>
    <row r="32" spans="1:3" ht="14.1" customHeight="1" x14ac:dyDescent="0.15">
      <c r="A32" s="34" t="s">
        <v>6</v>
      </c>
      <c r="B32" s="34" t="s">
        <v>122</v>
      </c>
      <c r="C32" s="34" t="s">
        <v>188</v>
      </c>
    </row>
    <row r="33" spans="1:3" ht="14.1" customHeight="1" x14ac:dyDescent="0.15">
      <c r="A33" s="34" t="s">
        <v>189</v>
      </c>
      <c r="B33" s="34" t="s">
        <v>122</v>
      </c>
      <c r="C33" s="34" t="s">
        <v>190</v>
      </c>
    </row>
    <row r="34" spans="1:3" ht="14.1" customHeight="1" x14ac:dyDescent="0.15">
      <c r="A34" s="34" t="s">
        <v>191</v>
      </c>
      <c r="B34" s="34" t="s">
        <v>122</v>
      </c>
      <c r="C34" s="34" t="s">
        <v>192</v>
      </c>
    </row>
    <row r="35" spans="1:3" ht="14.1" customHeight="1" x14ac:dyDescent="0.15">
      <c r="A35" s="34" t="s">
        <v>193</v>
      </c>
      <c r="B35" s="34" t="s">
        <v>122</v>
      </c>
      <c r="C35" s="34" t="s">
        <v>194</v>
      </c>
    </row>
    <row r="36" spans="1:3" ht="14.1" customHeight="1" x14ac:dyDescent="0.15">
      <c r="A36" s="34" t="s">
        <v>195</v>
      </c>
      <c r="B36" s="34" t="s">
        <v>122</v>
      </c>
      <c r="C36" s="34" t="s">
        <v>196</v>
      </c>
    </row>
    <row r="37" spans="1:3" ht="14.1" customHeight="1" x14ac:dyDescent="0.15">
      <c r="A37" s="34" t="s">
        <v>197</v>
      </c>
      <c r="B37" s="34" t="s">
        <v>122</v>
      </c>
      <c r="C37" s="34" t="s">
        <v>198</v>
      </c>
    </row>
    <row r="38" spans="1:3" s="35" customFormat="1" ht="14.1" customHeight="1" x14ac:dyDescent="0.15">
      <c r="A38" s="34" t="s">
        <v>199</v>
      </c>
      <c r="B38" s="34" t="s">
        <v>120</v>
      </c>
      <c r="C38" s="34" t="s">
        <v>200</v>
      </c>
    </row>
    <row r="39" spans="1:3" s="35" customFormat="1" ht="14.1" customHeight="1" x14ac:dyDescent="0.15">
      <c r="A39" s="34" t="s">
        <v>201</v>
      </c>
      <c r="B39" s="34" t="s">
        <v>125</v>
      </c>
      <c r="C39" s="34" t="s">
        <v>202</v>
      </c>
    </row>
    <row r="40" spans="1:3" s="35" customFormat="1" ht="14.1" customHeight="1" x14ac:dyDescent="0.15">
      <c r="A40" s="34" t="s">
        <v>203</v>
      </c>
      <c r="B40" s="34" t="s">
        <v>118</v>
      </c>
      <c r="C40" s="34" t="s">
        <v>204</v>
      </c>
    </row>
    <row r="41" spans="1:3" s="35" customFormat="1" ht="14.1" customHeight="1" x14ac:dyDescent="0.15">
      <c r="A41" s="34" t="s">
        <v>205</v>
      </c>
      <c r="B41" s="34" t="s">
        <v>120</v>
      </c>
      <c r="C41" s="34" t="s">
        <v>206</v>
      </c>
    </row>
    <row r="42" spans="1:3" s="35" customFormat="1" ht="14.1" customHeight="1" x14ac:dyDescent="0.15">
      <c r="A42" s="34" t="s">
        <v>207</v>
      </c>
      <c r="B42" s="34" t="s">
        <v>120</v>
      </c>
      <c r="C42" s="34" t="s">
        <v>208</v>
      </c>
    </row>
    <row r="43" spans="1:3" s="35" customFormat="1" ht="14.1" customHeight="1" x14ac:dyDescent="0.15">
      <c r="A43" s="34" t="s">
        <v>209</v>
      </c>
      <c r="B43" s="34" t="s">
        <v>124</v>
      </c>
      <c r="C43" s="34" t="s">
        <v>210</v>
      </c>
    </row>
    <row r="44" spans="1:3" s="35" customFormat="1" ht="14.1" customHeight="1" x14ac:dyDescent="0.15">
      <c r="A44" s="34" t="s">
        <v>211</v>
      </c>
      <c r="B44" s="34" t="s">
        <v>125</v>
      </c>
      <c r="C44" s="34" t="s">
        <v>212</v>
      </c>
    </row>
    <row r="45" spans="1:3" s="35" customFormat="1" ht="14.1" customHeight="1" x14ac:dyDescent="0.15">
      <c r="A45" s="34" t="s">
        <v>213</v>
      </c>
      <c r="B45" s="34" t="s">
        <v>124</v>
      </c>
      <c r="C45" s="34" t="s">
        <v>214</v>
      </c>
    </row>
    <row r="46" spans="1:3" ht="14.1" customHeight="1" x14ac:dyDescent="0.15">
      <c r="A46" s="34" t="s">
        <v>215</v>
      </c>
      <c r="B46" s="34" t="s">
        <v>122</v>
      </c>
      <c r="C46" s="34" t="s">
        <v>216</v>
      </c>
    </row>
    <row r="47" spans="1:3" ht="14.1" customHeight="1" x14ac:dyDescent="0.15">
      <c r="A47" s="34" t="s">
        <v>217</v>
      </c>
      <c r="B47" s="34" t="s">
        <v>124</v>
      </c>
      <c r="C47" s="34" t="s">
        <v>218</v>
      </c>
    </row>
    <row r="48" spans="1:3" ht="14.1" customHeight="1" x14ac:dyDescent="0.15">
      <c r="A48" s="34" t="s">
        <v>219</v>
      </c>
      <c r="B48" s="34" t="s">
        <v>124</v>
      </c>
      <c r="C48" s="34" t="s">
        <v>220</v>
      </c>
    </row>
    <row r="49" spans="1:3" ht="14.1" customHeight="1" x14ac:dyDescent="0.15">
      <c r="A49" s="34" t="s">
        <v>221</v>
      </c>
      <c r="B49" s="34" t="s">
        <v>125</v>
      </c>
      <c r="C49" s="34" t="s">
        <v>222</v>
      </c>
    </row>
    <row r="50" spans="1:3" ht="14.1" customHeight="1" x14ac:dyDescent="0.15">
      <c r="A50" s="34" t="s">
        <v>223</v>
      </c>
      <c r="B50" s="34" t="s">
        <v>126</v>
      </c>
      <c r="C50" s="34" t="s">
        <v>224</v>
      </c>
    </row>
    <row r="51" spans="1:3" ht="14.1" customHeight="1" x14ac:dyDescent="0.15">
      <c r="A51" s="34" t="s">
        <v>225</v>
      </c>
      <c r="B51" s="34" t="s">
        <v>120</v>
      </c>
      <c r="C51" s="34" t="s">
        <v>226</v>
      </c>
    </row>
    <row r="52" spans="1:3" ht="14.1" customHeight="1" x14ac:dyDescent="0.15">
      <c r="A52" s="34" t="s">
        <v>227</v>
      </c>
      <c r="B52" s="34" t="s">
        <v>120</v>
      </c>
      <c r="C52" s="34" t="s">
        <v>228</v>
      </c>
    </row>
    <row r="53" spans="1:3" ht="14.1" customHeight="1" x14ac:dyDescent="0.15">
      <c r="A53" s="34" t="s">
        <v>229</v>
      </c>
      <c r="B53" s="34" t="s">
        <v>122</v>
      </c>
      <c r="C53" s="34" t="s">
        <v>230</v>
      </c>
    </row>
    <row r="54" spans="1:3" ht="14.1" customHeight="1" x14ac:dyDescent="0.15">
      <c r="A54" s="34" t="s">
        <v>231</v>
      </c>
      <c r="B54" s="34" t="s">
        <v>122</v>
      </c>
      <c r="C54" s="34" t="s">
        <v>232</v>
      </c>
    </row>
    <row r="55" spans="1:3" ht="14.1" customHeight="1" x14ac:dyDescent="0.15">
      <c r="A55" s="34" t="s">
        <v>233</v>
      </c>
      <c r="B55" s="34" t="s">
        <v>122</v>
      </c>
      <c r="C55" s="34" t="s">
        <v>234</v>
      </c>
    </row>
    <row r="56" spans="1:3" ht="14.1" customHeight="1" x14ac:dyDescent="0.15">
      <c r="A56" s="34" t="s">
        <v>235</v>
      </c>
      <c r="B56" s="34" t="s">
        <v>125</v>
      </c>
      <c r="C56" s="34" t="s">
        <v>236</v>
      </c>
    </row>
    <row r="57" spans="1:3" ht="14.1" customHeight="1" x14ac:dyDescent="0.15">
      <c r="A57" s="34" t="s">
        <v>237</v>
      </c>
      <c r="B57" s="34" t="s">
        <v>125</v>
      </c>
      <c r="C57" s="34" t="s">
        <v>238</v>
      </c>
    </row>
    <row r="58" spans="1:3" ht="14.1" customHeight="1" x14ac:dyDescent="0.15">
      <c r="A58" s="34" t="s">
        <v>239</v>
      </c>
      <c r="B58" s="34" t="s">
        <v>124</v>
      </c>
      <c r="C58" s="34" t="s">
        <v>240</v>
      </c>
    </row>
    <row r="59" spans="1:3" ht="14.1" customHeight="1" x14ac:dyDescent="0.15">
      <c r="A59" s="34" t="s">
        <v>241</v>
      </c>
      <c r="B59" s="34" t="s">
        <v>125</v>
      </c>
      <c r="C59" s="34" t="s">
        <v>242</v>
      </c>
    </row>
    <row r="60" spans="1:3" ht="14.1" customHeight="1" x14ac:dyDescent="0.15">
      <c r="A60" s="34" t="s">
        <v>243</v>
      </c>
      <c r="B60" s="34" t="s">
        <v>125</v>
      </c>
      <c r="C60" s="34" t="s">
        <v>244</v>
      </c>
    </row>
    <row r="61" spans="1:3" ht="14.1" customHeight="1" x14ac:dyDescent="0.15">
      <c r="A61" s="34" t="s">
        <v>245</v>
      </c>
      <c r="B61" s="34" t="s">
        <v>125</v>
      </c>
      <c r="C61" s="34" t="s">
        <v>246</v>
      </c>
    </row>
    <row r="62" spans="1:3" ht="14.1" customHeight="1" x14ac:dyDescent="0.15">
      <c r="A62" s="34" t="s">
        <v>247</v>
      </c>
      <c r="B62" s="34" t="s">
        <v>125</v>
      </c>
      <c r="C62" s="34" t="s">
        <v>248</v>
      </c>
    </row>
    <row r="63" spans="1:3" ht="14.1" customHeight="1" x14ac:dyDescent="0.15">
      <c r="A63" s="34" t="s">
        <v>249</v>
      </c>
      <c r="B63" s="34" t="s">
        <v>125</v>
      </c>
      <c r="C63" s="34" t="s">
        <v>250</v>
      </c>
    </row>
    <row r="64" spans="1:3" ht="14.1" customHeight="1" x14ac:dyDescent="0.15">
      <c r="A64" s="34" t="s">
        <v>251</v>
      </c>
      <c r="B64" s="34" t="s">
        <v>125</v>
      </c>
      <c r="C64" s="34" t="s">
        <v>252</v>
      </c>
    </row>
    <row r="65" spans="1:3" ht="14.1" customHeight="1" x14ac:dyDescent="0.15">
      <c r="A65" s="34" t="s">
        <v>253</v>
      </c>
      <c r="B65" s="34" t="s">
        <v>125</v>
      </c>
      <c r="C65" s="34" t="s">
        <v>254</v>
      </c>
    </row>
    <row r="66" spans="1:3" ht="14.1" customHeight="1" x14ac:dyDescent="0.15">
      <c r="A66" s="34" t="s">
        <v>255</v>
      </c>
      <c r="B66" s="34" t="s">
        <v>125</v>
      </c>
      <c r="C66" s="34" t="s">
        <v>256</v>
      </c>
    </row>
    <row r="67" spans="1:3" ht="14.1" customHeight="1" x14ac:dyDescent="0.15">
      <c r="A67" s="34" t="s">
        <v>257</v>
      </c>
      <c r="B67" s="34" t="s">
        <v>125</v>
      </c>
      <c r="C67" s="34" t="s">
        <v>258</v>
      </c>
    </row>
    <row r="68" spans="1:3" ht="14.1" customHeight="1" x14ac:dyDescent="0.15">
      <c r="A68" s="34" t="s">
        <v>259</v>
      </c>
      <c r="B68" s="34" t="s">
        <v>124</v>
      </c>
      <c r="C68" s="2" t="s">
        <v>260</v>
      </c>
    </row>
    <row r="69" spans="1:3" ht="14.1" customHeight="1" x14ac:dyDescent="0.15">
      <c r="A69" s="34" t="s">
        <v>261</v>
      </c>
      <c r="B69" s="34" t="s">
        <v>118</v>
      </c>
      <c r="C69" s="2" t="s">
        <v>262</v>
      </c>
    </row>
    <row r="70" spans="1:3" ht="14.1" customHeight="1" x14ac:dyDescent="0.15">
      <c r="A70" s="34" t="s">
        <v>263</v>
      </c>
      <c r="B70" s="34" t="s">
        <v>118</v>
      </c>
      <c r="C70" s="2" t="s">
        <v>264</v>
      </c>
    </row>
    <row r="71" spans="1:3" ht="14.1" customHeight="1" x14ac:dyDescent="0.15">
      <c r="A71" s="34" t="s">
        <v>265</v>
      </c>
      <c r="B71" s="34" t="s">
        <v>118</v>
      </c>
      <c r="C71" s="34" t="s">
        <v>266</v>
      </c>
    </row>
    <row r="72" spans="1:3" ht="14.1" customHeight="1" x14ac:dyDescent="0.15">
      <c r="A72" s="34" t="s">
        <v>267</v>
      </c>
      <c r="B72" s="34" t="s">
        <v>124</v>
      </c>
      <c r="C72" s="34" t="s">
        <v>260</v>
      </c>
    </row>
    <row r="73" spans="1:3" ht="14.1" customHeight="1" x14ac:dyDescent="0.15">
      <c r="A73" s="34" t="s">
        <v>268</v>
      </c>
      <c r="B73" s="34" t="s">
        <v>122</v>
      </c>
      <c r="C73" s="34" t="s">
        <v>190</v>
      </c>
    </row>
    <row r="74" spans="1:3" ht="14.1" customHeight="1" x14ac:dyDescent="0.15">
      <c r="A74" s="34" t="s">
        <v>261</v>
      </c>
      <c r="B74" s="34" t="s">
        <v>118</v>
      </c>
      <c r="C74" s="2" t="s">
        <v>262</v>
      </c>
    </row>
    <row r="75" spans="1:3" ht="14.1" customHeight="1" x14ac:dyDescent="0.15">
      <c r="A75" s="34" t="s">
        <v>265</v>
      </c>
      <c r="B75" s="34" t="s">
        <v>118</v>
      </c>
      <c r="C75" s="34" t="s">
        <v>266</v>
      </c>
    </row>
    <row r="76" spans="1:3" ht="14.1" customHeight="1" x14ac:dyDescent="0.15">
      <c r="A76" s="34" t="s">
        <v>170</v>
      </c>
      <c r="B76" s="34" t="s">
        <v>118</v>
      </c>
      <c r="C76" s="34" t="s">
        <v>171</v>
      </c>
    </row>
    <row r="77" spans="1:3" s="35" customFormat="1" ht="14.1" customHeight="1" x14ac:dyDescent="0.15">
      <c r="A77" s="34" t="s">
        <v>269</v>
      </c>
      <c r="B77" s="34" t="s">
        <v>122</v>
      </c>
      <c r="C77" s="2" t="s">
        <v>270</v>
      </c>
    </row>
    <row r="78" spans="1:3" s="35" customFormat="1" ht="14.1" customHeight="1" x14ac:dyDescent="0.15">
      <c r="A78" s="34" t="s">
        <v>199</v>
      </c>
      <c r="B78" s="34" t="s">
        <v>120</v>
      </c>
      <c r="C78" s="34" t="s">
        <v>200</v>
      </c>
    </row>
    <row r="79" spans="1:3" s="35" customFormat="1" ht="14.1" customHeight="1" x14ac:dyDescent="0.15">
      <c r="A79" s="34" t="s">
        <v>201</v>
      </c>
      <c r="B79" s="34" t="s">
        <v>125</v>
      </c>
      <c r="C79" s="34" t="s">
        <v>202</v>
      </c>
    </row>
    <row r="80" spans="1:3" s="35" customFormat="1" ht="14.1" customHeight="1" x14ac:dyDescent="0.15">
      <c r="A80" s="34" t="s">
        <v>203</v>
      </c>
      <c r="B80" s="34" t="s">
        <v>118</v>
      </c>
      <c r="C80" s="34" t="s">
        <v>204</v>
      </c>
    </row>
    <row r="81" spans="1:3" ht="14.1" customHeight="1" x14ac:dyDescent="0.15">
      <c r="A81" s="34" t="s">
        <v>271</v>
      </c>
      <c r="B81" s="34" t="s">
        <v>111</v>
      </c>
      <c r="C81" s="34" t="s">
        <v>272</v>
      </c>
    </row>
    <row r="82" spans="1:3" ht="14.1" customHeight="1" x14ac:dyDescent="0.15">
      <c r="A82" s="34" t="s">
        <v>273</v>
      </c>
      <c r="B82" s="34" t="s">
        <v>126</v>
      </c>
      <c r="C82" s="34" t="s">
        <v>274</v>
      </c>
    </row>
    <row r="83" spans="1:3" ht="14.1" customHeight="1" x14ac:dyDescent="0.15">
      <c r="A83" s="34" t="s">
        <v>275</v>
      </c>
      <c r="B83" s="34" t="s">
        <v>127</v>
      </c>
      <c r="C83" s="34" t="s">
        <v>276</v>
      </c>
    </row>
    <row r="84" spans="1:3" ht="14.1" customHeight="1" x14ac:dyDescent="0.15">
      <c r="A84" s="34" t="s">
        <v>277</v>
      </c>
      <c r="B84" s="34" t="s">
        <v>127</v>
      </c>
      <c r="C84" s="34" t="s">
        <v>278</v>
      </c>
    </row>
    <row r="85" spans="1:3" ht="14.1" customHeight="1" x14ac:dyDescent="0.15">
      <c r="A85" s="34" t="s">
        <v>279</v>
      </c>
      <c r="B85" s="34" t="s">
        <v>125</v>
      </c>
      <c r="C85" s="34" t="s">
        <v>280</v>
      </c>
    </row>
    <row r="86" spans="1:3" ht="14.1" customHeight="1" x14ac:dyDescent="0.15">
      <c r="A86" s="34" t="s">
        <v>281</v>
      </c>
      <c r="B86" s="34" t="s">
        <v>120</v>
      </c>
      <c r="C86" s="34" t="s">
        <v>282</v>
      </c>
    </row>
    <row r="87" spans="1:3" ht="14.1" customHeight="1" x14ac:dyDescent="0.15">
      <c r="A87" s="34" t="s">
        <v>283</v>
      </c>
      <c r="B87" s="34" t="s">
        <v>122</v>
      </c>
      <c r="C87" s="34" t="s">
        <v>284</v>
      </c>
    </row>
    <row r="88" spans="1:3" ht="14.1" customHeight="1" x14ac:dyDescent="0.15">
      <c r="A88" s="34" t="s">
        <v>347</v>
      </c>
      <c r="B88" s="34" t="s">
        <v>346</v>
      </c>
      <c r="C88" s="34" t="s">
        <v>365</v>
      </c>
    </row>
    <row r="89" spans="1:3" ht="14.1" customHeight="1" x14ac:dyDescent="0.15">
      <c r="A89" s="34" t="s">
        <v>360</v>
      </c>
      <c r="B89" s="34" t="s">
        <v>361</v>
      </c>
      <c r="C89" s="34" t="s">
        <v>425</v>
      </c>
    </row>
    <row r="90" spans="1:3" ht="14.1" customHeight="1" x14ac:dyDescent="0.15">
      <c r="A90" s="34" t="s">
        <v>366</v>
      </c>
      <c r="B90" s="34" t="s">
        <v>99</v>
      </c>
      <c r="C90" s="34" t="s">
        <v>367</v>
      </c>
    </row>
    <row r="91" spans="1:3" ht="14.1" customHeight="1" x14ac:dyDescent="0.15">
      <c r="A91" s="34" t="s">
        <v>368</v>
      </c>
      <c r="B91" s="34" t="s">
        <v>110</v>
      </c>
      <c r="C91" s="49" t="s">
        <v>501</v>
      </c>
    </row>
    <row r="92" spans="1:3" ht="14.1" customHeight="1" x14ac:dyDescent="0.15">
      <c r="A92" s="34" t="s">
        <v>371</v>
      </c>
      <c r="B92" s="34" t="s">
        <v>113</v>
      </c>
      <c r="C92" s="49" t="s">
        <v>393</v>
      </c>
    </row>
    <row r="93" spans="1:3" ht="14.1" customHeight="1" x14ac:dyDescent="0.15">
      <c r="A93" s="34" t="s">
        <v>372</v>
      </c>
      <c r="B93" s="34" t="s">
        <v>110</v>
      </c>
      <c r="C93" s="34" t="s">
        <v>373</v>
      </c>
    </row>
    <row r="94" spans="1:3" ht="14.1" customHeight="1" x14ac:dyDescent="0.15">
      <c r="A94" s="34" t="s">
        <v>376</v>
      </c>
      <c r="B94" s="34" t="s">
        <v>111</v>
      </c>
      <c r="C94" s="34" t="s">
        <v>375</v>
      </c>
    </row>
    <row r="95" spans="1:3" ht="14.1" customHeight="1" x14ac:dyDescent="0.15">
      <c r="A95" s="34" t="s">
        <v>384</v>
      </c>
      <c r="B95" s="34" t="s">
        <v>111</v>
      </c>
      <c r="C95" s="34" t="s">
        <v>385</v>
      </c>
    </row>
    <row r="96" spans="1:3" ht="14.1" customHeight="1" x14ac:dyDescent="0.15">
      <c r="A96" s="34" t="s">
        <v>381</v>
      </c>
      <c r="B96" s="34" t="s">
        <v>114</v>
      </c>
      <c r="C96" s="34" t="s">
        <v>392</v>
      </c>
    </row>
    <row r="97" spans="1:3" ht="14.1" customHeight="1" x14ac:dyDescent="0.15">
      <c r="A97" s="34" t="s">
        <v>396</v>
      </c>
      <c r="B97" s="34" t="s">
        <v>111</v>
      </c>
      <c r="C97" s="34" t="s">
        <v>399</v>
      </c>
    </row>
    <row r="98" spans="1:3" ht="14.1" customHeight="1" x14ac:dyDescent="0.15">
      <c r="A98" s="34" t="s">
        <v>386</v>
      </c>
      <c r="B98" s="34" t="s">
        <v>110</v>
      </c>
      <c r="C98" s="34" t="s">
        <v>387</v>
      </c>
    </row>
    <row r="99" spans="1:3" ht="14.1" customHeight="1" x14ac:dyDescent="0.15">
      <c r="A99" s="34" t="s">
        <v>391</v>
      </c>
      <c r="B99" s="34" t="s">
        <v>113</v>
      </c>
      <c r="C99" s="34" t="s">
        <v>390</v>
      </c>
    </row>
    <row r="100" spans="1:3" ht="14.1" customHeight="1" x14ac:dyDescent="0.15">
      <c r="A100" s="34" t="s">
        <v>410</v>
      </c>
      <c r="B100" s="34" t="s">
        <v>108</v>
      </c>
      <c r="C100" s="34" t="s">
        <v>424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99" priority="30" stopIfTrue="1" operator="notEqual">
      <formula>""</formula>
    </cfRule>
  </conditionalFormatting>
  <conditionalFormatting sqref="C19 C2:C5 C7:C9 C15 C21:C100 C102:C1048576">
    <cfRule type="expression" dxfId="98" priority="28">
      <formula>AND(C2&lt;&gt;"",LEFT(C2,1)&lt;&gt;"""")</formula>
    </cfRule>
    <cfRule type="expression" dxfId="97" priority="29">
      <formula>AND(C2&lt;&gt;"",IFERROR(FIND("&amp;",C2)=0,TRUE),RIGHT(C2,1)&lt;&gt;"""")</formula>
    </cfRule>
  </conditionalFormatting>
  <conditionalFormatting sqref="A72:A76">
    <cfRule type="cellIs" dxfId="96" priority="27" stopIfTrue="1" operator="notEqual">
      <formula>""</formula>
    </cfRule>
  </conditionalFormatting>
  <conditionalFormatting sqref="C73:C76">
    <cfRule type="expression" dxfId="95" priority="25">
      <formula>AND(C73&lt;&gt;"",LEFT(C73,1)&lt;&gt;"""")</formula>
    </cfRule>
    <cfRule type="expression" dxfId="94" priority="26">
      <formula>AND(C73&lt;&gt;"",IFERROR(FIND("&amp;",C73)=0,TRUE),RIGHT(C73,1)&lt;&gt;"""")</formula>
    </cfRule>
  </conditionalFormatting>
  <conditionalFormatting sqref="A74">
    <cfRule type="cellIs" dxfId="93" priority="24" stopIfTrue="1" operator="notEqual">
      <formula>""</formula>
    </cfRule>
  </conditionalFormatting>
  <conditionalFormatting sqref="C74">
    <cfRule type="expression" dxfId="92" priority="22">
      <formula>AND(C74&lt;&gt;"",LEFT(C74,1)&lt;&gt;"""")</formula>
    </cfRule>
    <cfRule type="expression" dxfId="91" priority="23">
      <formula>AND(C74&lt;&gt;"",IFERROR(FIND("&amp;",C74)=0,TRUE),RIGHT(C74,1)&lt;&gt;"""")</formula>
    </cfRule>
  </conditionalFormatting>
  <conditionalFormatting sqref="A75">
    <cfRule type="cellIs" dxfId="90" priority="21" stopIfTrue="1" operator="notEqual">
      <formula>""</formula>
    </cfRule>
  </conditionalFormatting>
  <conditionalFormatting sqref="A76">
    <cfRule type="cellIs" dxfId="89" priority="20" stopIfTrue="1" operator="notEqual">
      <formula>""</formula>
    </cfRule>
  </conditionalFormatting>
  <conditionalFormatting sqref="C76">
    <cfRule type="expression" dxfId="88" priority="18">
      <formula>AND(C76&lt;&gt;"",LEFT(C76,1)&lt;&gt;"""")</formula>
    </cfRule>
    <cfRule type="expression" dxfId="87" priority="19">
      <formula>AND(C76&lt;&gt;"",IFERROR(FIND("&amp;",C76)=0,TRUE),RIGHT(C76,1)&lt;&gt;"""")</formula>
    </cfRule>
  </conditionalFormatting>
  <conditionalFormatting sqref="A77:A80">
    <cfRule type="cellIs" dxfId="86" priority="17" stopIfTrue="1" operator="notEqual">
      <formula>""</formula>
    </cfRule>
  </conditionalFormatting>
  <conditionalFormatting sqref="C80 C77:C78">
    <cfRule type="expression" dxfId="85" priority="15">
      <formula>AND(C77&lt;&gt;"",LEFT(C77,1)&lt;&gt;"""")</formula>
    </cfRule>
    <cfRule type="expression" dxfId="84" priority="16">
      <formula>AND(C77&lt;&gt;"",IFERROR(FIND("&amp;",C77)=0,TRUE),RIGHT(C77,1)&lt;&gt;"""")</formula>
    </cfRule>
  </conditionalFormatting>
  <conditionalFormatting sqref="C79">
    <cfRule type="expression" dxfId="83" priority="13">
      <formula>AND(C79&lt;&gt;"",LEFT(C79,1)&lt;&gt;"""")</formula>
    </cfRule>
    <cfRule type="expression" dxfId="82" priority="14">
      <formula>AND(C79&lt;&gt;"",IFERROR(FIND("&amp;",C79)=0,TRUE),RIGHT(C79,1)&lt;&gt;"""")</formula>
    </cfRule>
  </conditionalFormatting>
  <conditionalFormatting sqref="A81:A84">
    <cfRule type="cellIs" dxfId="81" priority="12" stopIfTrue="1" operator="notEqual">
      <formula>""</formula>
    </cfRule>
  </conditionalFormatting>
  <conditionalFormatting sqref="C81:C84">
    <cfRule type="expression" dxfId="80" priority="10">
      <formula>AND(C81&lt;&gt;"",LEFT(C81,1)&lt;&gt;"""")</formula>
    </cfRule>
    <cfRule type="expression" dxfId="79" priority="11">
      <formula>AND(C81&lt;&gt;"",IFERROR(FIND("&amp;",C81)=0,TRUE),RIGHT(C81,1)&lt;&gt;"""")</formula>
    </cfRule>
  </conditionalFormatting>
  <conditionalFormatting sqref="A85:A87">
    <cfRule type="cellIs" dxfId="78" priority="9" stopIfTrue="1" operator="notEqual">
      <formula>""</formula>
    </cfRule>
  </conditionalFormatting>
  <conditionalFormatting sqref="C85:C87">
    <cfRule type="expression" dxfId="77" priority="7">
      <formula>AND(C85&lt;&gt;"",LEFT(C85,1)&lt;&gt;"""")</formula>
    </cfRule>
    <cfRule type="expression" dxfId="76" priority="8">
      <formula>AND(C85&lt;&gt;"",IFERROR(FIND("&amp;",C85)=0,TRUE),RIGHT(C85,1)&lt;&gt;"""")</formula>
    </cfRule>
  </conditionalFormatting>
  <conditionalFormatting sqref="A90">
    <cfRule type="cellIs" dxfId="75" priority="6" stopIfTrue="1" operator="notEqual">
      <formula>""</formula>
    </cfRule>
  </conditionalFormatting>
  <conditionalFormatting sqref="C90">
    <cfRule type="expression" dxfId="74" priority="4">
      <formula>AND(C90&lt;&gt;"",LEFT(C90,1)&lt;&gt;"""")</formula>
    </cfRule>
    <cfRule type="expression" dxfId="73" priority="5">
      <formula>AND(C90&lt;&gt;"",IFERROR(FIND("&amp;",C90)=0,TRUE),RIGHT(C90,1)&lt;&gt;"""")</formula>
    </cfRule>
  </conditionalFormatting>
  <conditionalFormatting sqref="A101">
    <cfRule type="cellIs" dxfId="72" priority="3" stopIfTrue="1" operator="notEqual">
      <formula>""</formula>
    </cfRule>
  </conditionalFormatting>
  <conditionalFormatting sqref="C101">
    <cfRule type="expression" dxfId="71" priority="1">
      <formula>AND(C101&lt;&gt;"",LEFT(C101,1)&lt;&gt;"""")</formula>
    </cfRule>
    <cfRule type="expression" dxfId="7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zoomScaleNormal="100" workbookViewId="0">
      <selection activeCell="A23" sqref="A23"/>
    </sheetView>
  </sheetViews>
  <sheetFormatPr defaultColWidth="10" defaultRowHeight="15" x14ac:dyDescent="0.25"/>
  <cols>
    <col min="1" max="1" width="89.85546875" style="5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4.425781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5703125" style="97" bestFit="1" customWidth="1"/>
    <col min="12" max="12" width="23.85546875" style="97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85546875" bestFit="1" customWidth="1"/>
    <col min="19" max="19" width="14" bestFit="1" customWidth="1"/>
    <col min="20" max="20" width="12.5703125" bestFit="1" customWidth="1"/>
    <col min="21" max="21" width="6.7109375" bestFit="1" customWidth="1"/>
    <col min="22" max="22" width="16.140625" bestFit="1" customWidth="1"/>
    <col min="23" max="23" width="17.5703125" bestFit="1" customWidth="1"/>
    <col min="24" max="24" width="17.28515625" bestFit="1" customWidth="1"/>
  </cols>
  <sheetData>
    <row r="1" spans="1:24" x14ac:dyDescent="0.25">
      <c r="A1" s="61" t="s">
        <v>1</v>
      </c>
      <c r="B1" s="61" t="s">
        <v>2</v>
      </c>
      <c r="C1" s="61" t="s">
        <v>3</v>
      </c>
      <c r="D1" s="61" t="s">
        <v>429</v>
      </c>
      <c r="E1" s="61" t="s">
        <v>430</v>
      </c>
      <c r="F1" s="61" t="s">
        <v>4</v>
      </c>
      <c r="G1" s="61" t="s">
        <v>0</v>
      </c>
      <c r="H1" s="61" t="s">
        <v>351</v>
      </c>
      <c r="I1" s="61" t="s">
        <v>352</v>
      </c>
      <c r="J1" s="61" t="s">
        <v>448</v>
      </c>
      <c r="K1" s="90" t="s">
        <v>358</v>
      </c>
      <c r="L1" s="90" t="s">
        <v>428</v>
      </c>
      <c r="M1" s="61" t="s">
        <v>417</v>
      </c>
      <c r="N1" s="61" t="s">
        <v>378</v>
      </c>
      <c r="O1" s="61" t="s">
        <v>379</v>
      </c>
      <c r="P1" s="61" t="s">
        <v>382</v>
      </c>
      <c r="Q1" s="61" t="s">
        <v>397</v>
      </c>
      <c r="R1" s="61" t="s">
        <v>461</v>
      </c>
      <c r="S1" s="61" t="s">
        <v>401</v>
      </c>
      <c r="T1" s="61" t="s">
        <v>402</v>
      </c>
      <c r="U1" s="61" t="s">
        <v>449</v>
      </c>
      <c r="V1" s="61" t="s">
        <v>406</v>
      </c>
      <c r="W1" s="61" t="s">
        <v>431</v>
      </c>
      <c r="X1" s="61" t="s">
        <v>22</v>
      </c>
    </row>
    <row r="2" spans="1:24" x14ac:dyDescent="0.25">
      <c r="A2" s="59" t="s">
        <v>454</v>
      </c>
      <c r="B2" s="1" t="s">
        <v>452</v>
      </c>
      <c r="C2" s="1" t="s">
        <v>426</v>
      </c>
      <c r="D2" s="1" t="s">
        <v>427</v>
      </c>
      <c r="E2" s="1" t="s">
        <v>364</v>
      </c>
      <c r="F2" s="2" t="s">
        <v>7</v>
      </c>
      <c r="G2" s="7" t="s">
        <v>450</v>
      </c>
      <c r="H2" s="2" t="s">
        <v>353</v>
      </c>
      <c r="I2" s="2" t="s">
        <v>485</v>
      </c>
      <c r="J2" s="7" t="s">
        <v>451</v>
      </c>
      <c r="K2" s="91">
        <v>100001700</v>
      </c>
      <c r="L2" s="92" t="s">
        <v>558</v>
      </c>
      <c r="M2" s="7">
        <v>1000</v>
      </c>
      <c r="N2" s="7" t="s">
        <v>458</v>
      </c>
      <c r="O2" s="89" t="s">
        <v>556</v>
      </c>
      <c r="P2" s="7" t="s">
        <v>459</v>
      </c>
      <c r="Q2" s="7" t="s">
        <v>460</v>
      </c>
      <c r="R2" s="7"/>
      <c r="S2" s="7" t="s">
        <v>415</v>
      </c>
      <c r="T2" s="7" t="s">
        <v>416</v>
      </c>
      <c r="U2" s="7">
        <v>0</v>
      </c>
      <c r="V2" s="7" t="s">
        <v>411</v>
      </c>
      <c r="W2" s="7" t="s">
        <v>408</v>
      </c>
      <c r="X2" s="7" t="s">
        <v>410</v>
      </c>
    </row>
    <row r="3" spans="1:24" x14ac:dyDescent="0.25">
      <c r="A3" s="59" t="s">
        <v>455</v>
      </c>
      <c r="B3" s="1" t="s">
        <v>420</v>
      </c>
      <c r="C3" s="1" t="s">
        <v>426</v>
      </c>
      <c r="D3" s="1" t="s">
        <v>427</v>
      </c>
      <c r="E3" s="1" t="s">
        <v>364</v>
      </c>
      <c r="F3" s="2" t="s">
        <v>7</v>
      </c>
      <c r="G3" s="7" t="s">
        <v>453</v>
      </c>
      <c r="H3" s="2" t="s">
        <v>353</v>
      </c>
      <c r="I3" s="2" t="s">
        <v>485</v>
      </c>
      <c r="J3" s="7" t="s">
        <v>451</v>
      </c>
      <c r="K3" s="91">
        <v>100002638</v>
      </c>
      <c r="L3" s="92" t="s">
        <v>557</v>
      </c>
      <c r="M3" s="7">
        <v>1000</v>
      </c>
      <c r="N3" s="7" t="s">
        <v>458</v>
      </c>
      <c r="O3" s="7" t="s">
        <v>377</v>
      </c>
      <c r="P3" s="7" t="s">
        <v>459</v>
      </c>
      <c r="Q3" s="7" t="s">
        <v>383</v>
      </c>
      <c r="R3" s="7"/>
      <c r="S3" s="7" t="s">
        <v>415</v>
      </c>
      <c r="T3" s="7" t="s">
        <v>416</v>
      </c>
      <c r="U3" s="7">
        <v>0</v>
      </c>
      <c r="V3" s="7" t="s">
        <v>411</v>
      </c>
      <c r="W3" s="7" t="s">
        <v>408</v>
      </c>
      <c r="X3" s="7" t="s">
        <v>410</v>
      </c>
    </row>
    <row r="4" spans="1:24" x14ac:dyDescent="0.25">
      <c r="A4" s="88" t="s">
        <v>463</v>
      </c>
      <c r="B4" s="1" t="s">
        <v>452</v>
      </c>
      <c r="C4" s="1" t="s">
        <v>532</v>
      </c>
      <c r="D4" s="1" t="s">
        <v>363</v>
      </c>
      <c r="E4" s="1" t="s">
        <v>364</v>
      </c>
      <c r="F4" s="2" t="s">
        <v>7</v>
      </c>
      <c r="G4" s="7" t="s">
        <v>549</v>
      </c>
      <c r="H4" s="2" t="s">
        <v>353</v>
      </c>
      <c r="I4" s="2" t="s">
        <v>485</v>
      </c>
      <c r="J4" s="7" t="s">
        <v>550</v>
      </c>
      <c r="K4" s="91" t="s">
        <v>551</v>
      </c>
      <c r="L4" s="92"/>
      <c r="M4" s="7">
        <v>1000</v>
      </c>
      <c r="N4" s="7" t="s">
        <v>458</v>
      </c>
      <c r="O4" s="7" t="s">
        <v>458</v>
      </c>
      <c r="P4" s="7" t="s">
        <v>459</v>
      </c>
      <c r="Q4" s="7" t="s">
        <v>460</v>
      </c>
      <c r="R4" s="7"/>
      <c r="S4" s="7" t="s">
        <v>415</v>
      </c>
      <c r="T4" s="7" t="s">
        <v>416</v>
      </c>
      <c r="U4" s="7">
        <v>0</v>
      </c>
      <c r="V4" s="7" t="s">
        <v>411</v>
      </c>
      <c r="W4" s="7" t="s">
        <v>408</v>
      </c>
      <c r="X4" s="7" t="s">
        <v>410</v>
      </c>
    </row>
    <row r="5" spans="1:24" s="55" customFormat="1" x14ac:dyDescent="0.25">
      <c r="A5" s="86" t="s">
        <v>456</v>
      </c>
      <c r="B5" s="1" t="s">
        <v>452</v>
      </c>
      <c r="C5" s="1" t="s">
        <v>364</v>
      </c>
      <c r="D5" s="1" t="s">
        <v>427</v>
      </c>
      <c r="E5" s="2" t="s">
        <v>364</v>
      </c>
      <c r="F5" s="2" t="s">
        <v>7</v>
      </c>
      <c r="G5" s="7" t="s">
        <v>488</v>
      </c>
      <c r="H5" s="2" t="s">
        <v>353</v>
      </c>
      <c r="I5" s="2" t="s">
        <v>485</v>
      </c>
      <c r="J5" s="7" t="s">
        <v>475</v>
      </c>
      <c r="K5" s="91" t="s">
        <v>486</v>
      </c>
      <c r="L5" s="91"/>
      <c r="M5" s="7">
        <v>1000</v>
      </c>
      <c r="N5" s="7" t="s">
        <v>494</v>
      </c>
      <c r="O5" s="7" t="s">
        <v>495</v>
      </c>
      <c r="P5" s="7" t="s">
        <v>459</v>
      </c>
      <c r="Q5" s="7" t="s">
        <v>460</v>
      </c>
      <c r="R5" s="7">
        <v>6</v>
      </c>
      <c r="S5" s="7" t="s">
        <v>462</v>
      </c>
      <c r="T5" s="7" t="s">
        <v>462</v>
      </c>
      <c r="U5" s="7">
        <v>0</v>
      </c>
      <c r="V5" s="7" t="s">
        <v>502</v>
      </c>
      <c r="W5" s="7" t="s">
        <v>408</v>
      </c>
      <c r="X5" s="7" t="s">
        <v>410</v>
      </c>
    </row>
    <row r="6" spans="1:24" x14ac:dyDescent="0.25">
      <c r="A6" s="86" t="s">
        <v>466</v>
      </c>
      <c r="B6" s="1" t="s">
        <v>452</v>
      </c>
      <c r="C6" s="1" t="s">
        <v>364</v>
      </c>
      <c r="D6" s="1" t="s">
        <v>427</v>
      </c>
      <c r="E6" s="1" t="s">
        <v>364</v>
      </c>
      <c r="F6" s="2" t="s">
        <v>7</v>
      </c>
      <c r="G6" s="7" t="s">
        <v>490</v>
      </c>
      <c r="H6" s="2" t="s">
        <v>353</v>
      </c>
      <c r="I6" s="2" t="s">
        <v>485</v>
      </c>
      <c r="J6" s="7" t="s">
        <v>475</v>
      </c>
      <c r="K6" s="91" t="s">
        <v>486</v>
      </c>
      <c r="L6" s="91"/>
      <c r="M6" s="7">
        <v>1000</v>
      </c>
      <c r="N6" s="7" t="s">
        <v>494</v>
      </c>
      <c r="O6" s="7" t="s">
        <v>495</v>
      </c>
      <c r="P6" s="7" t="s">
        <v>459</v>
      </c>
      <c r="Q6" s="7" t="s">
        <v>460</v>
      </c>
      <c r="R6" s="7">
        <v>6</v>
      </c>
      <c r="S6" s="7" t="s">
        <v>462</v>
      </c>
      <c r="T6" s="7" t="s">
        <v>462</v>
      </c>
      <c r="U6" s="7">
        <v>0</v>
      </c>
      <c r="V6" s="7" t="s">
        <v>502</v>
      </c>
      <c r="W6" s="7" t="s">
        <v>408</v>
      </c>
      <c r="X6" s="7" t="s">
        <v>410</v>
      </c>
    </row>
    <row r="7" spans="1:24" x14ac:dyDescent="0.25">
      <c r="A7" s="86" t="s">
        <v>464</v>
      </c>
      <c r="B7" s="1" t="s">
        <v>452</v>
      </c>
      <c r="C7" s="1" t="s">
        <v>364</v>
      </c>
      <c r="D7" s="1" t="s">
        <v>427</v>
      </c>
      <c r="E7" s="1" t="s">
        <v>364</v>
      </c>
      <c r="F7" s="2" t="s">
        <v>7</v>
      </c>
      <c r="G7" s="7" t="s">
        <v>489</v>
      </c>
      <c r="H7" s="2" t="s">
        <v>353</v>
      </c>
      <c r="I7" s="2" t="s">
        <v>485</v>
      </c>
      <c r="J7" s="7" t="s">
        <v>482</v>
      </c>
      <c r="K7" s="91" t="s">
        <v>487</v>
      </c>
      <c r="L7" s="91"/>
      <c r="M7" s="7">
        <v>1000</v>
      </c>
      <c r="N7" s="7" t="s">
        <v>496</v>
      </c>
      <c r="O7" s="7" t="s">
        <v>497</v>
      </c>
      <c r="P7" s="7" t="s">
        <v>459</v>
      </c>
      <c r="Q7" s="7" t="s">
        <v>460</v>
      </c>
      <c r="R7" s="7">
        <v>6</v>
      </c>
      <c r="S7" s="7" t="s">
        <v>462</v>
      </c>
      <c r="T7" s="7" t="s">
        <v>462</v>
      </c>
      <c r="U7" s="7">
        <v>0</v>
      </c>
      <c r="V7" s="7" t="s">
        <v>502</v>
      </c>
      <c r="W7" s="7" t="s">
        <v>408</v>
      </c>
      <c r="X7" s="7" t="s">
        <v>410</v>
      </c>
    </row>
    <row r="8" spans="1:24" s="56" customFormat="1" x14ac:dyDescent="0.25">
      <c r="A8" s="86" t="s">
        <v>465</v>
      </c>
      <c r="B8" s="1" t="s">
        <v>452</v>
      </c>
      <c r="C8" s="1" t="s">
        <v>364</v>
      </c>
      <c r="D8" s="1" t="s">
        <v>427</v>
      </c>
      <c r="E8" s="1" t="s">
        <v>364</v>
      </c>
      <c r="F8" s="2" t="s">
        <v>7</v>
      </c>
      <c r="G8" s="7" t="s">
        <v>491</v>
      </c>
      <c r="H8" s="2" t="s">
        <v>353</v>
      </c>
      <c r="I8" s="2" t="s">
        <v>485</v>
      </c>
      <c r="J8" s="7" t="s">
        <v>482</v>
      </c>
      <c r="K8" s="91" t="s">
        <v>487</v>
      </c>
      <c r="L8" s="93"/>
      <c r="M8" s="7">
        <v>1000</v>
      </c>
      <c r="N8" s="7" t="s">
        <v>496</v>
      </c>
      <c r="O8" s="7" t="s">
        <v>497</v>
      </c>
      <c r="P8" s="7" t="s">
        <v>459</v>
      </c>
      <c r="Q8" s="7" t="s">
        <v>460</v>
      </c>
      <c r="R8" s="7">
        <v>6</v>
      </c>
      <c r="S8" s="7" t="s">
        <v>462</v>
      </c>
      <c r="T8" s="7" t="s">
        <v>462</v>
      </c>
      <c r="U8" s="7">
        <v>0</v>
      </c>
      <c r="V8" s="7" t="s">
        <v>502</v>
      </c>
      <c r="W8" s="7" t="s">
        <v>408</v>
      </c>
      <c r="X8" s="7" t="s">
        <v>410</v>
      </c>
    </row>
    <row r="9" spans="1:24" ht="22.5" x14ac:dyDescent="0.25">
      <c r="A9" s="87" t="s">
        <v>467</v>
      </c>
      <c r="B9" s="1" t="s">
        <v>452</v>
      </c>
      <c r="C9" s="1" t="s">
        <v>362</v>
      </c>
      <c r="D9" s="1" t="s">
        <v>363</v>
      </c>
      <c r="E9" s="1" t="s">
        <v>364</v>
      </c>
      <c r="F9" s="2" t="s">
        <v>7</v>
      </c>
      <c r="G9" s="7" t="s">
        <v>498</v>
      </c>
      <c r="H9" s="2" t="s">
        <v>353</v>
      </c>
      <c r="I9" s="2" t="s">
        <v>485</v>
      </c>
      <c r="J9" s="7" t="s">
        <v>492</v>
      </c>
      <c r="K9" s="94" t="s">
        <v>560</v>
      </c>
      <c r="L9" s="94" t="s">
        <v>559</v>
      </c>
      <c r="M9" s="7"/>
      <c r="N9" s="7"/>
      <c r="O9" s="7" t="s">
        <v>497</v>
      </c>
      <c r="P9" s="7" t="s">
        <v>459</v>
      </c>
      <c r="Q9" s="7" t="s">
        <v>460</v>
      </c>
      <c r="R9" s="7"/>
      <c r="S9" s="7" t="s">
        <v>415</v>
      </c>
      <c r="T9" s="7" t="s">
        <v>416</v>
      </c>
      <c r="U9" s="7">
        <v>0</v>
      </c>
      <c r="V9" s="7" t="s">
        <v>411</v>
      </c>
      <c r="W9" s="7" t="s">
        <v>408</v>
      </c>
      <c r="X9" s="7" t="s">
        <v>410</v>
      </c>
    </row>
    <row r="10" spans="1:24" s="55" customFormat="1" hidden="1" x14ac:dyDescent="0.25">
      <c r="A10" s="60" t="s">
        <v>468</v>
      </c>
      <c r="B10" s="53"/>
      <c r="C10" s="53"/>
      <c r="D10" s="53"/>
      <c r="E10" s="53"/>
      <c r="F10" s="52"/>
      <c r="G10" s="54"/>
      <c r="H10" s="52"/>
      <c r="I10" s="2"/>
      <c r="J10" s="54"/>
      <c r="K10" s="95"/>
      <c r="L10" s="95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 s="55" customFormat="1" hidden="1" x14ac:dyDescent="0.25">
      <c r="A11" s="60" t="s">
        <v>469</v>
      </c>
      <c r="B11" s="53"/>
      <c r="C11" s="53"/>
      <c r="D11" s="53"/>
      <c r="E11" s="53"/>
      <c r="F11" s="52"/>
      <c r="G11" s="54"/>
      <c r="H11" s="52"/>
      <c r="I11" s="2"/>
      <c r="J11" s="54"/>
      <c r="K11" s="95"/>
      <c r="L11" s="95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 s="55" customFormat="1" hidden="1" x14ac:dyDescent="0.25">
      <c r="A12" s="60" t="s">
        <v>470</v>
      </c>
      <c r="B12" s="53"/>
      <c r="C12" s="53"/>
      <c r="D12" s="53"/>
      <c r="E12" s="53"/>
      <c r="F12" s="52"/>
      <c r="G12" s="54"/>
      <c r="H12" s="52"/>
      <c r="I12" s="2"/>
      <c r="J12" s="54"/>
      <c r="K12" s="95"/>
      <c r="L12" s="95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 x14ac:dyDescent="0.25">
      <c r="A13" s="59" t="s">
        <v>457</v>
      </c>
      <c r="B13" s="1" t="s">
        <v>452</v>
      </c>
      <c r="C13" s="1" t="s">
        <v>426</v>
      </c>
      <c r="D13" s="1" t="s">
        <v>427</v>
      </c>
      <c r="E13" s="1" t="s">
        <v>364</v>
      </c>
      <c r="F13" s="2" t="s">
        <v>7</v>
      </c>
      <c r="G13" s="7" t="s">
        <v>421</v>
      </c>
      <c r="H13" s="2" t="s">
        <v>353</v>
      </c>
      <c r="I13" s="2" t="s">
        <v>485</v>
      </c>
      <c r="J13" s="7" t="s">
        <v>355</v>
      </c>
      <c r="K13" s="91">
        <v>100009070</v>
      </c>
      <c r="L13" s="96" t="s">
        <v>561</v>
      </c>
      <c r="M13" s="7">
        <v>1000</v>
      </c>
      <c r="N13" s="7" t="s">
        <v>377</v>
      </c>
      <c r="O13" s="7" t="s">
        <v>377</v>
      </c>
      <c r="P13" s="7" t="s">
        <v>459</v>
      </c>
      <c r="Q13" s="7" t="s">
        <v>460</v>
      </c>
      <c r="R13" s="7">
        <v>5</v>
      </c>
      <c r="S13" s="7" t="s">
        <v>462</v>
      </c>
      <c r="T13" s="7" t="s">
        <v>462</v>
      </c>
      <c r="U13" s="7">
        <v>0</v>
      </c>
      <c r="V13" s="7" t="s">
        <v>411</v>
      </c>
      <c r="W13" s="7" t="s">
        <v>408</v>
      </c>
      <c r="X13" s="7" t="s">
        <v>410</v>
      </c>
    </row>
    <row r="14" spans="1:24" hidden="1" x14ac:dyDescent="0.25">
      <c r="A14" s="60" t="s">
        <v>471</v>
      </c>
      <c r="B14" s="53"/>
      <c r="C14" s="2"/>
      <c r="D14" s="2"/>
      <c r="E14" s="2"/>
      <c r="F14" s="2"/>
      <c r="G14" s="7"/>
      <c r="H14" s="2"/>
      <c r="I14" s="2"/>
      <c r="J14" s="7"/>
      <c r="K14" s="91"/>
      <c r="L14" s="91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s="55" customFormat="1" hidden="1" x14ac:dyDescent="0.25">
      <c r="A15" s="60" t="s">
        <v>472</v>
      </c>
      <c r="B15" s="53"/>
      <c r="C15" s="52"/>
      <c r="D15" s="52"/>
      <c r="E15" s="52"/>
      <c r="F15" s="52"/>
      <c r="G15" s="54"/>
      <c r="H15" s="2"/>
      <c r="I15" s="2"/>
      <c r="J15" s="54"/>
      <c r="K15" s="95"/>
      <c r="L15" s="95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x14ac:dyDescent="0.25">
      <c r="A16" s="86" t="s">
        <v>473</v>
      </c>
      <c r="B16" s="1" t="s">
        <v>452</v>
      </c>
      <c r="C16" s="1" t="s">
        <v>364</v>
      </c>
      <c r="D16" s="1" t="s">
        <v>427</v>
      </c>
      <c r="E16" s="1" t="s">
        <v>364</v>
      </c>
      <c r="F16" s="2" t="s">
        <v>7</v>
      </c>
      <c r="G16" s="7" t="s">
        <v>484</v>
      </c>
      <c r="H16" s="2" t="s">
        <v>353</v>
      </c>
      <c r="I16" s="2" t="s">
        <v>485</v>
      </c>
      <c r="J16" s="7" t="s">
        <v>483</v>
      </c>
      <c r="K16" s="91" t="s">
        <v>526</v>
      </c>
      <c r="L16" s="96" t="s">
        <v>561</v>
      </c>
      <c r="M16" s="7">
        <v>1000</v>
      </c>
      <c r="N16" s="7" t="s">
        <v>481</v>
      </c>
      <c r="O16" s="7" t="s">
        <v>480</v>
      </c>
      <c r="P16" s="7" t="s">
        <v>459</v>
      </c>
      <c r="Q16" s="7" t="s">
        <v>460</v>
      </c>
      <c r="R16" s="7">
        <v>5</v>
      </c>
      <c r="S16" s="7" t="s">
        <v>462</v>
      </c>
      <c r="T16" s="7" t="s">
        <v>462</v>
      </c>
      <c r="U16" s="7">
        <v>0</v>
      </c>
      <c r="V16" s="7" t="s">
        <v>411</v>
      </c>
      <c r="W16" s="7" t="s">
        <v>408</v>
      </c>
      <c r="X16" s="7" t="s">
        <v>410</v>
      </c>
    </row>
    <row r="17" spans="1:24" ht="33.75" x14ac:dyDescent="0.25">
      <c r="A17" s="87" t="s">
        <v>531</v>
      </c>
      <c r="B17" s="1" t="s">
        <v>452</v>
      </c>
      <c r="C17" s="1" t="s">
        <v>364</v>
      </c>
      <c r="D17" s="1" t="s">
        <v>427</v>
      </c>
      <c r="E17" s="1" t="s">
        <v>364</v>
      </c>
      <c r="F17" s="2" t="s">
        <v>7</v>
      </c>
      <c r="G17" s="7" t="s">
        <v>533</v>
      </c>
      <c r="H17" s="2" t="s">
        <v>353</v>
      </c>
      <c r="I17" s="2" t="s">
        <v>485</v>
      </c>
      <c r="J17" s="7" t="s">
        <v>493</v>
      </c>
      <c r="K17" s="91" t="s">
        <v>526</v>
      </c>
      <c r="L17" s="91"/>
      <c r="M17" s="7"/>
      <c r="N17" s="7" t="s">
        <v>496</v>
      </c>
      <c r="O17" s="7" t="s">
        <v>497</v>
      </c>
      <c r="P17" s="7" t="s">
        <v>459</v>
      </c>
      <c r="Q17" s="7" t="s">
        <v>460</v>
      </c>
      <c r="R17" s="7">
        <v>5</v>
      </c>
      <c r="S17" s="7" t="s">
        <v>462</v>
      </c>
      <c r="T17" s="7" t="s">
        <v>462</v>
      </c>
      <c r="U17" s="7">
        <v>0</v>
      </c>
      <c r="V17" s="7" t="s">
        <v>411</v>
      </c>
      <c r="W17" s="7" t="s">
        <v>408</v>
      </c>
      <c r="X17" s="7" t="s">
        <v>410</v>
      </c>
    </row>
  </sheetData>
  <conditionalFormatting sqref="B18:B1048576">
    <cfRule type="containsText" dxfId="69" priority="48" operator="containsText" text="Y">
      <formula>NOT(ISERROR(SEARCH("Y",B18)))</formula>
    </cfRule>
  </conditionalFormatting>
  <conditionalFormatting sqref="A5:A7 A9 A14:A1048576">
    <cfRule type="cellIs" dxfId="68" priority="49" operator="notEqual">
      <formula>""</formula>
    </cfRule>
  </conditionalFormatting>
  <conditionalFormatting sqref="B13">
    <cfRule type="containsText" dxfId="67" priority="21" operator="containsText" text="Y">
      <formula>NOT(ISERROR(SEARCH("Y",B13)))</formula>
    </cfRule>
  </conditionalFormatting>
  <conditionalFormatting sqref="B2">
    <cfRule type="containsText" dxfId="66" priority="19" operator="containsText" text="Y">
      <formula>NOT(ISERROR(SEARCH("Y",B2)))</formula>
    </cfRule>
  </conditionalFormatting>
  <conditionalFormatting sqref="A13">
    <cfRule type="cellIs" dxfId="65" priority="18" operator="notEqual">
      <formula>""</formula>
    </cfRule>
  </conditionalFormatting>
  <conditionalFormatting sqref="A2">
    <cfRule type="cellIs" dxfId="64" priority="17" operator="notEqual">
      <formula>""</formula>
    </cfRule>
  </conditionalFormatting>
  <conditionalFormatting sqref="A3:A4">
    <cfRule type="cellIs" dxfId="63" priority="16" operator="notEqual">
      <formula>""</formula>
    </cfRule>
  </conditionalFormatting>
  <conditionalFormatting sqref="A10:A12">
    <cfRule type="cellIs" dxfId="62" priority="15" operator="notEqual">
      <formula>""</formula>
    </cfRule>
  </conditionalFormatting>
  <conditionalFormatting sqref="B3:B4">
    <cfRule type="containsText" dxfId="61" priority="14" operator="containsText" text="Y">
      <formula>NOT(ISERROR(SEARCH("Y",B3)))</formula>
    </cfRule>
  </conditionalFormatting>
  <conditionalFormatting sqref="B10:B12 B5:B6">
    <cfRule type="containsText" dxfId="60" priority="13" operator="containsText" text="Y">
      <formula>NOT(ISERROR(SEARCH("Y",B5)))</formula>
    </cfRule>
  </conditionalFormatting>
  <conditionalFormatting sqref="A8">
    <cfRule type="cellIs" dxfId="59" priority="12" operator="notEqual">
      <formula>""</formula>
    </cfRule>
  </conditionalFormatting>
  <conditionalFormatting sqref="B14">
    <cfRule type="containsText" dxfId="58" priority="9" operator="containsText" text="Y">
      <formula>NOT(ISERROR(SEARCH("Y",B14)))</formula>
    </cfRule>
  </conditionalFormatting>
  <conditionalFormatting sqref="B15">
    <cfRule type="containsText" dxfId="57" priority="8" operator="containsText" text="Y">
      <formula>NOT(ISERROR(SEARCH("Y",B15)))</formula>
    </cfRule>
  </conditionalFormatting>
  <conditionalFormatting sqref="B7">
    <cfRule type="containsText" dxfId="56" priority="5" operator="containsText" text="Y">
      <formula>NOT(ISERROR(SEARCH("Y",B7)))</formula>
    </cfRule>
  </conditionalFormatting>
  <conditionalFormatting sqref="B16">
    <cfRule type="containsText" dxfId="55" priority="4" operator="containsText" text="Y">
      <formula>NOT(ISERROR(SEARCH("Y",B16)))</formula>
    </cfRule>
  </conditionalFormatting>
  <conditionalFormatting sqref="B8">
    <cfRule type="containsText" dxfId="54" priority="3" operator="containsText" text="Y">
      <formula>NOT(ISERROR(SEARCH("Y",B8)))</formula>
    </cfRule>
  </conditionalFormatting>
  <conditionalFormatting sqref="B9">
    <cfRule type="containsText" dxfId="53" priority="2" operator="containsText" text="Y">
      <formula>NOT(ISERROR(SEARCH("Y",B9)))</formula>
    </cfRule>
  </conditionalFormatting>
  <conditionalFormatting sqref="B17">
    <cfRule type="containsText" dxfId="52" priority="1" operator="containsText" text="Y">
      <formula>NOT(ISERROR(SEARCH("Y",B17)))</formula>
    </cfRule>
  </conditionalFormatting>
  <dataValidations count="3">
    <dataValidation type="list" allowBlank="1" showInputMessage="1" showErrorMessage="1" sqref="F16:F17 F2:F13">
      <formula1>Browser_List</formula1>
    </dataValidation>
    <dataValidation type="list" allowBlank="1" showInputMessage="1" showErrorMessage="1" sqref="C16:E17 C2:E13">
      <formula1>TestEnv_List</formula1>
    </dataValidation>
    <dataValidation type="list" allowBlank="1" showInputMessage="1" showErrorMessage="1" sqref="B2:B17">
      <formula1>"Y,N"</formula1>
    </dataValidation>
  </dataValidations>
  <hyperlinks>
    <hyperlink ref="I2" r:id="rId1"/>
    <hyperlink ref="I3" r:id="rId2"/>
    <hyperlink ref="I7" r:id="rId3"/>
    <hyperlink ref="I13" r:id="rId4"/>
    <hyperlink ref="I16" r:id="rId5"/>
    <hyperlink ref="I6" r:id="rId6"/>
    <hyperlink ref="I8" r:id="rId7"/>
    <hyperlink ref="I9" r:id="rId8"/>
    <hyperlink ref="I17" r:id="rId9"/>
    <hyperlink ref="I5" r:id="rId10"/>
    <hyperlink ref="I4" r:id="rId11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zoomScaleNormal="100" workbookViewId="0">
      <selection activeCell="D11" sqref="D11"/>
    </sheetView>
  </sheetViews>
  <sheetFormatPr defaultRowHeight="15" x14ac:dyDescent="0.25"/>
  <cols>
    <col min="1" max="1" width="8" style="48" bestFit="1" customWidth="1"/>
    <col min="2" max="2" width="44.7109375" style="47" bestFit="1" customWidth="1"/>
    <col min="3" max="3" width="11.42578125" style="47" bestFit="1" customWidth="1"/>
    <col min="4" max="4" width="44.7109375" style="47" bestFit="1" customWidth="1"/>
    <col min="5" max="5" width="11.42578125" style="47" bestFit="1" customWidth="1"/>
    <col min="6" max="6" width="55.42578125" style="47" bestFit="1" customWidth="1"/>
    <col min="7" max="7" width="47.140625" style="47" bestFit="1" customWidth="1"/>
    <col min="8" max="8" width="62" style="47" bestFit="1" customWidth="1"/>
    <col min="9" max="9" width="46" style="47" bestFit="1" customWidth="1"/>
    <col min="10" max="10" width="62" style="47" bestFit="1" customWidth="1"/>
    <col min="11" max="11" width="46" style="47" bestFit="1" customWidth="1"/>
    <col min="12" max="12" width="61.28515625" style="47" bestFit="1" customWidth="1"/>
    <col min="13" max="13" width="46.28515625" style="47" bestFit="1" customWidth="1"/>
    <col min="14" max="14" width="61.28515625" style="47" bestFit="1" customWidth="1"/>
    <col min="15" max="15" width="46.28515625" style="47" bestFit="1" customWidth="1"/>
    <col min="16" max="16" width="63.5703125" style="47" bestFit="1" customWidth="1"/>
    <col min="17" max="17" width="51.28515625" style="47" bestFit="1" customWidth="1"/>
    <col min="18" max="18" width="44.7109375" style="47" bestFit="1" customWidth="1"/>
    <col min="19" max="19" width="11.42578125" style="47" customWidth="1"/>
    <col min="20" max="20" width="64.7109375" bestFit="1" customWidth="1"/>
    <col min="21" max="21" width="49.42578125" bestFit="1" customWidth="1"/>
    <col min="22" max="22" width="65.140625" bestFit="1" customWidth="1"/>
    <col min="23" max="23" width="49.5703125" bestFit="1" customWidth="1"/>
  </cols>
  <sheetData>
    <row r="1" spans="1:23" ht="33.75" x14ac:dyDescent="0.25">
      <c r="A1" s="105" t="s">
        <v>285</v>
      </c>
      <c r="B1" s="9" t="s">
        <v>454</v>
      </c>
      <c r="C1" s="39"/>
      <c r="D1" s="9" t="s">
        <v>455</v>
      </c>
      <c r="E1" s="39"/>
      <c r="F1" s="9" t="s">
        <v>463</v>
      </c>
      <c r="G1" s="39"/>
      <c r="H1" s="9" t="s">
        <v>456</v>
      </c>
      <c r="I1" s="39"/>
      <c r="J1" s="9" t="s">
        <v>466</v>
      </c>
      <c r="K1" s="39"/>
      <c r="L1" s="4" t="s">
        <v>464</v>
      </c>
      <c r="M1" s="39"/>
      <c r="N1" s="4" t="s">
        <v>465</v>
      </c>
      <c r="O1" s="39"/>
      <c r="P1" s="9" t="s">
        <v>467</v>
      </c>
      <c r="Q1" s="39"/>
      <c r="R1" s="9" t="s">
        <v>457</v>
      </c>
      <c r="S1" s="39"/>
      <c r="T1" s="9" t="s">
        <v>473</v>
      </c>
      <c r="U1" s="39"/>
      <c r="V1" s="9" t="s">
        <v>474</v>
      </c>
      <c r="W1" s="39"/>
    </row>
    <row r="2" spans="1:23" x14ac:dyDescent="0.25">
      <c r="A2" s="106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</row>
    <row r="3" spans="1:23" x14ac:dyDescent="0.25">
      <c r="A3" s="41" t="s">
        <v>287</v>
      </c>
      <c r="B3" s="42" t="s">
        <v>436</v>
      </c>
      <c r="C3" s="43"/>
      <c r="D3" s="42" t="s">
        <v>627</v>
      </c>
      <c r="E3" s="43"/>
      <c r="F3" s="42" t="s">
        <v>547</v>
      </c>
      <c r="G3" s="43"/>
      <c r="H3" s="42" t="s">
        <v>412</v>
      </c>
      <c r="I3" s="62" t="s">
        <v>499</v>
      </c>
      <c r="J3" s="42" t="s">
        <v>412</v>
      </c>
      <c r="K3" s="43" t="s">
        <v>503</v>
      </c>
      <c r="L3" s="42" t="s">
        <v>412</v>
      </c>
      <c r="M3" s="43"/>
      <c r="N3" s="42" t="s">
        <v>412</v>
      </c>
      <c r="O3" s="43" t="s">
        <v>523</v>
      </c>
      <c r="P3" s="42" t="s">
        <v>437</v>
      </c>
      <c r="Q3" s="43"/>
      <c r="R3" s="42" t="s">
        <v>436</v>
      </c>
      <c r="S3" s="43"/>
      <c r="T3" s="42" t="s">
        <v>538</v>
      </c>
      <c r="V3" s="42" t="s">
        <v>412</v>
      </c>
      <c r="W3" s="42" t="s">
        <v>544</v>
      </c>
    </row>
    <row r="4" spans="1:23" x14ac:dyDescent="0.25">
      <c r="A4" s="41" t="s">
        <v>288</v>
      </c>
      <c r="B4" s="42" t="s">
        <v>437</v>
      </c>
      <c r="C4" s="43"/>
      <c r="D4" s="42" t="s">
        <v>388</v>
      </c>
      <c r="E4" s="42" t="s">
        <v>413</v>
      </c>
      <c r="F4" s="42" t="s">
        <v>437</v>
      </c>
      <c r="G4" s="43"/>
      <c r="H4" s="42" t="s">
        <v>511</v>
      </c>
      <c r="I4" s="62"/>
      <c r="J4" s="42" t="s">
        <v>509</v>
      </c>
      <c r="K4" s="43"/>
      <c r="L4" s="42" t="s">
        <v>519</v>
      </c>
      <c r="M4" s="43" t="s">
        <v>521</v>
      </c>
      <c r="N4" s="42" t="s">
        <v>517</v>
      </c>
      <c r="O4" s="43"/>
      <c r="P4" s="42" t="s">
        <v>438</v>
      </c>
      <c r="Q4" s="43"/>
      <c r="R4" s="42" t="s">
        <v>437</v>
      </c>
      <c r="S4" s="43"/>
      <c r="T4" s="42" t="s">
        <v>412</v>
      </c>
      <c r="U4" s="42" t="s">
        <v>536</v>
      </c>
      <c r="V4" s="42" t="s">
        <v>542</v>
      </c>
      <c r="W4" s="7"/>
    </row>
    <row r="5" spans="1:23" x14ac:dyDescent="0.25">
      <c r="A5" s="41" t="s">
        <v>289</v>
      </c>
      <c r="B5" s="42" t="s">
        <v>438</v>
      </c>
      <c r="C5" s="43"/>
      <c r="D5" s="42" t="s">
        <v>628</v>
      </c>
      <c r="E5" s="43"/>
      <c r="F5" s="42" t="s">
        <v>438</v>
      </c>
      <c r="G5" s="43"/>
      <c r="H5" s="42" t="s">
        <v>505</v>
      </c>
      <c r="I5" s="43"/>
      <c r="J5" s="42" t="s">
        <v>507</v>
      </c>
      <c r="K5" s="43"/>
      <c r="L5" s="42" t="s">
        <v>513</v>
      </c>
      <c r="M5" s="43"/>
      <c r="N5" s="42" t="s">
        <v>515</v>
      </c>
      <c r="O5" s="43"/>
      <c r="P5" s="42" t="s">
        <v>439</v>
      </c>
      <c r="Q5" s="43"/>
      <c r="R5" s="42" t="s">
        <v>438</v>
      </c>
      <c r="S5" s="43"/>
      <c r="T5" s="42" t="s">
        <v>534</v>
      </c>
      <c r="U5" s="7"/>
      <c r="V5" s="42" t="s">
        <v>540</v>
      </c>
      <c r="W5" s="7"/>
    </row>
    <row r="6" spans="1:23" x14ac:dyDescent="0.25">
      <c r="A6" s="41" t="s">
        <v>290</v>
      </c>
      <c r="B6" s="42" t="s">
        <v>439</v>
      </c>
      <c r="C6" s="43"/>
      <c r="D6" s="42"/>
      <c r="E6" s="43"/>
      <c r="F6" s="42" t="s">
        <v>439</v>
      </c>
      <c r="G6" s="43"/>
      <c r="H6" s="42" t="s">
        <v>446</v>
      </c>
      <c r="I6" s="43"/>
      <c r="J6" s="42" t="s">
        <v>446</v>
      </c>
      <c r="K6" s="43"/>
      <c r="L6" s="42" t="s">
        <v>446</v>
      </c>
      <c r="M6" s="43"/>
      <c r="N6" s="42" t="s">
        <v>446</v>
      </c>
      <c r="O6" s="43"/>
      <c r="P6" s="42" t="s">
        <v>440</v>
      </c>
      <c r="Q6" s="43"/>
      <c r="R6" s="42" t="s">
        <v>439</v>
      </c>
      <c r="S6" s="43"/>
      <c r="T6" s="42" t="s">
        <v>446</v>
      </c>
      <c r="U6" s="7"/>
      <c r="V6" s="42" t="s">
        <v>446</v>
      </c>
      <c r="W6" s="7"/>
    </row>
    <row r="7" spans="1:23" x14ac:dyDescent="0.25">
      <c r="A7" s="41" t="s">
        <v>291</v>
      </c>
      <c r="B7" s="42" t="s">
        <v>440</v>
      </c>
      <c r="C7" s="43"/>
      <c r="D7" s="42"/>
      <c r="E7" s="43"/>
      <c r="F7" s="42" t="s">
        <v>440</v>
      </c>
      <c r="G7" s="43"/>
      <c r="H7" s="42" t="s">
        <v>444</v>
      </c>
      <c r="I7" s="43"/>
      <c r="J7" s="42" t="s">
        <v>444</v>
      </c>
      <c r="K7" s="43"/>
      <c r="L7" s="42" t="s">
        <v>444</v>
      </c>
      <c r="M7" s="42"/>
      <c r="N7" s="42" t="s">
        <v>444</v>
      </c>
      <c r="O7" s="42"/>
      <c r="P7" s="42" t="s">
        <v>528</v>
      </c>
      <c r="Q7" s="43"/>
      <c r="R7" s="42" t="s">
        <v>440</v>
      </c>
      <c r="S7" s="43"/>
      <c r="T7" s="42" t="s">
        <v>444</v>
      </c>
      <c r="U7" s="7"/>
      <c r="V7" s="42" t="s">
        <v>444</v>
      </c>
      <c r="W7" s="7"/>
    </row>
    <row r="8" spans="1:23" x14ac:dyDescent="0.25">
      <c r="A8" s="41" t="s">
        <v>292</v>
      </c>
      <c r="B8" s="42" t="s">
        <v>441</v>
      </c>
      <c r="C8" s="43"/>
      <c r="D8" s="42"/>
      <c r="E8" s="43"/>
      <c r="F8" s="42" t="s">
        <v>441</v>
      </c>
      <c r="G8" s="43"/>
      <c r="H8" s="42" t="s">
        <v>437</v>
      </c>
      <c r="I8" s="43"/>
      <c r="J8" s="42" t="s">
        <v>437</v>
      </c>
      <c r="K8" s="43"/>
      <c r="L8" s="42" t="s">
        <v>437</v>
      </c>
      <c r="M8" s="43"/>
      <c r="N8" s="42" t="s">
        <v>437</v>
      </c>
      <c r="O8" s="43"/>
      <c r="P8" s="42" t="s">
        <v>412</v>
      </c>
      <c r="Q8" s="43" t="s">
        <v>614</v>
      </c>
      <c r="R8" s="42" t="s">
        <v>441</v>
      </c>
      <c r="S8" s="43"/>
      <c r="T8" s="42" t="s">
        <v>437</v>
      </c>
      <c r="U8" s="7"/>
      <c r="V8" s="42" t="s">
        <v>437</v>
      </c>
      <c r="W8" s="7"/>
    </row>
    <row r="9" spans="1:23" x14ac:dyDescent="0.25">
      <c r="A9" s="41" t="s">
        <v>293</v>
      </c>
      <c r="B9" s="42" t="s">
        <v>444</v>
      </c>
      <c r="C9" s="43"/>
      <c r="D9" s="42"/>
      <c r="E9" s="43"/>
      <c r="F9" s="42" t="s">
        <v>444</v>
      </c>
      <c r="G9" s="43"/>
      <c r="H9" s="42" t="s">
        <v>438</v>
      </c>
      <c r="I9" s="43"/>
      <c r="J9" s="42" t="s">
        <v>438</v>
      </c>
      <c r="K9" s="43"/>
      <c r="L9" s="42" t="s">
        <v>438</v>
      </c>
      <c r="M9" s="42"/>
      <c r="N9" s="42" t="s">
        <v>438</v>
      </c>
      <c r="O9" s="42"/>
      <c r="P9" s="42" t="s">
        <v>527</v>
      </c>
      <c r="Q9" s="43"/>
      <c r="R9" s="42" t="s">
        <v>412</v>
      </c>
      <c r="S9" s="42" t="s">
        <v>413</v>
      </c>
      <c r="T9" s="42" t="s">
        <v>438</v>
      </c>
      <c r="U9" s="7"/>
      <c r="V9" s="42" t="s">
        <v>438</v>
      </c>
      <c r="W9" s="7"/>
    </row>
    <row r="10" spans="1:23" x14ac:dyDescent="0.25">
      <c r="A10" s="41" t="s">
        <v>294</v>
      </c>
      <c r="B10" s="42" t="s">
        <v>412</v>
      </c>
      <c r="C10" s="43" t="s">
        <v>413</v>
      </c>
      <c r="D10" s="42"/>
      <c r="E10" s="43"/>
      <c r="F10" s="42" t="s">
        <v>412</v>
      </c>
      <c r="G10" s="43" t="s">
        <v>552</v>
      </c>
      <c r="H10" s="42" t="s">
        <v>439</v>
      </c>
      <c r="I10" s="62"/>
      <c r="J10" s="42" t="s">
        <v>439</v>
      </c>
      <c r="K10" s="43"/>
      <c r="L10" s="42" t="s">
        <v>439</v>
      </c>
      <c r="M10" s="42"/>
      <c r="N10" s="42" t="s">
        <v>439</v>
      </c>
      <c r="O10" s="42"/>
      <c r="P10" s="42" t="s">
        <v>446</v>
      </c>
      <c r="Q10" s="43"/>
      <c r="R10" s="42" t="s">
        <v>444</v>
      </c>
      <c r="S10" s="43"/>
      <c r="T10" s="42" t="s">
        <v>439</v>
      </c>
      <c r="U10" s="7"/>
      <c r="V10" s="42" t="s">
        <v>439</v>
      </c>
      <c r="W10" s="7"/>
    </row>
    <row r="11" spans="1:23" x14ac:dyDescent="0.25">
      <c r="A11" s="41" t="s">
        <v>295</v>
      </c>
      <c r="B11" s="42" t="s">
        <v>443</v>
      </c>
      <c r="C11" s="43"/>
      <c r="D11" s="42"/>
      <c r="E11" s="43"/>
      <c r="F11" s="42" t="s">
        <v>554</v>
      </c>
      <c r="G11" s="43"/>
      <c r="H11" s="42" t="s">
        <v>412</v>
      </c>
      <c r="I11" s="62" t="s">
        <v>500</v>
      </c>
      <c r="J11" s="42" t="s">
        <v>412</v>
      </c>
      <c r="K11" s="43" t="s">
        <v>504</v>
      </c>
      <c r="L11" s="42" t="s">
        <v>412</v>
      </c>
      <c r="M11" s="43" t="s">
        <v>522</v>
      </c>
      <c r="N11" s="42" t="s">
        <v>412</v>
      </c>
      <c r="O11" s="43" t="s">
        <v>524</v>
      </c>
      <c r="P11" s="42" t="s">
        <v>444</v>
      </c>
      <c r="Q11" s="43"/>
      <c r="R11" s="42" t="s">
        <v>443</v>
      </c>
      <c r="S11" s="43"/>
      <c r="T11" s="42" t="s">
        <v>539</v>
      </c>
      <c r="U11" s="7"/>
      <c r="V11" s="42" t="s">
        <v>412</v>
      </c>
      <c r="W11" s="42" t="s">
        <v>545</v>
      </c>
    </row>
    <row r="12" spans="1:23" x14ac:dyDescent="0.25">
      <c r="A12" s="41" t="s">
        <v>296</v>
      </c>
      <c r="B12" s="42" t="s">
        <v>446</v>
      </c>
      <c r="C12" s="43"/>
      <c r="D12" s="42"/>
      <c r="E12" s="43"/>
      <c r="F12" s="42" t="s">
        <v>446</v>
      </c>
      <c r="G12" s="43"/>
      <c r="H12" s="42" t="s">
        <v>626</v>
      </c>
      <c r="I12" s="62" t="s">
        <v>500</v>
      </c>
      <c r="J12" s="42" t="s">
        <v>626</v>
      </c>
      <c r="K12" s="43" t="s">
        <v>504</v>
      </c>
      <c r="L12" s="42" t="s">
        <v>520</v>
      </c>
      <c r="M12" s="42"/>
      <c r="N12" s="42" t="s">
        <v>518</v>
      </c>
      <c r="O12" s="42"/>
      <c r="P12" s="42" t="s">
        <v>447</v>
      </c>
      <c r="Q12" s="43"/>
      <c r="R12" s="42" t="s">
        <v>446</v>
      </c>
      <c r="S12" s="43"/>
      <c r="T12" s="42" t="s">
        <v>412</v>
      </c>
      <c r="U12" s="42" t="s">
        <v>537</v>
      </c>
      <c r="V12" s="42" t="s">
        <v>543</v>
      </c>
      <c r="W12" s="7"/>
    </row>
    <row r="13" spans="1:23" x14ac:dyDescent="0.25">
      <c r="A13" s="41" t="s">
        <v>297</v>
      </c>
      <c r="B13" s="42" t="s">
        <v>444</v>
      </c>
      <c r="C13" s="43"/>
      <c r="D13" s="42"/>
      <c r="E13" s="43"/>
      <c r="F13" s="42" t="s">
        <v>444</v>
      </c>
      <c r="G13" s="43"/>
      <c r="H13" s="42" t="s">
        <v>512</v>
      </c>
      <c r="I13" s="43"/>
      <c r="J13" s="42" t="s">
        <v>510</v>
      </c>
      <c r="K13" s="43"/>
      <c r="L13" s="42" t="s">
        <v>514</v>
      </c>
      <c r="M13" s="43"/>
      <c r="N13" s="42" t="s">
        <v>516</v>
      </c>
      <c r="O13" s="43"/>
      <c r="Q13" s="43"/>
      <c r="R13" s="42" t="s">
        <v>444</v>
      </c>
      <c r="S13" s="43"/>
      <c r="T13" s="42" t="s">
        <v>626</v>
      </c>
      <c r="U13" s="42" t="s">
        <v>537</v>
      </c>
      <c r="V13" s="42" t="s">
        <v>541</v>
      </c>
      <c r="W13" s="7"/>
    </row>
    <row r="14" spans="1:23" x14ac:dyDescent="0.25">
      <c r="A14" s="41" t="s">
        <v>298</v>
      </c>
      <c r="B14" s="42" t="s">
        <v>626</v>
      </c>
      <c r="C14" s="43" t="s">
        <v>414</v>
      </c>
      <c r="D14" s="42"/>
      <c r="E14" s="43"/>
      <c r="F14" s="42" t="s">
        <v>626</v>
      </c>
      <c r="G14" s="43" t="s">
        <v>553</v>
      </c>
      <c r="H14" s="42" t="s">
        <v>506</v>
      </c>
      <c r="I14" s="43"/>
      <c r="J14" s="42" t="s">
        <v>508</v>
      </c>
      <c r="K14" s="43"/>
      <c r="L14" s="42" t="s">
        <v>446</v>
      </c>
      <c r="M14" s="43"/>
      <c r="N14" s="42" t="s">
        <v>446</v>
      </c>
      <c r="O14" s="43"/>
      <c r="P14" s="42"/>
      <c r="Q14" s="43"/>
      <c r="R14" s="42" t="s">
        <v>626</v>
      </c>
      <c r="S14" s="43" t="s">
        <v>414</v>
      </c>
      <c r="T14" s="42" t="s">
        <v>535</v>
      </c>
      <c r="U14" s="7"/>
      <c r="V14" s="42" t="s">
        <v>446</v>
      </c>
      <c r="W14" s="7"/>
    </row>
    <row r="15" spans="1:23" x14ac:dyDescent="0.25">
      <c r="A15" s="41" t="s">
        <v>299</v>
      </c>
      <c r="B15" s="42" t="s">
        <v>412</v>
      </c>
      <c r="C15" s="43" t="s">
        <v>414</v>
      </c>
      <c r="D15" s="42"/>
      <c r="E15" s="43"/>
      <c r="F15" s="42" t="s">
        <v>412</v>
      </c>
      <c r="G15" s="43" t="s">
        <v>553</v>
      </c>
      <c r="H15" s="42" t="s">
        <v>446</v>
      </c>
      <c r="I15" s="43"/>
      <c r="J15" s="42" t="s">
        <v>446</v>
      </c>
      <c r="K15" s="43"/>
      <c r="L15" s="42" t="s">
        <v>444</v>
      </c>
      <c r="M15" s="43"/>
      <c r="N15" s="42" t="s">
        <v>444</v>
      </c>
      <c r="O15" s="43"/>
      <c r="P15" s="42"/>
      <c r="Q15" s="43"/>
      <c r="R15" s="42" t="s">
        <v>412</v>
      </c>
      <c r="S15" s="43" t="s">
        <v>414</v>
      </c>
      <c r="T15" s="42" t="s">
        <v>446</v>
      </c>
      <c r="U15" s="7"/>
      <c r="V15" s="42" t="s">
        <v>444</v>
      </c>
      <c r="W15" s="7"/>
    </row>
    <row r="16" spans="1:23" x14ac:dyDescent="0.25">
      <c r="A16" s="41" t="s">
        <v>300</v>
      </c>
      <c r="B16" s="42" t="s">
        <v>445</v>
      </c>
      <c r="C16" s="43"/>
      <c r="D16" s="42"/>
      <c r="E16" s="43"/>
      <c r="F16" s="42" t="s">
        <v>555</v>
      </c>
      <c r="G16" s="43"/>
      <c r="H16" s="42" t="s">
        <v>444</v>
      </c>
      <c r="I16" s="43"/>
      <c r="J16" s="42" t="s">
        <v>444</v>
      </c>
      <c r="K16" s="43"/>
      <c r="L16" s="42" t="s">
        <v>447</v>
      </c>
      <c r="M16" s="43"/>
      <c r="N16" s="42" t="s">
        <v>447</v>
      </c>
      <c r="O16" s="43"/>
      <c r="P16" s="42"/>
      <c r="Q16" s="43"/>
      <c r="R16" s="42" t="s">
        <v>445</v>
      </c>
      <c r="S16" s="43"/>
      <c r="T16" s="42" t="s">
        <v>444</v>
      </c>
      <c r="U16" s="7"/>
      <c r="V16" s="42" t="s">
        <v>447</v>
      </c>
      <c r="W16" s="7"/>
    </row>
    <row r="17" spans="1:23" x14ac:dyDescent="0.25">
      <c r="A17" s="41" t="s">
        <v>301</v>
      </c>
      <c r="B17" s="42" t="s">
        <v>446</v>
      </c>
      <c r="C17" s="43"/>
      <c r="D17" s="42"/>
      <c r="E17" s="43"/>
      <c r="F17" s="42" t="s">
        <v>446</v>
      </c>
      <c r="G17" s="43"/>
      <c r="H17" s="42" t="s">
        <v>447</v>
      </c>
      <c r="I17" s="43"/>
      <c r="J17" s="42" t="s">
        <v>447</v>
      </c>
      <c r="K17" s="43"/>
      <c r="M17" s="43"/>
      <c r="O17" s="43"/>
      <c r="P17" s="42"/>
      <c r="Q17" s="43"/>
      <c r="R17" s="42" t="s">
        <v>446</v>
      </c>
      <c r="S17" s="43"/>
      <c r="T17" s="42" t="s">
        <v>447</v>
      </c>
      <c r="U17" s="7"/>
      <c r="W17" s="7"/>
    </row>
    <row r="18" spans="1:23" x14ac:dyDescent="0.25">
      <c r="A18" s="41" t="s">
        <v>302</v>
      </c>
      <c r="B18" s="42" t="s">
        <v>444</v>
      </c>
      <c r="C18" s="43"/>
      <c r="D18" s="42"/>
      <c r="E18" s="43"/>
      <c r="F18" s="42" t="s">
        <v>444</v>
      </c>
      <c r="G18" s="43"/>
      <c r="I18" s="43"/>
      <c r="K18" s="43"/>
      <c r="M18" s="43"/>
      <c r="N18" s="57"/>
      <c r="O18" s="43"/>
      <c r="P18" s="43"/>
      <c r="Q18" s="43"/>
      <c r="R18" s="42" t="s">
        <v>444</v>
      </c>
      <c r="S18" s="43"/>
      <c r="T18" s="7"/>
      <c r="U18" s="7"/>
      <c r="V18" s="7"/>
      <c r="W18" s="7"/>
    </row>
    <row r="19" spans="1:23" x14ac:dyDescent="0.25">
      <c r="A19" s="41" t="s">
        <v>303</v>
      </c>
      <c r="B19" s="42" t="s">
        <v>447</v>
      </c>
      <c r="C19" s="42"/>
      <c r="D19" s="42"/>
      <c r="E19" s="42"/>
      <c r="F19" s="42" t="s">
        <v>447</v>
      </c>
      <c r="G19" s="43"/>
      <c r="H19" s="43"/>
      <c r="I19" s="43"/>
      <c r="J19" s="43"/>
      <c r="K19" s="43"/>
      <c r="L19" s="43"/>
      <c r="M19" s="43"/>
      <c r="N19" s="57"/>
      <c r="O19" s="43"/>
      <c r="P19" s="43"/>
      <c r="Q19" s="43"/>
      <c r="R19" s="42" t="s">
        <v>447</v>
      </c>
      <c r="S19" s="43"/>
      <c r="T19" s="7"/>
      <c r="U19" s="7"/>
      <c r="V19" s="7"/>
      <c r="W19" s="7"/>
    </row>
    <row r="20" spans="1:23" x14ac:dyDescent="0.25">
      <c r="A20" s="41" t="s">
        <v>304</v>
      </c>
      <c r="B20" s="42"/>
      <c r="C20" s="43"/>
      <c r="D20" s="43"/>
      <c r="E20" s="43"/>
      <c r="F20" s="42"/>
      <c r="G20" s="43"/>
      <c r="H20" s="43"/>
      <c r="I20" s="43"/>
      <c r="J20" s="43"/>
      <c r="K20" s="43"/>
      <c r="L20" s="43"/>
      <c r="M20" s="43"/>
      <c r="N20" s="57"/>
      <c r="O20" s="43"/>
      <c r="P20" s="43"/>
      <c r="Q20" s="43"/>
      <c r="R20" s="43"/>
      <c r="S20" s="43"/>
      <c r="T20" s="7"/>
      <c r="U20" s="7"/>
      <c r="V20" s="7"/>
      <c r="W20" s="7"/>
    </row>
    <row r="21" spans="1:23" x14ac:dyDescent="0.25">
      <c r="A21" s="41" t="s">
        <v>305</v>
      </c>
      <c r="B21" s="42"/>
      <c r="C21" s="43"/>
      <c r="D21" s="43"/>
      <c r="E21" s="43"/>
      <c r="F21" s="42"/>
      <c r="G21" s="43"/>
      <c r="H21" s="43"/>
      <c r="I21" s="43"/>
      <c r="J21" s="43"/>
      <c r="K21" s="43"/>
      <c r="L21" s="43"/>
      <c r="M21" s="43"/>
      <c r="N21" s="57"/>
      <c r="O21" s="43"/>
      <c r="P21" s="43"/>
      <c r="Q21" s="43"/>
      <c r="R21" s="43"/>
      <c r="S21" s="43"/>
      <c r="T21" s="7"/>
      <c r="U21" s="7"/>
      <c r="V21" s="7"/>
      <c r="W21" s="7"/>
    </row>
    <row r="22" spans="1:23" x14ac:dyDescent="0.25">
      <c r="A22" s="41" t="s">
        <v>306</v>
      </c>
      <c r="B22" s="42"/>
      <c r="C22" s="43"/>
      <c r="D22" s="43"/>
      <c r="E22" s="43"/>
      <c r="F22" s="42"/>
      <c r="G22" s="43"/>
      <c r="H22" s="43"/>
      <c r="I22" s="43"/>
      <c r="J22" s="43"/>
      <c r="K22" s="43"/>
      <c r="L22" s="43"/>
      <c r="M22" s="43"/>
      <c r="N22" s="57"/>
      <c r="O22" s="43"/>
      <c r="P22" s="43"/>
      <c r="Q22" s="43"/>
      <c r="R22" s="43"/>
      <c r="S22" s="43"/>
      <c r="T22" s="7"/>
      <c r="U22" s="7"/>
      <c r="V22" s="7"/>
      <c r="W22" s="7"/>
    </row>
    <row r="23" spans="1:23" x14ac:dyDescent="0.25">
      <c r="A23" s="41" t="s">
        <v>307</v>
      </c>
      <c r="B23" s="42"/>
      <c r="C23" s="43"/>
      <c r="D23" s="43"/>
      <c r="E23" s="43"/>
      <c r="F23" s="42"/>
      <c r="G23" s="43"/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3"/>
      <c r="S23" s="43"/>
      <c r="T23" s="7"/>
      <c r="U23" s="7"/>
      <c r="V23" s="7"/>
      <c r="W23" s="7"/>
    </row>
    <row r="24" spans="1:23" x14ac:dyDescent="0.25">
      <c r="A24" s="41" t="s">
        <v>308</v>
      </c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R24" s="43"/>
      <c r="S24" s="43"/>
      <c r="T24" s="7"/>
      <c r="U24" s="7"/>
      <c r="V24" s="7"/>
      <c r="W24" s="7"/>
    </row>
    <row r="25" spans="1:23" x14ac:dyDescent="0.25">
      <c r="A25" s="41" t="s">
        <v>309</v>
      </c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57"/>
      <c r="O25" s="43"/>
      <c r="P25" s="43"/>
      <c r="Q25" s="43"/>
      <c r="R25" s="43"/>
      <c r="S25" s="43"/>
      <c r="T25" s="7"/>
      <c r="U25" s="7"/>
      <c r="V25" s="7"/>
      <c r="W25" s="7"/>
    </row>
    <row r="26" spans="1:23" x14ac:dyDescent="0.25">
      <c r="A26" s="41" t="s">
        <v>310</v>
      </c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57"/>
      <c r="O26" s="43"/>
      <c r="P26" s="43"/>
      <c r="Q26" s="43"/>
      <c r="R26" s="43"/>
      <c r="S26" s="43"/>
      <c r="T26" s="7"/>
      <c r="U26" s="7"/>
      <c r="V26" s="7"/>
      <c r="W26" s="7"/>
    </row>
    <row r="27" spans="1:23" x14ac:dyDescent="0.25">
      <c r="A27" s="41" t="s">
        <v>311</v>
      </c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57"/>
      <c r="O27" s="43"/>
      <c r="P27" s="43"/>
      <c r="Q27" s="43"/>
      <c r="R27" s="43"/>
      <c r="S27" s="43"/>
      <c r="T27" s="7"/>
      <c r="U27" s="7"/>
      <c r="V27" s="7"/>
      <c r="W27" s="7"/>
    </row>
    <row r="28" spans="1:23" x14ac:dyDescent="0.25">
      <c r="A28" s="41" t="s">
        <v>344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57"/>
      <c r="O28" s="43"/>
      <c r="P28" s="43"/>
      <c r="Q28" s="43"/>
      <c r="R28" s="43"/>
      <c r="S28" s="43"/>
      <c r="T28" s="7"/>
      <c r="U28" s="7"/>
      <c r="V28" s="7"/>
      <c r="W28" s="7"/>
    </row>
    <row r="29" spans="1:23" x14ac:dyDescent="0.25">
      <c r="A29" s="41" t="s">
        <v>345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57"/>
      <c r="O29" s="43"/>
      <c r="P29" s="43"/>
      <c r="Q29" s="43"/>
      <c r="R29" s="43"/>
      <c r="S29" s="43"/>
      <c r="T29" s="7"/>
      <c r="U29" s="7"/>
      <c r="V29" s="7"/>
      <c r="W29" s="7"/>
    </row>
    <row r="30" spans="1:23" x14ac:dyDescent="0.25">
      <c r="A30" s="41" t="s">
        <v>312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5"/>
      <c r="M30" s="45"/>
      <c r="N30" s="58"/>
      <c r="O30" s="45"/>
      <c r="P30" s="45"/>
      <c r="Q30" s="45"/>
      <c r="R30" s="45"/>
      <c r="S30" s="45"/>
      <c r="T30" s="7"/>
      <c r="U30" s="7"/>
      <c r="V30" s="7"/>
      <c r="W30" s="7"/>
    </row>
    <row r="31" spans="1:23" x14ac:dyDescent="0.25">
      <c r="A31" s="41" t="s">
        <v>313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57"/>
      <c r="O31" s="43"/>
      <c r="P31" s="43"/>
      <c r="Q31" s="43"/>
      <c r="R31" s="43"/>
      <c r="S31" s="43"/>
      <c r="T31" s="7"/>
      <c r="U31" s="7"/>
      <c r="V31" s="7"/>
      <c r="W31" s="7"/>
    </row>
    <row r="32" spans="1:23" x14ac:dyDescent="0.25">
      <c r="A32" s="41" t="s">
        <v>314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57"/>
      <c r="O32" s="43"/>
      <c r="P32" s="43"/>
      <c r="Q32" s="43"/>
      <c r="R32" s="43"/>
      <c r="S32" s="43"/>
      <c r="T32" s="7"/>
      <c r="U32" s="7"/>
      <c r="V32" s="7"/>
      <c r="W32" s="7"/>
    </row>
    <row r="33" spans="1:23" x14ac:dyDescent="0.25">
      <c r="A33" s="41" t="s">
        <v>315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7"/>
      <c r="O33" s="43"/>
      <c r="P33" s="43"/>
      <c r="Q33" s="43"/>
      <c r="R33" s="43"/>
      <c r="S33" s="43"/>
      <c r="T33" s="7"/>
      <c r="U33" s="7"/>
      <c r="V33" s="7"/>
      <c r="W33" s="7"/>
    </row>
    <row r="34" spans="1:23" x14ac:dyDescent="0.25">
      <c r="A34" s="41" t="s">
        <v>316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57"/>
      <c r="O34" s="43"/>
      <c r="P34" s="43"/>
      <c r="Q34" s="43"/>
      <c r="R34" s="43"/>
      <c r="S34" s="43"/>
      <c r="T34" s="7"/>
      <c r="U34" s="7"/>
      <c r="V34" s="7"/>
      <c r="W34" s="7"/>
    </row>
    <row r="35" spans="1:23" x14ac:dyDescent="0.25">
      <c r="A35" s="41" t="s">
        <v>317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57"/>
      <c r="O35" s="43"/>
      <c r="P35" s="43"/>
      <c r="Q35" s="43"/>
      <c r="R35" s="43"/>
      <c r="S35" s="43"/>
      <c r="T35" s="7"/>
      <c r="U35" s="7"/>
      <c r="V35" s="7"/>
      <c r="W35" s="7"/>
    </row>
    <row r="36" spans="1:23" x14ac:dyDescent="0.25">
      <c r="A36" s="41" t="s">
        <v>318</v>
      </c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57"/>
      <c r="O36" s="43"/>
      <c r="P36" s="43"/>
      <c r="Q36" s="43"/>
      <c r="R36" s="43"/>
      <c r="S36" s="43"/>
      <c r="T36" s="7"/>
      <c r="U36" s="7"/>
      <c r="V36" s="7"/>
      <c r="W36" s="7"/>
    </row>
    <row r="37" spans="1:23" x14ac:dyDescent="0.25">
      <c r="A37" s="41" t="s">
        <v>319</v>
      </c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57"/>
      <c r="O37" s="43"/>
      <c r="P37" s="43"/>
      <c r="Q37" s="43"/>
      <c r="R37" s="43"/>
      <c r="S37" s="43"/>
      <c r="T37" s="7"/>
      <c r="U37" s="7"/>
      <c r="V37" s="7"/>
      <c r="W37" s="7"/>
    </row>
    <row r="38" spans="1:23" x14ac:dyDescent="0.25">
      <c r="A38" s="41" t="s">
        <v>320</v>
      </c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57"/>
      <c r="O38" s="43"/>
      <c r="P38" s="43"/>
      <c r="Q38" s="43"/>
      <c r="R38" s="43"/>
      <c r="S38" s="43"/>
      <c r="T38" s="7"/>
      <c r="U38" s="7"/>
      <c r="V38" s="7"/>
      <c r="W38" s="7"/>
    </row>
    <row r="39" spans="1:23" x14ac:dyDescent="0.25">
      <c r="A39" s="41" t="s">
        <v>321</v>
      </c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57"/>
      <c r="O39" s="43"/>
      <c r="P39" s="43"/>
      <c r="Q39" s="43"/>
      <c r="R39" s="43"/>
      <c r="S39" s="43"/>
      <c r="T39" s="7"/>
      <c r="U39" s="7"/>
      <c r="V39" s="7"/>
      <c r="W39" s="7"/>
    </row>
    <row r="40" spans="1:23" x14ac:dyDescent="0.25">
      <c r="A40" s="41" t="s">
        <v>322</v>
      </c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57"/>
      <c r="O40" s="43"/>
      <c r="P40" s="43"/>
      <c r="Q40" s="43"/>
      <c r="R40" s="43"/>
      <c r="S40" s="43"/>
      <c r="T40" s="7"/>
      <c r="U40" s="7"/>
      <c r="V40" s="7"/>
      <c r="W40" s="7"/>
    </row>
    <row r="41" spans="1:23" x14ac:dyDescent="0.25">
      <c r="A41" s="41" t="s">
        <v>323</v>
      </c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57"/>
      <c r="O41" s="43"/>
      <c r="P41" s="43"/>
      <c r="Q41" s="43"/>
      <c r="R41" s="43"/>
      <c r="S41" s="43"/>
      <c r="T41" s="7"/>
      <c r="U41" s="7"/>
      <c r="V41" s="7"/>
      <c r="W41" s="7"/>
    </row>
    <row r="42" spans="1:23" x14ac:dyDescent="0.25">
      <c r="A42" s="41" t="s">
        <v>324</v>
      </c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57"/>
      <c r="O42" s="43"/>
      <c r="P42" s="43"/>
      <c r="Q42" s="43"/>
      <c r="R42" s="43"/>
      <c r="S42" s="43"/>
      <c r="T42" s="7"/>
      <c r="U42" s="7"/>
      <c r="V42" s="7"/>
      <c r="W42" s="7"/>
    </row>
    <row r="43" spans="1:23" x14ac:dyDescent="0.25">
      <c r="A43" s="41" t="s">
        <v>325</v>
      </c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57"/>
      <c r="O43" s="43"/>
      <c r="P43" s="43"/>
      <c r="Q43" s="43"/>
      <c r="R43" s="43"/>
      <c r="S43" s="43"/>
      <c r="T43" s="7"/>
      <c r="U43" s="7"/>
      <c r="V43" s="7"/>
      <c r="W43" s="7"/>
    </row>
    <row r="44" spans="1:23" x14ac:dyDescent="0.25">
      <c r="A44" s="41" t="s">
        <v>326</v>
      </c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57"/>
      <c r="O44" s="43"/>
      <c r="P44" s="43"/>
      <c r="Q44" s="43"/>
      <c r="R44" s="43"/>
      <c r="S44" s="43"/>
      <c r="T44" s="7"/>
      <c r="U44" s="7"/>
      <c r="V44" s="7"/>
      <c r="W44" s="7"/>
    </row>
    <row r="45" spans="1:23" x14ac:dyDescent="0.25">
      <c r="A45" s="41" t="s">
        <v>327</v>
      </c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57"/>
      <c r="O45" s="43"/>
      <c r="P45" s="43"/>
      <c r="Q45" s="43"/>
      <c r="R45" s="43"/>
      <c r="S45" s="43"/>
      <c r="T45" s="7"/>
      <c r="U45" s="7"/>
      <c r="V45" s="7"/>
      <c r="W45" s="7"/>
    </row>
    <row r="46" spans="1:23" x14ac:dyDescent="0.25">
      <c r="A46" s="41" t="s">
        <v>328</v>
      </c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57"/>
      <c r="O46" s="43"/>
      <c r="P46" s="43"/>
      <c r="Q46" s="43"/>
      <c r="R46" s="43"/>
      <c r="S46" s="43"/>
      <c r="T46" s="7"/>
      <c r="U46" s="7"/>
      <c r="V46" s="7"/>
      <c r="W46" s="7"/>
    </row>
    <row r="47" spans="1:23" x14ac:dyDescent="0.25">
      <c r="A47" s="41" t="s">
        <v>329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57"/>
      <c r="O47" s="43"/>
      <c r="P47" s="43"/>
      <c r="Q47" s="43"/>
      <c r="R47" s="43"/>
      <c r="S47" s="43"/>
      <c r="T47" s="7"/>
      <c r="U47" s="7"/>
      <c r="V47" s="7"/>
      <c r="W47" s="7"/>
    </row>
    <row r="48" spans="1:23" x14ac:dyDescent="0.25">
      <c r="A48" s="41" t="s">
        <v>330</v>
      </c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57"/>
      <c r="O48" s="43"/>
      <c r="P48" s="43"/>
      <c r="Q48" s="43"/>
      <c r="R48" s="43"/>
      <c r="S48" s="43"/>
      <c r="T48" s="7"/>
      <c r="U48" s="7"/>
      <c r="V48" s="7"/>
      <c r="W48" s="7"/>
    </row>
    <row r="49" spans="1:23" x14ac:dyDescent="0.25">
      <c r="A49" s="41" t="s">
        <v>331</v>
      </c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57"/>
      <c r="O49" s="43"/>
      <c r="P49" s="43"/>
      <c r="Q49" s="43"/>
      <c r="R49" s="43"/>
      <c r="S49" s="43"/>
      <c r="T49" s="7"/>
      <c r="U49" s="7"/>
      <c r="V49" s="7"/>
      <c r="W49" s="7"/>
    </row>
    <row r="50" spans="1:23" x14ac:dyDescent="0.25">
      <c r="A50" s="41" t="s">
        <v>332</v>
      </c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57"/>
      <c r="O50" s="43"/>
      <c r="P50" s="43"/>
      <c r="Q50" s="43"/>
      <c r="R50" s="43"/>
      <c r="S50" s="43"/>
      <c r="T50" s="7"/>
      <c r="U50" s="7"/>
      <c r="V50" s="7"/>
      <c r="W50" s="7"/>
    </row>
    <row r="51" spans="1:23" x14ac:dyDescent="0.25">
      <c r="A51" s="41" t="s">
        <v>333</v>
      </c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57"/>
      <c r="O51" s="43"/>
      <c r="P51" s="43"/>
      <c r="Q51" s="43"/>
      <c r="R51" s="43"/>
      <c r="S51" s="43"/>
      <c r="T51" s="7"/>
      <c r="U51" s="7"/>
      <c r="V51" s="7"/>
      <c r="W51" s="7"/>
    </row>
    <row r="52" spans="1:23" x14ac:dyDescent="0.25">
      <c r="A52" s="41" t="s">
        <v>334</v>
      </c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57"/>
      <c r="O52" s="43"/>
      <c r="P52" s="43"/>
      <c r="Q52" s="43"/>
      <c r="R52" s="43"/>
      <c r="S52" s="43"/>
      <c r="T52" s="7"/>
      <c r="U52" s="7"/>
      <c r="V52" s="7"/>
      <c r="W52" s="7"/>
    </row>
    <row r="53" spans="1:23" x14ac:dyDescent="0.25">
      <c r="A53" s="41" t="s">
        <v>335</v>
      </c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57"/>
      <c r="O53" s="43"/>
      <c r="P53" s="43"/>
      <c r="Q53" s="43"/>
      <c r="R53" s="43"/>
      <c r="S53" s="43"/>
      <c r="T53" s="7"/>
      <c r="U53" s="7"/>
      <c r="V53" s="7"/>
      <c r="W53" s="7"/>
    </row>
    <row r="54" spans="1:23" x14ac:dyDescent="0.25">
      <c r="A54" s="41" t="s">
        <v>336</v>
      </c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7"/>
      <c r="O54" s="43"/>
      <c r="P54" s="43"/>
      <c r="Q54" s="43"/>
      <c r="R54" s="43"/>
      <c r="S54" s="43"/>
      <c r="T54" s="7"/>
      <c r="U54" s="7"/>
      <c r="V54" s="7"/>
      <c r="W54" s="7"/>
    </row>
    <row r="55" spans="1:23" x14ac:dyDescent="0.25">
      <c r="A55" s="41" t="s">
        <v>337</v>
      </c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57"/>
      <c r="O55" s="43"/>
      <c r="P55" s="43"/>
      <c r="Q55" s="43"/>
      <c r="R55" s="43"/>
      <c r="S55" s="43"/>
      <c r="T55" s="7"/>
      <c r="U55" s="7"/>
      <c r="V55" s="7"/>
      <c r="W55" s="7"/>
    </row>
    <row r="56" spans="1:23" x14ac:dyDescent="0.25">
      <c r="A56" s="41" t="s">
        <v>338</v>
      </c>
      <c r="B56" s="46"/>
      <c r="N56" s="42"/>
      <c r="O56" s="43"/>
      <c r="P56" s="43"/>
      <c r="Q56" s="43"/>
      <c r="R56" s="43"/>
      <c r="S56" s="43"/>
      <c r="T56" s="7"/>
      <c r="U56" s="7"/>
      <c r="V56" s="7"/>
    </row>
    <row r="57" spans="1:23" x14ac:dyDescent="0.25">
      <c r="A57" s="41" t="s">
        <v>339</v>
      </c>
      <c r="B57" s="46"/>
      <c r="N57" s="46"/>
    </row>
    <row r="58" spans="1:23" x14ac:dyDescent="0.25">
      <c r="A58" s="41" t="s">
        <v>340</v>
      </c>
      <c r="B58" s="46"/>
      <c r="N58" s="46"/>
    </row>
    <row r="59" spans="1:23" x14ac:dyDescent="0.25">
      <c r="A59" s="41" t="s">
        <v>341</v>
      </c>
      <c r="B59" s="46"/>
      <c r="N59" s="46"/>
    </row>
    <row r="60" spans="1:23" x14ac:dyDescent="0.25">
      <c r="A60" s="41" t="s">
        <v>342</v>
      </c>
      <c r="B60" s="46"/>
      <c r="N60" s="46"/>
    </row>
    <row r="61" spans="1:23" x14ac:dyDescent="0.25">
      <c r="A61" s="41" t="s">
        <v>343</v>
      </c>
      <c r="B61" s="46"/>
      <c r="N61" s="46"/>
    </row>
    <row r="62" spans="1:23" x14ac:dyDescent="0.25">
      <c r="B62" s="46"/>
      <c r="N62" s="46"/>
    </row>
    <row r="63" spans="1:23" x14ac:dyDescent="0.25">
      <c r="B63" s="46"/>
      <c r="N63" s="46"/>
    </row>
    <row r="64" spans="1:23" x14ac:dyDescent="0.25">
      <c r="B64" s="46"/>
      <c r="N64" s="46"/>
    </row>
    <row r="65" spans="1:14" x14ac:dyDescent="0.25">
      <c r="B65" s="46"/>
      <c r="N65" s="46"/>
    </row>
    <row r="66" spans="1:14" x14ac:dyDescent="0.25">
      <c r="A66" s="46"/>
      <c r="B66" s="46"/>
      <c r="N66" s="46"/>
    </row>
    <row r="67" spans="1:14" x14ac:dyDescent="0.25">
      <c r="A67" s="46"/>
      <c r="B67" s="46"/>
      <c r="N67" s="46"/>
    </row>
    <row r="68" spans="1:14" x14ac:dyDescent="0.25">
      <c r="A68" s="46"/>
      <c r="B68" s="46"/>
      <c r="N68" s="46"/>
    </row>
    <row r="69" spans="1:14" x14ac:dyDescent="0.25">
      <c r="A69" s="46"/>
      <c r="B69" s="46"/>
      <c r="N69" s="46"/>
    </row>
    <row r="70" spans="1:14" x14ac:dyDescent="0.25">
      <c r="A70" s="46"/>
      <c r="B70" s="46"/>
      <c r="N70" s="46"/>
    </row>
    <row r="71" spans="1:14" x14ac:dyDescent="0.25">
      <c r="A71" s="46"/>
      <c r="B71" s="46"/>
      <c r="N71" s="46"/>
    </row>
    <row r="72" spans="1:14" x14ac:dyDescent="0.25">
      <c r="A72" s="46"/>
      <c r="B72" s="46"/>
      <c r="N72" s="46"/>
    </row>
    <row r="73" spans="1:14" x14ac:dyDescent="0.25">
      <c r="A73" s="46"/>
      <c r="B73" s="46"/>
      <c r="N73" s="46"/>
    </row>
    <row r="74" spans="1:14" x14ac:dyDescent="0.25">
      <c r="A74" s="46"/>
      <c r="B74" s="46"/>
      <c r="N74" s="46"/>
    </row>
    <row r="75" spans="1:14" x14ac:dyDescent="0.25">
      <c r="A75" s="46"/>
      <c r="B75" s="46"/>
      <c r="N75" s="46"/>
    </row>
    <row r="76" spans="1:14" x14ac:dyDescent="0.25">
      <c r="A76" s="46"/>
      <c r="B76" s="46"/>
      <c r="N76" s="46"/>
    </row>
    <row r="77" spans="1:14" x14ac:dyDescent="0.25">
      <c r="A77" s="46"/>
      <c r="B77" s="46"/>
      <c r="N77" s="46"/>
    </row>
    <row r="78" spans="1:14" x14ac:dyDescent="0.25">
      <c r="A78" s="46"/>
      <c r="B78" s="46"/>
      <c r="N78" s="46"/>
    </row>
    <row r="79" spans="1:14" x14ac:dyDescent="0.25">
      <c r="A79" s="46"/>
      <c r="B79" s="46"/>
      <c r="N79" s="46"/>
    </row>
    <row r="80" spans="1:14" x14ac:dyDescent="0.25">
      <c r="A80" s="46"/>
      <c r="B80" s="46"/>
      <c r="N80" s="46"/>
    </row>
    <row r="81" spans="1:14" x14ac:dyDescent="0.25">
      <c r="A81" s="46"/>
      <c r="B81" s="46"/>
      <c r="N81" s="46"/>
    </row>
    <row r="82" spans="1:14" x14ac:dyDescent="0.25">
      <c r="A82" s="46"/>
      <c r="B82" s="46"/>
      <c r="N82" s="46"/>
    </row>
    <row r="83" spans="1:14" x14ac:dyDescent="0.25">
      <c r="A83" s="46"/>
      <c r="B83" s="46"/>
      <c r="N83" s="46"/>
    </row>
    <row r="84" spans="1:14" x14ac:dyDescent="0.25">
      <c r="A84" s="46"/>
      <c r="B84" s="46"/>
      <c r="N84" s="46"/>
    </row>
    <row r="85" spans="1:14" x14ac:dyDescent="0.25">
      <c r="A85" s="46"/>
      <c r="B85" s="46"/>
      <c r="N85" s="46"/>
    </row>
    <row r="86" spans="1:14" x14ac:dyDescent="0.25">
      <c r="A86" s="46"/>
      <c r="B86" s="46"/>
      <c r="N86" s="46"/>
    </row>
    <row r="87" spans="1:14" x14ac:dyDescent="0.25">
      <c r="A87" s="46"/>
      <c r="B87" s="46"/>
      <c r="N87" s="46"/>
    </row>
    <row r="88" spans="1:14" x14ac:dyDescent="0.25">
      <c r="A88" s="46"/>
      <c r="B88" s="46"/>
      <c r="N88" s="46"/>
    </row>
    <row r="89" spans="1:14" x14ac:dyDescent="0.25">
      <c r="A89" s="46"/>
      <c r="B89" s="46"/>
      <c r="N89" s="46"/>
    </row>
    <row r="90" spans="1:14" x14ac:dyDescent="0.25">
      <c r="A90" s="46"/>
      <c r="B90" s="46"/>
      <c r="N90" s="46"/>
    </row>
    <row r="91" spans="1:14" x14ac:dyDescent="0.25">
      <c r="A91" s="46"/>
      <c r="B91" s="46"/>
      <c r="N91" s="46"/>
    </row>
    <row r="92" spans="1:14" x14ac:dyDescent="0.25">
      <c r="A92" s="46"/>
      <c r="B92" s="46"/>
      <c r="N92" s="46"/>
    </row>
    <row r="93" spans="1:14" x14ac:dyDescent="0.25">
      <c r="A93" s="46"/>
      <c r="B93" s="46"/>
      <c r="N93" s="46"/>
    </row>
    <row r="94" spans="1:14" x14ac:dyDescent="0.25">
      <c r="A94" s="46"/>
      <c r="B94" s="46"/>
      <c r="N94" s="46"/>
    </row>
    <row r="95" spans="1:14" x14ac:dyDescent="0.25">
      <c r="A95" s="46"/>
      <c r="B95" s="46"/>
      <c r="N95" s="46"/>
    </row>
    <row r="96" spans="1:14" x14ac:dyDescent="0.25">
      <c r="A96" s="46"/>
      <c r="B96" s="46"/>
      <c r="N96" s="46"/>
    </row>
    <row r="97" spans="1:14" x14ac:dyDescent="0.25">
      <c r="A97" s="46"/>
      <c r="B97" s="46"/>
      <c r="N97" s="46"/>
    </row>
    <row r="98" spans="1:14" x14ac:dyDescent="0.25">
      <c r="A98" s="46"/>
      <c r="B98" s="46"/>
      <c r="N98" s="46"/>
    </row>
    <row r="99" spans="1:14" x14ac:dyDescent="0.25">
      <c r="A99" s="46"/>
      <c r="B99" s="46"/>
      <c r="N99" s="46"/>
    </row>
    <row r="100" spans="1:14" x14ac:dyDescent="0.25">
      <c r="A100" s="46"/>
      <c r="B100" s="46"/>
      <c r="N100" s="46"/>
    </row>
    <row r="101" spans="1:14" x14ac:dyDescent="0.25">
      <c r="A101" s="46"/>
      <c r="B101" s="46"/>
      <c r="N101" s="46"/>
    </row>
    <row r="102" spans="1:14" x14ac:dyDescent="0.25">
      <c r="A102" s="46"/>
      <c r="B102" s="46"/>
      <c r="N102" s="46"/>
    </row>
    <row r="103" spans="1:14" x14ac:dyDescent="0.25">
      <c r="A103" s="46"/>
      <c r="B103" s="46"/>
      <c r="N103" s="46"/>
    </row>
    <row r="104" spans="1:14" x14ac:dyDescent="0.25">
      <c r="A104" s="46"/>
      <c r="B104" s="46"/>
      <c r="N104" s="46"/>
    </row>
    <row r="105" spans="1:14" x14ac:dyDescent="0.25">
      <c r="A105" s="46"/>
      <c r="B105" s="46"/>
      <c r="N105" s="46"/>
    </row>
    <row r="106" spans="1:14" x14ac:dyDescent="0.25">
      <c r="A106" s="46"/>
      <c r="B106" s="46"/>
      <c r="N106" s="46"/>
    </row>
    <row r="107" spans="1:14" x14ac:dyDescent="0.25">
      <c r="A107" s="46"/>
      <c r="B107" s="46"/>
      <c r="N107" s="46"/>
    </row>
    <row r="108" spans="1:14" x14ac:dyDescent="0.25">
      <c r="A108" s="46"/>
      <c r="B108" s="46"/>
      <c r="N108" s="46"/>
    </row>
    <row r="109" spans="1:14" x14ac:dyDescent="0.25">
      <c r="A109" s="46"/>
      <c r="B109" s="46"/>
      <c r="N109" s="46"/>
    </row>
    <row r="110" spans="1:14" x14ac:dyDescent="0.25">
      <c r="A110" s="46"/>
      <c r="B110" s="46"/>
      <c r="N110" s="46"/>
    </row>
    <row r="111" spans="1:14" x14ac:dyDescent="0.25">
      <c r="A111" s="46"/>
      <c r="B111" s="46"/>
      <c r="N111" s="46"/>
    </row>
    <row r="112" spans="1:14" x14ac:dyDescent="0.25">
      <c r="A112" s="46"/>
      <c r="B112" s="46"/>
      <c r="N112" s="46"/>
    </row>
    <row r="113" spans="1:14" x14ac:dyDescent="0.25">
      <c r="A113" s="46"/>
      <c r="B113" s="46"/>
      <c r="N113" s="46"/>
    </row>
    <row r="114" spans="1:14" x14ac:dyDescent="0.25">
      <c r="A114" s="46"/>
      <c r="B114" s="46"/>
      <c r="N114" s="46"/>
    </row>
    <row r="115" spans="1:14" x14ac:dyDescent="0.25">
      <c r="A115" s="46"/>
      <c r="B115" s="46"/>
      <c r="N115" s="46"/>
    </row>
    <row r="116" spans="1:14" x14ac:dyDescent="0.25">
      <c r="A116" s="46"/>
      <c r="B116" s="46"/>
      <c r="N116" s="46"/>
    </row>
    <row r="117" spans="1:14" x14ac:dyDescent="0.25">
      <c r="A117" s="46"/>
      <c r="B117" s="46"/>
      <c r="N117" s="46"/>
    </row>
    <row r="118" spans="1:14" x14ac:dyDescent="0.25">
      <c r="A118" s="46"/>
      <c r="B118" s="46"/>
      <c r="N118" s="46"/>
    </row>
    <row r="119" spans="1:14" x14ac:dyDescent="0.25">
      <c r="A119" s="46"/>
      <c r="B119" s="46"/>
      <c r="N119" s="46"/>
    </row>
    <row r="120" spans="1:14" x14ac:dyDescent="0.25">
      <c r="A120" s="46"/>
      <c r="B120" s="46"/>
      <c r="N120" s="46"/>
    </row>
    <row r="121" spans="1:14" x14ac:dyDescent="0.25">
      <c r="A121" s="46"/>
      <c r="B121" s="46"/>
      <c r="N121" s="46"/>
    </row>
    <row r="122" spans="1:14" x14ac:dyDescent="0.25">
      <c r="A122" s="46"/>
      <c r="B122" s="46"/>
      <c r="N122" s="46"/>
    </row>
    <row r="123" spans="1:14" x14ac:dyDescent="0.25">
      <c r="A123" s="46"/>
      <c r="B123" s="46"/>
      <c r="N123" s="46"/>
    </row>
    <row r="124" spans="1:14" x14ac:dyDescent="0.25">
      <c r="A124" s="46"/>
      <c r="B124" s="46"/>
      <c r="N124" s="46"/>
    </row>
    <row r="125" spans="1:14" x14ac:dyDescent="0.25">
      <c r="A125" s="46"/>
      <c r="B125" s="46"/>
      <c r="N125" s="46"/>
    </row>
    <row r="126" spans="1:14" x14ac:dyDescent="0.25">
      <c r="A126" s="46"/>
      <c r="B126" s="46"/>
      <c r="N126" s="46"/>
    </row>
    <row r="127" spans="1:14" x14ac:dyDescent="0.25">
      <c r="A127" s="46"/>
      <c r="B127" s="46"/>
      <c r="N127" s="46"/>
    </row>
    <row r="128" spans="1:14" x14ac:dyDescent="0.25">
      <c r="A128" s="46"/>
      <c r="B128" s="46"/>
      <c r="N128" s="46"/>
    </row>
    <row r="129" spans="1:14" x14ac:dyDescent="0.25">
      <c r="A129" s="46"/>
      <c r="B129" s="46"/>
      <c r="N129" s="46"/>
    </row>
    <row r="130" spans="1:14" x14ac:dyDescent="0.25">
      <c r="A130" s="46"/>
      <c r="B130" s="46"/>
      <c r="N130" s="46"/>
    </row>
    <row r="131" spans="1:14" x14ac:dyDescent="0.25">
      <c r="A131" s="46"/>
      <c r="B131" s="46"/>
      <c r="N131" s="46"/>
    </row>
    <row r="132" spans="1:14" x14ac:dyDescent="0.25">
      <c r="A132" s="46"/>
      <c r="B132" s="46"/>
      <c r="N132" s="46"/>
    </row>
    <row r="133" spans="1:14" x14ac:dyDescent="0.25">
      <c r="A133" s="46"/>
      <c r="B133" s="46"/>
      <c r="N133" s="46"/>
    </row>
    <row r="134" spans="1:14" x14ac:dyDescent="0.25">
      <c r="A134" s="46"/>
      <c r="B134" s="46"/>
      <c r="N134" s="46"/>
    </row>
    <row r="135" spans="1:14" x14ac:dyDescent="0.25">
      <c r="A135" s="46"/>
      <c r="B135" s="46"/>
      <c r="N135" s="46"/>
    </row>
    <row r="136" spans="1:14" x14ac:dyDescent="0.25">
      <c r="A136" s="46"/>
      <c r="B136" s="46"/>
      <c r="N136" s="46"/>
    </row>
    <row r="137" spans="1:14" x14ac:dyDescent="0.25">
      <c r="A137" s="46"/>
      <c r="B137" s="46"/>
      <c r="N137" s="46"/>
    </row>
    <row r="138" spans="1:14" x14ac:dyDescent="0.25">
      <c r="A138" s="46"/>
      <c r="B138" s="46"/>
      <c r="N138" s="46"/>
    </row>
    <row r="139" spans="1:14" x14ac:dyDescent="0.25">
      <c r="A139" s="46"/>
      <c r="B139" s="46"/>
      <c r="N139" s="46"/>
    </row>
    <row r="140" spans="1:14" x14ac:dyDescent="0.25">
      <c r="A140" s="46"/>
      <c r="B140" s="46"/>
      <c r="N140" s="46"/>
    </row>
    <row r="141" spans="1:14" x14ac:dyDescent="0.25">
      <c r="A141" s="46"/>
      <c r="B141" s="46"/>
      <c r="N141" s="46"/>
    </row>
    <row r="142" spans="1:14" x14ac:dyDescent="0.25">
      <c r="A142" s="46"/>
      <c r="B142" s="46"/>
      <c r="N142" s="46"/>
    </row>
    <row r="143" spans="1:14" x14ac:dyDescent="0.25">
      <c r="A143" s="46"/>
      <c r="B143" s="46"/>
      <c r="N143" s="46"/>
    </row>
    <row r="144" spans="1:14" x14ac:dyDescent="0.25">
      <c r="A144" s="46"/>
      <c r="B144" s="46"/>
      <c r="N144" s="46"/>
    </row>
    <row r="145" spans="1:14" x14ac:dyDescent="0.25">
      <c r="A145" s="46"/>
      <c r="B145" s="46"/>
      <c r="N145" s="46"/>
    </row>
    <row r="146" spans="1:14" x14ac:dyDescent="0.25">
      <c r="A146" s="46"/>
      <c r="B146" s="46"/>
      <c r="N146" s="46"/>
    </row>
    <row r="147" spans="1:14" x14ac:dyDescent="0.25">
      <c r="A147" s="46"/>
      <c r="B147" s="46"/>
      <c r="N147" s="46"/>
    </row>
    <row r="148" spans="1:14" x14ac:dyDescent="0.25">
      <c r="A148" s="46"/>
      <c r="B148" s="46"/>
      <c r="N148" s="46"/>
    </row>
    <row r="149" spans="1:14" x14ac:dyDescent="0.25">
      <c r="A149" s="46"/>
      <c r="B149" s="46"/>
      <c r="N149" s="46"/>
    </row>
    <row r="150" spans="1:14" x14ac:dyDescent="0.25">
      <c r="A150" s="46"/>
      <c r="B150" s="46"/>
      <c r="N150" s="46"/>
    </row>
    <row r="151" spans="1:14" x14ac:dyDescent="0.25">
      <c r="A151" s="46"/>
      <c r="B151" s="46"/>
      <c r="N151" s="46"/>
    </row>
    <row r="152" spans="1:14" x14ac:dyDescent="0.25">
      <c r="A152" s="46"/>
      <c r="B152" s="46"/>
      <c r="N152" s="46"/>
    </row>
    <row r="153" spans="1:14" x14ac:dyDescent="0.25">
      <c r="A153" s="46"/>
      <c r="B153" s="46"/>
      <c r="N153" s="46"/>
    </row>
    <row r="154" spans="1:14" x14ac:dyDescent="0.25">
      <c r="A154" s="46"/>
      <c r="B154" s="46"/>
      <c r="N154" s="46"/>
    </row>
    <row r="155" spans="1:14" x14ac:dyDescent="0.25">
      <c r="A155" s="46"/>
      <c r="B155" s="46"/>
      <c r="N155" s="46"/>
    </row>
    <row r="156" spans="1:14" x14ac:dyDescent="0.25">
      <c r="A156" s="46"/>
      <c r="B156" s="46"/>
      <c r="N156" s="46"/>
    </row>
    <row r="157" spans="1:14" x14ac:dyDescent="0.25">
      <c r="A157" s="46"/>
      <c r="B157" s="46"/>
      <c r="N157" s="46"/>
    </row>
    <row r="158" spans="1:14" x14ac:dyDescent="0.25">
      <c r="A158" s="46"/>
      <c r="B158" s="46"/>
      <c r="N158" s="46"/>
    </row>
    <row r="159" spans="1:14" x14ac:dyDescent="0.25">
      <c r="A159" s="46"/>
      <c r="B159" s="46"/>
      <c r="N159" s="46"/>
    </row>
    <row r="160" spans="1:14" x14ac:dyDescent="0.25">
      <c r="A160" s="46"/>
      <c r="B160" s="46"/>
      <c r="N160" s="46"/>
    </row>
    <row r="161" spans="1:14" x14ac:dyDescent="0.25">
      <c r="A161" s="46"/>
      <c r="B161" s="46"/>
      <c r="N161" s="46"/>
    </row>
    <row r="162" spans="1:14" x14ac:dyDescent="0.25">
      <c r="A162" s="46"/>
      <c r="B162" s="46"/>
      <c r="N162" s="46"/>
    </row>
    <row r="163" spans="1:14" x14ac:dyDescent="0.25">
      <c r="A163" s="46"/>
      <c r="B163" s="46"/>
      <c r="N163" s="46"/>
    </row>
    <row r="164" spans="1:14" x14ac:dyDescent="0.25">
      <c r="A164" s="46"/>
      <c r="B164" s="46"/>
      <c r="N164" s="46"/>
    </row>
    <row r="165" spans="1:14" x14ac:dyDescent="0.25">
      <c r="A165" s="46"/>
      <c r="N165" s="46"/>
    </row>
    <row r="166" spans="1:14" x14ac:dyDescent="0.25">
      <c r="A166" s="46"/>
    </row>
    <row r="167" spans="1:14" x14ac:dyDescent="0.25">
      <c r="A167" s="46"/>
    </row>
    <row r="168" spans="1:14" x14ac:dyDescent="0.25">
      <c r="A168" s="46"/>
    </row>
  </sheetData>
  <mergeCells count="1">
    <mergeCell ref="A1:A2"/>
  </mergeCells>
  <conditionalFormatting sqref="N1">
    <cfRule type="cellIs" dxfId="51" priority="29" operator="notEqual">
      <formula>""</formula>
    </cfRule>
  </conditionalFormatting>
  <conditionalFormatting sqref="P1">
    <cfRule type="cellIs" dxfId="50" priority="19" operator="notEqual">
      <formula>""</formula>
    </cfRule>
  </conditionalFormatting>
  <conditionalFormatting sqref="L1">
    <cfRule type="cellIs" dxfId="49" priority="15" operator="notEqual">
      <formula>""</formula>
    </cfRule>
  </conditionalFormatting>
  <conditionalFormatting sqref="B1">
    <cfRule type="cellIs" dxfId="48" priority="14" operator="notEqual">
      <formula>""</formula>
    </cfRule>
  </conditionalFormatting>
  <conditionalFormatting sqref="D1">
    <cfRule type="cellIs" dxfId="47" priority="8" operator="notEqual">
      <formula>""</formula>
    </cfRule>
  </conditionalFormatting>
  <conditionalFormatting sqref="F1">
    <cfRule type="cellIs" dxfId="46" priority="7" operator="notEqual">
      <formula>""</formula>
    </cfRule>
  </conditionalFormatting>
  <conditionalFormatting sqref="H1">
    <cfRule type="cellIs" dxfId="45" priority="6" operator="notEqual">
      <formula>""</formula>
    </cfRule>
  </conditionalFormatting>
  <conditionalFormatting sqref="J1">
    <cfRule type="cellIs" dxfId="44" priority="5" operator="notEqual">
      <formula>""</formula>
    </cfRule>
  </conditionalFormatting>
  <conditionalFormatting sqref="R1">
    <cfRule type="cellIs" dxfId="43" priority="4" operator="notEqual">
      <formula>""</formula>
    </cfRule>
  </conditionalFormatting>
  <conditionalFormatting sqref="T1">
    <cfRule type="cellIs" dxfId="42" priority="3" operator="notEqual">
      <formula>""</formula>
    </cfRule>
  </conditionalFormatting>
  <conditionalFormatting sqref="V1">
    <cfRule type="cellIs" dxfId="41" priority="2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P3:P12 P14:P17 R3:R19 T3:T17 B3:B65536 F3:F24 H3:H17 J3:J17 L3:L16 N3:N16 N18:N65537 V3:V16 D3:D19">
      <formula1>Keywords_List</formula1>
    </dataValidation>
    <dataValidation showInputMessage="1" showErrorMessage="1" sqref="O1:Q1 S1:S2 G1:M1 C1:C2 B2 E1 D2:R2 T2:W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3"/>
  <sheetViews>
    <sheetView topLeftCell="Q1" workbookViewId="0">
      <selection activeCell="R12" sqref="R12:S12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34.140625" style="47" bestFit="1" customWidth="1"/>
    <col min="19" max="19" width="26.85546875" style="47" bestFit="1" customWidth="1"/>
    <col min="20" max="20" width="28.140625" style="47" bestFit="1" customWidth="1"/>
    <col min="21" max="21" width="26.85546875" style="47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44.7109375" style="47" bestFit="1" customWidth="1"/>
    <col min="27" max="27" width="28.140625" style="47" bestFit="1" customWidth="1"/>
    <col min="28" max="28" width="29.42578125" bestFit="1" customWidth="1"/>
    <col min="29" max="29" width="36.7109375" bestFit="1" customWidth="1"/>
    <col min="30" max="30" width="33.85546875" bestFit="1" customWidth="1"/>
    <col min="31" max="31" width="20.5703125" bestFit="1" customWidth="1"/>
    <col min="32" max="32" width="60.5703125" bestFit="1" customWidth="1"/>
    <col min="33" max="33" width="44.7109375" bestFit="1" customWidth="1"/>
    <col min="34" max="34" width="62" bestFit="1" customWidth="1"/>
    <col min="35" max="35" width="46" bestFit="1" customWidth="1"/>
    <col min="36" max="36" width="60.5703125" bestFit="1" customWidth="1"/>
    <col min="37" max="37" width="44.7109375" bestFit="1" customWidth="1"/>
    <col min="38" max="38" width="62" bestFit="1" customWidth="1"/>
    <col min="39" max="39" width="46" bestFit="1" customWidth="1"/>
    <col min="40" max="40" width="57.5703125" bestFit="1" customWidth="1"/>
    <col min="41" max="41" width="56.7109375" bestFit="1" customWidth="1"/>
    <col min="42" max="42" width="60.140625" bestFit="1" customWidth="1"/>
    <col min="43" max="43" width="70.7109375" bestFit="1" customWidth="1"/>
    <col min="44" max="44" width="31.140625" bestFit="1" customWidth="1"/>
    <col min="45" max="45" width="59.140625" bestFit="1" customWidth="1"/>
    <col min="46" max="46" width="60.140625" bestFit="1" customWidth="1"/>
    <col min="47" max="47" width="70.7109375" bestFit="1" customWidth="1"/>
    <col min="48" max="48" width="54.5703125" bestFit="1" customWidth="1"/>
    <col min="49" max="49" width="44.85546875" bestFit="1" customWidth="1"/>
    <col min="50" max="50" width="19.140625" bestFit="1" customWidth="1"/>
    <col min="51" max="51" width="46.28515625" bestFit="1" customWidth="1"/>
    <col min="52" max="52" width="59.85546875" bestFit="1" customWidth="1"/>
    <col min="53" max="53" width="44.85546875" bestFit="1" customWidth="1"/>
    <col min="54" max="54" width="19.140625" bestFit="1" customWidth="1"/>
    <col min="55" max="55" width="46.28515625" bestFit="1" customWidth="1"/>
    <col min="56" max="56" width="31.140625" bestFit="1" customWidth="1"/>
    <col min="57" max="57" width="56.140625" bestFit="1" customWidth="1"/>
    <col min="58" max="58" width="31.140625" bestFit="1" customWidth="1"/>
    <col min="59" max="59" width="70.140625" bestFit="1" customWidth="1"/>
    <col min="60" max="60" width="31.140625" bestFit="1" customWidth="1"/>
    <col min="61" max="61" width="58.42578125" bestFit="1" customWidth="1"/>
    <col min="62" max="62" width="31.140625" bestFit="1" customWidth="1"/>
    <col min="63" max="63" width="70.140625" bestFit="1" customWidth="1"/>
    <col min="64" max="64" width="19.140625" bestFit="1" customWidth="1"/>
    <col min="65" max="65" width="42.85546875" bestFit="1" customWidth="1"/>
    <col min="66" max="66" width="31.140625" bestFit="1" customWidth="1"/>
    <col min="67" max="67" width="38.85546875" bestFit="1" customWidth="1"/>
    <col min="68" max="68" width="19.140625" bestFit="1" customWidth="1"/>
    <col min="69" max="69" width="48.140625" bestFit="1" customWidth="1"/>
    <col min="70" max="70" width="19.140625" bestFit="1" customWidth="1"/>
    <col min="71" max="71" width="49.42578125" bestFit="1" customWidth="1"/>
    <col min="72" max="72" width="31.140625" bestFit="1" customWidth="1"/>
    <col min="73" max="73" width="64.28515625" bestFit="1" customWidth="1"/>
    <col min="74" max="74" width="31.7109375" bestFit="1" customWidth="1"/>
    <col min="75" max="75" width="78.28515625" bestFit="1" customWidth="1"/>
    <col min="76" max="76" width="19.140625" bestFit="1" customWidth="1"/>
    <col min="77" max="77" width="48.28515625" bestFit="1" customWidth="1"/>
    <col min="78" max="78" width="19.140625" bestFit="1" customWidth="1"/>
    <col min="79" max="79" width="49.5703125" bestFit="1" customWidth="1"/>
    <col min="80" max="80" width="31.140625" bestFit="1" customWidth="1"/>
    <col min="81" max="81" width="64.28515625" bestFit="1" customWidth="1"/>
    <col min="82" max="82" width="31.140625" bestFit="1" customWidth="1"/>
    <col min="83" max="83" width="78.28515625" bestFit="1" customWidth="1"/>
    <col min="84" max="84" width="15.42578125" bestFit="1" customWidth="1"/>
    <col min="85" max="85" width="38.28515625" bestFit="1" customWidth="1"/>
    <col min="86" max="86" width="44.7109375" bestFit="1" customWidth="1"/>
    <col min="87" max="87" width="47.140625" bestFit="1" customWidth="1"/>
    <col min="88" max="88" width="55.42578125" bestFit="1" customWidth="1"/>
    <col min="89" max="89" width="46.7109375" bestFit="1" customWidth="1"/>
  </cols>
  <sheetData>
    <row r="1" spans="1:89" ht="45" x14ac:dyDescent="0.25">
      <c r="A1" s="105" t="s">
        <v>285</v>
      </c>
      <c r="B1" s="4" t="s">
        <v>436</v>
      </c>
      <c r="C1" s="39"/>
      <c r="D1" s="4" t="s">
        <v>437</v>
      </c>
      <c r="E1" s="39"/>
      <c r="F1" s="4" t="s">
        <v>438</v>
      </c>
      <c r="G1" s="39"/>
      <c r="H1" s="4" t="s">
        <v>439</v>
      </c>
      <c r="I1" s="39"/>
      <c r="J1" s="4" t="s">
        <v>440</v>
      </c>
      <c r="K1" s="39"/>
      <c r="L1" s="4" t="s">
        <v>441</v>
      </c>
      <c r="M1" s="39"/>
      <c r="N1" s="4" t="s">
        <v>442</v>
      </c>
      <c r="O1" s="39"/>
      <c r="P1" s="4" t="s">
        <v>626</v>
      </c>
      <c r="Q1" s="39"/>
      <c r="R1" s="4" t="s">
        <v>443</v>
      </c>
      <c r="S1" s="39"/>
      <c r="T1" s="4" t="s">
        <v>627</v>
      </c>
      <c r="U1" s="39"/>
      <c r="V1" s="4" t="s">
        <v>628</v>
      </c>
      <c r="W1" s="39"/>
      <c r="X1" s="4" t="s">
        <v>444</v>
      </c>
      <c r="Y1" s="39"/>
      <c r="Z1" s="4" t="s">
        <v>445</v>
      </c>
      <c r="AA1" s="39"/>
      <c r="AB1" s="4" t="s">
        <v>446</v>
      </c>
      <c r="AC1" s="39"/>
      <c r="AD1" s="4" t="s">
        <v>447</v>
      </c>
      <c r="AE1" s="39"/>
      <c r="AF1" s="9" t="s">
        <v>505</v>
      </c>
      <c r="AG1" s="39"/>
      <c r="AH1" s="9" t="s">
        <v>506</v>
      </c>
      <c r="AI1" s="39"/>
      <c r="AJ1" s="4" t="s">
        <v>507</v>
      </c>
      <c r="AK1" s="39"/>
      <c r="AL1" s="4" t="s">
        <v>508</v>
      </c>
      <c r="AM1" s="39"/>
      <c r="AN1" s="9" t="s">
        <v>511</v>
      </c>
      <c r="AO1" s="39"/>
      <c r="AP1" s="4" t="s">
        <v>512</v>
      </c>
      <c r="AQ1" s="39"/>
      <c r="AR1" s="9" t="s">
        <v>509</v>
      </c>
      <c r="AS1" s="39"/>
      <c r="AT1" s="4" t="s">
        <v>510</v>
      </c>
      <c r="AU1" s="39"/>
      <c r="AV1" s="9" t="s">
        <v>513</v>
      </c>
      <c r="AW1" s="39"/>
      <c r="AX1" s="9" t="s">
        <v>514</v>
      </c>
      <c r="AY1" s="39"/>
      <c r="AZ1" s="4" t="s">
        <v>515</v>
      </c>
      <c r="BA1" s="39"/>
      <c r="BB1" s="9" t="s">
        <v>516</v>
      </c>
      <c r="BC1" s="39"/>
      <c r="BD1" s="9" t="s">
        <v>519</v>
      </c>
      <c r="BE1" s="39"/>
      <c r="BF1" s="9" t="s">
        <v>520</v>
      </c>
      <c r="BG1" s="39"/>
      <c r="BH1" s="9" t="s">
        <v>517</v>
      </c>
      <c r="BI1" s="39"/>
      <c r="BJ1" s="9" t="s">
        <v>518</v>
      </c>
      <c r="BK1" s="39"/>
      <c r="BL1" s="9" t="s">
        <v>527</v>
      </c>
      <c r="BM1" s="39"/>
      <c r="BN1" s="9" t="s">
        <v>528</v>
      </c>
      <c r="BO1" s="39"/>
      <c r="BP1" s="9" t="s">
        <v>534</v>
      </c>
      <c r="BQ1" s="39"/>
      <c r="BR1" s="9" t="s">
        <v>535</v>
      </c>
      <c r="BS1" s="39"/>
      <c r="BT1" s="9" t="s">
        <v>538</v>
      </c>
      <c r="BU1" s="39"/>
      <c r="BV1" s="9" t="s">
        <v>539</v>
      </c>
      <c r="BW1" s="39"/>
      <c r="BX1" s="9" t="s">
        <v>540</v>
      </c>
      <c r="BY1" s="39"/>
      <c r="BZ1" s="9" t="s">
        <v>541</v>
      </c>
      <c r="CA1" s="39"/>
      <c r="CB1" s="9" t="s">
        <v>542</v>
      </c>
      <c r="CC1" s="39"/>
      <c r="CD1" s="9" t="s">
        <v>543</v>
      </c>
      <c r="CE1" s="39"/>
      <c r="CF1" s="9" t="s">
        <v>547</v>
      </c>
      <c r="CG1" s="39"/>
      <c r="CH1" s="4" t="s">
        <v>554</v>
      </c>
      <c r="CI1" s="39"/>
      <c r="CJ1" s="4" t="s">
        <v>555</v>
      </c>
      <c r="CK1" s="39"/>
    </row>
    <row r="2" spans="1:89" x14ac:dyDescent="0.25">
      <c r="A2" s="106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  <c r="Z2" s="40" t="s">
        <v>286</v>
      </c>
      <c r="AA2" s="40" t="s">
        <v>11</v>
      </c>
      <c r="AB2" s="40" t="s">
        <v>286</v>
      </c>
      <c r="AC2" s="40" t="s">
        <v>11</v>
      </c>
      <c r="AD2" s="40" t="s">
        <v>286</v>
      </c>
      <c r="AE2" s="40" t="s">
        <v>11</v>
      </c>
      <c r="AF2" s="40" t="s">
        <v>286</v>
      </c>
      <c r="AG2" s="40" t="s">
        <v>11</v>
      </c>
      <c r="AH2" s="40" t="s">
        <v>286</v>
      </c>
      <c r="AI2" s="40" t="s">
        <v>11</v>
      </c>
      <c r="AJ2" s="40" t="s">
        <v>286</v>
      </c>
      <c r="AK2" s="40" t="s">
        <v>11</v>
      </c>
      <c r="AL2" s="40" t="s">
        <v>286</v>
      </c>
      <c r="AM2" s="40" t="s">
        <v>11</v>
      </c>
      <c r="AN2" s="40" t="s">
        <v>286</v>
      </c>
      <c r="AO2" s="40" t="s">
        <v>11</v>
      </c>
      <c r="AP2" s="40" t="s">
        <v>286</v>
      </c>
      <c r="AQ2" s="40" t="s">
        <v>11</v>
      </c>
      <c r="AR2" s="40" t="s">
        <v>286</v>
      </c>
      <c r="AS2" s="40" t="s">
        <v>11</v>
      </c>
      <c r="AT2" s="40" t="s">
        <v>286</v>
      </c>
      <c r="AU2" s="40" t="s">
        <v>11</v>
      </c>
      <c r="AV2" s="40" t="s">
        <v>286</v>
      </c>
      <c r="AW2" s="40" t="s">
        <v>11</v>
      </c>
      <c r="AX2" s="40" t="s">
        <v>286</v>
      </c>
      <c r="AY2" s="40" t="s">
        <v>11</v>
      </c>
      <c r="AZ2" s="40" t="s">
        <v>286</v>
      </c>
      <c r="BA2" s="40" t="s">
        <v>11</v>
      </c>
      <c r="BB2" s="40" t="s">
        <v>286</v>
      </c>
      <c r="BC2" s="40" t="s">
        <v>11</v>
      </c>
      <c r="BD2" s="40" t="s">
        <v>286</v>
      </c>
      <c r="BE2" s="40" t="s">
        <v>11</v>
      </c>
      <c r="BF2" s="40" t="s">
        <v>286</v>
      </c>
      <c r="BG2" s="40" t="s">
        <v>11</v>
      </c>
      <c r="BH2" s="40" t="s">
        <v>286</v>
      </c>
      <c r="BI2" s="40" t="s">
        <v>11</v>
      </c>
      <c r="BJ2" s="40" t="s">
        <v>286</v>
      </c>
      <c r="BK2" s="40" t="s">
        <v>11</v>
      </c>
      <c r="BL2" s="40" t="s">
        <v>286</v>
      </c>
      <c r="BM2" s="40" t="s">
        <v>11</v>
      </c>
      <c r="BN2" s="40" t="s">
        <v>286</v>
      </c>
      <c r="BO2" s="40" t="s">
        <v>11</v>
      </c>
      <c r="BP2" s="40" t="s">
        <v>286</v>
      </c>
      <c r="BQ2" s="40" t="s">
        <v>11</v>
      </c>
      <c r="BR2" s="40" t="s">
        <v>286</v>
      </c>
      <c r="BS2" s="40" t="s">
        <v>11</v>
      </c>
      <c r="BT2" s="40" t="s">
        <v>286</v>
      </c>
      <c r="BU2" s="40" t="s">
        <v>11</v>
      </c>
      <c r="BV2" s="40" t="s">
        <v>286</v>
      </c>
      <c r="BW2" s="40" t="s">
        <v>11</v>
      </c>
      <c r="BX2" s="40" t="s">
        <v>286</v>
      </c>
      <c r="BY2" s="40" t="s">
        <v>11</v>
      </c>
      <c r="BZ2" s="40" t="s">
        <v>286</v>
      </c>
      <c r="CA2" s="40" t="s">
        <v>11</v>
      </c>
      <c r="CB2" s="40" t="s">
        <v>286</v>
      </c>
      <c r="CC2" s="40" t="s">
        <v>11</v>
      </c>
      <c r="CD2" s="40" t="s">
        <v>286</v>
      </c>
      <c r="CE2" s="40" t="s">
        <v>11</v>
      </c>
      <c r="CF2" s="40" t="s">
        <v>286</v>
      </c>
      <c r="CG2" s="40" t="s">
        <v>11</v>
      </c>
      <c r="CH2" s="40" t="s">
        <v>286</v>
      </c>
      <c r="CI2" s="40" t="s">
        <v>11</v>
      </c>
      <c r="CJ2" s="40" t="s">
        <v>286</v>
      </c>
      <c r="CK2" s="40" t="s">
        <v>11</v>
      </c>
    </row>
    <row r="3" spans="1:89" x14ac:dyDescent="0.25">
      <c r="A3" s="41" t="s">
        <v>287</v>
      </c>
      <c r="B3" s="42" t="s">
        <v>8</v>
      </c>
      <c r="C3" s="43"/>
      <c r="D3" s="42" t="s">
        <v>60</v>
      </c>
      <c r="E3" s="43">
        <v>3</v>
      </c>
      <c r="F3" s="42" t="s">
        <v>356</v>
      </c>
      <c r="G3" s="43" t="s">
        <v>448</v>
      </c>
      <c r="H3" s="42" t="s">
        <v>359</v>
      </c>
      <c r="I3" s="42" t="s">
        <v>407</v>
      </c>
      <c r="J3" s="42" t="s">
        <v>403</v>
      </c>
      <c r="K3" s="43" t="s">
        <v>428</v>
      </c>
      <c r="L3" s="42" t="s">
        <v>404</v>
      </c>
      <c r="M3" s="43" t="s">
        <v>567</v>
      </c>
      <c r="N3" s="42" t="s">
        <v>412</v>
      </c>
      <c r="O3" s="43"/>
      <c r="P3" s="42" t="s">
        <v>625</v>
      </c>
      <c r="Q3" s="43"/>
      <c r="R3" s="42" t="s">
        <v>16</v>
      </c>
      <c r="S3" s="43" t="s">
        <v>434</v>
      </c>
      <c r="T3" s="42" t="s">
        <v>16</v>
      </c>
      <c r="U3" s="43" t="s">
        <v>434</v>
      </c>
      <c r="V3" s="42" t="s">
        <v>389</v>
      </c>
      <c r="W3" s="43" t="s">
        <v>386</v>
      </c>
      <c r="X3" s="42" t="s">
        <v>409</v>
      </c>
      <c r="Y3" s="43" t="s">
        <v>410</v>
      </c>
      <c r="Z3" s="42" t="s">
        <v>16</v>
      </c>
      <c r="AA3" s="43" t="s">
        <v>434</v>
      </c>
      <c r="AB3" s="42" t="s">
        <v>60</v>
      </c>
      <c r="AC3" s="43">
        <v>2</v>
      </c>
      <c r="AD3" s="42" t="s">
        <v>60</v>
      </c>
      <c r="AE3" s="43">
        <v>2</v>
      </c>
      <c r="AF3" s="42" t="s">
        <v>16</v>
      </c>
      <c r="AG3" s="43" t="s">
        <v>434</v>
      </c>
      <c r="AH3" s="42" t="s">
        <v>16</v>
      </c>
      <c r="AI3" s="43" t="s">
        <v>434</v>
      </c>
      <c r="AJ3" s="42" t="s">
        <v>16</v>
      </c>
      <c r="AK3" s="43" t="s">
        <v>434</v>
      </c>
      <c r="AL3" s="42" t="s">
        <v>16</v>
      </c>
      <c r="AM3" s="43" t="s">
        <v>434</v>
      </c>
      <c r="AN3" s="42" t="s">
        <v>404</v>
      </c>
      <c r="AO3" s="43" t="s">
        <v>572</v>
      </c>
      <c r="AP3" s="42" t="s">
        <v>404</v>
      </c>
      <c r="AQ3" s="43" t="s">
        <v>577</v>
      </c>
      <c r="AR3" s="42" t="s">
        <v>404</v>
      </c>
      <c r="AS3" s="43" t="s">
        <v>581</v>
      </c>
      <c r="AT3" s="42" t="s">
        <v>404</v>
      </c>
      <c r="AU3" s="43" t="s">
        <v>586</v>
      </c>
      <c r="AV3" s="42" t="s">
        <v>16</v>
      </c>
      <c r="AW3" s="43" t="s">
        <v>434</v>
      </c>
      <c r="AX3" s="42" t="s">
        <v>16</v>
      </c>
      <c r="AY3" s="43" t="s">
        <v>434</v>
      </c>
      <c r="AZ3" s="42" t="s">
        <v>16</v>
      </c>
      <c r="BA3" s="43" t="s">
        <v>434</v>
      </c>
      <c r="BB3" s="42" t="s">
        <v>16</v>
      </c>
      <c r="BC3" s="43" t="s">
        <v>434</v>
      </c>
      <c r="BD3" s="42" t="s">
        <v>404</v>
      </c>
      <c r="BE3" s="43" t="s">
        <v>590</v>
      </c>
      <c r="BF3" s="42" t="s">
        <v>404</v>
      </c>
      <c r="BG3" s="43" t="s">
        <v>595</v>
      </c>
      <c r="BH3" s="42" t="s">
        <v>404</v>
      </c>
      <c r="BI3" s="43" t="s">
        <v>599</v>
      </c>
      <c r="BJ3" s="42" t="s">
        <v>404</v>
      </c>
      <c r="BK3" s="43" t="s">
        <v>604</v>
      </c>
      <c r="BL3" s="42" t="s">
        <v>16</v>
      </c>
      <c r="BM3" s="43" t="s">
        <v>434</v>
      </c>
      <c r="BN3" s="42" t="s">
        <v>404</v>
      </c>
      <c r="BO3" s="43" t="s">
        <v>529</v>
      </c>
      <c r="BP3" s="42" t="s">
        <v>16</v>
      </c>
      <c r="BQ3" s="43" t="s">
        <v>434</v>
      </c>
      <c r="BR3" s="42" t="s">
        <v>16</v>
      </c>
      <c r="BS3" s="43" t="s">
        <v>434</v>
      </c>
      <c r="BT3" s="42" t="s">
        <v>404</v>
      </c>
      <c r="BU3" s="43" t="s">
        <v>562</v>
      </c>
      <c r="BV3" s="42" t="s">
        <v>404</v>
      </c>
      <c r="BW3" s="43" t="s">
        <v>608</v>
      </c>
      <c r="BX3" s="42" t="s">
        <v>16</v>
      </c>
      <c r="BY3" s="43" t="s">
        <v>434</v>
      </c>
      <c r="BZ3" s="42" t="s">
        <v>16</v>
      </c>
      <c r="CA3" s="43" t="s">
        <v>434</v>
      </c>
      <c r="CB3" s="42" t="s">
        <v>404</v>
      </c>
      <c r="CC3" s="43" t="s">
        <v>562</v>
      </c>
      <c r="CD3" s="42" t="s">
        <v>404</v>
      </c>
      <c r="CE3" s="43" t="s">
        <v>608</v>
      </c>
      <c r="CF3" s="44" t="s">
        <v>546</v>
      </c>
      <c r="CG3" s="45" t="s">
        <v>548</v>
      </c>
      <c r="CH3" s="42" t="s">
        <v>16</v>
      </c>
      <c r="CI3" s="43" t="s">
        <v>434</v>
      </c>
      <c r="CJ3" s="42" t="s">
        <v>16</v>
      </c>
      <c r="CK3" s="43" t="s">
        <v>434</v>
      </c>
    </row>
    <row r="4" spans="1:89" x14ac:dyDescent="0.25">
      <c r="A4" s="41" t="s">
        <v>289</v>
      </c>
      <c r="B4" s="42" t="s">
        <v>349</v>
      </c>
      <c r="C4" s="43"/>
      <c r="D4" s="42" t="s">
        <v>16</v>
      </c>
      <c r="E4" s="43" t="s">
        <v>433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60</v>
      </c>
      <c r="AA4" s="43">
        <v>5</v>
      </c>
      <c r="AB4" s="42" t="s">
        <v>400</v>
      </c>
      <c r="AD4" s="42" t="s">
        <v>405</v>
      </c>
      <c r="AE4" s="42" t="s">
        <v>432</v>
      </c>
      <c r="AF4" s="42" t="s">
        <v>60</v>
      </c>
      <c r="AG4" s="43">
        <v>5</v>
      </c>
      <c r="AH4" s="42" t="s">
        <v>60</v>
      </c>
      <c r="AI4" s="43">
        <v>5</v>
      </c>
      <c r="AJ4" s="42" t="s">
        <v>60</v>
      </c>
      <c r="AK4" s="43">
        <v>5</v>
      </c>
      <c r="AL4" s="42" t="s">
        <v>60</v>
      </c>
      <c r="AM4" s="43">
        <v>5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5</v>
      </c>
      <c r="AX4" s="42" t="s">
        <v>60</v>
      </c>
      <c r="AY4" s="43">
        <v>5</v>
      </c>
      <c r="AZ4" s="42" t="s">
        <v>60</v>
      </c>
      <c r="BA4" s="43">
        <v>5</v>
      </c>
      <c r="BB4" s="42" t="s">
        <v>60</v>
      </c>
      <c r="BC4" s="43">
        <v>5</v>
      </c>
      <c r="BD4" s="42" t="s">
        <v>60</v>
      </c>
      <c r="BE4" s="43">
        <v>2</v>
      </c>
      <c r="BF4" s="42" t="s">
        <v>60</v>
      </c>
      <c r="BG4" s="43">
        <v>2</v>
      </c>
      <c r="BH4" s="42" t="s">
        <v>60</v>
      </c>
      <c r="BI4" s="43">
        <v>2</v>
      </c>
      <c r="BJ4" s="42" t="s">
        <v>60</v>
      </c>
      <c r="BK4" s="43">
        <v>2</v>
      </c>
      <c r="BL4" s="42" t="s">
        <v>60</v>
      </c>
      <c r="BM4" s="43">
        <v>5</v>
      </c>
      <c r="BN4" s="42" t="s">
        <v>60</v>
      </c>
      <c r="BO4" s="43">
        <v>2</v>
      </c>
      <c r="BP4" s="42" t="s">
        <v>60</v>
      </c>
      <c r="BQ4" s="43">
        <v>5</v>
      </c>
      <c r="BR4" s="42" t="s">
        <v>60</v>
      </c>
      <c r="BS4" s="43">
        <v>5</v>
      </c>
      <c r="BT4" s="42" t="s">
        <v>60</v>
      </c>
      <c r="BU4" s="43">
        <v>2</v>
      </c>
      <c r="BV4" s="42" t="s">
        <v>60</v>
      </c>
      <c r="BW4" s="43">
        <v>2</v>
      </c>
      <c r="BX4" s="42" t="s">
        <v>60</v>
      </c>
      <c r="BY4" s="43">
        <v>5</v>
      </c>
      <c r="BZ4" s="42" t="s">
        <v>60</v>
      </c>
      <c r="CA4" s="43">
        <v>5</v>
      </c>
      <c r="CB4" s="42" t="s">
        <v>60</v>
      </c>
      <c r="CC4" s="43">
        <v>2</v>
      </c>
      <c r="CD4" s="42" t="s">
        <v>60</v>
      </c>
      <c r="CE4" s="43">
        <v>2</v>
      </c>
      <c r="CH4" s="42" t="s">
        <v>60</v>
      </c>
      <c r="CI4" s="43">
        <v>5</v>
      </c>
      <c r="CJ4" s="42" t="s">
        <v>60</v>
      </c>
      <c r="CK4" s="43">
        <v>5</v>
      </c>
    </row>
    <row r="5" spans="1:89" x14ac:dyDescent="0.25">
      <c r="A5" s="41" t="s">
        <v>290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357</v>
      </c>
      <c r="G5" s="43"/>
      <c r="H5" s="43"/>
      <c r="I5" s="43"/>
      <c r="J5" s="43"/>
      <c r="K5" s="43"/>
      <c r="L5" s="42" t="s">
        <v>404</v>
      </c>
      <c r="M5" s="43" t="s">
        <v>568</v>
      </c>
      <c r="N5" s="43"/>
      <c r="O5" s="43"/>
      <c r="P5" s="43"/>
      <c r="Q5" s="43"/>
      <c r="R5" s="42" t="s">
        <v>389</v>
      </c>
      <c r="S5" s="43" t="s">
        <v>368</v>
      </c>
      <c r="T5" s="42" t="s">
        <v>389</v>
      </c>
      <c r="U5" s="43" t="s">
        <v>368</v>
      </c>
      <c r="V5" s="42" t="s">
        <v>389</v>
      </c>
      <c r="W5" s="43" t="s">
        <v>372</v>
      </c>
      <c r="X5" s="43"/>
      <c r="Y5" s="43"/>
      <c r="Z5" s="42" t="s">
        <v>389</v>
      </c>
      <c r="AA5" s="43" t="s">
        <v>368</v>
      </c>
      <c r="AB5" s="42" t="s">
        <v>418</v>
      </c>
      <c r="AC5" s="44" t="s">
        <v>419</v>
      </c>
      <c r="AF5" s="42" t="s">
        <v>389</v>
      </c>
      <c r="AG5" s="43" t="s">
        <v>368</v>
      </c>
      <c r="AH5" s="42" t="s">
        <v>389</v>
      </c>
      <c r="AI5" s="43" t="s">
        <v>368</v>
      </c>
      <c r="AJ5" s="42" t="s">
        <v>389</v>
      </c>
      <c r="AK5" s="43" t="s">
        <v>368</v>
      </c>
      <c r="AL5" s="42" t="s">
        <v>389</v>
      </c>
      <c r="AM5" s="43" t="s">
        <v>368</v>
      </c>
      <c r="AN5" s="42" t="s">
        <v>404</v>
      </c>
      <c r="AO5" s="43" t="s">
        <v>573</v>
      </c>
      <c r="AP5" s="42" t="s">
        <v>404</v>
      </c>
      <c r="AQ5" s="43" t="s">
        <v>578</v>
      </c>
      <c r="AR5" s="42" t="s">
        <v>404</v>
      </c>
      <c r="AS5" s="43" t="s">
        <v>582</v>
      </c>
      <c r="AT5" s="42" t="s">
        <v>404</v>
      </c>
      <c r="AU5" s="43" t="s">
        <v>587</v>
      </c>
      <c r="AV5" s="42" t="s">
        <v>389</v>
      </c>
      <c r="AW5" s="43" t="s">
        <v>368</v>
      </c>
      <c r="AX5" s="42" t="s">
        <v>389</v>
      </c>
      <c r="AY5" s="43" t="s">
        <v>368</v>
      </c>
      <c r="AZ5" s="42" t="s">
        <v>389</v>
      </c>
      <c r="BA5" s="43" t="s">
        <v>368</v>
      </c>
      <c r="BB5" s="42" t="s">
        <v>389</v>
      </c>
      <c r="BC5" s="43" t="s">
        <v>368</v>
      </c>
      <c r="BD5" s="42" t="s">
        <v>404</v>
      </c>
      <c r="BE5" s="43" t="s">
        <v>591</v>
      </c>
      <c r="BF5" s="42" t="s">
        <v>404</v>
      </c>
      <c r="BG5" s="43" t="s">
        <v>596</v>
      </c>
      <c r="BH5" s="42" t="s">
        <v>404</v>
      </c>
      <c r="BI5" s="43" t="s">
        <v>600</v>
      </c>
      <c r="BJ5" s="42" t="s">
        <v>404</v>
      </c>
      <c r="BK5" s="43" t="s">
        <v>605</v>
      </c>
      <c r="BL5" s="42" t="s">
        <v>389</v>
      </c>
      <c r="BM5" s="43" t="s">
        <v>368</v>
      </c>
      <c r="BN5" s="42" t="s">
        <v>404</v>
      </c>
      <c r="BO5" s="43" t="s">
        <v>530</v>
      </c>
      <c r="BP5" s="42" t="s">
        <v>389</v>
      </c>
      <c r="BQ5" s="43" t="s">
        <v>368</v>
      </c>
      <c r="BR5" s="42" t="s">
        <v>389</v>
      </c>
      <c r="BS5" s="43" t="s">
        <v>368</v>
      </c>
      <c r="BT5" s="42" t="s">
        <v>404</v>
      </c>
      <c r="BU5" s="43" t="s">
        <v>563</v>
      </c>
      <c r="BV5" s="42" t="s">
        <v>404</v>
      </c>
      <c r="BW5" s="43" t="s">
        <v>609</v>
      </c>
      <c r="BX5" s="42" t="s">
        <v>389</v>
      </c>
      <c r="BY5" s="43" t="s">
        <v>368</v>
      </c>
      <c r="BZ5" s="42" t="s">
        <v>389</v>
      </c>
      <c r="CA5" s="43" t="s">
        <v>368</v>
      </c>
      <c r="CB5" s="42" t="s">
        <v>404</v>
      </c>
      <c r="CC5" s="43" t="s">
        <v>563</v>
      </c>
      <c r="CD5" s="42" t="s">
        <v>404</v>
      </c>
      <c r="CE5" s="43" t="s">
        <v>609</v>
      </c>
      <c r="CH5" s="42" t="s">
        <v>389</v>
      </c>
      <c r="CI5" s="43" t="s">
        <v>368</v>
      </c>
      <c r="CJ5" s="42" t="s">
        <v>389</v>
      </c>
      <c r="CK5" s="43" t="s">
        <v>368</v>
      </c>
    </row>
    <row r="6" spans="1:89" x14ac:dyDescent="0.25">
      <c r="A6" s="41" t="s">
        <v>291</v>
      </c>
      <c r="B6" s="42"/>
      <c r="C6" s="43"/>
      <c r="D6" s="42" t="s">
        <v>350</v>
      </c>
      <c r="E6" s="43" t="s">
        <v>354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Z6" s="42" t="s">
        <v>60</v>
      </c>
      <c r="AA6" s="43">
        <v>2</v>
      </c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  <c r="BF6" s="42" t="s">
        <v>60</v>
      </c>
      <c r="BG6" s="43">
        <v>2</v>
      </c>
      <c r="BH6" s="42" t="s">
        <v>60</v>
      </c>
      <c r="BI6" s="43">
        <v>2</v>
      </c>
      <c r="BJ6" s="42" t="s">
        <v>60</v>
      </c>
      <c r="BK6" s="43">
        <v>2</v>
      </c>
      <c r="BL6" s="42" t="s">
        <v>60</v>
      </c>
      <c r="BM6" s="43">
        <v>2</v>
      </c>
      <c r="BN6" s="42" t="s">
        <v>60</v>
      </c>
      <c r="BO6" s="43">
        <v>2</v>
      </c>
      <c r="BP6" s="42" t="s">
        <v>60</v>
      </c>
      <c r="BQ6" s="43">
        <v>2</v>
      </c>
      <c r="BR6" s="42" t="s">
        <v>60</v>
      </c>
      <c r="BS6" s="43">
        <v>2</v>
      </c>
      <c r="BT6" s="42" t="s">
        <v>60</v>
      </c>
      <c r="BU6" s="43">
        <v>2</v>
      </c>
      <c r="BV6" s="42" t="s">
        <v>60</v>
      </c>
      <c r="BW6" s="43">
        <v>2</v>
      </c>
      <c r="BX6" s="42" t="s">
        <v>60</v>
      </c>
      <c r="BY6" s="43">
        <v>2</v>
      </c>
      <c r="BZ6" s="42" t="s">
        <v>60</v>
      </c>
      <c r="CA6" s="43">
        <v>2</v>
      </c>
      <c r="CB6" s="42" t="s">
        <v>60</v>
      </c>
      <c r="CC6" s="43">
        <v>2</v>
      </c>
      <c r="CD6" s="42" t="s">
        <v>60</v>
      </c>
      <c r="CE6" s="43">
        <v>2</v>
      </c>
      <c r="CH6" s="42" t="s">
        <v>60</v>
      </c>
      <c r="CI6" s="43">
        <v>2</v>
      </c>
      <c r="CJ6" s="42" t="s">
        <v>60</v>
      </c>
      <c r="CK6" s="43">
        <v>2</v>
      </c>
    </row>
    <row r="7" spans="1:89" x14ac:dyDescent="0.25">
      <c r="A7" s="41" t="s">
        <v>292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404</v>
      </c>
      <c r="M7" s="43" t="s">
        <v>569</v>
      </c>
      <c r="N7" s="43"/>
      <c r="O7" s="43"/>
      <c r="P7" s="46"/>
      <c r="Q7" s="46"/>
      <c r="R7" s="42" t="s">
        <v>394</v>
      </c>
      <c r="S7" s="42" t="s">
        <v>395</v>
      </c>
      <c r="T7" s="42" t="s">
        <v>394</v>
      </c>
      <c r="U7" s="42" t="s">
        <v>395</v>
      </c>
      <c r="V7" s="42"/>
      <c r="W7" s="42"/>
      <c r="X7" s="43"/>
      <c r="Y7" s="43"/>
      <c r="Z7" s="42" t="s">
        <v>394</v>
      </c>
      <c r="AA7" s="42" t="s">
        <v>395</v>
      </c>
      <c r="AF7" s="42" t="s">
        <v>394</v>
      </c>
      <c r="AG7" s="42" t="s">
        <v>395</v>
      </c>
      <c r="AH7" s="42" t="s">
        <v>394</v>
      </c>
      <c r="AI7" s="42" t="s">
        <v>395</v>
      </c>
      <c r="AJ7" s="42" t="s">
        <v>394</v>
      </c>
      <c r="AK7" s="42" t="s">
        <v>395</v>
      </c>
      <c r="AL7" s="42" t="s">
        <v>394</v>
      </c>
      <c r="AM7" s="42" t="s">
        <v>395</v>
      </c>
      <c r="AN7" s="42" t="s">
        <v>404</v>
      </c>
      <c r="AO7" s="43" t="s">
        <v>574</v>
      </c>
      <c r="AP7" s="42" t="s">
        <v>404</v>
      </c>
      <c r="AQ7" s="43" t="s">
        <v>579</v>
      </c>
      <c r="AR7" s="42" t="s">
        <v>404</v>
      </c>
      <c r="AS7" s="43" t="s">
        <v>583</v>
      </c>
      <c r="AT7" s="42" t="s">
        <v>404</v>
      </c>
      <c r="AU7" s="43" t="s">
        <v>588</v>
      </c>
      <c r="AV7" s="42" t="s">
        <v>394</v>
      </c>
      <c r="AW7" s="42" t="s">
        <v>395</v>
      </c>
      <c r="AX7" s="42" t="s">
        <v>394</v>
      </c>
      <c r="AY7" s="42" t="s">
        <v>395</v>
      </c>
      <c r="AZ7" s="42" t="s">
        <v>394</v>
      </c>
      <c r="BA7" s="42" t="s">
        <v>395</v>
      </c>
      <c r="BB7" s="42" t="s">
        <v>394</v>
      </c>
      <c r="BC7" s="42" t="s">
        <v>395</v>
      </c>
      <c r="BD7" s="42" t="s">
        <v>404</v>
      </c>
      <c r="BE7" s="43" t="s">
        <v>592</v>
      </c>
      <c r="BF7" s="42" t="s">
        <v>404</v>
      </c>
      <c r="BG7" s="43" t="s">
        <v>597</v>
      </c>
      <c r="BH7" s="42" t="s">
        <v>404</v>
      </c>
      <c r="BI7" s="43" t="s">
        <v>601</v>
      </c>
      <c r="BJ7" s="42" t="s">
        <v>404</v>
      </c>
      <c r="BK7" s="43" t="s">
        <v>606</v>
      </c>
      <c r="BL7" s="42" t="s">
        <v>394</v>
      </c>
      <c r="BM7" s="42" t="s">
        <v>395</v>
      </c>
      <c r="BN7" s="42"/>
      <c r="BO7" s="43"/>
      <c r="BP7" s="42" t="s">
        <v>394</v>
      </c>
      <c r="BQ7" s="42" t="s">
        <v>395</v>
      </c>
      <c r="BR7" s="42" t="s">
        <v>394</v>
      </c>
      <c r="BS7" s="42" t="s">
        <v>395</v>
      </c>
      <c r="BT7" s="42" t="s">
        <v>404</v>
      </c>
      <c r="BU7" s="43" t="s">
        <v>564</v>
      </c>
      <c r="BV7" s="42" t="s">
        <v>404</v>
      </c>
      <c r="BW7" s="43" t="s">
        <v>610</v>
      </c>
      <c r="BX7" s="42" t="s">
        <v>394</v>
      </c>
      <c r="BY7" s="42" t="s">
        <v>395</v>
      </c>
      <c r="BZ7" s="42" t="s">
        <v>394</v>
      </c>
      <c r="CA7" s="42" t="s">
        <v>395</v>
      </c>
      <c r="CB7" s="42" t="s">
        <v>404</v>
      </c>
      <c r="CC7" s="43" t="s">
        <v>564</v>
      </c>
      <c r="CD7" s="42" t="s">
        <v>404</v>
      </c>
      <c r="CE7" s="43" t="s">
        <v>610</v>
      </c>
      <c r="CH7" s="42" t="s">
        <v>394</v>
      </c>
      <c r="CI7" s="42" t="s">
        <v>395</v>
      </c>
      <c r="CJ7" s="42" t="s">
        <v>394</v>
      </c>
      <c r="CK7" s="42" t="s">
        <v>395</v>
      </c>
    </row>
    <row r="8" spans="1:89" x14ac:dyDescent="0.25">
      <c r="A8" s="41" t="s">
        <v>293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Z8" s="42" t="s">
        <v>60</v>
      </c>
      <c r="AA8" s="43">
        <v>2</v>
      </c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 t="s">
        <v>60</v>
      </c>
      <c r="AW8" s="43">
        <v>2</v>
      </c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  <c r="BF8" s="42" t="s">
        <v>60</v>
      </c>
      <c r="BG8" s="43">
        <v>2</v>
      </c>
      <c r="BH8" s="42" t="s">
        <v>60</v>
      </c>
      <c r="BI8" s="43">
        <v>2</v>
      </c>
      <c r="BJ8" s="42" t="s">
        <v>60</v>
      </c>
      <c r="BK8" s="43">
        <v>2</v>
      </c>
      <c r="BL8" s="42" t="s">
        <v>60</v>
      </c>
      <c r="BM8" s="43">
        <v>2</v>
      </c>
      <c r="BN8" s="42"/>
      <c r="BO8" s="43"/>
      <c r="BP8" s="42" t="s">
        <v>60</v>
      </c>
      <c r="BQ8" s="43">
        <v>2</v>
      </c>
      <c r="BR8" s="42" t="s">
        <v>60</v>
      </c>
      <c r="BS8" s="43">
        <v>2</v>
      </c>
      <c r="BT8" s="42" t="s">
        <v>60</v>
      </c>
      <c r="BU8" s="43">
        <v>2</v>
      </c>
      <c r="BV8" s="42" t="s">
        <v>60</v>
      </c>
      <c r="BW8" s="43">
        <v>2</v>
      </c>
      <c r="BX8" s="42" t="s">
        <v>60</v>
      </c>
      <c r="BY8" s="43">
        <v>2</v>
      </c>
      <c r="BZ8" s="42" t="s">
        <v>60</v>
      </c>
      <c r="CA8" s="43">
        <v>2</v>
      </c>
      <c r="CB8" s="42" t="s">
        <v>60</v>
      </c>
      <c r="CC8" s="43">
        <v>2</v>
      </c>
      <c r="CD8" s="42" t="s">
        <v>60</v>
      </c>
      <c r="CE8" s="43">
        <v>2</v>
      </c>
      <c r="CH8" s="42" t="s">
        <v>60</v>
      </c>
      <c r="CI8" s="43">
        <v>2</v>
      </c>
      <c r="CJ8" s="42" t="s">
        <v>60</v>
      </c>
      <c r="CK8" s="43">
        <v>2</v>
      </c>
    </row>
    <row r="9" spans="1:89" x14ac:dyDescent="0.25">
      <c r="A9" s="41" t="s">
        <v>294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404</v>
      </c>
      <c r="M9" s="43" t="s">
        <v>570</v>
      </c>
      <c r="N9" s="43"/>
      <c r="O9" s="43"/>
      <c r="P9" s="46"/>
      <c r="Q9" s="46"/>
      <c r="R9" s="42" t="s">
        <v>374</v>
      </c>
      <c r="S9" s="42" t="s">
        <v>398</v>
      </c>
      <c r="T9" s="42" t="s">
        <v>374</v>
      </c>
      <c r="U9" s="42" t="s">
        <v>398</v>
      </c>
      <c r="V9" s="42"/>
      <c r="W9" s="42"/>
      <c r="X9" s="43"/>
      <c r="Y9" s="43"/>
      <c r="Z9" s="42" t="s">
        <v>374</v>
      </c>
      <c r="AA9" s="42" t="s">
        <v>398</v>
      </c>
      <c r="AF9" s="42" t="s">
        <v>374</v>
      </c>
      <c r="AG9" s="42" t="s">
        <v>398</v>
      </c>
      <c r="AH9" s="42" t="s">
        <v>374</v>
      </c>
      <c r="AI9" s="42" t="s">
        <v>398</v>
      </c>
      <c r="AJ9" s="42" t="s">
        <v>374</v>
      </c>
      <c r="AK9" s="42" t="s">
        <v>398</v>
      </c>
      <c r="AL9" s="42" t="s">
        <v>374</v>
      </c>
      <c r="AM9" s="42" t="s">
        <v>398</v>
      </c>
      <c r="AN9" s="42" t="s">
        <v>404</v>
      </c>
      <c r="AO9" s="43" t="s">
        <v>575</v>
      </c>
      <c r="AP9" s="42" t="s">
        <v>404</v>
      </c>
      <c r="AQ9" s="43" t="s">
        <v>580</v>
      </c>
      <c r="AR9" s="42" t="s">
        <v>404</v>
      </c>
      <c r="AS9" s="43" t="s">
        <v>584</v>
      </c>
      <c r="AT9" s="42" t="s">
        <v>404</v>
      </c>
      <c r="AU9" s="43" t="s">
        <v>589</v>
      </c>
      <c r="AV9" s="42" t="s">
        <v>374</v>
      </c>
      <c r="AW9" s="42" t="s">
        <v>398</v>
      </c>
      <c r="AX9" s="42" t="s">
        <v>374</v>
      </c>
      <c r="AY9" s="42" t="s">
        <v>398</v>
      </c>
      <c r="AZ9" s="42" t="s">
        <v>374</v>
      </c>
      <c r="BA9" s="42" t="s">
        <v>398</v>
      </c>
      <c r="BB9" s="42" t="s">
        <v>374</v>
      </c>
      <c r="BC9" s="42" t="s">
        <v>398</v>
      </c>
      <c r="BD9" s="42" t="s">
        <v>404</v>
      </c>
      <c r="BE9" s="43" t="s">
        <v>593</v>
      </c>
      <c r="BF9" s="42" t="s">
        <v>404</v>
      </c>
      <c r="BG9" s="43" t="s">
        <v>598</v>
      </c>
      <c r="BH9" s="42" t="s">
        <v>404</v>
      </c>
      <c r="BI9" s="43" t="s">
        <v>602</v>
      </c>
      <c r="BJ9" s="42" t="s">
        <v>404</v>
      </c>
      <c r="BK9" s="43" t="s">
        <v>607</v>
      </c>
      <c r="BL9" s="42" t="s">
        <v>374</v>
      </c>
      <c r="BM9" s="42" t="s">
        <v>398</v>
      </c>
      <c r="BN9" s="42"/>
      <c r="BO9" s="43"/>
      <c r="BP9" s="42" t="s">
        <v>374</v>
      </c>
      <c r="BQ9" s="42" t="s">
        <v>398</v>
      </c>
      <c r="BR9" s="42" t="s">
        <v>374</v>
      </c>
      <c r="BS9" s="42" t="s">
        <v>398</v>
      </c>
      <c r="BT9" s="42" t="s">
        <v>404</v>
      </c>
      <c r="BU9" s="43" t="s">
        <v>565</v>
      </c>
      <c r="BV9" s="42" t="s">
        <v>404</v>
      </c>
      <c r="BW9" s="43" t="s">
        <v>611</v>
      </c>
      <c r="BX9" s="42" t="s">
        <v>374</v>
      </c>
      <c r="BY9" s="42" t="s">
        <v>398</v>
      </c>
      <c r="BZ9" s="42" t="s">
        <v>374</v>
      </c>
      <c r="CA9" s="42" t="s">
        <v>398</v>
      </c>
      <c r="CB9" s="42" t="s">
        <v>404</v>
      </c>
      <c r="CC9" s="43" t="s">
        <v>565</v>
      </c>
      <c r="CD9" s="42" t="s">
        <v>404</v>
      </c>
      <c r="CE9" s="43" t="s">
        <v>611</v>
      </c>
      <c r="CH9" s="42" t="s">
        <v>374</v>
      </c>
      <c r="CI9" s="42" t="s">
        <v>398</v>
      </c>
      <c r="CJ9" s="42" t="s">
        <v>374</v>
      </c>
      <c r="CK9" s="42" t="s">
        <v>398</v>
      </c>
    </row>
    <row r="10" spans="1:89" x14ac:dyDescent="0.25">
      <c r="A10" s="41" t="s">
        <v>295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374</v>
      </c>
      <c r="S10" s="42" t="s">
        <v>380</v>
      </c>
      <c r="T10" s="42" t="s">
        <v>374</v>
      </c>
      <c r="U10" s="42" t="s">
        <v>380</v>
      </c>
      <c r="V10" s="42"/>
      <c r="W10" s="42"/>
      <c r="X10" s="43"/>
      <c r="Y10" s="43"/>
      <c r="Z10" s="42" t="s">
        <v>374</v>
      </c>
      <c r="AA10" s="42" t="s">
        <v>423</v>
      </c>
      <c r="AF10" s="42" t="s">
        <v>374</v>
      </c>
      <c r="AG10" s="42" t="s">
        <v>380</v>
      </c>
      <c r="AH10" s="42" t="s">
        <v>374</v>
      </c>
      <c r="AI10" s="42" t="s">
        <v>380</v>
      </c>
      <c r="AJ10" s="42" t="s">
        <v>374</v>
      </c>
      <c r="AK10" s="42" t="s">
        <v>380</v>
      </c>
      <c r="AL10" s="42" t="s">
        <v>374</v>
      </c>
      <c r="AM10" s="42" t="s">
        <v>380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 t="s">
        <v>374</v>
      </c>
      <c r="AW10" s="42" t="s">
        <v>380</v>
      </c>
      <c r="AX10" s="42" t="s">
        <v>374</v>
      </c>
      <c r="AY10" s="42" t="s">
        <v>380</v>
      </c>
      <c r="AZ10" s="42" t="s">
        <v>374</v>
      </c>
      <c r="BA10" s="42" t="s">
        <v>380</v>
      </c>
      <c r="BB10" s="42" t="s">
        <v>374</v>
      </c>
      <c r="BC10" s="42" t="s">
        <v>380</v>
      </c>
      <c r="BD10" s="42" t="s">
        <v>60</v>
      </c>
      <c r="BE10" s="43">
        <v>2</v>
      </c>
      <c r="BF10" s="42" t="s">
        <v>60</v>
      </c>
      <c r="BG10" s="43">
        <v>2</v>
      </c>
      <c r="BH10" s="42" t="s">
        <v>60</v>
      </c>
      <c r="BI10" s="43">
        <v>2</v>
      </c>
      <c r="BJ10" s="42" t="s">
        <v>60</v>
      </c>
      <c r="BK10" s="43">
        <v>2</v>
      </c>
      <c r="BL10" s="42" t="s">
        <v>374</v>
      </c>
      <c r="BM10" s="42" t="s">
        <v>380</v>
      </c>
      <c r="BN10" s="42"/>
      <c r="BO10" s="43"/>
      <c r="BP10" s="42" t="s">
        <v>374</v>
      </c>
      <c r="BQ10" s="42" t="s">
        <v>380</v>
      </c>
      <c r="BR10" s="42" t="s">
        <v>374</v>
      </c>
      <c r="BS10" s="42" t="s">
        <v>380</v>
      </c>
      <c r="BT10" s="42" t="s">
        <v>60</v>
      </c>
      <c r="BU10" s="43">
        <v>2</v>
      </c>
      <c r="BV10" s="42" t="s">
        <v>60</v>
      </c>
      <c r="BW10" s="43">
        <v>2</v>
      </c>
      <c r="BX10" s="42" t="s">
        <v>374</v>
      </c>
      <c r="BY10" s="42" t="s">
        <v>380</v>
      </c>
      <c r="BZ10" s="42" t="s">
        <v>374</v>
      </c>
      <c r="CA10" s="42" t="s">
        <v>380</v>
      </c>
      <c r="CB10" s="42" t="s">
        <v>60</v>
      </c>
      <c r="CC10" s="43">
        <v>2</v>
      </c>
      <c r="CD10" s="42" t="s">
        <v>60</v>
      </c>
      <c r="CE10" s="43">
        <v>2</v>
      </c>
      <c r="CH10" s="42" t="s">
        <v>374</v>
      </c>
      <c r="CI10" s="42" t="s">
        <v>380</v>
      </c>
      <c r="CJ10" s="42" t="s">
        <v>374</v>
      </c>
      <c r="CK10" s="42" t="s">
        <v>423</v>
      </c>
    </row>
    <row r="11" spans="1:89" x14ac:dyDescent="0.25">
      <c r="A11" s="41" t="s">
        <v>296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404</v>
      </c>
      <c r="M11" s="43" t="s">
        <v>571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Z11" s="42" t="s">
        <v>60</v>
      </c>
      <c r="AA11" s="43">
        <v>2</v>
      </c>
      <c r="AF11" s="42" t="s">
        <v>60</v>
      </c>
      <c r="AG11" s="43">
        <v>2</v>
      </c>
      <c r="AH11" s="42" t="s">
        <v>60</v>
      </c>
      <c r="AI11" s="43">
        <v>2</v>
      </c>
      <c r="AJ11" s="42" t="s">
        <v>60</v>
      </c>
      <c r="AK11" s="43">
        <v>2</v>
      </c>
      <c r="AL11" s="42" t="s">
        <v>60</v>
      </c>
      <c r="AM11" s="43">
        <v>2</v>
      </c>
      <c r="AN11" s="42" t="s">
        <v>404</v>
      </c>
      <c r="AO11" s="43" t="s">
        <v>576</v>
      </c>
      <c r="AP11" s="42"/>
      <c r="AQ11" s="43"/>
      <c r="AR11" s="42" t="s">
        <v>404</v>
      </c>
      <c r="AS11" s="43" t="s">
        <v>585</v>
      </c>
      <c r="AT11" s="42"/>
      <c r="AU11" s="43"/>
      <c r="AV11" s="42" t="s">
        <v>60</v>
      </c>
      <c r="AW11" s="43">
        <v>2</v>
      </c>
      <c r="AX11" s="42" t="s">
        <v>60</v>
      </c>
      <c r="AY11" s="43">
        <v>2</v>
      </c>
      <c r="AZ11" s="42" t="s">
        <v>60</v>
      </c>
      <c r="BA11" s="43">
        <v>2</v>
      </c>
      <c r="BB11" s="42" t="s">
        <v>60</v>
      </c>
      <c r="BC11" s="43">
        <v>2</v>
      </c>
      <c r="BD11" s="42" t="s">
        <v>404</v>
      </c>
      <c r="BE11" s="43" t="s">
        <v>594</v>
      </c>
      <c r="BF11" s="42"/>
      <c r="BG11" s="43"/>
      <c r="BH11" s="42" t="s">
        <v>404</v>
      </c>
      <c r="BI11" s="43" t="s">
        <v>603</v>
      </c>
      <c r="BJ11" s="42"/>
      <c r="BK11" s="43"/>
      <c r="BL11" s="42" t="s">
        <v>60</v>
      </c>
      <c r="BM11" s="43">
        <v>2</v>
      </c>
      <c r="BN11" s="42"/>
      <c r="BO11" s="43"/>
      <c r="BP11" s="42" t="s">
        <v>60</v>
      </c>
      <c r="BQ11" s="43">
        <v>2</v>
      </c>
      <c r="BR11" s="42" t="s">
        <v>60</v>
      </c>
      <c r="BS11" s="43">
        <v>2</v>
      </c>
      <c r="BT11" s="42" t="s">
        <v>404</v>
      </c>
      <c r="BU11" s="43" t="s">
        <v>566</v>
      </c>
      <c r="BV11" s="42"/>
      <c r="BW11" s="43"/>
      <c r="BX11" s="42" t="s">
        <v>60</v>
      </c>
      <c r="BY11" s="43">
        <v>2</v>
      </c>
      <c r="BZ11" s="42" t="s">
        <v>60</v>
      </c>
      <c r="CA11" s="43">
        <v>2</v>
      </c>
      <c r="CB11" s="42" t="s">
        <v>404</v>
      </c>
      <c r="CC11" s="43" t="s">
        <v>566</v>
      </c>
      <c r="CD11" s="42"/>
      <c r="CE11" s="43"/>
      <c r="CH11" s="42" t="s">
        <v>60</v>
      </c>
      <c r="CI11" s="43">
        <v>2</v>
      </c>
      <c r="CJ11" s="42" t="s">
        <v>60</v>
      </c>
      <c r="CK11" s="43">
        <v>2</v>
      </c>
    </row>
    <row r="12" spans="1:89" x14ac:dyDescent="0.25">
      <c r="A12" s="41" t="s">
        <v>297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 t="s">
        <v>388</v>
      </c>
      <c r="S12" s="42" t="s">
        <v>413</v>
      </c>
      <c r="T12" s="42"/>
      <c r="U12" s="42"/>
      <c r="V12" s="42"/>
      <c r="W12" s="42"/>
      <c r="X12" s="43"/>
      <c r="Y12" s="43"/>
      <c r="Z12" s="42" t="s">
        <v>388</v>
      </c>
      <c r="AA12" s="42" t="s">
        <v>414</v>
      </c>
      <c r="AF12" s="42" t="s">
        <v>388</v>
      </c>
      <c r="AG12" s="42" t="s">
        <v>499</v>
      </c>
      <c r="AH12" s="42" t="s">
        <v>388</v>
      </c>
      <c r="AI12" s="42" t="s">
        <v>500</v>
      </c>
      <c r="AJ12" s="42" t="s">
        <v>388</v>
      </c>
      <c r="AK12" s="42" t="s">
        <v>503</v>
      </c>
      <c r="AL12" s="42" t="s">
        <v>388</v>
      </c>
      <c r="AM12" s="42" t="s">
        <v>504</v>
      </c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 t="s">
        <v>388</v>
      </c>
      <c r="AW12" s="42" t="s">
        <v>521</v>
      </c>
      <c r="AX12" s="42" t="s">
        <v>388</v>
      </c>
      <c r="AY12" s="42" t="s">
        <v>522</v>
      </c>
      <c r="AZ12" s="42" t="s">
        <v>388</v>
      </c>
      <c r="BA12" s="42" t="s">
        <v>523</v>
      </c>
      <c r="BB12" s="42" t="s">
        <v>388</v>
      </c>
      <c r="BC12" s="42" t="s">
        <v>524</v>
      </c>
      <c r="BD12" s="42" t="s">
        <v>60</v>
      </c>
      <c r="BE12" s="43">
        <v>2</v>
      </c>
      <c r="BF12" s="42"/>
      <c r="BG12" s="43"/>
      <c r="BH12" s="42" t="s">
        <v>60</v>
      </c>
      <c r="BI12" s="43">
        <v>2</v>
      </c>
      <c r="BJ12" s="42"/>
      <c r="BK12" s="43"/>
      <c r="BL12" s="42" t="s">
        <v>388</v>
      </c>
      <c r="BM12" s="42" t="s">
        <v>525</v>
      </c>
      <c r="BN12" s="42"/>
      <c r="BO12" s="43"/>
      <c r="BP12" s="42" t="s">
        <v>388</v>
      </c>
      <c r="BQ12" s="42" t="s">
        <v>536</v>
      </c>
      <c r="BR12" s="42" t="s">
        <v>388</v>
      </c>
      <c r="BS12" s="42" t="s">
        <v>537</v>
      </c>
      <c r="BT12" s="42" t="s">
        <v>60</v>
      </c>
      <c r="BU12" s="43">
        <v>2</v>
      </c>
      <c r="BV12" s="42"/>
      <c r="BW12" s="43"/>
      <c r="BX12" s="42" t="s">
        <v>388</v>
      </c>
      <c r="BY12" s="42" t="s">
        <v>544</v>
      </c>
      <c r="BZ12" s="42" t="s">
        <v>388</v>
      </c>
      <c r="CA12" s="42" t="s">
        <v>545</v>
      </c>
      <c r="CB12" s="42" t="s">
        <v>60</v>
      </c>
      <c r="CC12" s="43">
        <v>2</v>
      </c>
      <c r="CD12" s="42"/>
      <c r="CE12" s="43"/>
      <c r="CH12" s="42" t="s">
        <v>388</v>
      </c>
      <c r="CI12" s="42" t="s">
        <v>552</v>
      </c>
      <c r="CJ12" s="42" t="s">
        <v>388</v>
      </c>
      <c r="CK12" s="42" t="s">
        <v>553</v>
      </c>
    </row>
    <row r="13" spans="1:89" x14ac:dyDescent="0.25">
      <c r="A13" s="41" t="s">
        <v>298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2" t="s">
        <v>389</v>
      </c>
      <c r="S13" s="43" t="s">
        <v>386</v>
      </c>
      <c r="V13" s="43"/>
      <c r="W13" s="43"/>
      <c r="X13" s="43"/>
      <c r="Y13" s="43"/>
      <c r="Z13" s="42" t="s">
        <v>389</v>
      </c>
      <c r="AA13" s="43" t="s">
        <v>386</v>
      </c>
      <c r="AF13" s="42" t="s">
        <v>389</v>
      </c>
      <c r="AG13" s="43" t="s">
        <v>386</v>
      </c>
      <c r="AH13" s="42" t="s">
        <v>389</v>
      </c>
      <c r="AI13" s="43" t="s">
        <v>386</v>
      </c>
      <c r="AJ13" s="42" t="s">
        <v>389</v>
      </c>
      <c r="AK13" s="43" t="s">
        <v>386</v>
      </c>
      <c r="AL13" s="42" t="s">
        <v>389</v>
      </c>
      <c r="AM13" s="43" t="s">
        <v>386</v>
      </c>
      <c r="AV13" s="42" t="s">
        <v>389</v>
      </c>
      <c r="AW13" s="43" t="s">
        <v>386</v>
      </c>
      <c r="AX13" s="42" t="s">
        <v>389</v>
      </c>
      <c r="AY13" s="43" t="s">
        <v>386</v>
      </c>
      <c r="AZ13" s="42" t="s">
        <v>389</v>
      </c>
      <c r="BA13" s="43" t="s">
        <v>386</v>
      </c>
      <c r="BB13" s="42" t="s">
        <v>389</v>
      </c>
      <c r="BC13" s="43" t="s">
        <v>386</v>
      </c>
      <c r="BL13" s="42" t="s">
        <v>389</v>
      </c>
      <c r="BM13" s="43" t="s">
        <v>386</v>
      </c>
      <c r="BP13" s="42" t="s">
        <v>389</v>
      </c>
      <c r="BQ13" s="43" t="s">
        <v>386</v>
      </c>
      <c r="BR13" s="42" t="s">
        <v>389</v>
      </c>
      <c r="BS13" s="43" t="s">
        <v>386</v>
      </c>
      <c r="BX13" s="42" t="s">
        <v>389</v>
      </c>
      <c r="BY13" s="43" t="s">
        <v>386</v>
      </c>
      <c r="BZ13" s="42" t="s">
        <v>389</v>
      </c>
      <c r="CA13" s="43" t="s">
        <v>386</v>
      </c>
      <c r="CH13" s="42" t="s">
        <v>389</v>
      </c>
      <c r="CI13" s="43" t="s">
        <v>386</v>
      </c>
      <c r="CJ13" s="42" t="s">
        <v>389</v>
      </c>
      <c r="CK13" s="43" t="s">
        <v>386</v>
      </c>
    </row>
    <row r="14" spans="1:89" x14ac:dyDescent="0.25">
      <c r="A14" s="41" t="s">
        <v>299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2" t="s">
        <v>60</v>
      </c>
      <c r="S14" s="43">
        <v>2</v>
      </c>
      <c r="V14" s="43"/>
      <c r="W14" s="43"/>
      <c r="X14" s="43"/>
      <c r="Y14" s="43"/>
      <c r="Z14" s="42" t="s">
        <v>60</v>
      </c>
      <c r="AA14" s="43">
        <v>5</v>
      </c>
      <c r="AF14" s="42" t="s">
        <v>60</v>
      </c>
      <c r="AG14" s="43">
        <v>2</v>
      </c>
      <c r="AH14" s="42" t="s">
        <v>60</v>
      </c>
      <c r="AI14" s="43">
        <v>2</v>
      </c>
      <c r="AJ14" s="42" t="s">
        <v>60</v>
      </c>
      <c r="AK14" s="43">
        <v>2</v>
      </c>
      <c r="AL14" s="42" t="s">
        <v>60</v>
      </c>
      <c r="AM14" s="43">
        <v>2</v>
      </c>
      <c r="AV14" s="42" t="s">
        <v>60</v>
      </c>
      <c r="AW14" s="43">
        <v>2</v>
      </c>
      <c r="AX14" s="42" t="s">
        <v>60</v>
      </c>
      <c r="AY14" s="43">
        <v>2</v>
      </c>
      <c r="AZ14" s="42" t="s">
        <v>60</v>
      </c>
      <c r="BA14" s="43">
        <v>2</v>
      </c>
      <c r="BB14" s="42" t="s">
        <v>60</v>
      </c>
      <c r="BC14" s="43">
        <v>2</v>
      </c>
      <c r="BL14" s="42" t="s">
        <v>60</v>
      </c>
      <c r="BM14" s="43">
        <v>2</v>
      </c>
      <c r="BP14" s="42" t="s">
        <v>60</v>
      </c>
      <c r="BQ14" s="43">
        <v>2</v>
      </c>
      <c r="BR14" s="42" t="s">
        <v>60</v>
      </c>
      <c r="BS14" s="43">
        <v>2</v>
      </c>
      <c r="BX14" s="42" t="s">
        <v>60</v>
      </c>
      <c r="BY14" s="43">
        <v>2</v>
      </c>
      <c r="BZ14" s="42" t="s">
        <v>60</v>
      </c>
      <c r="CA14" s="43">
        <v>2</v>
      </c>
      <c r="CH14" s="42" t="s">
        <v>60</v>
      </c>
      <c r="CI14" s="43">
        <v>2</v>
      </c>
      <c r="CJ14" s="42" t="s">
        <v>60</v>
      </c>
      <c r="CK14" s="43">
        <v>5</v>
      </c>
    </row>
    <row r="15" spans="1:89" x14ac:dyDescent="0.25">
      <c r="A15" s="41" t="s">
        <v>300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2" t="s">
        <v>389</v>
      </c>
      <c r="S15" s="43" t="s">
        <v>372</v>
      </c>
      <c r="V15" s="43"/>
      <c r="W15" s="43"/>
      <c r="X15" s="43"/>
      <c r="Y15" s="43"/>
      <c r="Z15" s="42" t="s">
        <v>389</v>
      </c>
      <c r="AA15" s="43" t="s">
        <v>372</v>
      </c>
      <c r="AF15" s="42" t="s">
        <v>389</v>
      </c>
      <c r="AG15" s="43" t="s">
        <v>372</v>
      </c>
      <c r="AH15" s="42" t="s">
        <v>389</v>
      </c>
      <c r="AI15" s="43" t="s">
        <v>372</v>
      </c>
      <c r="AJ15" s="42" t="s">
        <v>389</v>
      </c>
      <c r="AK15" s="43" t="s">
        <v>372</v>
      </c>
      <c r="AL15" s="42" t="s">
        <v>389</v>
      </c>
      <c r="AM15" s="43" t="s">
        <v>372</v>
      </c>
      <c r="AV15" s="42" t="s">
        <v>389</v>
      </c>
      <c r="AW15" s="43" t="s">
        <v>372</v>
      </c>
      <c r="AX15" s="42" t="s">
        <v>389</v>
      </c>
      <c r="AY15" s="43" t="s">
        <v>372</v>
      </c>
      <c r="AZ15" s="42" t="s">
        <v>389</v>
      </c>
      <c r="BA15" s="43" t="s">
        <v>372</v>
      </c>
      <c r="BB15" s="42" t="s">
        <v>389</v>
      </c>
      <c r="BC15" s="43" t="s">
        <v>372</v>
      </c>
      <c r="BL15" s="42" t="s">
        <v>389</v>
      </c>
      <c r="BM15" s="43" t="s">
        <v>372</v>
      </c>
      <c r="BP15" s="42" t="s">
        <v>389</v>
      </c>
      <c r="BQ15" s="43" t="s">
        <v>372</v>
      </c>
      <c r="BR15" s="42" t="s">
        <v>389</v>
      </c>
      <c r="BS15" s="43" t="s">
        <v>372</v>
      </c>
      <c r="BX15" s="42" t="s">
        <v>389</v>
      </c>
      <c r="BY15" s="43" t="s">
        <v>372</v>
      </c>
      <c r="BZ15" s="42" t="s">
        <v>389</v>
      </c>
      <c r="CA15" s="43" t="s">
        <v>372</v>
      </c>
      <c r="CH15" s="42" t="s">
        <v>389</v>
      </c>
      <c r="CI15" s="43" t="s">
        <v>372</v>
      </c>
      <c r="CJ15" s="42" t="s">
        <v>389</v>
      </c>
      <c r="CK15" s="43" t="s">
        <v>372</v>
      </c>
    </row>
    <row r="16" spans="1:89" x14ac:dyDescent="0.25">
      <c r="A16" s="41" t="s">
        <v>301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2"/>
      <c r="S16" s="43"/>
      <c r="T16" s="43"/>
      <c r="U16" s="43"/>
      <c r="V16" s="43"/>
      <c r="W16" s="43"/>
      <c r="X16" s="43"/>
      <c r="Y16" s="43"/>
      <c r="Z16" s="42"/>
      <c r="AA16" s="43"/>
    </row>
    <row r="17" spans="1:19" x14ac:dyDescent="0.25">
      <c r="A17" s="41" t="s">
        <v>302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  <c r="S17" s="43"/>
    </row>
    <row r="18" spans="1:19" x14ac:dyDescent="0.25">
      <c r="A18" s="41" t="s">
        <v>303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  <c r="R18" s="42"/>
      <c r="S18" s="43"/>
    </row>
    <row r="19" spans="1:19" x14ac:dyDescent="0.25">
      <c r="A19" s="41" t="s">
        <v>304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  <c r="R19" s="42"/>
      <c r="S19" s="43"/>
    </row>
    <row r="20" spans="1:19" x14ac:dyDescent="0.25">
      <c r="A20" s="41" t="s">
        <v>305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  <c r="R20" s="42"/>
      <c r="S20" s="43"/>
    </row>
    <row r="21" spans="1:19" x14ac:dyDescent="0.25">
      <c r="A21" s="41" t="s">
        <v>306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  <c r="R21" s="42"/>
      <c r="S21" s="43"/>
    </row>
    <row r="22" spans="1:19" x14ac:dyDescent="0.25">
      <c r="A22" s="41" t="s">
        <v>307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  <c r="R22" s="42"/>
      <c r="S22" s="43"/>
    </row>
    <row r="23" spans="1:19" x14ac:dyDescent="0.25">
      <c r="A23" s="41" t="s">
        <v>308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  <c r="R23" s="42"/>
      <c r="S23" s="43"/>
    </row>
    <row r="24" spans="1:19" x14ac:dyDescent="0.25">
      <c r="A24" s="41" t="s">
        <v>309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  <c r="R24" s="42"/>
      <c r="S24" s="43"/>
    </row>
    <row r="25" spans="1:19" x14ac:dyDescent="0.25">
      <c r="A25" s="41" t="s">
        <v>310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  <c r="R25" s="42"/>
      <c r="S25" s="43"/>
    </row>
    <row r="26" spans="1:19" x14ac:dyDescent="0.25">
      <c r="A26" s="41" t="s">
        <v>311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  <c r="R26" s="42"/>
      <c r="S26" s="43"/>
    </row>
    <row r="27" spans="1:19" x14ac:dyDescent="0.25">
      <c r="A27" s="41" t="s">
        <v>344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  <c r="R27" s="42"/>
      <c r="S27" s="43"/>
    </row>
    <row r="28" spans="1:19" x14ac:dyDescent="0.25">
      <c r="A28" s="41" t="s">
        <v>345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  <c r="R28" s="42"/>
      <c r="S28" s="43"/>
    </row>
    <row r="29" spans="1:19" x14ac:dyDescent="0.25">
      <c r="A29" s="41" t="s">
        <v>312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  <c r="R29" s="42"/>
      <c r="S29" s="43"/>
    </row>
    <row r="30" spans="1:19" x14ac:dyDescent="0.25">
      <c r="A30" s="41" t="s">
        <v>313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  <c r="R30" s="42"/>
      <c r="S30" s="43"/>
    </row>
    <row r="31" spans="1:19" x14ac:dyDescent="0.25">
      <c r="A31" s="41" t="s">
        <v>314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  <c r="R31" s="42"/>
      <c r="S31" s="43"/>
    </row>
    <row r="32" spans="1:19" x14ac:dyDescent="0.25">
      <c r="A32" s="41" t="s">
        <v>315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  <c r="R32" s="42"/>
      <c r="S32" s="43"/>
    </row>
    <row r="33" spans="1:27" x14ac:dyDescent="0.25">
      <c r="A33" s="41" t="s">
        <v>316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  <c r="R33" s="42"/>
      <c r="S33" s="43"/>
    </row>
    <row r="34" spans="1:27" x14ac:dyDescent="0.25">
      <c r="A34" s="41" t="s">
        <v>317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  <c r="R34" s="42"/>
      <c r="S34" s="43"/>
    </row>
    <row r="35" spans="1:27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  <c r="R35" s="42"/>
      <c r="S35" s="43"/>
    </row>
    <row r="36" spans="1:27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  <c r="R36" s="42"/>
      <c r="S36" s="43"/>
    </row>
    <row r="37" spans="1:27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  <c r="R37" s="42"/>
      <c r="S37" s="43"/>
    </row>
    <row r="38" spans="1:27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44"/>
      <c r="S38" s="45"/>
      <c r="T38" s="50"/>
      <c r="U38" s="50"/>
      <c r="V38" s="50"/>
      <c r="W38" s="50"/>
      <c r="X38" s="50"/>
      <c r="Y38" s="50"/>
      <c r="Z38" s="50"/>
      <c r="AA38" s="50"/>
    </row>
    <row r="39" spans="1:27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  <c r="R39" s="42"/>
      <c r="S39" s="43"/>
    </row>
    <row r="40" spans="1:27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  <c r="R40" s="42"/>
      <c r="S40" s="43"/>
    </row>
    <row r="41" spans="1:27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  <c r="R41" s="42"/>
      <c r="S41" s="43"/>
    </row>
    <row r="42" spans="1:27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  <c r="R42" s="42"/>
      <c r="S42" s="43"/>
    </row>
    <row r="43" spans="1:27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  <c r="R43" s="42"/>
      <c r="S43" s="43"/>
    </row>
    <row r="44" spans="1:27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  <c r="R44" s="42"/>
      <c r="S44" s="43"/>
    </row>
    <row r="45" spans="1:27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  <c r="R45" s="42"/>
      <c r="S45" s="43"/>
    </row>
    <row r="46" spans="1:27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  <c r="R46" s="42"/>
      <c r="S46" s="43"/>
    </row>
    <row r="47" spans="1:27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  <c r="R47" s="42"/>
      <c r="S47" s="43"/>
    </row>
    <row r="48" spans="1:27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  <c r="R48" s="42"/>
      <c r="S48" s="43"/>
    </row>
    <row r="49" spans="2:19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  <c r="R49" s="42"/>
      <c r="S49" s="43"/>
    </row>
    <row r="50" spans="2:19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  <c r="R50" s="42"/>
      <c r="S50" s="43"/>
    </row>
    <row r="51" spans="2:19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  <c r="R51" s="42"/>
      <c r="S51" s="43"/>
    </row>
    <row r="52" spans="2:19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  <c r="R52" s="42"/>
      <c r="S52" s="43"/>
    </row>
    <row r="53" spans="2:19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  <c r="R53" s="42"/>
      <c r="S53" s="43"/>
    </row>
    <row r="54" spans="2:19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  <c r="R54" s="42"/>
      <c r="S54" s="43"/>
    </row>
    <row r="55" spans="2:19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  <c r="R55" s="42"/>
      <c r="S55" s="43"/>
    </row>
    <row r="56" spans="2:19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  <c r="R56" s="42"/>
      <c r="S56" s="43"/>
    </row>
    <row r="57" spans="2:19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  <c r="R57" s="42"/>
      <c r="S57" s="43"/>
    </row>
    <row r="58" spans="2:19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  <c r="R58" s="42"/>
      <c r="S58" s="43"/>
    </row>
    <row r="59" spans="2:19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  <c r="R59" s="42"/>
      <c r="S59" s="43"/>
    </row>
    <row r="60" spans="2:19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  <c r="R60" s="42"/>
      <c r="S60" s="43"/>
    </row>
    <row r="61" spans="2:19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  <c r="R61" s="42"/>
      <c r="S61" s="43"/>
    </row>
    <row r="62" spans="2:19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  <c r="R62" s="42"/>
      <c r="S62" s="43"/>
    </row>
    <row r="63" spans="2:19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  <c r="R63" s="42"/>
      <c r="S63" s="43"/>
    </row>
    <row r="64" spans="2:19" x14ac:dyDescent="0.25">
      <c r="B64" s="46"/>
      <c r="D64" s="46"/>
      <c r="F64" s="46"/>
      <c r="R64" s="42"/>
      <c r="S64" s="43"/>
    </row>
    <row r="65" spans="2:18" x14ac:dyDescent="0.25">
      <c r="B65" s="46"/>
      <c r="D65" s="46"/>
      <c r="F65" s="46"/>
      <c r="R65" s="46"/>
    </row>
    <row r="66" spans="2:18" x14ac:dyDescent="0.25">
      <c r="B66" s="46"/>
      <c r="D66" s="46"/>
      <c r="F66" s="46"/>
      <c r="R66" s="46"/>
    </row>
    <row r="67" spans="2:18" x14ac:dyDescent="0.25">
      <c r="B67" s="46"/>
      <c r="D67" s="46"/>
      <c r="F67" s="46"/>
      <c r="R67" s="46"/>
    </row>
    <row r="68" spans="2:18" x14ac:dyDescent="0.25">
      <c r="B68" s="46"/>
      <c r="D68" s="46"/>
      <c r="F68" s="46"/>
      <c r="R68" s="46"/>
    </row>
    <row r="69" spans="2:18" x14ac:dyDescent="0.25">
      <c r="B69" s="46"/>
      <c r="D69" s="46"/>
      <c r="F69" s="46"/>
      <c r="R69" s="46"/>
    </row>
    <row r="70" spans="2:18" x14ac:dyDescent="0.25">
      <c r="B70" s="46"/>
      <c r="D70" s="46"/>
      <c r="F70" s="46"/>
      <c r="R70" s="46"/>
    </row>
    <row r="71" spans="2:18" x14ac:dyDescent="0.25">
      <c r="B71" s="46"/>
      <c r="D71" s="46"/>
      <c r="F71" s="46"/>
      <c r="R71" s="46"/>
    </row>
    <row r="72" spans="2:18" x14ac:dyDescent="0.25">
      <c r="B72" s="46"/>
      <c r="D72" s="46"/>
      <c r="F72" s="46"/>
      <c r="R72" s="46"/>
    </row>
    <row r="73" spans="2:18" x14ac:dyDescent="0.25">
      <c r="B73" s="46"/>
      <c r="D73" s="46"/>
      <c r="F73" s="46"/>
      <c r="R73" s="46"/>
    </row>
    <row r="74" spans="2:18" x14ac:dyDescent="0.25">
      <c r="B74" s="46"/>
      <c r="D74" s="46"/>
      <c r="F74" s="46"/>
      <c r="R74" s="46"/>
    </row>
    <row r="75" spans="2:18" x14ac:dyDescent="0.25">
      <c r="B75" s="46"/>
      <c r="D75" s="46"/>
      <c r="F75" s="46"/>
      <c r="R75" s="46"/>
    </row>
    <row r="76" spans="2:18" x14ac:dyDescent="0.25">
      <c r="B76" s="46"/>
      <c r="D76" s="46"/>
      <c r="F76" s="46"/>
      <c r="R76" s="46"/>
    </row>
    <row r="77" spans="2:18" x14ac:dyDescent="0.25">
      <c r="B77" s="46"/>
      <c r="D77" s="46"/>
      <c r="F77" s="46"/>
      <c r="R77" s="46"/>
    </row>
    <row r="78" spans="2:18" x14ac:dyDescent="0.25">
      <c r="B78" s="46"/>
      <c r="D78" s="46"/>
      <c r="F78" s="46"/>
      <c r="R78" s="46"/>
    </row>
    <row r="79" spans="2:18" x14ac:dyDescent="0.25">
      <c r="B79" s="46"/>
      <c r="D79" s="46"/>
      <c r="F79" s="46"/>
      <c r="R79" s="46"/>
    </row>
    <row r="80" spans="2:18" x14ac:dyDescent="0.25">
      <c r="B80" s="46"/>
      <c r="D80" s="46"/>
      <c r="F80" s="46"/>
      <c r="R80" s="46"/>
    </row>
    <row r="81" spans="2:18" x14ac:dyDescent="0.25">
      <c r="B81" s="46"/>
      <c r="D81" s="46"/>
      <c r="F81" s="46"/>
      <c r="R81" s="46"/>
    </row>
    <row r="82" spans="2:18" x14ac:dyDescent="0.25">
      <c r="B82" s="46"/>
      <c r="D82" s="46"/>
      <c r="F82" s="46"/>
      <c r="R82" s="46"/>
    </row>
    <row r="83" spans="2:18" x14ac:dyDescent="0.25">
      <c r="B83" s="46"/>
      <c r="D83" s="46"/>
      <c r="F83" s="46"/>
      <c r="R83" s="46"/>
    </row>
    <row r="84" spans="2:18" x14ac:dyDescent="0.25">
      <c r="B84" s="46"/>
      <c r="D84" s="46"/>
      <c r="F84" s="46"/>
      <c r="R84" s="46"/>
    </row>
    <row r="85" spans="2:18" x14ac:dyDescent="0.25">
      <c r="B85" s="46"/>
      <c r="D85" s="46"/>
      <c r="F85" s="46"/>
      <c r="R85" s="46"/>
    </row>
    <row r="86" spans="2:18" x14ac:dyDescent="0.25">
      <c r="B86" s="46"/>
      <c r="D86" s="46"/>
      <c r="F86" s="46"/>
      <c r="R86" s="46"/>
    </row>
    <row r="87" spans="2:18" x14ac:dyDescent="0.25">
      <c r="B87" s="46"/>
      <c r="D87" s="46"/>
      <c r="F87" s="46"/>
      <c r="R87" s="46"/>
    </row>
    <row r="88" spans="2:18" x14ac:dyDescent="0.25">
      <c r="B88" s="46"/>
      <c r="D88" s="46"/>
      <c r="F88" s="46"/>
      <c r="R88" s="46"/>
    </row>
    <row r="89" spans="2:18" x14ac:dyDescent="0.25">
      <c r="B89" s="46"/>
      <c r="D89" s="46"/>
      <c r="F89" s="46"/>
      <c r="R89" s="46"/>
    </row>
    <row r="90" spans="2:18" x14ac:dyDescent="0.25">
      <c r="B90" s="46"/>
      <c r="D90" s="46"/>
      <c r="F90" s="46"/>
      <c r="R90" s="46"/>
    </row>
    <row r="91" spans="2:18" x14ac:dyDescent="0.25">
      <c r="B91" s="46"/>
      <c r="D91" s="46"/>
      <c r="F91" s="46"/>
      <c r="R91" s="46"/>
    </row>
    <row r="92" spans="2:18" x14ac:dyDescent="0.25">
      <c r="B92" s="46"/>
      <c r="D92" s="46"/>
      <c r="F92" s="46"/>
      <c r="R92" s="46"/>
    </row>
    <row r="93" spans="2:18" x14ac:dyDescent="0.25">
      <c r="B93" s="46"/>
      <c r="D93" s="46"/>
      <c r="F93" s="46"/>
      <c r="R93" s="46"/>
    </row>
    <row r="94" spans="2:18" x14ac:dyDescent="0.25">
      <c r="B94" s="46"/>
      <c r="D94" s="46"/>
      <c r="F94" s="46"/>
      <c r="R94" s="46"/>
    </row>
    <row r="95" spans="2:18" x14ac:dyDescent="0.25">
      <c r="B95" s="46"/>
      <c r="D95" s="46"/>
      <c r="F95" s="46"/>
      <c r="R95" s="46"/>
    </row>
    <row r="96" spans="2:18" x14ac:dyDescent="0.25">
      <c r="B96" s="46"/>
      <c r="D96" s="46"/>
      <c r="F96" s="46"/>
      <c r="R96" s="46"/>
    </row>
    <row r="97" spans="2:18" x14ac:dyDescent="0.25">
      <c r="B97" s="46"/>
      <c r="D97" s="46"/>
      <c r="F97" s="46"/>
      <c r="R97" s="46"/>
    </row>
    <row r="98" spans="2:18" x14ac:dyDescent="0.25">
      <c r="B98" s="46"/>
      <c r="D98" s="46"/>
      <c r="F98" s="46"/>
      <c r="R98" s="46"/>
    </row>
    <row r="99" spans="2:18" x14ac:dyDescent="0.25">
      <c r="B99" s="46"/>
      <c r="D99" s="46"/>
      <c r="F99" s="46"/>
      <c r="R99" s="46"/>
    </row>
    <row r="100" spans="2:18" x14ac:dyDescent="0.25">
      <c r="B100" s="46"/>
      <c r="D100" s="46"/>
      <c r="F100" s="46"/>
      <c r="R100" s="46"/>
    </row>
    <row r="101" spans="2:18" x14ac:dyDescent="0.25">
      <c r="B101" s="46"/>
      <c r="D101" s="46"/>
      <c r="F101" s="46"/>
      <c r="R101" s="46"/>
    </row>
    <row r="102" spans="2:18" x14ac:dyDescent="0.25">
      <c r="B102" s="46"/>
      <c r="D102" s="46"/>
      <c r="F102" s="46"/>
      <c r="R102" s="46"/>
    </row>
    <row r="103" spans="2:18" x14ac:dyDescent="0.25">
      <c r="B103" s="46"/>
      <c r="D103" s="46"/>
      <c r="F103" s="46"/>
      <c r="R103" s="46"/>
    </row>
    <row r="104" spans="2:18" x14ac:dyDescent="0.25">
      <c r="B104" s="46"/>
      <c r="D104" s="46"/>
      <c r="F104" s="46"/>
      <c r="R104" s="46"/>
    </row>
    <row r="105" spans="2:18" x14ac:dyDescent="0.25">
      <c r="B105" s="46"/>
      <c r="D105" s="46"/>
      <c r="F105" s="46"/>
      <c r="R105" s="46"/>
    </row>
    <row r="106" spans="2:18" x14ac:dyDescent="0.25">
      <c r="B106" s="46"/>
      <c r="D106" s="46"/>
      <c r="F106" s="46"/>
      <c r="R106" s="46"/>
    </row>
    <row r="107" spans="2:18" x14ac:dyDescent="0.25">
      <c r="B107" s="46"/>
      <c r="D107" s="46"/>
      <c r="F107" s="46"/>
      <c r="R107" s="46"/>
    </row>
    <row r="108" spans="2:18" x14ac:dyDescent="0.25">
      <c r="B108" s="46"/>
      <c r="D108" s="46"/>
      <c r="F108" s="46"/>
      <c r="R108" s="46"/>
    </row>
    <row r="109" spans="2:18" x14ac:dyDescent="0.25">
      <c r="B109" s="46"/>
      <c r="D109" s="46"/>
      <c r="F109" s="46"/>
      <c r="R109" s="46"/>
    </row>
    <row r="110" spans="2:18" x14ac:dyDescent="0.25">
      <c r="B110" s="46"/>
      <c r="D110" s="46"/>
      <c r="F110" s="46"/>
      <c r="R110" s="46"/>
    </row>
    <row r="111" spans="2:18" x14ac:dyDescent="0.25">
      <c r="B111" s="46"/>
      <c r="D111" s="46"/>
      <c r="F111" s="46"/>
      <c r="R111" s="46"/>
    </row>
    <row r="112" spans="2:18" x14ac:dyDescent="0.25">
      <c r="B112" s="46"/>
      <c r="D112" s="46"/>
      <c r="F112" s="46"/>
      <c r="R112" s="46"/>
    </row>
    <row r="113" spans="2:18" x14ac:dyDescent="0.25">
      <c r="B113" s="46"/>
      <c r="D113" s="46"/>
      <c r="F113" s="46"/>
      <c r="R113" s="46"/>
    </row>
    <row r="114" spans="2:18" x14ac:dyDescent="0.25">
      <c r="B114" s="46"/>
      <c r="D114" s="46"/>
      <c r="F114" s="46"/>
      <c r="R114" s="46"/>
    </row>
    <row r="115" spans="2:18" x14ac:dyDescent="0.25">
      <c r="B115" s="46"/>
      <c r="D115" s="46"/>
      <c r="F115" s="46"/>
      <c r="R115" s="46"/>
    </row>
    <row r="116" spans="2:18" x14ac:dyDescent="0.25">
      <c r="B116" s="46"/>
      <c r="D116" s="46"/>
      <c r="F116" s="46"/>
      <c r="R116" s="46"/>
    </row>
    <row r="117" spans="2:18" x14ac:dyDescent="0.25">
      <c r="B117" s="46"/>
      <c r="D117" s="46"/>
      <c r="F117" s="46"/>
      <c r="R117" s="46"/>
    </row>
    <row r="118" spans="2:18" x14ac:dyDescent="0.25">
      <c r="B118" s="46"/>
      <c r="D118" s="46"/>
      <c r="F118" s="46"/>
      <c r="R118" s="46"/>
    </row>
    <row r="119" spans="2:18" x14ac:dyDescent="0.25">
      <c r="B119" s="46"/>
      <c r="D119" s="46"/>
      <c r="F119" s="46"/>
      <c r="R119" s="46"/>
    </row>
    <row r="120" spans="2:18" x14ac:dyDescent="0.25">
      <c r="B120" s="46"/>
      <c r="D120" s="46"/>
      <c r="F120" s="46"/>
      <c r="R120" s="46"/>
    </row>
    <row r="121" spans="2:18" x14ac:dyDescent="0.25">
      <c r="B121" s="46"/>
      <c r="D121" s="46"/>
      <c r="F121" s="46"/>
      <c r="R121" s="46"/>
    </row>
    <row r="122" spans="2:18" x14ac:dyDescent="0.25">
      <c r="B122" s="46"/>
      <c r="D122" s="46"/>
      <c r="F122" s="46"/>
      <c r="R122" s="46"/>
    </row>
    <row r="123" spans="2:18" x14ac:dyDescent="0.25">
      <c r="B123" s="46"/>
      <c r="D123" s="46"/>
      <c r="F123" s="46"/>
      <c r="R123" s="46"/>
    </row>
    <row r="124" spans="2:18" x14ac:dyDescent="0.25">
      <c r="B124" s="46"/>
      <c r="D124" s="46"/>
      <c r="F124" s="46"/>
      <c r="R124" s="46"/>
    </row>
    <row r="125" spans="2:18" x14ac:dyDescent="0.25">
      <c r="B125" s="46"/>
      <c r="D125" s="46"/>
      <c r="F125" s="46"/>
      <c r="R125" s="46"/>
    </row>
    <row r="126" spans="2:18" x14ac:dyDescent="0.25">
      <c r="B126" s="46"/>
      <c r="D126" s="46"/>
      <c r="F126" s="46"/>
      <c r="R126" s="46"/>
    </row>
    <row r="127" spans="2:18" x14ac:dyDescent="0.25">
      <c r="B127" s="46"/>
      <c r="D127" s="46"/>
      <c r="F127" s="46"/>
      <c r="R127" s="46"/>
    </row>
    <row r="128" spans="2:18" x14ac:dyDescent="0.25">
      <c r="B128" s="46"/>
      <c r="D128" s="46"/>
      <c r="F128" s="46"/>
      <c r="R128" s="46"/>
    </row>
    <row r="129" spans="2:18" x14ac:dyDescent="0.25">
      <c r="B129" s="46"/>
      <c r="D129" s="46"/>
      <c r="F129" s="46"/>
      <c r="R129" s="46"/>
    </row>
    <row r="130" spans="2:18" x14ac:dyDescent="0.25">
      <c r="B130" s="46"/>
      <c r="D130" s="46"/>
      <c r="F130" s="46"/>
      <c r="R130" s="46"/>
    </row>
    <row r="131" spans="2:18" x14ac:dyDescent="0.25">
      <c r="B131" s="46"/>
      <c r="D131" s="46"/>
      <c r="F131" s="46"/>
      <c r="R131" s="46"/>
    </row>
    <row r="132" spans="2:18" x14ac:dyDescent="0.25">
      <c r="B132" s="46"/>
      <c r="D132" s="46"/>
      <c r="F132" s="46"/>
      <c r="R132" s="46"/>
    </row>
    <row r="133" spans="2:18" x14ac:dyDescent="0.25">
      <c r="B133" s="46"/>
      <c r="D133" s="46"/>
      <c r="F133" s="46"/>
      <c r="R133" s="46"/>
    </row>
    <row r="134" spans="2:18" x14ac:dyDescent="0.25">
      <c r="B134" s="46"/>
      <c r="D134" s="46"/>
      <c r="F134" s="46"/>
      <c r="R134" s="46"/>
    </row>
    <row r="135" spans="2:18" x14ac:dyDescent="0.25">
      <c r="B135" s="46"/>
      <c r="D135" s="46"/>
      <c r="F135" s="46"/>
      <c r="R135" s="46"/>
    </row>
    <row r="136" spans="2:18" x14ac:dyDescent="0.25">
      <c r="B136" s="46"/>
      <c r="D136" s="46"/>
      <c r="F136" s="46"/>
      <c r="R136" s="46"/>
    </row>
    <row r="137" spans="2:18" x14ac:dyDescent="0.25">
      <c r="B137" s="46"/>
      <c r="D137" s="46"/>
      <c r="F137" s="46"/>
      <c r="R137" s="46"/>
    </row>
    <row r="138" spans="2:18" x14ac:dyDescent="0.25">
      <c r="B138" s="46"/>
      <c r="D138" s="46"/>
      <c r="F138" s="46"/>
      <c r="R138" s="46"/>
    </row>
    <row r="139" spans="2:18" x14ac:dyDescent="0.25">
      <c r="B139" s="46"/>
      <c r="D139" s="46"/>
      <c r="F139" s="46"/>
      <c r="R139" s="46"/>
    </row>
    <row r="140" spans="2:18" x14ac:dyDescent="0.25">
      <c r="B140" s="46"/>
      <c r="D140" s="46"/>
      <c r="F140" s="46"/>
      <c r="R140" s="46"/>
    </row>
    <row r="141" spans="2:18" x14ac:dyDescent="0.25">
      <c r="B141" s="46"/>
      <c r="D141" s="46"/>
      <c r="F141" s="46"/>
      <c r="R141" s="46"/>
    </row>
    <row r="142" spans="2:18" x14ac:dyDescent="0.25">
      <c r="B142" s="46"/>
      <c r="D142" s="46"/>
      <c r="F142" s="46"/>
      <c r="R142" s="46"/>
    </row>
    <row r="143" spans="2:18" x14ac:dyDescent="0.25">
      <c r="B143" s="46"/>
      <c r="D143" s="46"/>
      <c r="F143" s="46"/>
      <c r="R143" s="46"/>
    </row>
    <row r="144" spans="2:18" x14ac:dyDescent="0.25">
      <c r="B144" s="46"/>
      <c r="D144" s="46"/>
      <c r="F144" s="46"/>
      <c r="R144" s="46"/>
    </row>
    <row r="145" spans="2:18" x14ac:dyDescent="0.25">
      <c r="B145" s="46"/>
      <c r="D145" s="46"/>
      <c r="F145" s="46"/>
      <c r="R145" s="46"/>
    </row>
    <row r="146" spans="2:18" x14ac:dyDescent="0.25">
      <c r="B146" s="46"/>
      <c r="D146" s="46"/>
      <c r="F146" s="46"/>
      <c r="R146" s="46"/>
    </row>
    <row r="147" spans="2:18" x14ac:dyDescent="0.25">
      <c r="B147" s="46"/>
      <c r="D147" s="46"/>
      <c r="F147" s="46"/>
      <c r="R147" s="46"/>
    </row>
    <row r="148" spans="2:18" x14ac:dyDescent="0.25">
      <c r="B148" s="46"/>
      <c r="D148" s="46"/>
      <c r="F148" s="46"/>
      <c r="R148" s="46"/>
    </row>
    <row r="149" spans="2:18" x14ac:dyDescent="0.25">
      <c r="B149" s="46"/>
      <c r="D149" s="46"/>
      <c r="F149" s="46"/>
      <c r="R149" s="46"/>
    </row>
    <row r="150" spans="2:18" x14ac:dyDescent="0.25">
      <c r="B150" s="46"/>
      <c r="D150" s="46"/>
      <c r="F150" s="46"/>
      <c r="R150" s="46"/>
    </row>
    <row r="151" spans="2:18" x14ac:dyDescent="0.25">
      <c r="B151" s="46"/>
      <c r="D151" s="46"/>
      <c r="F151" s="46"/>
      <c r="R151" s="46"/>
    </row>
    <row r="152" spans="2:18" x14ac:dyDescent="0.25">
      <c r="B152" s="46"/>
      <c r="D152" s="46"/>
      <c r="F152" s="46"/>
      <c r="R152" s="46"/>
    </row>
    <row r="153" spans="2:18" x14ac:dyDescent="0.25">
      <c r="B153" s="46"/>
      <c r="D153" s="46"/>
      <c r="F153" s="46"/>
      <c r="R153" s="46"/>
    </row>
    <row r="154" spans="2:18" x14ac:dyDescent="0.25">
      <c r="B154" s="46"/>
      <c r="D154" s="46"/>
      <c r="F154" s="46"/>
      <c r="R154" s="46"/>
    </row>
    <row r="155" spans="2:18" x14ac:dyDescent="0.25">
      <c r="B155" s="46"/>
      <c r="D155" s="46"/>
      <c r="F155" s="46"/>
      <c r="R155" s="46"/>
    </row>
    <row r="156" spans="2:18" x14ac:dyDescent="0.25">
      <c r="B156" s="46"/>
      <c r="D156" s="46"/>
      <c r="F156" s="46"/>
      <c r="R156" s="46"/>
    </row>
    <row r="157" spans="2:18" x14ac:dyDescent="0.25">
      <c r="B157" s="46"/>
      <c r="D157" s="46"/>
      <c r="F157" s="46"/>
      <c r="R157" s="46"/>
    </row>
    <row r="158" spans="2:18" x14ac:dyDescent="0.25">
      <c r="B158" s="46"/>
      <c r="D158" s="46"/>
      <c r="F158" s="46"/>
      <c r="R158" s="46"/>
    </row>
    <row r="159" spans="2:18" x14ac:dyDescent="0.25">
      <c r="B159" s="46"/>
      <c r="D159" s="46"/>
      <c r="F159" s="46"/>
      <c r="R159" s="46"/>
    </row>
    <row r="160" spans="2:18" x14ac:dyDescent="0.25">
      <c r="B160" s="46"/>
      <c r="D160" s="46"/>
      <c r="F160" s="46"/>
      <c r="R160" s="46"/>
    </row>
    <row r="161" spans="2:18" x14ac:dyDescent="0.25">
      <c r="B161" s="46"/>
      <c r="D161" s="46"/>
      <c r="F161" s="46"/>
      <c r="R161" s="46"/>
    </row>
    <row r="162" spans="2:18" x14ac:dyDescent="0.25">
      <c r="B162" s="46"/>
      <c r="D162" s="46"/>
      <c r="F162" s="46"/>
      <c r="R162" s="46"/>
    </row>
    <row r="163" spans="2:18" x14ac:dyDescent="0.25">
      <c r="B163" s="46"/>
      <c r="D163" s="46"/>
      <c r="F163" s="46"/>
      <c r="R163" s="46"/>
    </row>
    <row r="164" spans="2:18" x14ac:dyDescent="0.25">
      <c r="B164" s="46"/>
      <c r="D164" s="46"/>
      <c r="F164" s="46"/>
      <c r="R164" s="46"/>
    </row>
    <row r="165" spans="2:18" x14ac:dyDescent="0.25">
      <c r="B165" s="46"/>
      <c r="D165" s="46"/>
      <c r="F165" s="46"/>
      <c r="R165" s="46"/>
    </row>
    <row r="166" spans="2:18" x14ac:dyDescent="0.25">
      <c r="B166" s="46"/>
      <c r="D166" s="46"/>
      <c r="F166" s="46"/>
      <c r="R166" s="46"/>
    </row>
    <row r="167" spans="2:18" x14ac:dyDescent="0.25">
      <c r="B167" s="46"/>
      <c r="D167" s="46"/>
      <c r="F167" s="46"/>
      <c r="R167" s="46"/>
    </row>
    <row r="168" spans="2:18" x14ac:dyDescent="0.25">
      <c r="B168" s="46"/>
      <c r="D168" s="46"/>
      <c r="F168" s="46"/>
      <c r="R168" s="46"/>
    </row>
    <row r="169" spans="2:18" x14ac:dyDescent="0.25">
      <c r="B169" s="46"/>
      <c r="D169" s="46"/>
      <c r="F169" s="46"/>
      <c r="R169" s="46"/>
    </row>
    <row r="170" spans="2:18" x14ac:dyDescent="0.25">
      <c r="B170" s="46"/>
      <c r="D170" s="46"/>
      <c r="F170" s="46"/>
      <c r="R170" s="46"/>
    </row>
    <row r="171" spans="2:18" x14ac:dyDescent="0.25">
      <c r="B171" s="46"/>
      <c r="D171" s="46"/>
      <c r="F171" s="46"/>
      <c r="R171" s="46"/>
    </row>
    <row r="172" spans="2:18" x14ac:dyDescent="0.25">
      <c r="B172" s="46"/>
      <c r="D172" s="46"/>
      <c r="F172" s="46"/>
      <c r="R172" s="46"/>
    </row>
    <row r="173" spans="2:18" x14ac:dyDescent="0.25">
      <c r="R173" s="46"/>
    </row>
  </sheetData>
  <mergeCells count="1">
    <mergeCell ref="A1:A2"/>
  </mergeCells>
  <conditionalFormatting sqref="R1 AB1 B1 D1">
    <cfRule type="cellIs" dxfId="40" priority="52" operator="notEqual">
      <formula>""</formula>
    </cfRule>
  </conditionalFormatting>
  <conditionalFormatting sqref="J1">
    <cfRule type="cellIs" dxfId="39" priority="51" operator="notEqual">
      <formula>""</formula>
    </cfRule>
  </conditionalFormatting>
  <conditionalFormatting sqref="AD1">
    <cfRule type="cellIs" dxfId="38" priority="50" operator="notEqual">
      <formula>""</formula>
    </cfRule>
  </conditionalFormatting>
  <conditionalFormatting sqref="Z1">
    <cfRule type="cellIs" dxfId="37" priority="49" operator="notEqual">
      <formula>""</formula>
    </cfRule>
  </conditionalFormatting>
  <conditionalFormatting sqref="X1">
    <cfRule type="cellIs" dxfId="36" priority="48" operator="notEqual">
      <formula>""</formula>
    </cfRule>
  </conditionalFormatting>
  <conditionalFormatting sqref="L1">
    <cfRule type="cellIs" dxfId="35" priority="46" operator="notEqual">
      <formula>""</formula>
    </cfRule>
  </conditionalFormatting>
  <conditionalFormatting sqref="N1">
    <cfRule type="cellIs" dxfId="34" priority="45" operator="notEqual">
      <formula>""</formula>
    </cfRule>
  </conditionalFormatting>
  <conditionalFormatting sqref="P1">
    <cfRule type="cellIs" dxfId="33" priority="44" operator="notEqual">
      <formula>""</formula>
    </cfRule>
  </conditionalFormatting>
  <conditionalFormatting sqref="F1">
    <cfRule type="cellIs" dxfId="32" priority="43" operator="notEqual">
      <formula>""</formula>
    </cfRule>
  </conditionalFormatting>
  <conditionalFormatting sqref="H1">
    <cfRule type="cellIs" dxfId="31" priority="42" operator="notEqual">
      <formula>""</formula>
    </cfRule>
  </conditionalFormatting>
  <conditionalFormatting sqref="AF1">
    <cfRule type="cellIs" dxfId="30" priority="41" operator="notEqual">
      <formula>""</formula>
    </cfRule>
  </conditionalFormatting>
  <conditionalFormatting sqref="AH1">
    <cfRule type="cellIs" dxfId="29" priority="40" operator="notEqual">
      <formula>""</formula>
    </cfRule>
  </conditionalFormatting>
  <conditionalFormatting sqref="AN1">
    <cfRule type="cellIs" dxfId="28" priority="37" operator="notEqual">
      <formula>""</formula>
    </cfRule>
  </conditionalFormatting>
  <conditionalFormatting sqref="AP1">
    <cfRule type="cellIs" dxfId="27" priority="36" operator="notEqual">
      <formula>""</formula>
    </cfRule>
  </conditionalFormatting>
  <conditionalFormatting sqref="AJ1">
    <cfRule type="cellIs" dxfId="26" priority="34" operator="notEqual">
      <formula>""</formula>
    </cfRule>
  </conditionalFormatting>
  <conditionalFormatting sqref="AL1">
    <cfRule type="cellIs" dxfId="25" priority="33" operator="notEqual">
      <formula>""</formula>
    </cfRule>
  </conditionalFormatting>
  <conditionalFormatting sqref="AR1">
    <cfRule type="cellIs" dxfId="24" priority="32" operator="notEqual">
      <formula>""</formula>
    </cfRule>
  </conditionalFormatting>
  <conditionalFormatting sqref="AT1">
    <cfRule type="cellIs" dxfId="23" priority="31" operator="notEqual">
      <formula>""</formula>
    </cfRule>
  </conditionalFormatting>
  <conditionalFormatting sqref="AV1">
    <cfRule type="cellIs" dxfId="22" priority="29" operator="notEqual">
      <formula>""</formula>
    </cfRule>
  </conditionalFormatting>
  <conditionalFormatting sqref="AX1">
    <cfRule type="cellIs" dxfId="21" priority="28" operator="notEqual">
      <formula>""</formula>
    </cfRule>
  </conditionalFormatting>
  <conditionalFormatting sqref="BD1">
    <cfRule type="cellIs" dxfId="20" priority="27" operator="notEqual">
      <formula>""</formula>
    </cfRule>
  </conditionalFormatting>
  <conditionalFormatting sqref="AZ1">
    <cfRule type="cellIs" dxfId="19" priority="25" operator="notEqual">
      <formula>""</formula>
    </cfRule>
  </conditionalFormatting>
  <conditionalFormatting sqref="BH1">
    <cfRule type="cellIs" dxfId="18" priority="23" operator="notEqual">
      <formula>""</formula>
    </cfRule>
  </conditionalFormatting>
  <conditionalFormatting sqref="BB1">
    <cfRule type="cellIs" dxfId="17" priority="21" operator="notEqual">
      <formula>""</formula>
    </cfRule>
  </conditionalFormatting>
  <conditionalFormatting sqref="BF1">
    <cfRule type="cellIs" dxfId="16" priority="20" operator="notEqual">
      <formula>""</formula>
    </cfRule>
  </conditionalFormatting>
  <conditionalFormatting sqref="BJ1">
    <cfRule type="cellIs" dxfId="15" priority="19" operator="notEqual">
      <formula>""</formula>
    </cfRule>
  </conditionalFormatting>
  <conditionalFormatting sqref="BL1">
    <cfRule type="cellIs" dxfId="14" priority="18" operator="notEqual">
      <formula>""</formula>
    </cfRule>
  </conditionalFormatting>
  <conditionalFormatting sqref="BN1">
    <cfRule type="cellIs" dxfId="13" priority="16" operator="notEqual">
      <formula>""</formula>
    </cfRule>
  </conditionalFormatting>
  <conditionalFormatting sqref="BP1">
    <cfRule type="cellIs" dxfId="12" priority="15" operator="notEqual">
      <formula>""</formula>
    </cfRule>
  </conditionalFormatting>
  <conditionalFormatting sqref="BR1">
    <cfRule type="cellIs" dxfId="11" priority="14" operator="notEqual">
      <formula>""</formula>
    </cfRule>
  </conditionalFormatting>
  <conditionalFormatting sqref="BT1">
    <cfRule type="cellIs" dxfId="10" priority="13" operator="notEqual">
      <formula>""</formula>
    </cfRule>
  </conditionalFormatting>
  <conditionalFormatting sqref="BV1">
    <cfRule type="cellIs" dxfId="9" priority="11" operator="notEqual">
      <formula>""</formula>
    </cfRule>
  </conditionalFormatting>
  <conditionalFormatting sqref="BX1">
    <cfRule type="cellIs" dxfId="8" priority="10" operator="notEqual">
      <formula>""</formula>
    </cfRule>
  </conditionalFormatting>
  <conditionalFormatting sqref="BZ1">
    <cfRule type="cellIs" dxfId="7" priority="9" operator="notEqual">
      <formula>""</formula>
    </cfRule>
  </conditionalFormatting>
  <conditionalFormatting sqref="CB1">
    <cfRule type="cellIs" dxfId="6" priority="8" operator="notEqual">
      <formula>""</formula>
    </cfRule>
  </conditionalFormatting>
  <conditionalFormatting sqref="CD1">
    <cfRule type="cellIs" dxfId="5" priority="7" operator="notEqual">
      <formula>""</formula>
    </cfRule>
  </conditionalFormatting>
  <conditionalFormatting sqref="CF1">
    <cfRule type="cellIs" dxfId="4" priority="6" operator="notEqual">
      <formula>""</formula>
    </cfRule>
  </conditionalFormatting>
  <conditionalFormatting sqref="CH1">
    <cfRule type="cellIs" dxfId="3" priority="5" operator="notEqual">
      <formula>""</formula>
    </cfRule>
  </conditionalFormatting>
  <conditionalFormatting sqref="CJ1">
    <cfRule type="cellIs" dxfId="2" priority="4" operator="notEqual">
      <formula>""</formula>
    </cfRule>
  </conditionalFormatting>
  <conditionalFormatting sqref="T1">
    <cfRule type="cellIs" dxfId="1" priority="2" operator="notEqual">
      <formula>""</formula>
    </cfRule>
  </conditionalFormatting>
  <conditionalFormatting sqref="V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AB3:AB5 R18:R65545 B3:B65544 AD3:AD4 J21:J24 F3:F6 Z3:Z16 X3 J3:J4 J16:J17 N3 R3:R16 F8:F65544 H3 D3:D65544 AF3:AF15 AH3:AH15 AN3:AN12 AP3:AP12 AJ3:AJ15 AL3:AL15 AR3:AR12 AT3:AT12 AV3:AV15 AX3:AX15 BD3:BD12 BF3:BF12 AZ3:AZ15 BB3:BB15 BH3:BH12 BJ3:BJ12 BL3:BL15 BN3:BN12 BP3:BP15 BR3:BR15 BT3:BT12 BV3:BV12 BX3:BX15 BZ3:BZ15 CB3:CB12 CD3:CD12 CJ3:CJ15 CH3:CH15 L3:L22 P3 V3:V5 T3:T12">
      <formula1>Keywords_List</formula1>
    </dataValidation>
    <dataValidation showInputMessage="1" showErrorMessage="1" sqref="AC1:AC2 AE1:AE2 B2 P1:Q2 E1:E2 D2 C1:C2 R2 AD2 H2:O2 I1:O1 AT2:AV2 AB2 F2 G1:G2 AF2 AG1:AG2 AH2 AM1:AM2 AN2 AO1:AO2 AJ2 AL2 AP2:AR2 AI1:AI2 AK1:AK2 AS1:AS2 AW1:AW2 AX2 BC1:BC2 BD2 BE1:BE2 AZ2 BB2 BF2:BH2 AY1:AY2 BA1:BA2 BI1:BI2 BJ2:BL2 BM1:BM2 BN2:BP2 BQ1:BQ2 BR2 BS1:BS2 BT2 BU1:BU2 BV2:BX2 BY1:BY2 BZ2 CA1:CA2 CB2 CC1:CC2 CD2:CH2 CI1:CK2 S1:S2 T2 U1:U2 W1:AA2 V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L2" sqref="L2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5"/>
      <c r="B1" s="75" t="s">
        <v>477</v>
      </c>
      <c r="C1" s="75" t="s">
        <v>478</v>
      </c>
      <c r="D1" s="75" t="s">
        <v>479</v>
      </c>
      <c r="G1" s="76" t="s">
        <v>477</v>
      </c>
      <c r="H1" s="76" t="s">
        <v>478</v>
      </c>
      <c r="I1" s="76" t="s">
        <v>479</v>
      </c>
    </row>
    <row r="2" spans="1:10" ht="19.5" thickTop="1" thickBot="1" x14ac:dyDescent="0.3">
      <c r="A2" s="63">
        <v>42887</v>
      </c>
      <c r="B2" s="64">
        <v>0</v>
      </c>
      <c r="C2" s="65">
        <v>1</v>
      </c>
      <c r="D2" s="66">
        <v>0.06</v>
      </c>
      <c r="E2">
        <f>1/11*100</f>
        <v>9.0909090909090917</v>
      </c>
      <c r="G2" s="77">
        <v>1</v>
      </c>
      <c r="H2" s="78">
        <v>36</v>
      </c>
      <c r="I2" s="79">
        <v>0.3</v>
      </c>
      <c r="J2">
        <f>36/73*100</f>
        <v>49.315068493150683</v>
      </c>
    </row>
    <row r="3" spans="1:10" ht="18.75" thickBot="1" x14ac:dyDescent="0.3">
      <c r="A3" s="67">
        <v>42917</v>
      </c>
      <c r="B3" s="68">
        <v>0</v>
      </c>
      <c r="C3" s="69">
        <v>1</v>
      </c>
      <c r="D3" s="70">
        <v>0.06</v>
      </c>
      <c r="E3">
        <f>1/11*100</f>
        <v>9.0909090909090917</v>
      </c>
      <c r="G3" s="80">
        <v>1</v>
      </c>
      <c r="H3" s="81">
        <v>37</v>
      </c>
      <c r="I3" s="82">
        <v>0.31</v>
      </c>
      <c r="J3">
        <f>37/73*100</f>
        <v>50.684931506849317</v>
      </c>
    </row>
    <row r="4" spans="1:10" ht="18.75" thickBot="1" x14ac:dyDescent="0.3">
      <c r="A4" s="71">
        <v>42948</v>
      </c>
      <c r="B4" s="72">
        <v>1</v>
      </c>
      <c r="C4" s="73">
        <v>1</v>
      </c>
      <c r="D4" s="74">
        <v>0.06</v>
      </c>
      <c r="E4">
        <f>1/11*100</f>
        <v>9.0909090909090917</v>
      </c>
      <c r="G4" s="83">
        <v>5</v>
      </c>
      <c r="H4" s="84">
        <v>42</v>
      </c>
      <c r="I4" s="85">
        <v>0.36</v>
      </c>
      <c r="J4">
        <f>42/73*100</f>
        <v>57.534246575342465</v>
      </c>
    </row>
    <row r="5" spans="1:10" ht="18.75" thickBot="1" x14ac:dyDescent="0.3">
      <c r="A5" s="67">
        <v>42979</v>
      </c>
      <c r="B5" s="68">
        <v>1</v>
      </c>
      <c r="C5" s="69">
        <v>2</v>
      </c>
      <c r="D5" s="70">
        <v>0.12</v>
      </c>
      <c r="E5">
        <f>2/11*100</f>
        <v>18.181818181818183</v>
      </c>
      <c r="G5" s="80">
        <v>9</v>
      </c>
      <c r="H5" s="81">
        <v>51</v>
      </c>
      <c r="I5" s="82">
        <v>0.43</v>
      </c>
      <c r="J5">
        <f>51/73*100</f>
        <v>69.863013698630141</v>
      </c>
    </row>
    <row r="6" spans="1:10" ht="18.75" thickBot="1" x14ac:dyDescent="0.3">
      <c r="A6" s="71">
        <v>43009</v>
      </c>
      <c r="B6" s="72">
        <v>4</v>
      </c>
      <c r="C6" s="73">
        <v>6</v>
      </c>
      <c r="D6" s="74">
        <v>0.37</v>
      </c>
      <c r="E6">
        <f>6/11*100</f>
        <v>54.54545454545454</v>
      </c>
      <c r="G6" s="83">
        <v>12</v>
      </c>
      <c r="H6" s="84">
        <v>63</v>
      </c>
      <c r="I6" s="85">
        <v>0.54</v>
      </c>
      <c r="J6">
        <f>56/73*100</f>
        <v>76.712328767123282</v>
      </c>
    </row>
    <row r="7" spans="1:10" ht="18.75" thickBot="1" x14ac:dyDescent="0.3">
      <c r="A7" s="67">
        <v>43040</v>
      </c>
      <c r="B7" s="68">
        <v>5</v>
      </c>
      <c r="C7" s="69">
        <v>11</v>
      </c>
      <c r="D7" s="70">
        <v>0.69</v>
      </c>
      <c r="E7">
        <f>11/11*100</f>
        <v>100</v>
      </c>
      <c r="G7" s="80">
        <v>10</v>
      </c>
      <c r="H7" s="81">
        <v>73</v>
      </c>
      <c r="I7" s="82">
        <v>0.62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"/>
    </sheetView>
  </sheetViews>
  <sheetFormatPr defaultRowHeight="15" x14ac:dyDescent="0.25"/>
  <cols>
    <col min="1" max="1" width="45.7109375" bestFit="1" customWidth="1"/>
    <col min="2" max="2" width="32.28515625" bestFit="1" customWidth="1"/>
    <col min="3" max="3" width="22.140625" bestFit="1" customWidth="1"/>
    <col min="4" max="4" width="15.5703125" bestFit="1" customWidth="1"/>
    <col min="5" max="5" width="19.5703125" customWidth="1"/>
  </cols>
  <sheetData>
    <row r="2" spans="1:5" s="99" customFormat="1" ht="30" x14ac:dyDescent="0.25">
      <c r="A2" s="99" t="s">
        <v>615</v>
      </c>
      <c r="B2" s="99" t="s">
        <v>618</v>
      </c>
      <c r="C2" s="99" t="s">
        <v>619</v>
      </c>
      <c r="D2" s="99" t="s">
        <v>620</v>
      </c>
      <c r="E2" s="100" t="s">
        <v>621</v>
      </c>
    </row>
    <row r="3" spans="1:5" ht="30" x14ac:dyDescent="0.25">
      <c r="A3" t="s">
        <v>616</v>
      </c>
      <c r="B3" t="s">
        <v>618</v>
      </c>
      <c r="C3" t="s">
        <v>622</v>
      </c>
      <c r="D3" t="s">
        <v>623</v>
      </c>
      <c r="E3" s="98" t="s">
        <v>624</v>
      </c>
    </row>
    <row r="4" spans="1:5" s="99" customFormat="1" ht="30" x14ac:dyDescent="0.25">
      <c r="A4" s="99" t="s">
        <v>613</v>
      </c>
      <c r="B4" s="99" t="s">
        <v>618</v>
      </c>
      <c r="C4" s="99" t="s">
        <v>619</v>
      </c>
      <c r="D4" s="99" t="s">
        <v>620</v>
      </c>
      <c r="E4" s="100" t="s">
        <v>621</v>
      </c>
    </row>
    <row r="5" spans="1:5" s="99" customFormat="1" ht="30" x14ac:dyDescent="0.25">
      <c r="A5" s="99" t="s">
        <v>617</v>
      </c>
      <c r="B5" s="99" t="s">
        <v>618</v>
      </c>
      <c r="C5" s="99" t="s">
        <v>619</v>
      </c>
      <c r="D5" s="99" t="s">
        <v>620</v>
      </c>
      <c r="E5" s="100" t="s">
        <v>621</v>
      </c>
    </row>
  </sheetData>
  <autoFilter ref="A1:E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  <vt:lpstr>Sheet2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2017-11-28T07:19:34Z</dcterms:modified>
</cp:coreProperties>
</file>