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bwise\GitBox\KTAB\examples\minwater\data\2015-10-25\"/>
    </mc:Choice>
  </mc:AlternateContent>
  <bookViews>
    <workbookView xWindow="0" yWindow="0" windowWidth="16380" windowHeight="8196" tabRatio="656" activeTab="5"/>
  </bookViews>
  <sheets>
    <sheet name="80-80" sheetId="2" r:id="rId1"/>
    <sheet name="80-70" sheetId="3" r:id="rId2"/>
    <sheet name="80-60" sheetId="4" r:id="rId3"/>
    <sheet name="80-50" sheetId="5" r:id="rId4"/>
    <sheet name="all-scen" sheetId="1" r:id="rId5"/>
    <sheet name="sel-scen" sheetId="6" r:id="rId6"/>
  </sheets>
  <calcPr calcId="152511"/>
</workbook>
</file>

<file path=xl/calcChain.xml><?xml version="1.0" encoding="utf-8"?>
<calcChain xmlns="http://schemas.openxmlformats.org/spreadsheetml/2006/main">
  <c r="F11" i="6" l="1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F1" i="6"/>
  <c r="E1" i="6"/>
  <c r="D1" i="6"/>
  <c r="C1" i="6"/>
  <c r="B1" i="6"/>
  <c r="A11" i="6"/>
  <c r="A10" i="6"/>
  <c r="A9" i="6"/>
  <c r="A8" i="6"/>
  <c r="A7" i="6"/>
  <c r="A6" i="6"/>
  <c r="A5" i="6"/>
  <c r="A4" i="6"/>
  <c r="A3" i="6"/>
  <c r="A2" i="6"/>
  <c r="F30" i="1"/>
  <c r="E30" i="1"/>
  <c r="D30" i="1"/>
  <c r="C30" i="1"/>
  <c r="L28" i="1"/>
  <c r="K28" i="1"/>
  <c r="J28" i="1"/>
  <c r="I28" i="1"/>
  <c r="H28" i="1"/>
  <c r="G28" i="1"/>
  <c r="L27" i="1"/>
  <c r="K27" i="1"/>
  <c r="J27" i="1"/>
  <c r="I27" i="1"/>
  <c r="H27" i="1"/>
  <c r="G27" i="1"/>
  <c r="L26" i="1"/>
  <c r="K26" i="1"/>
  <c r="J26" i="1"/>
  <c r="I26" i="1"/>
  <c r="H26" i="1"/>
  <c r="G26" i="1"/>
  <c r="L25" i="1"/>
  <c r="K25" i="1"/>
  <c r="J25" i="1"/>
  <c r="I25" i="1"/>
  <c r="H25" i="1"/>
  <c r="G25" i="1"/>
  <c r="L24" i="1"/>
  <c r="K24" i="1"/>
  <c r="J24" i="1"/>
  <c r="I24" i="1"/>
  <c r="H24" i="1"/>
  <c r="G24" i="1"/>
  <c r="L23" i="1"/>
  <c r="K23" i="1"/>
  <c r="J23" i="1"/>
  <c r="I23" i="1"/>
  <c r="H23" i="1"/>
  <c r="G23" i="1"/>
  <c r="L22" i="1"/>
  <c r="K22" i="1"/>
  <c r="J22" i="1"/>
  <c r="I22" i="1"/>
  <c r="H22" i="1"/>
  <c r="G22" i="1"/>
  <c r="L21" i="1"/>
  <c r="K21" i="1"/>
  <c r="J21" i="1"/>
  <c r="I21" i="1"/>
  <c r="H21" i="1"/>
  <c r="G21" i="1"/>
  <c r="L20" i="1"/>
  <c r="K20" i="1"/>
  <c r="J20" i="1"/>
  <c r="I20" i="1"/>
  <c r="H20" i="1"/>
  <c r="G20" i="1"/>
  <c r="L19" i="1"/>
  <c r="K19" i="1"/>
  <c r="J19" i="1"/>
  <c r="I19" i="1"/>
  <c r="H19" i="1"/>
  <c r="G19" i="1"/>
  <c r="L18" i="1"/>
  <c r="K18" i="1"/>
  <c r="J18" i="1"/>
  <c r="I18" i="1"/>
  <c r="H18" i="1"/>
  <c r="G18" i="1"/>
  <c r="L17" i="1"/>
  <c r="K17" i="1"/>
  <c r="J17" i="1"/>
  <c r="I17" i="1"/>
  <c r="H17" i="1"/>
  <c r="G17" i="1"/>
  <c r="L16" i="1"/>
  <c r="K16" i="1"/>
  <c r="J16" i="1"/>
  <c r="I16" i="1"/>
  <c r="H16" i="1"/>
  <c r="G16" i="1"/>
  <c r="L15" i="1"/>
  <c r="K15" i="1"/>
  <c r="J15" i="1"/>
  <c r="I15" i="1"/>
  <c r="H15" i="1"/>
  <c r="G15" i="1"/>
  <c r="L14" i="1"/>
  <c r="K14" i="1"/>
  <c r="J14" i="1"/>
  <c r="I14" i="1"/>
  <c r="H14" i="1"/>
  <c r="G14" i="1"/>
  <c r="L13" i="1"/>
  <c r="K13" i="1"/>
  <c r="J13" i="1"/>
  <c r="I13" i="1"/>
  <c r="H13" i="1"/>
  <c r="G13" i="1"/>
  <c r="L12" i="1"/>
  <c r="K12" i="1"/>
  <c r="J12" i="1"/>
  <c r="I12" i="1"/>
  <c r="H12" i="1"/>
  <c r="G12" i="1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<sst xmlns="http://schemas.openxmlformats.org/spreadsheetml/2006/main" count="11" uniqueCount="7">
  <si>
    <t>scen</t>
  </si>
  <si>
    <t>water red</t>
  </si>
  <si>
    <t>80/80</t>
  </si>
  <si>
    <t>80/70</t>
  </si>
  <si>
    <t>80/60</t>
  </si>
  <si>
    <t>80/50</t>
  </si>
  <si>
    <t>Water Reduc.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</si>
</sst>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2" borderId="0" xfId="0" applyNumberFormat="1" applyFont="1" applyFill="1"/>
    <xf numFmtId="1" fontId="0" fillId="0" borderId="0" xfId="0" applyNumberFormat="1"/>
    <xf numFmtId="164" fontId="0" fillId="0" borderId="0" xfId="0" applyNumberFormat="1" applyFont="1"/>
    <xf numFmtId="165" fontId="0" fillId="0" borderId="0" xfId="0" applyNumberFormat="1"/>
    <xf numFmtId="1" fontId="0" fillId="3" borderId="0" xfId="0" applyNumberFormat="1" applyFill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'all-scen'!$H$1</c:f>
              <c:strCache>
                <c:ptCount val="1"/>
                <c:pt idx="0">
                  <c:v>Water Reduc.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'all-scen'!$H$2:$H$28</c:f>
              <c:numCache>
                <c:formatCode>0.000</c:formatCode>
                <c:ptCount val="27"/>
                <c:pt idx="0">
                  <c:v>0</c:v>
                </c:pt>
                <c:pt idx="1">
                  <c:v>10.529</c:v>
                </c:pt>
                <c:pt idx="2">
                  <c:v>10.683</c:v>
                </c:pt>
                <c:pt idx="3">
                  <c:v>11.502000000000001</c:v>
                </c:pt>
                <c:pt idx="4">
                  <c:v>12.691000000000001</c:v>
                </c:pt>
                <c:pt idx="5">
                  <c:v>14.122999999999999</c:v>
                </c:pt>
                <c:pt idx="6">
                  <c:v>14.132</c:v>
                </c:pt>
                <c:pt idx="7">
                  <c:v>15.496</c:v>
                </c:pt>
                <c:pt idx="8">
                  <c:v>15.904</c:v>
                </c:pt>
                <c:pt idx="9">
                  <c:v>16.106999999999999</c:v>
                </c:pt>
                <c:pt idx="10">
                  <c:v>16.795000000000002</c:v>
                </c:pt>
                <c:pt idx="11">
                  <c:v>17.251000000000001</c:v>
                </c:pt>
                <c:pt idx="12">
                  <c:v>17.405000000000001</c:v>
                </c:pt>
                <c:pt idx="13">
                  <c:v>18.54</c:v>
                </c:pt>
                <c:pt idx="14">
                  <c:v>19.004999999999999</c:v>
                </c:pt>
                <c:pt idx="15">
                  <c:v>19.847999999999999</c:v>
                </c:pt>
                <c:pt idx="16">
                  <c:v>21.79</c:v>
                </c:pt>
                <c:pt idx="17">
                  <c:v>22.902000000000001</c:v>
                </c:pt>
                <c:pt idx="18">
                  <c:v>23.76</c:v>
                </c:pt>
                <c:pt idx="19">
                  <c:v>24.869</c:v>
                </c:pt>
                <c:pt idx="20">
                  <c:v>28.079000000000001</c:v>
                </c:pt>
                <c:pt idx="21">
                  <c:v>35.485999999999997</c:v>
                </c:pt>
                <c:pt idx="22">
                  <c:v>47.145000000000003</c:v>
                </c:pt>
                <c:pt idx="23">
                  <c:v>55.798999999999999</c:v>
                </c:pt>
                <c:pt idx="24">
                  <c:v>60.6</c:v>
                </c:pt>
                <c:pt idx="25">
                  <c:v>61.246000000000002</c:v>
                </c:pt>
                <c:pt idx="26">
                  <c:v>68.894000000000005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018448"/>
        <c:axId val="315021584"/>
      </c:lineChart>
      <c:catAx>
        <c:axId val="31501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21584"/>
        <c:crosses val="autoZero"/>
        <c:auto val="1"/>
        <c:lblAlgn val="ctr"/>
        <c:lblOffset val="100"/>
        <c:noMultiLvlLbl val="0"/>
      </c:catAx>
      <c:valAx>
        <c:axId val="3150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1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'all-scen'!$I$1</c:f>
              <c:strCache>
                <c:ptCount val="1"/>
                <c:pt idx="0">
                  <c:v>80/80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'all-scen'!$I$2:$I$28</c:f>
              <c:numCache>
                <c:formatCode>0.000</c:formatCode>
                <c:ptCount val="27"/>
                <c:pt idx="0">
                  <c:v>0</c:v>
                </c:pt>
                <c:pt idx="1">
                  <c:v>1.6000000000000001E-3</c:v>
                </c:pt>
                <c:pt idx="2">
                  <c:v>1E-4</c:v>
                </c:pt>
                <c:pt idx="3">
                  <c:v>0</c:v>
                </c:pt>
                <c:pt idx="4">
                  <c:v>0</c:v>
                </c:pt>
                <c:pt idx="5">
                  <c:v>4.0000000000000002E-4</c:v>
                </c:pt>
                <c:pt idx="6">
                  <c:v>0</c:v>
                </c:pt>
                <c:pt idx="7">
                  <c:v>0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0</c:v>
                </c:pt>
                <c:pt idx="11">
                  <c:v>5.1000000000000004E-3</c:v>
                </c:pt>
                <c:pt idx="12">
                  <c:v>1E-4</c:v>
                </c:pt>
                <c:pt idx="13">
                  <c:v>5.0000000000000001E-4</c:v>
                </c:pt>
                <c:pt idx="14">
                  <c:v>2.8999999999999998E-3</c:v>
                </c:pt>
                <c:pt idx="15">
                  <c:v>1.14E-2</c:v>
                </c:pt>
                <c:pt idx="16">
                  <c:v>0.10580000000000001</c:v>
                </c:pt>
                <c:pt idx="17">
                  <c:v>2.4799999999999999E-2</c:v>
                </c:pt>
                <c:pt idx="18">
                  <c:v>5.9999999999999995E-4</c:v>
                </c:pt>
                <c:pt idx="19">
                  <c:v>3.4000000000000002E-2</c:v>
                </c:pt>
                <c:pt idx="20">
                  <c:v>4.0000000000000002E-4</c:v>
                </c:pt>
                <c:pt idx="21">
                  <c:v>0</c:v>
                </c:pt>
                <c:pt idx="22">
                  <c:v>0.81200000000000006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'all-scen'!$J$1</c:f>
              <c:strCache>
                <c:ptCount val="1"/>
                <c:pt idx="0">
                  <c:v>80/70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'all-scen'!$J$2:$J$28</c:f>
              <c:numCache>
                <c:formatCode>0.000</c:formatCode>
                <c:ptCount val="27"/>
                <c:pt idx="0">
                  <c:v>0</c:v>
                </c:pt>
                <c:pt idx="1">
                  <c:v>5.0000000000000001E-4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2.0000000000000001E-4</c:v>
                </c:pt>
                <c:pt idx="6">
                  <c:v>0</c:v>
                </c:pt>
                <c:pt idx="7">
                  <c:v>0</c:v>
                </c:pt>
                <c:pt idx="8">
                  <c:v>4.0000000000000002E-4</c:v>
                </c:pt>
                <c:pt idx="9">
                  <c:v>1E-4</c:v>
                </c:pt>
                <c:pt idx="10">
                  <c:v>0</c:v>
                </c:pt>
                <c:pt idx="11">
                  <c:v>8.6999999999999994E-3</c:v>
                </c:pt>
                <c:pt idx="12">
                  <c:v>1E-4</c:v>
                </c:pt>
                <c:pt idx="13">
                  <c:v>6.9999999999999999E-4</c:v>
                </c:pt>
                <c:pt idx="14">
                  <c:v>4.7000000000000002E-3</c:v>
                </c:pt>
                <c:pt idx="15">
                  <c:v>1.8499999999999999E-2</c:v>
                </c:pt>
                <c:pt idx="16">
                  <c:v>0.1668</c:v>
                </c:pt>
                <c:pt idx="17">
                  <c:v>3.9E-2</c:v>
                </c:pt>
                <c:pt idx="18">
                  <c:v>8.0000000000000004E-4</c:v>
                </c:pt>
                <c:pt idx="19">
                  <c:v>5.3400000000000003E-2</c:v>
                </c:pt>
                <c:pt idx="20">
                  <c:v>5.9999999999999995E-4</c:v>
                </c:pt>
                <c:pt idx="21">
                  <c:v>0</c:v>
                </c:pt>
                <c:pt idx="22">
                  <c:v>0.70520000000000005</c:v>
                </c:pt>
                <c:pt idx="23">
                  <c:v>2.0000000000000001E-4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'all-scen'!$K$1</c:f>
              <c:strCache>
                <c:ptCount val="1"/>
                <c:pt idx="0">
                  <c:v>80/60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'all-scen'!$K$2:$K$28</c:f>
              <c:numCache>
                <c:formatCode>0.000</c:formatCode>
                <c:ptCount val="27"/>
                <c:pt idx="0">
                  <c:v>0</c:v>
                </c:pt>
                <c:pt idx="1">
                  <c:v>2.0000000000000001E-4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0</c:v>
                </c:pt>
                <c:pt idx="7">
                  <c:v>0</c:v>
                </c:pt>
                <c:pt idx="8">
                  <c:v>5.0000000000000001E-4</c:v>
                </c:pt>
                <c:pt idx="9">
                  <c:v>1E-4</c:v>
                </c:pt>
                <c:pt idx="10">
                  <c:v>0</c:v>
                </c:pt>
                <c:pt idx="11">
                  <c:v>1.0699999999999999E-2</c:v>
                </c:pt>
                <c:pt idx="12">
                  <c:v>2.0000000000000001E-4</c:v>
                </c:pt>
                <c:pt idx="13">
                  <c:v>8.9999999999999998E-4</c:v>
                </c:pt>
                <c:pt idx="14">
                  <c:v>5.7000000000000002E-3</c:v>
                </c:pt>
                <c:pt idx="15">
                  <c:v>2.1999999999999999E-2</c:v>
                </c:pt>
                <c:pt idx="16">
                  <c:v>0.2019</c:v>
                </c:pt>
                <c:pt idx="17">
                  <c:v>4.58E-2</c:v>
                </c:pt>
                <c:pt idx="18">
                  <c:v>8.9999999999999998E-4</c:v>
                </c:pt>
                <c:pt idx="19">
                  <c:v>6.3799999999999996E-2</c:v>
                </c:pt>
                <c:pt idx="20">
                  <c:v>5.9999999999999995E-4</c:v>
                </c:pt>
                <c:pt idx="21">
                  <c:v>0</c:v>
                </c:pt>
                <c:pt idx="22">
                  <c:v>0.64459999999999995</c:v>
                </c:pt>
                <c:pt idx="23">
                  <c:v>1.9E-3</c:v>
                </c:pt>
                <c:pt idx="24">
                  <c:v>0</c:v>
                </c:pt>
                <c:pt idx="25">
                  <c:v>0</c:v>
                </c:pt>
                <c:pt idx="26">
                  <c:v>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'all-scen'!$L$1</c:f>
              <c:strCache>
                <c:ptCount val="1"/>
                <c:pt idx="0">
                  <c:v>80/50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'all-scen'!$L$2:$L$28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5.9999999999999995E-4</c:v>
                </c:pt>
                <c:pt idx="9">
                  <c:v>2.9999999999999997E-4</c:v>
                </c:pt>
                <c:pt idx="10">
                  <c:v>0</c:v>
                </c:pt>
                <c:pt idx="11">
                  <c:v>1.3299999999999999E-2</c:v>
                </c:pt>
                <c:pt idx="12">
                  <c:v>4.0000000000000002E-4</c:v>
                </c:pt>
                <c:pt idx="13">
                  <c:v>1.6000000000000001E-3</c:v>
                </c:pt>
                <c:pt idx="14">
                  <c:v>3.3E-3</c:v>
                </c:pt>
                <c:pt idx="15">
                  <c:v>2.69E-2</c:v>
                </c:pt>
                <c:pt idx="16">
                  <c:v>0.2339</c:v>
                </c:pt>
                <c:pt idx="17">
                  <c:v>2.87E-2</c:v>
                </c:pt>
                <c:pt idx="18">
                  <c:v>2.0000000000000001E-4</c:v>
                </c:pt>
                <c:pt idx="19">
                  <c:v>9.1999999999999998E-2</c:v>
                </c:pt>
                <c:pt idx="20">
                  <c:v>1E-4</c:v>
                </c:pt>
                <c:pt idx="21">
                  <c:v>0</c:v>
                </c:pt>
                <c:pt idx="22">
                  <c:v>0.316</c:v>
                </c:pt>
                <c:pt idx="23">
                  <c:v>0.27629999999999999</c:v>
                </c:pt>
                <c:pt idx="24">
                  <c:v>0</c:v>
                </c:pt>
                <c:pt idx="25">
                  <c:v>0</c:v>
                </c:pt>
                <c:pt idx="26">
                  <c:v>6.4000000000000003E-3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027856"/>
        <c:axId val="315025896"/>
      </c:lineChart>
      <c:catAx>
        <c:axId val="31502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25896"/>
        <c:crosses val="autoZero"/>
        <c:auto val="1"/>
        <c:lblAlgn val="ctr"/>
        <c:lblOffset val="100"/>
        <c:noMultiLvlLbl val="0"/>
      </c:catAx>
      <c:valAx>
        <c:axId val="31502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 Sensitivity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'sel-scen'!$C$1</c:f>
              <c:strCache>
                <c:ptCount val="1"/>
                <c:pt idx="0">
                  <c:v>80/80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'sel-scen'!$C$2:$C$11</c:f>
              <c:numCache>
                <c:formatCode>0.000</c:formatCode>
                <c:ptCount val="10"/>
                <c:pt idx="0">
                  <c:v>2.0000000000000001E-4</c:v>
                </c:pt>
                <c:pt idx="1">
                  <c:v>5.0000000000000001E-4</c:v>
                </c:pt>
                <c:pt idx="2">
                  <c:v>1.14E-2</c:v>
                </c:pt>
                <c:pt idx="3">
                  <c:v>0.10580000000000001</c:v>
                </c:pt>
                <c:pt idx="4">
                  <c:v>3.4000000000000002E-2</c:v>
                </c:pt>
                <c:pt idx="5">
                  <c:v>0</c:v>
                </c:pt>
                <c:pt idx="6">
                  <c:v>0.81200000000000006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'sel-scen'!$D$1</c:f>
              <c:strCache>
                <c:ptCount val="1"/>
                <c:pt idx="0">
                  <c:v>80/70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'sel-scen'!$D$2:$D$11</c:f>
              <c:numCache>
                <c:formatCode>0.000</c:formatCode>
                <c:ptCount val="10"/>
                <c:pt idx="0">
                  <c:v>4.0000000000000002E-4</c:v>
                </c:pt>
                <c:pt idx="1">
                  <c:v>6.9999999999999999E-4</c:v>
                </c:pt>
                <c:pt idx="2">
                  <c:v>1.8499999999999999E-2</c:v>
                </c:pt>
                <c:pt idx="3">
                  <c:v>0.1668</c:v>
                </c:pt>
                <c:pt idx="4">
                  <c:v>5.3400000000000003E-2</c:v>
                </c:pt>
                <c:pt idx="5">
                  <c:v>0</c:v>
                </c:pt>
                <c:pt idx="6">
                  <c:v>0.70520000000000005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'sel-scen'!$E$1</c:f>
              <c:strCache>
                <c:ptCount val="1"/>
                <c:pt idx="0">
                  <c:v>80/60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'sel-scen'!$E$2:$E$11</c:f>
              <c:numCache>
                <c:formatCode>0.000</c:formatCode>
                <c:ptCount val="10"/>
                <c:pt idx="0">
                  <c:v>5.0000000000000001E-4</c:v>
                </c:pt>
                <c:pt idx="1">
                  <c:v>8.9999999999999998E-4</c:v>
                </c:pt>
                <c:pt idx="2">
                  <c:v>2.1999999999999999E-2</c:v>
                </c:pt>
                <c:pt idx="3">
                  <c:v>0.2019</c:v>
                </c:pt>
                <c:pt idx="4">
                  <c:v>6.3799999999999996E-2</c:v>
                </c:pt>
                <c:pt idx="5">
                  <c:v>0</c:v>
                </c:pt>
                <c:pt idx="6">
                  <c:v>0.64459999999999995</c:v>
                </c:pt>
                <c:pt idx="7">
                  <c:v>0</c:v>
                </c:pt>
                <c:pt idx="8">
                  <c:v>0</c:v>
                </c:pt>
                <c:pt idx="9">
                  <c:v>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'sel-scen'!$F$1</c:f>
              <c:strCache>
                <c:ptCount val="1"/>
                <c:pt idx="0">
                  <c:v>80/50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'sel-scen'!$F$2:$F$11</c:f>
              <c:numCache>
                <c:formatCode>0.000</c:formatCode>
                <c:ptCount val="10"/>
                <c:pt idx="0">
                  <c:v>5.9999999999999995E-4</c:v>
                </c:pt>
                <c:pt idx="1">
                  <c:v>1.6000000000000001E-3</c:v>
                </c:pt>
                <c:pt idx="2">
                  <c:v>2.69E-2</c:v>
                </c:pt>
                <c:pt idx="3">
                  <c:v>0.2339</c:v>
                </c:pt>
                <c:pt idx="4">
                  <c:v>9.1999999999999998E-2</c:v>
                </c:pt>
                <c:pt idx="5">
                  <c:v>0</c:v>
                </c:pt>
                <c:pt idx="6">
                  <c:v>0.316</c:v>
                </c:pt>
                <c:pt idx="7">
                  <c:v>0</c:v>
                </c:pt>
                <c:pt idx="8">
                  <c:v>0</c:v>
                </c:pt>
                <c:pt idx="9">
                  <c:v>6.4000000000000003E-3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031776"/>
        <c:axId val="315029032"/>
      </c:lineChart>
      <c:catAx>
        <c:axId val="31503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29032"/>
        <c:crosses val="autoZero"/>
        <c:auto val="1"/>
        <c:lblAlgn val="ctr"/>
        <c:lblOffset val="100"/>
        <c:noMultiLvlLbl val="0"/>
      </c:catAx>
      <c:valAx>
        <c:axId val="31502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'sel-scen'!$B$1</c:f>
              <c:strCache>
                <c:ptCount val="1"/>
                <c:pt idx="0">
                  <c:v>Water Reduc.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'sel-scen'!$B$2:$B$11</c:f>
              <c:numCache>
                <c:formatCode>0.00</c:formatCode>
                <c:ptCount val="10"/>
                <c:pt idx="0">
                  <c:v>15.904</c:v>
                </c:pt>
                <c:pt idx="1">
                  <c:v>18.54</c:v>
                </c:pt>
                <c:pt idx="2">
                  <c:v>19.847999999999999</c:v>
                </c:pt>
                <c:pt idx="3">
                  <c:v>21.79</c:v>
                </c:pt>
                <c:pt idx="4">
                  <c:v>24.869</c:v>
                </c:pt>
                <c:pt idx="5">
                  <c:v>35.485999999999997</c:v>
                </c:pt>
                <c:pt idx="6">
                  <c:v>47.145000000000003</c:v>
                </c:pt>
                <c:pt idx="7">
                  <c:v>60.6</c:v>
                </c:pt>
                <c:pt idx="8">
                  <c:v>61.246000000000002</c:v>
                </c:pt>
                <c:pt idx="9">
                  <c:v>68.894000000000005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019624"/>
        <c:axId val="315022368"/>
      </c:lineChart>
      <c:catAx>
        <c:axId val="315019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22368"/>
        <c:crosses val="autoZero"/>
        <c:auto val="1"/>
        <c:lblAlgn val="ctr"/>
        <c:lblOffset val="100"/>
        <c:noMultiLvlLbl val="0"/>
      </c:catAx>
      <c:valAx>
        <c:axId val="3150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1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22</xdr:row>
      <xdr:rowOff>56147</xdr:rowOff>
    </xdr:from>
    <xdr:to>
      <xdr:col>19</xdr:col>
      <xdr:colOff>112295</xdr:colOff>
      <xdr:row>38</xdr:row>
      <xdr:rowOff>104273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32083</xdr:colOff>
      <xdr:row>1</xdr:row>
      <xdr:rowOff>160421</xdr:rowOff>
    </xdr:from>
    <xdr:to>
      <xdr:col>18</xdr:col>
      <xdr:colOff>633662</xdr:colOff>
      <xdr:row>18</xdr:row>
      <xdr:rowOff>40105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2</xdr:row>
      <xdr:rowOff>137160</xdr:rowOff>
    </xdr:from>
    <xdr:to>
      <xdr:col>16</xdr:col>
      <xdr:colOff>403860</xdr:colOff>
      <xdr:row>19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20</xdr:row>
      <xdr:rowOff>45720</xdr:rowOff>
    </xdr:from>
    <xdr:to>
      <xdr:col>16</xdr:col>
      <xdr:colOff>381000</xdr:colOff>
      <xdr:row>36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7"/>
  <sheetViews>
    <sheetView zoomScale="95" zoomScaleNormal="95" workbookViewId="0">
      <selection activeCell="D1" sqref="D1"/>
    </sheetView>
  </sheetViews>
  <sheetFormatPr defaultRowHeight="13.2" x14ac:dyDescent="0.25"/>
  <cols>
    <col min="1" max="1025" width="11.5546875"/>
  </cols>
  <sheetData>
    <row r="1" spans="3:4" x14ac:dyDescent="0.25">
      <c r="C1">
        <v>0</v>
      </c>
      <c r="D1" s="4">
        <v>0</v>
      </c>
    </row>
    <row r="2" spans="3:4" x14ac:dyDescent="0.25">
      <c r="C2">
        <v>1</v>
      </c>
      <c r="D2" s="4">
        <v>0</v>
      </c>
    </row>
    <row r="3" spans="3:4" x14ac:dyDescent="0.25">
      <c r="C3">
        <v>2</v>
      </c>
      <c r="D3" s="4">
        <v>0</v>
      </c>
    </row>
    <row r="4" spans="3:4" x14ac:dyDescent="0.25">
      <c r="C4">
        <v>3</v>
      </c>
      <c r="D4" s="4">
        <v>0</v>
      </c>
    </row>
    <row r="5" spans="3:4" x14ac:dyDescent="0.25">
      <c r="C5">
        <v>4</v>
      </c>
      <c r="D5" s="4">
        <v>0</v>
      </c>
    </row>
    <row r="6" spans="3:4" x14ac:dyDescent="0.25">
      <c r="C6">
        <v>5</v>
      </c>
      <c r="D6" s="4">
        <v>0</v>
      </c>
    </row>
    <row r="7" spans="3:4" x14ac:dyDescent="0.25">
      <c r="C7">
        <v>6</v>
      </c>
      <c r="D7" s="4">
        <v>1E-4</v>
      </c>
    </row>
    <row r="8" spans="3:4" x14ac:dyDescent="0.25">
      <c r="C8">
        <v>7</v>
      </c>
      <c r="D8" s="4">
        <v>2.4799999999999999E-2</v>
      </c>
    </row>
    <row r="9" spans="3:4" x14ac:dyDescent="0.25">
      <c r="C9">
        <v>8</v>
      </c>
      <c r="D9" s="4">
        <v>4.0000000000000002E-4</v>
      </c>
    </row>
    <row r="10" spans="3:4" x14ac:dyDescent="0.25">
      <c r="C10">
        <v>9</v>
      </c>
      <c r="D10" s="4">
        <v>1E-4</v>
      </c>
    </row>
    <row r="11" spans="3:4" x14ac:dyDescent="0.25">
      <c r="C11">
        <v>10</v>
      </c>
      <c r="D11" s="4">
        <v>5.1000000000000004E-3</v>
      </c>
    </row>
    <row r="12" spans="3:4" x14ac:dyDescent="0.25">
      <c r="C12">
        <v>11</v>
      </c>
      <c r="D12" s="4">
        <v>2.8999999999999998E-3</v>
      </c>
    </row>
    <row r="13" spans="3:4" x14ac:dyDescent="0.25">
      <c r="C13">
        <v>12</v>
      </c>
      <c r="D13" s="4">
        <v>5.9999999999999995E-4</v>
      </c>
    </row>
    <row r="14" spans="3:4" x14ac:dyDescent="0.25">
      <c r="C14">
        <v>13</v>
      </c>
      <c r="D14" s="4">
        <v>1.6000000000000001E-3</v>
      </c>
    </row>
    <row r="15" spans="3:4" x14ac:dyDescent="0.25">
      <c r="C15">
        <v>14</v>
      </c>
      <c r="D15" s="4">
        <v>1E-4</v>
      </c>
    </row>
    <row r="16" spans="3:4" x14ac:dyDescent="0.25">
      <c r="C16">
        <v>15</v>
      </c>
      <c r="D16" s="4">
        <v>4.0000000000000002E-4</v>
      </c>
    </row>
    <row r="17" spans="3:4" x14ac:dyDescent="0.25">
      <c r="C17">
        <v>16</v>
      </c>
      <c r="D17" s="4">
        <v>0</v>
      </c>
    </row>
    <row r="18" spans="3:4" x14ac:dyDescent="0.25">
      <c r="C18">
        <v>17</v>
      </c>
      <c r="D18" s="4">
        <v>2.0000000000000001E-4</v>
      </c>
    </row>
    <row r="19" spans="3:4" x14ac:dyDescent="0.25">
      <c r="C19">
        <v>18</v>
      </c>
      <c r="D19" s="4">
        <v>5.0000000000000001E-4</v>
      </c>
    </row>
    <row r="20" spans="3:4" x14ac:dyDescent="0.25">
      <c r="C20">
        <v>19</v>
      </c>
      <c r="D20" s="4">
        <v>1.14E-2</v>
      </c>
    </row>
    <row r="21" spans="3:4" x14ac:dyDescent="0.25">
      <c r="C21">
        <v>20</v>
      </c>
      <c r="D21" s="4">
        <v>0.10580000000000001</v>
      </c>
    </row>
    <row r="22" spans="3:4" x14ac:dyDescent="0.25">
      <c r="C22">
        <v>21</v>
      </c>
      <c r="D22" s="4">
        <v>3.4000000000000002E-2</v>
      </c>
    </row>
    <row r="23" spans="3:4" x14ac:dyDescent="0.25">
      <c r="C23">
        <v>22</v>
      </c>
      <c r="D23" s="4">
        <v>0</v>
      </c>
    </row>
    <row r="24" spans="3:4" x14ac:dyDescent="0.25">
      <c r="C24">
        <v>23</v>
      </c>
      <c r="D24" s="4">
        <v>0.81200000000000006</v>
      </c>
    </row>
    <row r="25" spans="3:4" x14ac:dyDescent="0.25">
      <c r="C25">
        <v>24</v>
      </c>
      <c r="D25" s="4">
        <v>0</v>
      </c>
    </row>
    <row r="26" spans="3:4" x14ac:dyDescent="0.25">
      <c r="C26">
        <v>25</v>
      </c>
      <c r="D26" s="4">
        <v>0</v>
      </c>
    </row>
    <row r="27" spans="3:4" x14ac:dyDescent="0.25">
      <c r="C27">
        <v>26</v>
      </c>
      <c r="D27" s="4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7"/>
  <sheetViews>
    <sheetView zoomScale="95" zoomScaleNormal="95" workbookViewId="0">
      <selection activeCell="C1" sqref="C1"/>
    </sheetView>
  </sheetViews>
  <sheetFormatPr defaultRowHeight="13.2" x14ac:dyDescent="0.25"/>
  <cols>
    <col min="1" max="1025" width="11.5546875"/>
  </cols>
  <sheetData>
    <row r="1" spans="2:3" x14ac:dyDescent="0.25">
      <c r="B1">
        <v>0</v>
      </c>
      <c r="C1" s="4">
        <v>0</v>
      </c>
    </row>
    <row r="2" spans="2:3" x14ac:dyDescent="0.25">
      <c r="B2">
        <v>1</v>
      </c>
      <c r="C2" s="4">
        <v>0</v>
      </c>
    </row>
    <row r="3" spans="2:3" x14ac:dyDescent="0.25">
      <c r="B3">
        <v>2</v>
      </c>
      <c r="C3" s="4">
        <v>0</v>
      </c>
    </row>
    <row r="4" spans="2:3" x14ac:dyDescent="0.25">
      <c r="B4">
        <v>3</v>
      </c>
      <c r="C4" s="4">
        <v>0</v>
      </c>
    </row>
    <row r="5" spans="2:3" x14ac:dyDescent="0.25">
      <c r="B5">
        <v>4</v>
      </c>
      <c r="C5" s="4">
        <v>0</v>
      </c>
    </row>
    <row r="6" spans="2:3" x14ac:dyDescent="0.25">
      <c r="B6">
        <v>5</v>
      </c>
      <c r="C6" s="4">
        <v>0</v>
      </c>
    </row>
    <row r="7" spans="2:3" x14ac:dyDescent="0.25">
      <c r="B7">
        <v>6</v>
      </c>
      <c r="C7" s="4">
        <v>1E-4</v>
      </c>
    </row>
    <row r="8" spans="2:3" x14ac:dyDescent="0.25">
      <c r="B8">
        <v>7</v>
      </c>
      <c r="C8" s="4">
        <v>3.9E-2</v>
      </c>
    </row>
    <row r="9" spans="2:3" x14ac:dyDescent="0.25">
      <c r="B9">
        <v>8</v>
      </c>
      <c r="C9" s="4">
        <v>5.9999999999999995E-4</v>
      </c>
    </row>
    <row r="10" spans="2:3" x14ac:dyDescent="0.25">
      <c r="B10">
        <v>9</v>
      </c>
      <c r="C10" s="4">
        <v>1E-4</v>
      </c>
    </row>
    <row r="11" spans="2:3" x14ac:dyDescent="0.25">
      <c r="B11">
        <v>10</v>
      </c>
      <c r="C11" s="4">
        <v>8.6999999999999994E-3</v>
      </c>
    </row>
    <row r="12" spans="2:3" x14ac:dyDescent="0.25">
      <c r="B12">
        <v>11</v>
      </c>
      <c r="C12" s="4">
        <v>4.7000000000000002E-3</v>
      </c>
    </row>
    <row r="13" spans="2:3" x14ac:dyDescent="0.25">
      <c r="B13">
        <v>12</v>
      </c>
      <c r="C13" s="4">
        <v>8.0000000000000004E-4</v>
      </c>
    </row>
    <row r="14" spans="2:3" x14ac:dyDescent="0.25">
      <c r="B14">
        <v>13</v>
      </c>
      <c r="C14" s="4">
        <v>5.0000000000000001E-4</v>
      </c>
    </row>
    <row r="15" spans="2:3" x14ac:dyDescent="0.25">
      <c r="B15">
        <v>14</v>
      </c>
      <c r="C15" s="4">
        <v>0</v>
      </c>
    </row>
    <row r="16" spans="2:3" x14ac:dyDescent="0.25">
      <c r="B16">
        <v>15</v>
      </c>
      <c r="C16" s="4">
        <v>2.0000000000000001E-4</v>
      </c>
    </row>
    <row r="17" spans="2:3" x14ac:dyDescent="0.25">
      <c r="B17">
        <v>16</v>
      </c>
      <c r="C17" s="4">
        <v>2.0000000000000001E-4</v>
      </c>
    </row>
    <row r="18" spans="2:3" x14ac:dyDescent="0.25">
      <c r="B18">
        <v>17</v>
      </c>
      <c r="C18" s="4">
        <v>4.0000000000000002E-4</v>
      </c>
    </row>
    <row r="19" spans="2:3" x14ac:dyDescent="0.25">
      <c r="B19">
        <v>18</v>
      </c>
      <c r="C19" s="4">
        <v>6.9999999999999999E-4</v>
      </c>
    </row>
    <row r="20" spans="2:3" x14ac:dyDescent="0.25">
      <c r="B20">
        <v>19</v>
      </c>
      <c r="C20" s="4">
        <v>1.8499999999999999E-2</v>
      </c>
    </row>
    <row r="21" spans="2:3" x14ac:dyDescent="0.25">
      <c r="B21">
        <v>20</v>
      </c>
      <c r="C21" s="4">
        <v>0.1668</v>
      </c>
    </row>
    <row r="22" spans="2:3" x14ac:dyDescent="0.25">
      <c r="B22">
        <v>21</v>
      </c>
      <c r="C22" s="4">
        <v>5.3400000000000003E-2</v>
      </c>
    </row>
    <row r="23" spans="2:3" x14ac:dyDescent="0.25">
      <c r="B23">
        <v>22</v>
      </c>
      <c r="C23" s="4">
        <v>0</v>
      </c>
    </row>
    <row r="24" spans="2:3" x14ac:dyDescent="0.25">
      <c r="B24">
        <v>23</v>
      </c>
      <c r="C24" s="4">
        <v>0.70520000000000005</v>
      </c>
    </row>
    <row r="25" spans="2:3" x14ac:dyDescent="0.25">
      <c r="B25">
        <v>24</v>
      </c>
      <c r="C25" s="4">
        <v>0</v>
      </c>
    </row>
    <row r="26" spans="2:3" x14ac:dyDescent="0.25">
      <c r="B26">
        <v>25</v>
      </c>
      <c r="C26" s="4">
        <v>0</v>
      </c>
    </row>
    <row r="27" spans="2:3" x14ac:dyDescent="0.25">
      <c r="B27">
        <v>26</v>
      </c>
      <c r="C27" s="4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7"/>
  <sheetViews>
    <sheetView zoomScale="95" zoomScaleNormal="95" workbookViewId="0">
      <selection activeCell="D27" sqref="D27"/>
    </sheetView>
  </sheetViews>
  <sheetFormatPr defaultRowHeight="13.2" x14ac:dyDescent="0.25"/>
  <cols>
    <col min="1" max="1025" width="11.5546875"/>
  </cols>
  <sheetData>
    <row r="1" spans="3:4" x14ac:dyDescent="0.25">
      <c r="C1">
        <v>0</v>
      </c>
      <c r="D1" s="4">
        <v>0</v>
      </c>
    </row>
    <row r="2" spans="3:4" x14ac:dyDescent="0.25">
      <c r="C2">
        <v>1</v>
      </c>
      <c r="D2" s="4">
        <v>0</v>
      </c>
    </row>
    <row r="3" spans="3:4" x14ac:dyDescent="0.25">
      <c r="C3">
        <v>2</v>
      </c>
      <c r="D3" s="4">
        <v>0</v>
      </c>
    </row>
    <row r="4" spans="3:4" x14ac:dyDescent="0.25">
      <c r="C4">
        <v>3</v>
      </c>
      <c r="D4" s="4">
        <v>0</v>
      </c>
    </row>
    <row r="5" spans="3:4" x14ac:dyDescent="0.25">
      <c r="C5">
        <v>4</v>
      </c>
      <c r="D5" s="4">
        <v>0</v>
      </c>
    </row>
    <row r="6" spans="3:4" x14ac:dyDescent="0.25">
      <c r="C6">
        <v>5</v>
      </c>
      <c r="D6" s="4">
        <v>0</v>
      </c>
    </row>
    <row r="7" spans="3:4" x14ac:dyDescent="0.25">
      <c r="C7">
        <v>6</v>
      </c>
      <c r="D7" s="4">
        <v>2.0000000000000001E-4</v>
      </c>
    </row>
    <row r="8" spans="3:4" x14ac:dyDescent="0.25">
      <c r="C8">
        <v>7</v>
      </c>
      <c r="D8" s="4">
        <v>4.58E-2</v>
      </c>
    </row>
    <row r="9" spans="3:4" x14ac:dyDescent="0.25">
      <c r="C9">
        <v>8</v>
      </c>
      <c r="D9" s="4">
        <v>5.9999999999999995E-4</v>
      </c>
    </row>
    <row r="10" spans="3:4" x14ac:dyDescent="0.25">
      <c r="C10">
        <v>9</v>
      </c>
      <c r="D10" s="4">
        <v>1E-4</v>
      </c>
    </row>
    <row r="11" spans="3:4" x14ac:dyDescent="0.25">
      <c r="C11">
        <v>10</v>
      </c>
      <c r="D11" s="4">
        <v>1.0699999999999999E-2</v>
      </c>
    </row>
    <row r="12" spans="3:4" x14ac:dyDescent="0.25">
      <c r="C12">
        <v>11</v>
      </c>
      <c r="D12" s="4">
        <v>5.7000000000000002E-3</v>
      </c>
    </row>
    <row r="13" spans="3:4" x14ac:dyDescent="0.25">
      <c r="C13">
        <v>12</v>
      </c>
      <c r="D13" s="4">
        <v>8.9999999999999998E-4</v>
      </c>
    </row>
    <row r="14" spans="3:4" x14ac:dyDescent="0.25">
      <c r="C14">
        <v>13</v>
      </c>
      <c r="D14" s="4">
        <v>2.0000000000000001E-4</v>
      </c>
    </row>
    <row r="15" spans="3:4" x14ac:dyDescent="0.25">
      <c r="C15">
        <v>14</v>
      </c>
      <c r="D15" s="4">
        <v>0</v>
      </c>
    </row>
    <row r="16" spans="3:4" x14ac:dyDescent="0.25">
      <c r="C16">
        <v>15</v>
      </c>
      <c r="D16" s="4">
        <v>1E-4</v>
      </c>
    </row>
    <row r="17" spans="3:4" x14ac:dyDescent="0.25">
      <c r="C17">
        <v>16</v>
      </c>
      <c r="D17" s="4">
        <v>1.9E-3</v>
      </c>
    </row>
    <row r="18" spans="3:4" x14ac:dyDescent="0.25">
      <c r="C18">
        <v>17</v>
      </c>
      <c r="D18" s="4">
        <v>5.0000000000000001E-4</v>
      </c>
    </row>
    <row r="19" spans="3:4" x14ac:dyDescent="0.25">
      <c r="C19">
        <v>18</v>
      </c>
      <c r="D19" s="4">
        <v>8.9999999999999998E-4</v>
      </c>
    </row>
    <row r="20" spans="3:4" x14ac:dyDescent="0.25">
      <c r="C20">
        <v>19</v>
      </c>
      <c r="D20" s="4">
        <v>2.1999999999999999E-2</v>
      </c>
    </row>
    <row r="21" spans="3:4" x14ac:dyDescent="0.25">
      <c r="C21">
        <v>20</v>
      </c>
      <c r="D21" s="4">
        <v>0.2019</v>
      </c>
    </row>
    <row r="22" spans="3:4" x14ac:dyDescent="0.25">
      <c r="C22">
        <v>21</v>
      </c>
      <c r="D22" s="4">
        <v>6.3799999999999996E-2</v>
      </c>
    </row>
    <row r="23" spans="3:4" x14ac:dyDescent="0.25">
      <c r="C23">
        <v>22</v>
      </c>
      <c r="D23" s="4">
        <v>0</v>
      </c>
    </row>
    <row r="24" spans="3:4" x14ac:dyDescent="0.25">
      <c r="C24">
        <v>23</v>
      </c>
      <c r="D24" s="4">
        <v>0.64459999999999995</v>
      </c>
    </row>
    <row r="25" spans="3:4" x14ac:dyDescent="0.25">
      <c r="C25">
        <v>24</v>
      </c>
      <c r="D25" s="4">
        <v>0</v>
      </c>
    </row>
    <row r="26" spans="3:4" x14ac:dyDescent="0.25">
      <c r="C26">
        <v>25</v>
      </c>
      <c r="D26" s="4">
        <v>0</v>
      </c>
    </row>
    <row r="27" spans="3:4" x14ac:dyDescent="0.25">
      <c r="C27">
        <v>26</v>
      </c>
      <c r="D27" s="4">
        <v>1E-4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7"/>
  <sheetViews>
    <sheetView zoomScale="95" zoomScaleNormal="95" workbookViewId="0">
      <selection activeCell="D1" sqref="D1"/>
    </sheetView>
  </sheetViews>
  <sheetFormatPr defaultRowHeight="13.2" x14ac:dyDescent="0.25"/>
  <cols>
    <col min="1" max="1025" width="11.5546875"/>
  </cols>
  <sheetData>
    <row r="1" spans="3:4" x14ac:dyDescent="0.25">
      <c r="C1">
        <v>0</v>
      </c>
      <c r="D1" s="4">
        <v>0</v>
      </c>
    </row>
    <row r="2" spans="3:4" x14ac:dyDescent="0.25">
      <c r="C2">
        <v>1</v>
      </c>
      <c r="D2" s="4">
        <v>0</v>
      </c>
    </row>
    <row r="3" spans="3:4" x14ac:dyDescent="0.25">
      <c r="C3">
        <v>2</v>
      </c>
      <c r="D3" s="4">
        <v>0</v>
      </c>
    </row>
    <row r="4" spans="3:4" x14ac:dyDescent="0.25">
      <c r="C4">
        <v>3</v>
      </c>
      <c r="D4" s="4">
        <v>0</v>
      </c>
    </row>
    <row r="5" spans="3:4" x14ac:dyDescent="0.25">
      <c r="C5">
        <v>4</v>
      </c>
      <c r="D5" s="4">
        <v>0</v>
      </c>
    </row>
    <row r="6" spans="3:4" x14ac:dyDescent="0.25">
      <c r="C6">
        <v>5</v>
      </c>
      <c r="D6" s="4">
        <v>0</v>
      </c>
    </row>
    <row r="7" spans="3:4" x14ac:dyDescent="0.25">
      <c r="C7">
        <v>6</v>
      </c>
      <c r="D7" s="4">
        <v>4.0000000000000002E-4</v>
      </c>
    </row>
    <row r="8" spans="3:4" x14ac:dyDescent="0.25">
      <c r="C8">
        <v>7</v>
      </c>
      <c r="D8" s="4">
        <v>2.87E-2</v>
      </c>
    </row>
    <row r="9" spans="3:4" x14ac:dyDescent="0.25">
      <c r="C9">
        <v>8</v>
      </c>
      <c r="D9" s="4">
        <v>1E-4</v>
      </c>
    </row>
    <row r="10" spans="3:4" x14ac:dyDescent="0.25">
      <c r="C10">
        <v>9</v>
      </c>
      <c r="D10" s="4">
        <v>2.9999999999999997E-4</v>
      </c>
    </row>
    <row r="11" spans="3:4" x14ac:dyDescent="0.25">
      <c r="C11">
        <v>10</v>
      </c>
      <c r="D11" s="4">
        <v>1.3299999999999999E-2</v>
      </c>
    </row>
    <row r="12" spans="3:4" x14ac:dyDescent="0.25">
      <c r="C12">
        <v>11</v>
      </c>
      <c r="D12" s="4">
        <v>3.3E-3</v>
      </c>
    </row>
    <row r="13" spans="3:4" x14ac:dyDescent="0.25">
      <c r="C13">
        <v>12</v>
      </c>
      <c r="D13" s="4">
        <v>2.0000000000000001E-4</v>
      </c>
    </row>
    <row r="14" spans="3:4" x14ac:dyDescent="0.25">
      <c r="C14">
        <v>13</v>
      </c>
      <c r="D14" s="4">
        <v>0</v>
      </c>
    </row>
    <row r="15" spans="3:4" x14ac:dyDescent="0.25">
      <c r="C15">
        <v>14</v>
      </c>
      <c r="D15" s="4">
        <v>0</v>
      </c>
    </row>
    <row r="16" spans="3:4" x14ac:dyDescent="0.25">
      <c r="C16">
        <v>15</v>
      </c>
      <c r="D16" s="4">
        <v>0</v>
      </c>
    </row>
    <row r="17" spans="3:4" x14ac:dyDescent="0.25">
      <c r="C17">
        <v>16</v>
      </c>
      <c r="D17" s="4">
        <v>0.27629999999999999</v>
      </c>
    </row>
    <row r="18" spans="3:4" x14ac:dyDescent="0.25">
      <c r="C18">
        <v>17</v>
      </c>
      <c r="D18" s="4">
        <v>5.9999999999999995E-4</v>
      </c>
    </row>
    <row r="19" spans="3:4" x14ac:dyDescent="0.25">
      <c r="C19">
        <v>18</v>
      </c>
      <c r="D19" s="4">
        <v>1.6000000000000001E-3</v>
      </c>
    </row>
    <row r="20" spans="3:4" x14ac:dyDescent="0.25">
      <c r="C20">
        <v>19</v>
      </c>
      <c r="D20" s="4">
        <v>2.69E-2</v>
      </c>
    </row>
    <row r="21" spans="3:4" x14ac:dyDescent="0.25">
      <c r="C21">
        <v>20</v>
      </c>
      <c r="D21" s="4">
        <v>0.2339</v>
      </c>
    </row>
    <row r="22" spans="3:4" x14ac:dyDescent="0.25">
      <c r="C22">
        <v>21</v>
      </c>
      <c r="D22" s="4">
        <v>9.1999999999999998E-2</v>
      </c>
    </row>
    <row r="23" spans="3:4" x14ac:dyDescent="0.25">
      <c r="C23">
        <v>22</v>
      </c>
      <c r="D23" s="4">
        <v>0</v>
      </c>
    </row>
    <row r="24" spans="3:4" x14ac:dyDescent="0.25">
      <c r="C24">
        <v>23</v>
      </c>
      <c r="D24" s="4">
        <v>0.316</v>
      </c>
    </row>
    <row r="25" spans="3:4" x14ac:dyDescent="0.25">
      <c r="C25">
        <v>24</v>
      </c>
      <c r="D25" s="4">
        <v>0</v>
      </c>
    </row>
    <row r="26" spans="3:4" x14ac:dyDescent="0.25">
      <c r="C26">
        <v>25</v>
      </c>
      <c r="D26" s="4">
        <v>0</v>
      </c>
    </row>
    <row r="27" spans="3:4" x14ac:dyDescent="0.25">
      <c r="C27">
        <v>26</v>
      </c>
      <c r="D27" s="4">
        <v>6.4000000000000003E-3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D1" zoomScale="95" zoomScaleNormal="95" workbookViewId="0">
      <selection activeCell="I1" sqref="I1:L28"/>
    </sheetView>
  </sheetViews>
  <sheetFormatPr defaultRowHeight="13.2" x14ac:dyDescent="0.25"/>
  <cols>
    <col min="1" max="1" width="5.77734375"/>
    <col min="2" max="2" width="8.44140625"/>
    <col min="3" max="1025" width="11.5546875"/>
  </cols>
  <sheetData>
    <row r="1" spans="1:1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2"/>
      <c r="H1" s="3" t="s">
        <v>6</v>
      </c>
      <c r="I1" t="s">
        <v>2</v>
      </c>
      <c r="J1" t="s">
        <v>3</v>
      </c>
      <c r="K1" t="s">
        <v>4</v>
      </c>
      <c r="L1" t="s">
        <v>5</v>
      </c>
    </row>
    <row r="2" spans="1:12" x14ac:dyDescent="0.25">
      <c r="A2">
        <v>0</v>
      </c>
      <c r="B2" s="1">
        <v>0</v>
      </c>
      <c r="C2" s="4">
        <v>0</v>
      </c>
      <c r="D2" s="4">
        <v>0</v>
      </c>
      <c r="E2" s="4">
        <v>0</v>
      </c>
      <c r="F2" s="4">
        <v>0</v>
      </c>
      <c r="G2" s="2">
        <f t="shared" ref="G2:L2" si="0">A2</f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</row>
    <row r="3" spans="1:12" x14ac:dyDescent="0.25">
      <c r="A3">
        <v>1</v>
      </c>
      <c r="B3" s="1">
        <v>16.795000000000002</v>
      </c>
      <c r="C3" s="4">
        <v>0</v>
      </c>
      <c r="D3" s="4">
        <v>0</v>
      </c>
      <c r="E3" s="4">
        <v>0</v>
      </c>
      <c r="F3" s="4">
        <v>0</v>
      </c>
      <c r="G3" s="2">
        <f t="shared" ref="G3:L4" si="1">A15</f>
        <v>13</v>
      </c>
      <c r="H3" s="3">
        <f t="shared" si="1"/>
        <v>10.529</v>
      </c>
      <c r="I3" s="3">
        <f t="shared" si="1"/>
        <v>1.6000000000000001E-3</v>
      </c>
      <c r="J3" s="3">
        <f t="shared" si="1"/>
        <v>5.0000000000000001E-4</v>
      </c>
      <c r="K3" s="3">
        <f t="shared" si="1"/>
        <v>2.0000000000000001E-4</v>
      </c>
      <c r="L3" s="3">
        <f t="shared" si="1"/>
        <v>0</v>
      </c>
    </row>
    <row r="4" spans="1:12" x14ac:dyDescent="0.25">
      <c r="A4">
        <v>2</v>
      </c>
      <c r="B4" s="1">
        <v>15.496</v>
      </c>
      <c r="C4" s="4">
        <v>0</v>
      </c>
      <c r="D4" s="4">
        <v>0</v>
      </c>
      <c r="E4" s="4">
        <v>0</v>
      </c>
      <c r="F4" s="4">
        <v>0</v>
      </c>
      <c r="G4" s="2">
        <f t="shared" si="1"/>
        <v>14</v>
      </c>
      <c r="H4" s="3">
        <f t="shared" si="1"/>
        <v>10.683</v>
      </c>
      <c r="I4" s="3">
        <f t="shared" si="1"/>
        <v>1E-4</v>
      </c>
      <c r="J4" s="3">
        <f t="shared" si="1"/>
        <v>0</v>
      </c>
      <c r="K4" s="3">
        <f t="shared" si="1"/>
        <v>0</v>
      </c>
      <c r="L4" s="3">
        <f t="shared" si="1"/>
        <v>0</v>
      </c>
    </row>
    <row r="5" spans="1:12" x14ac:dyDescent="0.25">
      <c r="A5">
        <v>3</v>
      </c>
      <c r="B5" s="1">
        <v>14.132</v>
      </c>
      <c r="C5" s="4">
        <v>0</v>
      </c>
      <c r="D5" s="4">
        <v>0</v>
      </c>
      <c r="E5" s="4">
        <v>0</v>
      </c>
      <c r="F5" s="4">
        <v>0</v>
      </c>
      <c r="G5" s="2">
        <f t="shared" ref="G5:L5" si="2">A7</f>
        <v>5</v>
      </c>
      <c r="H5" s="3">
        <f t="shared" si="2"/>
        <v>11.502000000000001</v>
      </c>
      <c r="I5" s="3">
        <f t="shared" si="2"/>
        <v>0</v>
      </c>
      <c r="J5" s="3">
        <f t="shared" si="2"/>
        <v>0</v>
      </c>
      <c r="K5" s="3">
        <f t="shared" si="2"/>
        <v>0</v>
      </c>
      <c r="L5" s="3">
        <f t="shared" si="2"/>
        <v>0</v>
      </c>
    </row>
    <row r="6" spans="1:12" x14ac:dyDescent="0.25">
      <c r="A6">
        <v>4</v>
      </c>
      <c r="B6" s="1">
        <v>12.691000000000001</v>
      </c>
      <c r="C6" s="4">
        <v>0</v>
      </c>
      <c r="D6" s="4">
        <v>0</v>
      </c>
      <c r="E6" s="4">
        <v>0</v>
      </c>
      <c r="F6" s="4">
        <v>0</v>
      </c>
      <c r="G6" s="2">
        <f t="shared" ref="G6:L6" si="3">A6</f>
        <v>4</v>
      </c>
      <c r="H6" s="3">
        <f t="shared" si="3"/>
        <v>12.691000000000001</v>
      </c>
      <c r="I6" s="3">
        <f t="shared" si="3"/>
        <v>0</v>
      </c>
      <c r="J6" s="3">
        <f t="shared" si="3"/>
        <v>0</v>
      </c>
      <c r="K6" s="3">
        <f t="shared" si="3"/>
        <v>0</v>
      </c>
      <c r="L6" s="3">
        <f t="shared" si="3"/>
        <v>0</v>
      </c>
    </row>
    <row r="7" spans="1:12" x14ac:dyDescent="0.25">
      <c r="A7">
        <v>5</v>
      </c>
      <c r="B7" s="1">
        <v>11.502000000000001</v>
      </c>
      <c r="C7" s="4">
        <v>0</v>
      </c>
      <c r="D7" s="4">
        <v>0</v>
      </c>
      <c r="E7" s="4">
        <v>0</v>
      </c>
      <c r="F7" s="4">
        <v>0</v>
      </c>
      <c r="G7" s="2">
        <f t="shared" ref="G7:L7" si="4">A17</f>
        <v>15</v>
      </c>
      <c r="H7" s="3">
        <f t="shared" si="4"/>
        <v>14.122999999999999</v>
      </c>
      <c r="I7" s="3">
        <f t="shared" si="4"/>
        <v>4.0000000000000002E-4</v>
      </c>
      <c r="J7" s="3">
        <f t="shared" si="4"/>
        <v>2.0000000000000001E-4</v>
      </c>
      <c r="K7" s="3">
        <f t="shared" si="4"/>
        <v>1E-4</v>
      </c>
      <c r="L7" s="3">
        <f t="shared" si="4"/>
        <v>0</v>
      </c>
    </row>
    <row r="8" spans="1:12" x14ac:dyDescent="0.25">
      <c r="A8">
        <v>6</v>
      </c>
      <c r="B8" s="1">
        <v>17.405000000000001</v>
      </c>
      <c r="C8" s="4">
        <v>1E-4</v>
      </c>
      <c r="D8" s="4">
        <v>1E-4</v>
      </c>
      <c r="E8" s="4">
        <v>2.0000000000000001E-4</v>
      </c>
      <c r="F8" s="4">
        <v>4.0000000000000002E-4</v>
      </c>
      <c r="G8" s="2">
        <f t="shared" ref="G8:L8" si="5">A5</f>
        <v>3</v>
      </c>
      <c r="H8" s="3">
        <f t="shared" si="5"/>
        <v>14.132</v>
      </c>
      <c r="I8" s="3">
        <f t="shared" si="5"/>
        <v>0</v>
      </c>
      <c r="J8" s="3">
        <f t="shared" si="5"/>
        <v>0</v>
      </c>
      <c r="K8" s="3">
        <f t="shared" si="5"/>
        <v>0</v>
      </c>
      <c r="L8" s="3">
        <f t="shared" si="5"/>
        <v>0</v>
      </c>
    </row>
    <row r="9" spans="1:12" x14ac:dyDescent="0.25">
      <c r="A9">
        <v>7</v>
      </c>
      <c r="B9" s="1">
        <v>22.902000000000001</v>
      </c>
      <c r="C9" s="4">
        <v>2.4799999999999999E-2</v>
      </c>
      <c r="D9" s="4">
        <v>3.9E-2</v>
      </c>
      <c r="E9" s="4">
        <v>4.58E-2</v>
      </c>
      <c r="F9" s="4">
        <v>2.87E-2</v>
      </c>
      <c r="G9" s="2">
        <f t="shared" ref="G9:L9" si="6">A4</f>
        <v>2</v>
      </c>
      <c r="H9" s="3">
        <f t="shared" si="6"/>
        <v>15.496</v>
      </c>
      <c r="I9" s="3">
        <f t="shared" si="6"/>
        <v>0</v>
      </c>
      <c r="J9" s="3">
        <f t="shared" si="6"/>
        <v>0</v>
      </c>
      <c r="K9" s="3">
        <f t="shared" si="6"/>
        <v>0</v>
      </c>
      <c r="L9" s="3">
        <f t="shared" si="6"/>
        <v>0</v>
      </c>
    </row>
    <row r="10" spans="1:12" x14ac:dyDescent="0.25">
      <c r="A10">
        <v>8</v>
      </c>
      <c r="B10" s="1">
        <v>28.079000000000001</v>
      </c>
      <c r="C10" s="4">
        <v>4.0000000000000002E-4</v>
      </c>
      <c r="D10" s="4">
        <v>5.9999999999999995E-4</v>
      </c>
      <c r="E10" s="4">
        <v>5.9999999999999995E-4</v>
      </c>
      <c r="F10" s="4">
        <v>1E-4</v>
      </c>
      <c r="G10" s="5">
        <f t="shared" ref="G10:L10" si="7">A19</f>
        <v>17</v>
      </c>
      <c r="H10" s="3">
        <f t="shared" si="7"/>
        <v>15.904</v>
      </c>
      <c r="I10" s="3">
        <f t="shared" si="7"/>
        <v>2.0000000000000001E-4</v>
      </c>
      <c r="J10" s="3">
        <f t="shared" si="7"/>
        <v>4.0000000000000002E-4</v>
      </c>
      <c r="K10" s="3">
        <f t="shared" si="7"/>
        <v>5.0000000000000001E-4</v>
      </c>
      <c r="L10" s="3">
        <f t="shared" si="7"/>
        <v>5.9999999999999995E-4</v>
      </c>
    </row>
    <row r="11" spans="1:12" x14ac:dyDescent="0.25">
      <c r="A11">
        <v>9</v>
      </c>
      <c r="B11" s="1">
        <v>16.106999999999999</v>
      </c>
      <c r="C11" s="4">
        <v>1E-4</v>
      </c>
      <c r="D11" s="4">
        <v>1E-4</v>
      </c>
      <c r="E11" s="4">
        <v>1E-4</v>
      </c>
      <c r="F11" s="4">
        <v>2.9999999999999997E-4</v>
      </c>
      <c r="G11" s="2">
        <f t="shared" ref="G11:L11" si="8">A11</f>
        <v>9</v>
      </c>
      <c r="H11" s="3">
        <f t="shared" si="8"/>
        <v>16.106999999999999</v>
      </c>
      <c r="I11" s="3">
        <f t="shared" si="8"/>
        <v>1E-4</v>
      </c>
      <c r="J11" s="3">
        <f t="shared" si="8"/>
        <v>1E-4</v>
      </c>
      <c r="K11" s="3">
        <f t="shared" si="8"/>
        <v>1E-4</v>
      </c>
      <c r="L11" s="3">
        <f t="shared" si="8"/>
        <v>2.9999999999999997E-4</v>
      </c>
    </row>
    <row r="12" spans="1:12" x14ac:dyDescent="0.25">
      <c r="A12">
        <v>10</v>
      </c>
      <c r="B12" s="1">
        <v>17.251000000000001</v>
      </c>
      <c r="C12" s="4">
        <v>5.1000000000000004E-3</v>
      </c>
      <c r="D12" s="4">
        <v>8.6999999999999994E-3</v>
      </c>
      <c r="E12" s="4">
        <v>1.0699999999999999E-2</v>
      </c>
      <c r="F12" s="4">
        <v>1.3299999999999999E-2</v>
      </c>
      <c r="G12" s="2">
        <f t="shared" ref="G12:L12" si="9">A3</f>
        <v>1</v>
      </c>
      <c r="H12" s="3">
        <f t="shared" si="9"/>
        <v>16.795000000000002</v>
      </c>
      <c r="I12" s="3">
        <f t="shared" si="9"/>
        <v>0</v>
      </c>
      <c r="J12" s="3">
        <f t="shared" si="9"/>
        <v>0</v>
      </c>
      <c r="K12" s="3">
        <f t="shared" si="9"/>
        <v>0</v>
      </c>
      <c r="L12" s="3">
        <f t="shared" si="9"/>
        <v>0</v>
      </c>
    </row>
    <row r="13" spans="1:12" x14ac:dyDescent="0.25">
      <c r="A13">
        <v>11</v>
      </c>
      <c r="B13" s="1">
        <v>19.004999999999999</v>
      </c>
      <c r="C13" s="4">
        <v>2.8999999999999998E-3</v>
      </c>
      <c r="D13" s="4">
        <v>4.7000000000000002E-3</v>
      </c>
      <c r="E13" s="4">
        <v>5.7000000000000002E-3</v>
      </c>
      <c r="F13" s="4">
        <v>3.3E-3</v>
      </c>
      <c r="G13" s="2">
        <f t="shared" ref="G13:L13" si="10">A12</f>
        <v>10</v>
      </c>
      <c r="H13" s="3">
        <f t="shared" si="10"/>
        <v>17.251000000000001</v>
      </c>
      <c r="I13" s="3">
        <f t="shared" si="10"/>
        <v>5.1000000000000004E-3</v>
      </c>
      <c r="J13" s="3">
        <f t="shared" si="10"/>
        <v>8.6999999999999994E-3</v>
      </c>
      <c r="K13" s="3">
        <f t="shared" si="10"/>
        <v>1.0699999999999999E-2</v>
      </c>
      <c r="L13" s="3">
        <f t="shared" si="10"/>
        <v>1.3299999999999999E-2</v>
      </c>
    </row>
    <row r="14" spans="1:12" x14ac:dyDescent="0.25">
      <c r="A14">
        <v>12</v>
      </c>
      <c r="B14" s="1">
        <v>23.76</v>
      </c>
      <c r="C14" s="4">
        <v>5.9999999999999995E-4</v>
      </c>
      <c r="D14" s="4">
        <v>8.0000000000000004E-4</v>
      </c>
      <c r="E14" s="4">
        <v>8.9999999999999998E-4</v>
      </c>
      <c r="F14" s="4">
        <v>2.0000000000000001E-4</v>
      </c>
      <c r="G14" s="2">
        <f t="shared" ref="G14:L14" si="11">A8</f>
        <v>6</v>
      </c>
      <c r="H14" s="3">
        <f t="shared" si="11"/>
        <v>17.405000000000001</v>
      </c>
      <c r="I14" s="3">
        <f t="shared" si="11"/>
        <v>1E-4</v>
      </c>
      <c r="J14" s="3">
        <f t="shared" si="11"/>
        <v>1E-4</v>
      </c>
      <c r="K14" s="3">
        <f t="shared" si="11"/>
        <v>2.0000000000000001E-4</v>
      </c>
      <c r="L14" s="3">
        <f t="shared" si="11"/>
        <v>4.0000000000000002E-4</v>
      </c>
    </row>
    <row r="15" spans="1:12" x14ac:dyDescent="0.25">
      <c r="A15">
        <v>13</v>
      </c>
      <c r="B15" s="1">
        <v>10.529</v>
      </c>
      <c r="C15" s="4">
        <v>1.6000000000000001E-3</v>
      </c>
      <c r="D15" s="4">
        <v>5.0000000000000001E-4</v>
      </c>
      <c r="E15" s="4">
        <v>2.0000000000000001E-4</v>
      </c>
      <c r="F15" s="4">
        <v>0</v>
      </c>
      <c r="G15" s="5">
        <f t="shared" ref="G15:L15" si="12">A20</f>
        <v>18</v>
      </c>
      <c r="H15" s="3">
        <f t="shared" si="12"/>
        <v>18.54</v>
      </c>
      <c r="I15" s="3">
        <f t="shared" si="12"/>
        <v>5.0000000000000001E-4</v>
      </c>
      <c r="J15" s="3">
        <f t="shared" si="12"/>
        <v>6.9999999999999999E-4</v>
      </c>
      <c r="K15" s="3">
        <f t="shared" si="12"/>
        <v>8.9999999999999998E-4</v>
      </c>
      <c r="L15" s="3">
        <f t="shared" si="12"/>
        <v>1.6000000000000001E-3</v>
      </c>
    </row>
    <row r="16" spans="1:12" x14ac:dyDescent="0.25">
      <c r="A16">
        <v>14</v>
      </c>
      <c r="B16" s="1">
        <v>10.683</v>
      </c>
      <c r="C16" s="4">
        <v>1E-4</v>
      </c>
      <c r="D16" s="4">
        <v>0</v>
      </c>
      <c r="E16" s="4">
        <v>0</v>
      </c>
      <c r="F16" s="4">
        <v>0</v>
      </c>
      <c r="G16" s="2">
        <f t="shared" ref="G16:L16" si="13">A13</f>
        <v>11</v>
      </c>
      <c r="H16" s="3">
        <f t="shared" si="13"/>
        <v>19.004999999999999</v>
      </c>
      <c r="I16" s="3">
        <f t="shared" si="13"/>
        <v>2.8999999999999998E-3</v>
      </c>
      <c r="J16" s="3">
        <f t="shared" si="13"/>
        <v>4.7000000000000002E-3</v>
      </c>
      <c r="K16" s="3">
        <f t="shared" si="13"/>
        <v>5.7000000000000002E-3</v>
      </c>
      <c r="L16" s="3">
        <f t="shared" si="13"/>
        <v>3.3E-3</v>
      </c>
    </row>
    <row r="17" spans="1:12" x14ac:dyDescent="0.25">
      <c r="A17">
        <v>15</v>
      </c>
      <c r="B17" s="1">
        <v>14.122999999999999</v>
      </c>
      <c r="C17" s="4">
        <v>4.0000000000000002E-4</v>
      </c>
      <c r="D17" s="4">
        <v>2.0000000000000001E-4</v>
      </c>
      <c r="E17" s="4">
        <v>1E-4</v>
      </c>
      <c r="F17" s="4">
        <v>0</v>
      </c>
      <c r="G17" s="5">
        <f t="shared" ref="G17:L18" si="14">A21</f>
        <v>19</v>
      </c>
      <c r="H17" s="3">
        <f t="shared" si="14"/>
        <v>19.847999999999999</v>
      </c>
      <c r="I17" s="3">
        <f t="shared" si="14"/>
        <v>1.14E-2</v>
      </c>
      <c r="J17" s="3">
        <f t="shared" si="14"/>
        <v>1.8499999999999999E-2</v>
      </c>
      <c r="K17" s="3">
        <f t="shared" si="14"/>
        <v>2.1999999999999999E-2</v>
      </c>
      <c r="L17" s="3">
        <f t="shared" si="14"/>
        <v>2.69E-2</v>
      </c>
    </row>
    <row r="18" spans="1:12" x14ac:dyDescent="0.25">
      <c r="A18">
        <v>16</v>
      </c>
      <c r="B18" s="1">
        <v>55.798999999999999</v>
      </c>
      <c r="C18" s="4">
        <v>0</v>
      </c>
      <c r="D18" s="4">
        <v>2.0000000000000001E-4</v>
      </c>
      <c r="E18" s="4">
        <v>1.9E-3</v>
      </c>
      <c r="F18" s="4">
        <v>0.27629999999999999</v>
      </c>
      <c r="G18" s="5">
        <f t="shared" si="14"/>
        <v>20</v>
      </c>
      <c r="H18" s="3">
        <f t="shared" si="14"/>
        <v>21.79</v>
      </c>
      <c r="I18" s="3">
        <f t="shared" si="14"/>
        <v>0.10580000000000001</v>
      </c>
      <c r="J18" s="3">
        <f t="shared" si="14"/>
        <v>0.1668</v>
      </c>
      <c r="K18" s="3">
        <f t="shared" si="14"/>
        <v>0.2019</v>
      </c>
      <c r="L18" s="3">
        <f t="shared" si="14"/>
        <v>0.2339</v>
      </c>
    </row>
    <row r="19" spans="1:12" x14ac:dyDescent="0.25">
      <c r="A19">
        <v>17</v>
      </c>
      <c r="B19" s="1">
        <v>15.904</v>
      </c>
      <c r="C19" s="4">
        <v>2.0000000000000001E-4</v>
      </c>
      <c r="D19" s="4">
        <v>4.0000000000000002E-4</v>
      </c>
      <c r="E19" s="4">
        <v>5.0000000000000001E-4</v>
      </c>
      <c r="F19" s="4">
        <v>5.9999999999999995E-4</v>
      </c>
      <c r="G19" s="2">
        <f t="shared" ref="G19:L19" si="15">A9</f>
        <v>7</v>
      </c>
      <c r="H19" s="3">
        <f t="shared" si="15"/>
        <v>22.902000000000001</v>
      </c>
      <c r="I19" s="3">
        <f t="shared" si="15"/>
        <v>2.4799999999999999E-2</v>
      </c>
      <c r="J19" s="3">
        <f t="shared" si="15"/>
        <v>3.9E-2</v>
      </c>
      <c r="K19" s="3">
        <f t="shared" si="15"/>
        <v>4.58E-2</v>
      </c>
      <c r="L19" s="3">
        <f t="shared" si="15"/>
        <v>2.87E-2</v>
      </c>
    </row>
    <row r="20" spans="1:12" x14ac:dyDescent="0.25">
      <c r="A20">
        <v>18</v>
      </c>
      <c r="B20" s="1">
        <v>18.54</v>
      </c>
      <c r="C20" s="4">
        <v>5.0000000000000001E-4</v>
      </c>
      <c r="D20" s="4">
        <v>6.9999999999999999E-4</v>
      </c>
      <c r="E20" s="4">
        <v>8.9999999999999998E-4</v>
      </c>
      <c r="F20" s="4">
        <v>1.6000000000000001E-3</v>
      </c>
      <c r="G20" s="2">
        <f t="shared" ref="G20:L20" si="16">A14</f>
        <v>12</v>
      </c>
      <c r="H20" s="3">
        <f t="shared" si="16"/>
        <v>23.76</v>
      </c>
      <c r="I20" s="3">
        <f t="shared" si="16"/>
        <v>5.9999999999999995E-4</v>
      </c>
      <c r="J20" s="3">
        <f t="shared" si="16"/>
        <v>8.0000000000000004E-4</v>
      </c>
      <c r="K20" s="3">
        <f t="shared" si="16"/>
        <v>8.9999999999999998E-4</v>
      </c>
      <c r="L20" s="3">
        <f t="shared" si="16"/>
        <v>2.0000000000000001E-4</v>
      </c>
    </row>
    <row r="21" spans="1:12" x14ac:dyDescent="0.25">
      <c r="A21">
        <v>19</v>
      </c>
      <c r="B21" s="1">
        <v>19.847999999999999</v>
      </c>
      <c r="C21" s="4">
        <v>1.14E-2</v>
      </c>
      <c r="D21" s="4">
        <v>1.8499999999999999E-2</v>
      </c>
      <c r="E21" s="4">
        <v>2.1999999999999999E-2</v>
      </c>
      <c r="F21" s="4">
        <v>2.69E-2</v>
      </c>
      <c r="G21" s="5">
        <f t="shared" ref="G21:L21" si="17">A23</f>
        <v>21</v>
      </c>
      <c r="H21" s="3">
        <f t="shared" si="17"/>
        <v>24.869</v>
      </c>
      <c r="I21" s="3">
        <f t="shared" si="17"/>
        <v>3.4000000000000002E-2</v>
      </c>
      <c r="J21" s="3">
        <f t="shared" si="17"/>
        <v>5.3400000000000003E-2</v>
      </c>
      <c r="K21" s="3">
        <f t="shared" si="17"/>
        <v>6.3799999999999996E-2</v>
      </c>
      <c r="L21" s="3">
        <f t="shared" si="17"/>
        <v>9.1999999999999998E-2</v>
      </c>
    </row>
    <row r="22" spans="1:12" x14ac:dyDescent="0.25">
      <c r="A22">
        <v>20</v>
      </c>
      <c r="B22" s="1">
        <v>21.79</v>
      </c>
      <c r="C22" s="4">
        <v>0.10580000000000001</v>
      </c>
      <c r="D22" s="4">
        <v>0.1668</v>
      </c>
      <c r="E22" s="4">
        <v>0.2019</v>
      </c>
      <c r="F22" s="4">
        <v>0.2339</v>
      </c>
      <c r="G22" s="2">
        <f t="shared" ref="G22:L22" si="18">A10</f>
        <v>8</v>
      </c>
      <c r="H22" s="3">
        <f t="shared" si="18"/>
        <v>28.079000000000001</v>
      </c>
      <c r="I22" s="3">
        <f t="shared" si="18"/>
        <v>4.0000000000000002E-4</v>
      </c>
      <c r="J22" s="3">
        <f t="shared" si="18"/>
        <v>5.9999999999999995E-4</v>
      </c>
      <c r="K22" s="3">
        <f t="shared" si="18"/>
        <v>5.9999999999999995E-4</v>
      </c>
      <c r="L22" s="3">
        <f t="shared" si="18"/>
        <v>1E-4</v>
      </c>
    </row>
    <row r="23" spans="1:12" x14ac:dyDescent="0.25">
      <c r="A23">
        <v>21</v>
      </c>
      <c r="B23" s="1">
        <v>24.869</v>
      </c>
      <c r="C23" s="4">
        <v>3.4000000000000002E-2</v>
      </c>
      <c r="D23" s="4">
        <v>5.3400000000000003E-2</v>
      </c>
      <c r="E23" s="4">
        <v>6.3799999999999996E-2</v>
      </c>
      <c r="F23" s="4">
        <v>9.1999999999999998E-2</v>
      </c>
      <c r="G23" s="5">
        <f t="shared" ref="G23:L24" si="19">A24</f>
        <v>22</v>
      </c>
      <c r="H23" s="3">
        <f t="shared" si="19"/>
        <v>35.485999999999997</v>
      </c>
      <c r="I23" s="3">
        <f t="shared" si="19"/>
        <v>0</v>
      </c>
      <c r="J23" s="3">
        <f t="shared" si="19"/>
        <v>0</v>
      </c>
      <c r="K23" s="3">
        <f t="shared" si="19"/>
        <v>0</v>
      </c>
      <c r="L23" s="3">
        <f t="shared" si="19"/>
        <v>0</v>
      </c>
    </row>
    <row r="24" spans="1:12" x14ac:dyDescent="0.25">
      <c r="A24">
        <v>22</v>
      </c>
      <c r="B24" s="1">
        <v>35.485999999999997</v>
      </c>
      <c r="C24" s="4">
        <v>0</v>
      </c>
      <c r="D24" s="4">
        <v>0</v>
      </c>
      <c r="E24" s="4">
        <v>0</v>
      </c>
      <c r="F24" s="4">
        <v>0</v>
      </c>
      <c r="G24" s="5">
        <f t="shared" si="19"/>
        <v>23</v>
      </c>
      <c r="H24" s="6">
        <f t="shared" si="19"/>
        <v>47.145000000000003</v>
      </c>
      <c r="I24" s="6">
        <f t="shared" si="19"/>
        <v>0.81200000000000006</v>
      </c>
      <c r="J24" s="6">
        <f t="shared" si="19"/>
        <v>0.70520000000000005</v>
      </c>
      <c r="K24" s="6">
        <f t="shared" si="19"/>
        <v>0.64459999999999995</v>
      </c>
      <c r="L24" s="6">
        <f t="shared" si="19"/>
        <v>0.316</v>
      </c>
    </row>
    <row r="25" spans="1:12" x14ac:dyDescent="0.25">
      <c r="A25">
        <v>23</v>
      </c>
      <c r="B25" s="1">
        <v>47.145000000000003</v>
      </c>
      <c r="C25" s="4">
        <v>0.81200000000000006</v>
      </c>
      <c r="D25" s="4">
        <v>0.70520000000000005</v>
      </c>
      <c r="E25" s="4">
        <v>0.64459999999999995</v>
      </c>
      <c r="F25" s="4">
        <v>0.316</v>
      </c>
      <c r="G25" s="2">
        <f t="shared" ref="G25:L25" si="20">A18</f>
        <v>16</v>
      </c>
      <c r="H25" s="3">
        <f t="shared" si="20"/>
        <v>55.798999999999999</v>
      </c>
      <c r="I25" s="3">
        <f t="shared" si="20"/>
        <v>0</v>
      </c>
      <c r="J25" s="3">
        <f t="shared" si="20"/>
        <v>2.0000000000000001E-4</v>
      </c>
      <c r="K25" s="3">
        <f t="shared" si="20"/>
        <v>1.9E-3</v>
      </c>
      <c r="L25" s="3">
        <f t="shared" si="20"/>
        <v>0.27629999999999999</v>
      </c>
    </row>
    <row r="26" spans="1:12" x14ac:dyDescent="0.25">
      <c r="A26">
        <v>24</v>
      </c>
      <c r="B26" s="1">
        <v>60.6</v>
      </c>
      <c r="C26" s="4">
        <v>0</v>
      </c>
      <c r="D26" s="4">
        <v>0</v>
      </c>
      <c r="E26" s="4">
        <v>0</v>
      </c>
      <c r="F26" s="4">
        <v>0</v>
      </c>
      <c r="G26" s="5">
        <f t="shared" ref="G26:L28" si="21">A26</f>
        <v>24</v>
      </c>
      <c r="H26" s="3">
        <f t="shared" si="21"/>
        <v>60.6</v>
      </c>
      <c r="I26" s="3">
        <f t="shared" si="21"/>
        <v>0</v>
      </c>
      <c r="J26" s="3">
        <f t="shared" si="21"/>
        <v>0</v>
      </c>
      <c r="K26" s="3">
        <f t="shared" si="21"/>
        <v>0</v>
      </c>
      <c r="L26" s="3">
        <f t="shared" si="21"/>
        <v>0</v>
      </c>
    </row>
    <row r="27" spans="1:12" x14ac:dyDescent="0.25">
      <c r="A27">
        <v>25</v>
      </c>
      <c r="B27" s="1">
        <v>61.246000000000002</v>
      </c>
      <c r="C27" s="4">
        <v>0</v>
      </c>
      <c r="D27" s="4">
        <v>0</v>
      </c>
      <c r="E27" s="4">
        <v>0</v>
      </c>
      <c r="F27" s="4">
        <v>0</v>
      </c>
      <c r="G27" s="5">
        <f t="shared" si="21"/>
        <v>25</v>
      </c>
      <c r="H27" s="3">
        <f t="shared" si="21"/>
        <v>61.246000000000002</v>
      </c>
      <c r="I27" s="3">
        <f t="shared" si="21"/>
        <v>0</v>
      </c>
      <c r="J27" s="3">
        <f t="shared" si="21"/>
        <v>0</v>
      </c>
      <c r="K27" s="3">
        <f t="shared" si="21"/>
        <v>0</v>
      </c>
      <c r="L27" s="3">
        <f t="shared" si="21"/>
        <v>0</v>
      </c>
    </row>
    <row r="28" spans="1:12" x14ac:dyDescent="0.25">
      <c r="A28">
        <v>26</v>
      </c>
      <c r="B28" s="1">
        <v>68.894000000000005</v>
      </c>
      <c r="C28" s="4">
        <v>0</v>
      </c>
      <c r="D28" s="4">
        <v>0</v>
      </c>
      <c r="E28" s="4">
        <v>1E-4</v>
      </c>
      <c r="F28" s="4">
        <v>6.4000000000000003E-3</v>
      </c>
      <c r="G28" s="5">
        <f t="shared" si="21"/>
        <v>26</v>
      </c>
      <c r="H28" s="3">
        <f t="shared" si="21"/>
        <v>68.894000000000005</v>
      </c>
      <c r="I28" s="3">
        <f t="shared" si="21"/>
        <v>0</v>
      </c>
      <c r="J28" s="3">
        <f t="shared" si="21"/>
        <v>0</v>
      </c>
      <c r="K28" s="3">
        <f t="shared" si="21"/>
        <v>1E-4</v>
      </c>
      <c r="L28" s="3">
        <f t="shared" si="21"/>
        <v>6.4000000000000003E-3</v>
      </c>
    </row>
    <row r="30" spans="1:12" x14ac:dyDescent="0.25">
      <c r="C30" s="3">
        <f>SUM(C2:C28)</f>
        <v>1</v>
      </c>
      <c r="D30" s="3">
        <f>SUM(D2:D28)</f>
        <v>0.99990000000000001</v>
      </c>
      <c r="E30" s="3">
        <f>SUM(E2:E28)</f>
        <v>0.99999999999999989</v>
      </c>
      <c r="F30" s="3">
        <f>SUM(F2:F28)</f>
        <v>0.99999999999999978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S13" sqref="S13"/>
    </sheetView>
  </sheetViews>
  <sheetFormatPr defaultRowHeight="13.2" x14ac:dyDescent="0.25"/>
  <cols>
    <col min="2" max="2" width="13" customWidth="1"/>
  </cols>
  <sheetData>
    <row r="1" spans="1:6" x14ac:dyDescent="0.25">
      <c r="B1" t="str">
        <f>'all-scen'!H1</f>
        <v>Water Reduc.</v>
      </c>
      <c r="C1" t="str">
        <f>'all-scen'!I1</f>
        <v>80/80</v>
      </c>
      <c r="D1" t="str">
        <f>'all-scen'!J1</f>
        <v>80/70</v>
      </c>
      <c r="E1" t="str">
        <f>'all-scen'!K1</f>
        <v>80/60</v>
      </c>
      <c r="F1" t="str">
        <f>'all-scen'!L1</f>
        <v>80/50</v>
      </c>
    </row>
    <row r="2" spans="1:6" x14ac:dyDescent="0.25">
      <c r="A2" s="2">
        <f>'all-scen'!G10</f>
        <v>17</v>
      </c>
      <c r="B2" s="7">
        <f>'all-scen'!H10</f>
        <v>15.904</v>
      </c>
      <c r="C2" s="6">
        <f>'all-scen'!I10</f>
        <v>2.0000000000000001E-4</v>
      </c>
      <c r="D2" s="6">
        <f>'all-scen'!J10</f>
        <v>4.0000000000000002E-4</v>
      </c>
      <c r="E2" s="6">
        <f>'all-scen'!K10</f>
        <v>5.0000000000000001E-4</v>
      </c>
      <c r="F2" s="6">
        <f>'all-scen'!L10</f>
        <v>5.9999999999999995E-4</v>
      </c>
    </row>
    <row r="3" spans="1:6" x14ac:dyDescent="0.25">
      <c r="A3" s="2">
        <f>'all-scen'!G15</f>
        <v>18</v>
      </c>
      <c r="B3" s="7">
        <f>'all-scen'!H15</f>
        <v>18.54</v>
      </c>
      <c r="C3" s="6">
        <f>'all-scen'!I15</f>
        <v>5.0000000000000001E-4</v>
      </c>
      <c r="D3" s="6">
        <f>'all-scen'!J15</f>
        <v>6.9999999999999999E-4</v>
      </c>
      <c r="E3" s="6">
        <f>'all-scen'!K15</f>
        <v>8.9999999999999998E-4</v>
      </c>
      <c r="F3" s="6">
        <f>'all-scen'!L15</f>
        <v>1.6000000000000001E-3</v>
      </c>
    </row>
    <row r="4" spans="1:6" x14ac:dyDescent="0.25">
      <c r="A4" s="2">
        <f>'all-scen'!G17</f>
        <v>19</v>
      </c>
      <c r="B4" s="7">
        <f>'all-scen'!H17</f>
        <v>19.847999999999999</v>
      </c>
      <c r="C4" s="6">
        <f>'all-scen'!I17</f>
        <v>1.14E-2</v>
      </c>
      <c r="D4" s="6">
        <f>'all-scen'!J17</f>
        <v>1.8499999999999999E-2</v>
      </c>
      <c r="E4" s="6">
        <f>'all-scen'!K17</f>
        <v>2.1999999999999999E-2</v>
      </c>
      <c r="F4" s="6">
        <f>'all-scen'!L17</f>
        <v>2.69E-2</v>
      </c>
    </row>
    <row r="5" spans="1:6" x14ac:dyDescent="0.25">
      <c r="A5" s="2">
        <f>'all-scen'!G18</f>
        <v>20</v>
      </c>
      <c r="B5" s="7">
        <f>'all-scen'!H18</f>
        <v>21.79</v>
      </c>
      <c r="C5" s="6">
        <f>'all-scen'!I18</f>
        <v>0.10580000000000001</v>
      </c>
      <c r="D5" s="6">
        <f>'all-scen'!J18</f>
        <v>0.1668</v>
      </c>
      <c r="E5" s="6">
        <f>'all-scen'!K18</f>
        <v>0.2019</v>
      </c>
      <c r="F5" s="6">
        <f>'all-scen'!L18</f>
        <v>0.2339</v>
      </c>
    </row>
    <row r="6" spans="1:6" x14ac:dyDescent="0.25">
      <c r="A6" s="2">
        <f>'all-scen'!G21</f>
        <v>21</v>
      </c>
      <c r="B6" s="7">
        <f>'all-scen'!H21</f>
        <v>24.869</v>
      </c>
      <c r="C6" s="6">
        <f>'all-scen'!I21</f>
        <v>3.4000000000000002E-2</v>
      </c>
      <c r="D6" s="6">
        <f>'all-scen'!J21</f>
        <v>5.3400000000000003E-2</v>
      </c>
      <c r="E6" s="6">
        <f>'all-scen'!K21</f>
        <v>6.3799999999999996E-2</v>
      </c>
      <c r="F6" s="6">
        <f>'all-scen'!L21</f>
        <v>9.1999999999999998E-2</v>
      </c>
    </row>
    <row r="7" spans="1:6" x14ac:dyDescent="0.25">
      <c r="A7" s="2">
        <f>'all-scen'!G23</f>
        <v>22</v>
      </c>
      <c r="B7" s="7">
        <f>'all-scen'!H23</f>
        <v>35.485999999999997</v>
      </c>
      <c r="C7" s="6">
        <f>'all-scen'!I23</f>
        <v>0</v>
      </c>
      <c r="D7" s="6">
        <f>'all-scen'!J23</f>
        <v>0</v>
      </c>
      <c r="E7" s="6">
        <f>'all-scen'!K23</f>
        <v>0</v>
      </c>
      <c r="F7" s="6">
        <f>'all-scen'!L23</f>
        <v>0</v>
      </c>
    </row>
    <row r="8" spans="1:6" x14ac:dyDescent="0.25">
      <c r="A8" s="2">
        <f>'all-scen'!G24</f>
        <v>23</v>
      </c>
      <c r="B8" s="7">
        <f>'all-scen'!H24</f>
        <v>47.145000000000003</v>
      </c>
      <c r="C8" s="6">
        <f>'all-scen'!I24</f>
        <v>0.81200000000000006</v>
      </c>
      <c r="D8" s="6">
        <f>'all-scen'!J24</f>
        <v>0.70520000000000005</v>
      </c>
      <c r="E8" s="6">
        <f>'all-scen'!K24</f>
        <v>0.64459999999999995</v>
      </c>
      <c r="F8" s="6">
        <f>'all-scen'!L24</f>
        <v>0.316</v>
      </c>
    </row>
    <row r="9" spans="1:6" x14ac:dyDescent="0.25">
      <c r="A9" s="2">
        <f>'all-scen'!G26</f>
        <v>24</v>
      </c>
      <c r="B9" s="7">
        <f>'all-scen'!H26</f>
        <v>60.6</v>
      </c>
      <c r="C9" s="6">
        <f>'all-scen'!I26</f>
        <v>0</v>
      </c>
      <c r="D9" s="6">
        <f>'all-scen'!J26</f>
        <v>0</v>
      </c>
      <c r="E9" s="6">
        <f>'all-scen'!K26</f>
        <v>0</v>
      </c>
      <c r="F9" s="6">
        <f>'all-scen'!L26</f>
        <v>0</v>
      </c>
    </row>
    <row r="10" spans="1:6" x14ac:dyDescent="0.25">
      <c r="A10" s="2">
        <f>'all-scen'!G27</f>
        <v>25</v>
      </c>
      <c r="B10" s="7">
        <f>'all-scen'!H27</f>
        <v>61.246000000000002</v>
      </c>
      <c r="C10" s="6">
        <f>'all-scen'!I27</f>
        <v>0</v>
      </c>
      <c r="D10" s="6">
        <f>'all-scen'!J27</f>
        <v>0</v>
      </c>
      <c r="E10" s="6">
        <f>'all-scen'!K27</f>
        <v>0</v>
      </c>
      <c r="F10" s="6">
        <f>'all-scen'!L27</f>
        <v>0</v>
      </c>
    </row>
    <row r="11" spans="1:6" x14ac:dyDescent="0.25">
      <c r="A11" s="2">
        <f>'all-scen'!G28</f>
        <v>26</v>
      </c>
      <c r="B11" s="7">
        <f>'all-scen'!H28</f>
        <v>68.894000000000005</v>
      </c>
      <c r="C11" s="6">
        <f>'all-scen'!I28</f>
        <v>0</v>
      </c>
      <c r="D11" s="6">
        <f>'all-scen'!J28</f>
        <v>0</v>
      </c>
      <c r="E11" s="6">
        <f>'all-scen'!K28</f>
        <v>1E-4</v>
      </c>
      <c r="F11" s="6">
        <f>'all-scen'!L28</f>
        <v>6.4000000000000003E-3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80-80</vt:lpstr>
      <vt:lpstr>80-70</vt:lpstr>
      <vt:lpstr>80-60</vt:lpstr>
      <vt:lpstr>80-50</vt:lpstr>
      <vt:lpstr>all-scen</vt:lpstr>
      <vt:lpstr>sel-scen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bwise</cp:lastModifiedBy>
  <cp:revision>25</cp:revision>
  <dcterms:modified xsi:type="dcterms:W3CDTF">2015-10-28T08:56:51Z</dcterms:modified>
  <dc:language>en-US</dc:language>
</cp:coreProperties>
</file>