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6" i="1" l="1"/>
  <c r="G15" i="1"/>
  <c r="G14" i="1"/>
  <c r="G12" i="1"/>
  <c r="G11" i="1" l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<sst xmlns="http://schemas.openxmlformats.org/spreadsheetml/2006/main" count="40" uniqueCount="34">
  <si>
    <t>P/N</t>
  </si>
  <si>
    <t>Description</t>
  </si>
  <si>
    <t>Vendor</t>
  </si>
  <si>
    <t>$ Shipping</t>
  </si>
  <si>
    <t>$ Item</t>
  </si>
  <si>
    <t>QTY</t>
  </si>
  <si>
    <t>445 M140 Module</t>
  </si>
  <si>
    <t>Laser Module #1</t>
  </si>
  <si>
    <t>Laser module #2</t>
  </si>
  <si>
    <t>DTR's Laser Shop</t>
  </si>
  <si>
    <t>Gdstime 3007</t>
  </si>
  <si>
    <t>Cooling Fan</t>
  </si>
  <si>
    <t>Amazon.com</t>
  </si>
  <si>
    <t>VIO 1.5G</t>
  </si>
  <si>
    <t>Thermal Grease</t>
  </si>
  <si>
    <t>FlexMod P3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</si>
  <si>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</si>
  <si>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</si>
  <si>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</si>
  <si>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</si>
  <si>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</si>
  <si>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</si>
  <si>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</si>
  <si>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</si>
  <si>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Laser Driver Heat Sink</t>
  </si>
  <si>
    <t>TTL-232R-3V3</t>
  </si>
  <si>
    <t>USB UART Adapter</t>
  </si>
  <si>
    <t>Subtotal</t>
  </si>
  <si>
    <t>Shipping</t>
  </si>
  <si>
    <t>Total</t>
  </si>
  <si>
    <t>$ Subtotal</t>
  </si>
  <si>
    <t>Fasteners</t>
  </si>
  <si>
    <t>Fasteners/washers/bolts</t>
  </si>
  <si>
    <t>Fastenal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</si>
</sst>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1" applyFont="1" applyAlignment="1">
      <alignment horizontal="right" vertical="top"/>
    </xf>
    <xf numFmtId="44" fontId="0" fillId="0" borderId="0" xfId="1" applyFont="1" applyAlignment="1">
      <alignment horizontal="right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topLeftCell="B2" workbookViewId="0">
      <selection activeCell="B18" sqref="B18"/>
    </sheetView>
  </sheetViews>
  <sheetFormatPr defaultRowHeight="15" x14ac:dyDescent="0.25"/>
  <cols>
    <col min="1" max="1" width="2.85546875" customWidth="1"/>
    <col min="2" max="2" width="16.5703125" bestFit="1" customWidth="1"/>
    <col min="3" max="3" width="23.42578125" bestFit="1" customWidth="1"/>
    <col min="4" max="4" width="15.7109375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30</v>
      </c>
      <c r="H2" t="s">
        <v>3</v>
      </c>
    </row>
    <row r="3" spans="1:8" x14ac:dyDescent="0.25">
      <c r="B3" t="s">
        <v>6</v>
      </c>
      <c r="C3" t="s">
        <v>7</v>
      </c>
      <c r="D3" t="s">
        <v>9</v>
      </c>
      <c r="E3" s="1">
        <v>72</v>
      </c>
      <c r="F3">
        <v>1</v>
      </c>
      <c r="G3" s="4">
        <f>F3*E3</f>
        <v>72</v>
      </c>
      <c r="H3" s="1">
        <v>0</v>
      </c>
    </row>
    <row r="4" spans="1:8" x14ac:dyDescent="0.25">
      <c r="B4" t="s">
        <v>6</v>
      </c>
      <c r="C4" t="s">
        <v>8</v>
      </c>
      <c r="D4" t="s">
        <v>9</v>
      </c>
      <c r="E4" s="1">
        <v>72</v>
      </c>
      <c r="F4">
        <v>1</v>
      </c>
      <c r="G4" s="4">
        <f t="shared" ref="G4:G12" si="0">F4*E4</f>
        <v>72</v>
      </c>
      <c r="H4" s="1">
        <v>0</v>
      </c>
    </row>
    <row r="5" spans="1:8" x14ac:dyDescent="0.25">
      <c r="B5" t="s">
        <v>10</v>
      </c>
      <c r="C5" t="s">
        <v>11</v>
      </c>
      <c r="D5" t="s">
        <v>12</v>
      </c>
      <c r="E5" s="1">
        <v>8.59</v>
      </c>
      <c r="F5">
        <v>1</v>
      </c>
      <c r="G5" s="4">
        <f t="shared" si="0"/>
        <v>8.59</v>
      </c>
      <c r="H5" s="6">
        <v>0</v>
      </c>
    </row>
    <row r="6" spans="1:8" x14ac:dyDescent="0.25">
      <c r="B6" t="s">
        <v>13</v>
      </c>
      <c r="C6" t="s">
        <v>14</v>
      </c>
      <c r="D6" t="s">
        <v>12</v>
      </c>
      <c r="E6" s="1">
        <v>4.95</v>
      </c>
      <c r="F6">
        <v>1</v>
      </c>
      <c r="G6" s="4">
        <f t="shared" si="0"/>
        <v>4.95</v>
      </c>
      <c r="H6" s="6"/>
    </row>
    <row r="7" spans="1:8" x14ac:dyDescent="0.25">
      <c r="B7" t="s">
        <v>15</v>
      </c>
      <c r="C7" t="s">
        <v>24</v>
      </c>
      <c r="D7" t="s">
        <v>16</v>
      </c>
      <c r="E7" s="1">
        <v>35.99</v>
      </c>
      <c r="F7">
        <v>1</v>
      </c>
      <c r="G7" s="4">
        <f t="shared" si="0"/>
        <v>35.99</v>
      </c>
      <c r="H7" s="1">
        <v>7.54</v>
      </c>
    </row>
    <row r="8" spans="1:8" x14ac:dyDescent="0.25">
      <c r="B8" t="s">
        <v>17</v>
      </c>
      <c r="C8" t="s">
        <v>18</v>
      </c>
      <c r="D8" t="s">
        <v>12</v>
      </c>
      <c r="E8" s="1">
        <v>5</v>
      </c>
      <c r="F8">
        <v>1</v>
      </c>
      <c r="G8" s="4">
        <f t="shared" si="0"/>
        <v>5</v>
      </c>
      <c r="H8" s="1">
        <v>0</v>
      </c>
    </row>
    <row r="9" spans="1:8" x14ac:dyDescent="0.25">
      <c r="B9" s="2" t="s">
        <v>19</v>
      </c>
      <c r="C9" t="s">
        <v>20</v>
      </c>
      <c r="D9" t="s">
        <v>21</v>
      </c>
      <c r="E9" s="1">
        <v>11</v>
      </c>
      <c r="F9">
        <v>1</v>
      </c>
      <c r="G9" s="4">
        <f t="shared" si="0"/>
        <v>11</v>
      </c>
      <c r="H9" s="1">
        <v>2.5</v>
      </c>
    </row>
    <row r="10" spans="1:8" x14ac:dyDescent="0.25">
      <c r="B10" t="s">
        <v>22</v>
      </c>
      <c r="C10" t="s">
        <v>23</v>
      </c>
      <c r="D10" t="s">
        <v>12</v>
      </c>
      <c r="E10" s="1">
        <v>5.15</v>
      </c>
      <c r="F10">
        <v>1</v>
      </c>
      <c r="G10" s="4">
        <f t="shared" si="0"/>
        <v>5.15</v>
      </c>
      <c r="H10" s="6">
        <v>0</v>
      </c>
    </row>
    <row r="11" spans="1:8" x14ac:dyDescent="0.25">
      <c r="B11" t="s">
        <v>25</v>
      </c>
      <c r="C11" t="s">
        <v>26</v>
      </c>
      <c r="D11" t="s">
        <v>12</v>
      </c>
      <c r="E11" s="1">
        <v>19.95</v>
      </c>
      <c r="F11">
        <v>1</v>
      </c>
      <c r="G11" s="4">
        <f t="shared" si="0"/>
        <v>19.95</v>
      </c>
      <c r="H11" s="6"/>
    </row>
    <row r="12" spans="1:8" x14ac:dyDescent="0.25">
      <c r="B12" t="s">
        <v>31</v>
      </c>
      <c r="C12" t="s">
        <v>32</v>
      </c>
      <c r="D12" t="s">
        <v>33</v>
      </c>
      <c r="E12" s="1">
        <v>10.67</v>
      </c>
      <c r="F12">
        <v>1</v>
      </c>
      <c r="G12" s="4">
        <f t="shared" si="0"/>
        <v>10.67</v>
      </c>
      <c r="H12" s="5">
        <v>0</v>
      </c>
    </row>
    <row r="14" spans="1:8" x14ac:dyDescent="0.25">
      <c r="A14" s="3"/>
      <c r="B14" s="7" t="s">
        <v>27</v>
      </c>
      <c r="C14" s="7"/>
      <c r="D14" s="7"/>
      <c r="E14" s="7"/>
      <c r="F14" s="7"/>
      <c r="G14" s="8">
        <f>SUM(G3:G12)</f>
        <v>245.29999999999998</v>
      </c>
      <c r="H14" s="8"/>
    </row>
    <row r="15" spans="1:8" x14ac:dyDescent="0.25">
      <c r="A15" s="7" t="s">
        <v>28</v>
      </c>
      <c r="B15" s="7"/>
      <c r="C15" s="7"/>
      <c r="D15" s="7"/>
      <c r="E15" s="7"/>
      <c r="F15" s="7"/>
      <c r="G15" s="10">
        <f>SUM(H3:H12)</f>
        <v>10.039999999999999</v>
      </c>
      <c r="H15" s="10"/>
    </row>
    <row r="16" spans="1:8" x14ac:dyDescent="0.25">
      <c r="A16" s="7" t="s">
        <v>29</v>
      </c>
      <c r="B16" s="7"/>
      <c r="C16" s="7"/>
      <c r="D16" s="7"/>
      <c r="E16" s="7"/>
      <c r="F16" s="7"/>
      <c r="G16" s="9">
        <f>SUM(G14:H15)</f>
        <v>255.33999999999997</v>
      </c>
      <c r="H16" s="9"/>
    </row>
  </sheetData>
  <mergeCells count="8">
    <mergeCell ref="H5:H6"/>
    <mergeCell ref="H10:H11"/>
    <mergeCell ref="B14:F14"/>
    <mergeCell ref="A15:F15"/>
    <mergeCell ref="A16:F16"/>
    <mergeCell ref="G14:H14"/>
    <mergeCell ref="G16:H16"/>
    <mergeCell ref="G15:H15"/>
  </mergeCells>
  <pageMargins left="0.7" right="0.7" top="0.75" bottom="0.75" header="0.3" footer="0.3"/>
  <ignoredErrors>
    <ignoredError sqref="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2016-04-12T19:18:57Z</dcterms:modified>
</cp:coreProperties>
</file>