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2" i="1" l="1"/>
  <c r="H62" i="1"/>
  <c r="G62" i="1"/>
  <c r="F62" i="1"/>
  <c r="E62" i="1"/>
  <c r="D62" i="1"/>
  <c r="I60" i="1"/>
  <c r="H60" i="1"/>
  <c r="G60" i="1"/>
  <c r="F60" i="1"/>
  <c r="E60" i="1"/>
  <c r="D60" i="1"/>
  <c r="I59" i="1"/>
  <c r="I57" i="1" s="1"/>
  <c r="H59" i="1"/>
  <c r="F59" i="1"/>
  <c r="E59" i="1"/>
  <c r="D59" i="1"/>
  <c r="C59" i="1"/>
  <c r="H57" i="1"/>
  <c r="F57" i="1"/>
  <c r="E57" i="1"/>
  <c r="D57" i="1"/>
  <c r="C57" i="1"/>
  <c r="H56" i="1"/>
  <c r="F56" i="1"/>
  <c r="F54" i="1" s="1"/>
  <c r="E56" i="1"/>
  <c r="D56" i="1"/>
  <c r="D54" i="1" s="1"/>
  <c r="C56" i="1"/>
  <c r="H54" i="1"/>
  <c r="E54" i="1"/>
  <c r="C54" i="1"/>
  <c r="H53" i="1"/>
  <c r="H51" i="1" s="1"/>
  <c r="F53" i="1"/>
  <c r="F51" i="1" s="1"/>
  <c r="E53" i="1"/>
  <c r="D53" i="1"/>
  <c r="D51" i="1" s="1"/>
  <c r="C53" i="1"/>
  <c r="C51" i="1" s="1"/>
  <c r="E51" i="1"/>
  <c r="F50" i="1"/>
  <c r="F48" i="1" s="1"/>
  <c r="E50" i="1"/>
  <c r="E48" i="1" s="1"/>
  <c r="D50" i="1"/>
  <c r="D48" i="1" s="1"/>
  <c r="C50" i="1"/>
  <c r="C48" i="1" s="1"/>
  <c r="F47" i="1"/>
  <c r="F45" i="1" s="1"/>
  <c r="D47" i="1"/>
  <c r="C47" i="1"/>
  <c r="D45" i="1"/>
  <c r="C45" i="1"/>
  <c r="F44" i="1"/>
  <c r="F42" i="1" s="1"/>
  <c r="E44" i="1"/>
  <c r="E42" i="1" s="1"/>
  <c r="D44" i="1"/>
  <c r="C44" i="1"/>
  <c r="D42" i="1"/>
  <c r="C42" i="1"/>
  <c r="I41" i="1"/>
  <c r="I39" i="1" s="1"/>
  <c r="H41" i="1"/>
  <c r="H39" i="1" s="1"/>
  <c r="G41" i="1"/>
  <c r="G39" i="1" s="1"/>
  <c r="F41" i="1"/>
  <c r="F39" i="1" s="1"/>
  <c r="E41" i="1"/>
  <c r="E39" i="1" s="1"/>
  <c r="D41" i="1"/>
  <c r="D39" i="1" s="1"/>
  <c r="C41" i="1"/>
  <c r="C39" i="1" s="1"/>
  <c r="I7" i="1"/>
  <c r="I5" i="1" s="1"/>
  <c r="H19" i="1"/>
  <c r="H17" i="1" s="1"/>
  <c r="D28" i="1"/>
  <c r="D26" i="1" s="1"/>
  <c r="I25" i="1"/>
  <c r="I23" i="1" s="1"/>
  <c r="H22" i="1"/>
  <c r="H20" i="1" s="1"/>
  <c r="H25" i="1"/>
  <c r="H23" i="1" s="1"/>
  <c r="I28" i="1"/>
  <c r="I26" i="1" s="1"/>
  <c r="C7" i="1"/>
  <c r="C5" i="1" s="1"/>
  <c r="C25" i="1"/>
  <c r="C23" i="1" s="1"/>
  <c r="H28" i="1"/>
  <c r="H26" i="1" s="1"/>
  <c r="C22" i="1"/>
  <c r="C20" i="1" s="1"/>
  <c r="H7" i="1"/>
  <c r="H5" i="1" s="1"/>
  <c r="D25" i="1"/>
  <c r="D23" i="1" s="1"/>
  <c r="F28" i="1"/>
  <c r="F26" i="1" s="1"/>
  <c r="E28" i="1"/>
  <c r="E26" i="1" s="1"/>
  <c r="G28" i="1"/>
  <c r="G26" i="1" s="1"/>
  <c r="G7" i="1"/>
  <c r="G5" i="1" s="1"/>
  <c r="F7" i="1"/>
  <c r="F5" i="1" s="1"/>
  <c r="E7" i="1"/>
  <c r="E5" i="1" s="1"/>
  <c r="D7" i="1"/>
  <c r="D5" i="1" s="1"/>
  <c r="C10" i="1"/>
  <c r="C8" i="1" s="1"/>
  <c r="D10" i="1"/>
  <c r="D8" i="1" s="1"/>
  <c r="C19" i="1"/>
  <c r="C17" i="1" s="1"/>
  <c r="D22" i="1"/>
  <c r="D20" i="1" s="1"/>
  <c r="E25" i="1"/>
  <c r="E23" i="1" s="1"/>
  <c r="C13" i="1"/>
  <c r="C11" i="1" s="1"/>
  <c r="C16" i="1"/>
  <c r="C14" i="1" s="1"/>
  <c r="F25" i="1"/>
  <c r="F23" i="1" s="1"/>
  <c r="F13" i="1"/>
  <c r="F11" i="1" s="1"/>
  <c r="F16" i="1"/>
  <c r="F14" i="1" s="1"/>
  <c r="E19" i="1"/>
  <c r="E17" i="1" s="1"/>
  <c r="D19" i="1"/>
  <c r="D17" i="1" s="1"/>
  <c r="E22" i="1"/>
  <c r="E20" i="1" s="1"/>
  <c r="F22" i="1"/>
  <c r="F20" i="1" s="1"/>
  <c r="E10" i="1"/>
  <c r="D13" i="1"/>
  <c r="D16" i="1"/>
  <c r="D14" i="1" s="1"/>
  <c r="F19" i="1"/>
  <c r="F17" i="1" s="1"/>
  <c r="E16" i="1"/>
  <c r="E14" i="1" s="1"/>
  <c r="F10" i="1"/>
  <c r="F8" i="1" s="1"/>
  <c r="E8" i="1"/>
  <c r="D11" i="1"/>
</calcChain>
</file>

<file path=xl/sharedStrings.xml><?xml version="1.0" encoding="utf-8"?>
<sst xmlns="http://schemas.openxmlformats.org/spreadsheetml/2006/main" count="4" uniqueCount="2">
  <si>
    <t>S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</si>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</sst>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1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305879</xdr:colOff>
      <xdr:row>0</xdr:row>
      <xdr:rowOff>114300</xdr:rowOff>
    </xdr:from>
    <xdr:to>
      <xdr:col>22</xdr:col>
      <xdr:colOff>134659</xdr:colOff>
      <xdr:row>21</xdr:row>
      <xdr:rowOff>77291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7079" y="114300"/>
          <a:ext cx="5315180" cy="4430216"/>
        </a:xfrm>
        <a:prstGeom prst="rect">
          <a:avLst/>
        </a:prstGeom>
      </xdr:spPr>
    </xdr:pic>
    <xdr:clientData/>
  </xdr:twoCellAnchor>
  <xdr:twoCellAnchor>
    <xdr:from>
      <xdr:col>4</xdr:col>
      <xdr:colOff>533400</xdr:colOff>
      <xdr:row>10</xdr:row>
      <xdr:rowOff>200025</xdr:rowOff>
    </xdr:from>
    <xdr:to>
      <xdr:col>5</xdr:col>
      <xdr:colOff>190500</xdr:colOff>
      <xdr:row>11</xdr:row>
      <xdr:rowOff>171450</xdr:rowOff>
    </xdr:to>
    <xdr:sp macro="" textlink="">
      <xdr:nvSpPr>
        <xdr:cNvPr id="5" name="오른쪽 화살표 4"/>
        <xdr:cNvSpPr/>
      </xdr:nvSpPr>
      <xdr:spPr>
        <a:xfrm>
          <a:off x="3276600" y="233362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604837</xdr:colOff>
      <xdr:row>12</xdr:row>
      <xdr:rowOff>71442</xdr:rowOff>
    </xdr:from>
    <xdr:to>
      <xdr:col>13</xdr:col>
      <xdr:colOff>100012</xdr:colOff>
      <xdr:row>13</xdr:row>
      <xdr:rowOff>195267</xdr:rowOff>
    </xdr:to>
    <xdr:sp macro="" textlink="">
      <xdr:nvSpPr>
        <xdr:cNvPr id="6" name="오른쪽 화살표 5"/>
        <xdr:cNvSpPr/>
      </xdr:nvSpPr>
      <xdr:spPr>
        <a:xfrm rot="5400000">
          <a:off x="8753475" y="2705104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95250</xdr:colOff>
      <xdr:row>11</xdr:row>
      <xdr:rowOff>123825</xdr:rowOff>
    </xdr:from>
    <xdr:to>
      <xdr:col>13</xdr:col>
      <xdr:colOff>438150</xdr:colOff>
      <xdr:row>12</xdr:row>
      <xdr:rowOff>95250</xdr:rowOff>
    </xdr:to>
    <xdr:sp macro="" textlink="">
      <xdr:nvSpPr>
        <xdr:cNvPr id="7" name="오른쪽 화살표 6"/>
        <xdr:cNvSpPr/>
      </xdr:nvSpPr>
      <xdr:spPr>
        <a:xfrm>
          <a:off x="9010650" y="246697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604839</xdr:colOff>
      <xdr:row>9</xdr:row>
      <xdr:rowOff>214313</xdr:rowOff>
    </xdr:from>
    <xdr:to>
      <xdr:col>13</xdr:col>
      <xdr:colOff>100014</xdr:colOff>
      <xdr:row>11</xdr:row>
      <xdr:rowOff>128588</xdr:rowOff>
    </xdr:to>
    <xdr:sp macro="" textlink="">
      <xdr:nvSpPr>
        <xdr:cNvPr id="8" name="오른쪽 화살표 7"/>
        <xdr:cNvSpPr/>
      </xdr:nvSpPr>
      <xdr:spPr>
        <a:xfrm rot="16200000">
          <a:off x="8753477" y="220980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257175</xdr:colOff>
      <xdr:row>11</xdr:row>
      <xdr:rowOff>123825</xdr:rowOff>
    </xdr:from>
    <xdr:to>
      <xdr:col>12</xdr:col>
      <xdr:colOff>600075</xdr:colOff>
      <xdr:row>12</xdr:row>
      <xdr:rowOff>95250</xdr:rowOff>
    </xdr:to>
    <xdr:sp macro="" textlink="">
      <xdr:nvSpPr>
        <xdr:cNvPr id="9" name="오른쪽 화살표 8"/>
        <xdr:cNvSpPr/>
      </xdr:nvSpPr>
      <xdr:spPr>
        <a:xfrm rot="10800000">
          <a:off x="8486775" y="246697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276225</xdr:colOff>
      <xdr:row>12</xdr:row>
      <xdr:rowOff>47628</xdr:rowOff>
    </xdr:from>
    <xdr:to>
      <xdr:col>4</xdr:col>
      <xdr:colOff>457200</xdr:colOff>
      <xdr:row>13</xdr:row>
      <xdr:rowOff>171453</xdr:rowOff>
    </xdr:to>
    <xdr:sp macro="" textlink="">
      <xdr:nvSpPr>
        <xdr:cNvPr id="10" name="오른쪽 화살표 9"/>
        <xdr:cNvSpPr/>
      </xdr:nvSpPr>
      <xdr:spPr>
        <a:xfrm rot="5400000">
          <a:off x="2938463" y="268129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514350</xdr:colOff>
      <xdr:row>11</xdr:row>
      <xdr:rowOff>0</xdr:rowOff>
    </xdr:from>
    <xdr:to>
      <xdr:col>4</xdr:col>
      <xdr:colOff>171450</xdr:colOff>
      <xdr:row>11</xdr:row>
      <xdr:rowOff>180975</xdr:rowOff>
    </xdr:to>
    <xdr:sp macro="" textlink="">
      <xdr:nvSpPr>
        <xdr:cNvPr id="11" name="오른쪽 화살표 10"/>
        <xdr:cNvSpPr/>
      </xdr:nvSpPr>
      <xdr:spPr>
        <a:xfrm rot="10800000">
          <a:off x="2571750" y="234315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266701</xdr:colOff>
      <xdr:row>9</xdr:row>
      <xdr:rowOff>0</xdr:rowOff>
    </xdr:from>
    <xdr:to>
      <xdr:col>4</xdr:col>
      <xdr:colOff>447676</xdr:colOff>
      <xdr:row>10</xdr:row>
      <xdr:rowOff>123825</xdr:rowOff>
    </xdr:to>
    <xdr:sp macro="" textlink="">
      <xdr:nvSpPr>
        <xdr:cNvPr id="12" name="오른쪽 화살표 11"/>
        <xdr:cNvSpPr/>
      </xdr:nvSpPr>
      <xdr:spPr>
        <a:xfrm rot="16200000">
          <a:off x="2928939" y="1995487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419099</xdr:colOff>
      <xdr:row>28</xdr:row>
      <xdr:rowOff>104776</xdr:rowOff>
    </xdr:from>
    <xdr:to>
      <xdr:col>19</xdr:col>
      <xdr:colOff>600074</xdr:colOff>
      <xdr:row>30</xdr:row>
      <xdr:rowOff>28576</xdr:rowOff>
    </xdr:to>
    <xdr:sp macro="" textlink="">
      <xdr:nvSpPr>
        <xdr:cNvPr id="13" name="오른쪽 화살표 12"/>
        <xdr:cNvSpPr/>
      </xdr:nvSpPr>
      <xdr:spPr>
        <a:xfrm rot="16200000">
          <a:off x="13368337" y="6148388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485775</xdr:colOff>
      <xdr:row>8</xdr:row>
      <xdr:rowOff>19050</xdr:rowOff>
    </xdr:from>
    <xdr:to>
      <xdr:col>4</xdr:col>
      <xdr:colOff>142875</xdr:colOff>
      <xdr:row>8</xdr:row>
      <xdr:rowOff>200025</xdr:rowOff>
    </xdr:to>
    <xdr:sp macro="" textlink="">
      <xdr:nvSpPr>
        <xdr:cNvPr id="19" name="오른쪽 화살표 18"/>
        <xdr:cNvSpPr/>
      </xdr:nvSpPr>
      <xdr:spPr>
        <a:xfrm rot="10800000">
          <a:off x="2543175" y="172402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523875</xdr:colOff>
      <xdr:row>14</xdr:row>
      <xdr:rowOff>19050</xdr:rowOff>
    </xdr:from>
    <xdr:to>
      <xdr:col>4</xdr:col>
      <xdr:colOff>180975</xdr:colOff>
      <xdr:row>14</xdr:row>
      <xdr:rowOff>200025</xdr:rowOff>
    </xdr:to>
    <xdr:sp macro="" textlink="">
      <xdr:nvSpPr>
        <xdr:cNvPr id="20" name="오른쪽 화살표 19"/>
        <xdr:cNvSpPr/>
      </xdr:nvSpPr>
      <xdr:spPr>
        <a:xfrm rot="10800000">
          <a:off x="2581275" y="300037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504825</xdr:colOff>
      <xdr:row>17</xdr:row>
      <xdr:rowOff>19050</xdr:rowOff>
    </xdr:from>
    <xdr:to>
      <xdr:col>4</xdr:col>
      <xdr:colOff>161925</xdr:colOff>
      <xdr:row>17</xdr:row>
      <xdr:rowOff>200025</xdr:rowOff>
    </xdr:to>
    <xdr:sp macro="" textlink="">
      <xdr:nvSpPr>
        <xdr:cNvPr id="21" name="오른쪽 화살표 20"/>
        <xdr:cNvSpPr/>
      </xdr:nvSpPr>
      <xdr:spPr>
        <a:xfrm rot="10800000">
          <a:off x="2562225" y="363855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504825</xdr:colOff>
      <xdr:row>20</xdr:row>
      <xdr:rowOff>9525</xdr:rowOff>
    </xdr:from>
    <xdr:to>
      <xdr:col>4</xdr:col>
      <xdr:colOff>161925</xdr:colOff>
      <xdr:row>20</xdr:row>
      <xdr:rowOff>190500</xdr:rowOff>
    </xdr:to>
    <xdr:sp macro="" textlink="">
      <xdr:nvSpPr>
        <xdr:cNvPr id="22" name="오른쪽 화살표 21"/>
        <xdr:cNvSpPr/>
      </xdr:nvSpPr>
      <xdr:spPr>
        <a:xfrm rot="10800000">
          <a:off x="2562225" y="426720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504825</xdr:colOff>
      <xdr:row>23</xdr:row>
      <xdr:rowOff>19050</xdr:rowOff>
    </xdr:from>
    <xdr:to>
      <xdr:col>4</xdr:col>
      <xdr:colOff>161925</xdr:colOff>
      <xdr:row>23</xdr:row>
      <xdr:rowOff>200025</xdr:rowOff>
    </xdr:to>
    <xdr:sp macro="" textlink="">
      <xdr:nvSpPr>
        <xdr:cNvPr id="23" name="오른쪽 화살표 22"/>
        <xdr:cNvSpPr/>
      </xdr:nvSpPr>
      <xdr:spPr>
        <a:xfrm rot="10800000">
          <a:off x="2562225" y="491490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514350</xdr:colOff>
      <xdr:row>26</xdr:row>
      <xdr:rowOff>28575</xdr:rowOff>
    </xdr:from>
    <xdr:to>
      <xdr:col>4</xdr:col>
      <xdr:colOff>171450</xdr:colOff>
      <xdr:row>27</xdr:row>
      <xdr:rowOff>0</xdr:rowOff>
    </xdr:to>
    <xdr:sp macro="" textlink="">
      <xdr:nvSpPr>
        <xdr:cNvPr id="24" name="오른쪽 화살표 23"/>
        <xdr:cNvSpPr/>
      </xdr:nvSpPr>
      <xdr:spPr>
        <a:xfrm rot="10800000">
          <a:off x="2571750" y="556260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542925</xdr:colOff>
      <xdr:row>23</xdr:row>
      <xdr:rowOff>28575</xdr:rowOff>
    </xdr:from>
    <xdr:to>
      <xdr:col>3</xdr:col>
      <xdr:colOff>200025</xdr:colOff>
      <xdr:row>24</xdr:row>
      <xdr:rowOff>0</xdr:rowOff>
    </xdr:to>
    <xdr:sp macro="" textlink="">
      <xdr:nvSpPr>
        <xdr:cNvPr id="25" name="오른쪽 화살표 24"/>
        <xdr:cNvSpPr/>
      </xdr:nvSpPr>
      <xdr:spPr>
        <a:xfrm rot="10800000">
          <a:off x="1914525" y="492442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552450</xdr:colOff>
      <xdr:row>5</xdr:row>
      <xdr:rowOff>0</xdr:rowOff>
    </xdr:from>
    <xdr:to>
      <xdr:col>6</xdr:col>
      <xdr:colOff>209550</xdr:colOff>
      <xdr:row>5</xdr:row>
      <xdr:rowOff>180975</xdr:rowOff>
    </xdr:to>
    <xdr:sp macro="" textlink="">
      <xdr:nvSpPr>
        <xdr:cNvPr id="26" name="오른쪽 화살표 25"/>
        <xdr:cNvSpPr/>
      </xdr:nvSpPr>
      <xdr:spPr>
        <a:xfrm>
          <a:off x="3981450" y="106680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552450</xdr:colOff>
      <xdr:row>5</xdr:row>
      <xdr:rowOff>9525</xdr:rowOff>
    </xdr:from>
    <xdr:to>
      <xdr:col>7</xdr:col>
      <xdr:colOff>209550</xdr:colOff>
      <xdr:row>5</xdr:row>
      <xdr:rowOff>190500</xdr:rowOff>
    </xdr:to>
    <xdr:sp macro="" textlink="">
      <xdr:nvSpPr>
        <xdr:cNvPr id="27" name="오른쪽 화살표 26"/>
        <xdr:cNvSpPr/>
      </xdr:nvSpPr>
      <xdr:spPr>
        <a:xfrm>
          <a:off x="4667250" y="107632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476250</xdr:colOff>
      <xdr:row>5</xdr:row>
      <xdr:rowOff>0</xdr:rowOff>
    </xdr:from>
    <xdr:to>
      <xdr:col>8</xdr:col>
      <xdr:colOff>133350</xdr:colOff>
      <xdr:row>5</xdr:row>
      <xdr:rowOff>180975</xdr:rowOff>
    </xdr:to>
    <xdr:sp macro="" textlink="">
      <xdr:nvSpPr>
        <xdr:cNvPr id="28" name="오른쪽 화살표 27"/>
        <xdr:cNvSpPr/>
      </xdr:nvSpPr>
      <xdr:spPr>
        <a:xfrm>
          <a:off x="5276850" y="106680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514350</xdr:colOff>
      <xdr:row>26</xdr:row>
      <xdr:rowOff>19050</xdr:rowOff>
    </xdr:from>
    <xdr:to>
      <xdr:col>6</xdr:col>
      <xdr:colOff>171450</xdr:colOff>
      <xdr:row>26</xdr:row>
      <xdr:rowOff>200025</xdr:rowOff>
    </xdr:to>
    <xdr:sp macro="" textlink="">
      <xdr:nvSpPr>
        <xdr:cNvPr id="29" name="오른쪽 화살표 28"/>
        <xdr:cNvSpPr/>
      </xdr:nvSpPr>
      <xdr:spPr>
        <a:xfrm>
          <a:off x="3943350" y="555307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552450</xdr:colOff>
      <xdr:row>26</xdr:row>
      <xdr:rowOff>38100</xdr:rowOff>
    </xdr:from>
    <xdr:to>
      <xdr:col>7</xdr:col>
      <xdr:colOff>209550</xdr:colOff>
      <xdr:row>27</xdr:row>
      <xdr:rowOff>9525</xdr:rowOff>
    </xdr:to>
    <xdr:sp macro="" textlink="">
      <xdr:nvSpPr>
        <xdr:cNvPr id="30" name="오른쪽 화살표 29"/>
        <xdr:cNvSpPr/>
      </xdr:nvSpPr>
      <xdr:spPr>
        <a:xfrm>
          <a:off x="4667250" y="557212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523875</xdr:colOff>
      <xdr:row>26</xdr:row>
      <xdr:rowOff>0</xdr:rowOff>
    </xdr:from>
    <xdr:to>
      <xdr:col>8</xdr:col>
      <xdr:colOff>180975</xdr:colOff>
      <xdr:row>26</xdr:row>
      <xdr:rowOff>180975</xdr:rowOff>
    </xdr:to>
    <xdr:sp macro="" textlink="">
      <xdr:nvSpPr>
        <xdr:cNvPr id="31" name="오른쪽 화살표 30"/>
        <xdr:cNvSpPr/>
      </xdr:nvSpPr>
      <xdr:spPr>
        <a:xfrm>
          <a:off x="5324475" y="553402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590550</xdr:colOff>
      <xdr:row>22</xdr:row>
      <xdr:rowOff>200025</xdr:rowOff>
    </xdr:from>
    <xdr:to>
      <xdr:col>8</xdr:col>
      <xdr:colOff>247650</xdr:colOff>
      <xdr:row>23</xdr:row>
      <xdr:rowOff>171450</xdr:rowOff>
    </xdr:to>
    <xdr:sp macro="" textlink="">
      <xdr:nvSpPr>
        <xdr:cNvPr id="32" name="오른쪽 화살표 31"/>
        <xdr:cNvSpPr/>
      </xdr:nvSpPr>
      <xdr:spPr>
        <a:xfrm>
          <a:off x="5391150" y="488632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533400</xdr:colOff>
      <xdr:row>20</xdr:row>
      <xdr:rowOff>9525</xdr:rowOff>
    </xdr:from>
    <xdr:to>
      <xdr:col>8</xdr:col>
      <xdr:colOff>190500</xdr:colOff>
      <xdr:row>20</xdr:row>
      <xdr:rowOff>190500</xdr:rowOff>
    </xdr:to>
    <xdr:sp macro="" textlink="">
      <xdr:nvSpPr>
        <xdr:cNvPr id="33" name="오른쪽 화살표 32"/>
        <xdr:cNvSpPr/>
      </xdr:nvSpPr>
      <xdr:spPr>
        <a:xfrm>
          <a:off x="5334000" y="426720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466725</xdr:colOff>
      <xdr:row>28</xdr:row>
      <xdr:rowOff>142875</xdr:rowOff>
    </xdr:from>
    <xdr:to>
      <xdr:col>17</xdr:col>
      <xdr:colOff>123825</xdr:colOff>
      <xdr:row>29</xdr:row>
      <xdr:rowOff>114300</xdr:rowOff>
    </xdr:to>
    <xdr:sp macro="" textlink="">
      <xdr:nvSpPr>
        <xdr:cNvPr id="34" name="오른쪽 화살표 33"/>
        <xdr:cNvSpPr/>
      </xdr:nvSpPr>
      <xdr:spPr>
        <a:xfrm>
          <a:off x="11439525" y="610552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276226</xdr:colOff>
      <xdr:row>9</xdr:row>
      <xdr:rowOff>9525</xdr:rowOff>
    </xdr:from>
    <xdr:to>
      <xdr:col>5</xdr:col>
      <xdr:colOff>457201</xdr:colOff>
      <xdr:row>10</xdr:row>
      <xdr:rowOff>133350</xdr:rowOff>
    </xdr:to>
    <xdr:sp macro="" textlink="">
      <xdr:nvSpPr>
        <xdr:cNvPr id="35" name="오른쪽 화살표 34"/>
        <xdr:cNvSpPr/>
      </xdr:nvSpPr>
      <xdr:spPr>
        <a:xfrm rot="16200000">
          <a:off x="3624264" y="2005012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276226</xdr:colOff>
      <xdr:row>6</xdr:row>
      <xdr:rowOff>0</xdr:rowOff>
    </xdr:from>
    <xdr:to>
      <xdr:col>4</xdr:col>
      <xdr:colOff>457201</xdr:colOff>
      <xdr:row>7</xdr:row>
      <xdr:rowOff>123825</xdr:rowOff>
    </xdr:to>
    <xdr:sp macro="" textlink="">
      <xdr:nvSpPr>
        <xdr:cNvPr id="36" name="오른쪽 화살표 35"/>
        <xdr:cNvSpPr/>
      </xdr:nvSpPr>
      <xdr:spPr>
        <a:xfrm rot="16200000">
          <a:off x="2938464" y="1357312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247651</xdr:colOff>
      <xdr:row>6</xdr:row>
      <xdr:rowOff>28575</xdr:rowOff>
    </xdr:from>
    <xdr:to>
      <xdr:col>5</xdr:col>
      <xdr:colOff>428626</xdr:colOff>
      <xdr:row>7</xdr:row>
      <xdr:rowOff>152400</xdr:rowOff>
    </xdr:to>
    <xdr:sp macro="" textlink="">
      <xdr:nvSpPr>
        <xdr:cNvPr id="37" name="오른쪽 화살표 36"/>
        <xdr:cNvSpPr/>
      </xdr:nvSpPr>
      <xdr:spPr>
        <a:xfrm rot="16200000">
          <a:off x="3595689" y="1385887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257176</xdr:colOff>
      <xdr:row>24</xdr:row>
      <xdr:rowOff>19050</xdr:rowOff>
    </xdr:from>
    <xdr:to>
      <xdr:col>7</xdr:col>
      <xdr:colOff>438151</xdr:colOff>
      <xdr:row>25</xdr:row>
      <xdr:rowOff>142875</xdr:rowOff>
    </xdr:to>
    <xdr:sp macro="" textlink="">
      <xdr:nvSpPr>
        <xdr:cNvPr id="38" name="오른쪽 화살표 37"/>
        <xdr:cNvSpPr/>
      </xdr:nvSpPr>
      <xdr:spPr>
        <a:xfrm rot="16200000">
          <a:off x="4976814" y="5205412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276226</xdr:colOff>
      <xdr:row>21</xdr:row>
      <xdr:rowOff>47625</xdr:rowOff>
    </xdr:from>
    <xdr:to>
      <xdr:col>7</xdr:col>
      <xdr:colOff>457201</xdr:colOff>
      <xdr:row>22</xdr:row>
      <xdr:rowOff>171450</xdr:rowOff>
    </xdr:to>
    <xdr:sp macro="" textlink="">
      <xdr:nvSpPr>
        <xdr:cNvPr id="39" name="오른쪽 화살표 38"/>
        <xdr:cNvSpPr/>
      </xdr:nvSpPr>
      <xdr:spPr>
        <a:xfrm rot="16200000">
          <a:off x="4995864" y="4595812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247651</xdr:colOff>
      <xdr:row>18</xdr:row>
      <xdr:rowOff>19050</xdr:rowOff>
    </xdr:from>
    <xdr:to>
      <xdr:col>7</xdr:col>
      <xdr:colOff>428626</xdr:colOff>
      <xdr:row>19</xdr:row>
      <xdr:rowOff>142875</xdr:rowOff>
    </xdr:to>
    <xdr:sp macro="" textlink="">
      <xdr:nvSpPr>
        <xdr:cNvPr id="40" name="오른쪽 화살표 39"/>
        <xdr:cNvSpPr/>
      </xdr:nvSpPr>
      <xdr:spPr>
        <a:xfrm rot="16200000">
          <a:off x="4967289" y="3929062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228600</xdr:colOff>
      <xdr:row>27</xdr:row>
      <xdr:rowOff>66675</xdr:rowOff>
    </xdr:from>
    <xdr:to>
      <xdr:col>19</xdr:col>
      <xdr:colOff>409575</xdr:colOff>
      <xdr:row>28</xdr:row>
      <xdr:rowOff>190500</xdr:rowOff>
    </xdr:to>
    <xdr:sp macro="" textlink="">
      <xdr:nvSpPr>
        <xdr:cNvPr id="41" name="오른쪽 화살표 40"/>
        <xdr:cNvSpPr/>
      </xdr:nvSpPr>
      <xdr:spPr>
        <a:xfrm rot="16200000">
          <a:off x="13177838" y="5891212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247650</xdr:colOff>
      <xdr:row>18</xdr:row>
      <xdr:rowOff>47627</xdr:rowOff>
    </xdr:from>
    <xdr:to>
      <xdr:col>5</xdr:col>
      <xdr:colOff>428625</xdr:colOff>
      <xdr:row>19</xdr:row>
      <xdr:rowOff>171452</xdr:rowOff>
    </xdr:to>
    <xdr:sp macro="" textlink="">
      <xdr:nvSpPr>
        <xdr:cNvPr id="45" name="오른쪽 화살표 44"/>
        <xdr:cNvSpPr/>
      </xdr:nvSpPr>
      <xdr:spPr>
        <a:xfrm rot="5400000">
          <a:off x="3595688" y="3957639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247650</xdr:colOff>
      <xdr:row>15</xdr:row>
      <xdr:rowOff>19051</xdr:rowOff>
    </xdr:from>
    <xdr:to>
      <xdr:col>5</xdr:col>
      <xdr:colOff>428625</xdr:colOff>
      <xdr:row>16</xdr:row>
      <xdr:rowOff>142876</xdr:rowOff>
    </xdr:to>
    <xdr:sp macro="" textlink="">
      <xdr:nvSpPr>
        <xdr:cNvPr id="46" name="오른쪽 화살표 45"/>
        <xdr:cNvSpPr/>
      </xdr:nvSpPr>
      <xdr:spPr>
        <a:xfrm rot="5400000">
          <a:off x="3595688" y="3290888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257175</xdr:colOff>
      <xdr:row>12</xdr:row>
      <xdr:rowOff>38101</xdr:rowOff>
    </xdr:from>
    <xdr:to>
      <xdr:col>5</xdr:col>
      <xdr:colOff>438150</xdr:colOff>
      <xdr:row>13</xdr:row>
      <xdr:rowOff>161926</xdr:rowOff>
    </xdr:to>
    <xdr:sp macro="" textlink="">
      <xdr:nvSpPr>
        <xdr:cNvPr id="47" name="오른쪽 화살표 46"/>
        <xdr:cNvSpPr/>
      </xdr:nvSpPr>
      <xdr:spPr>
        <a:xfrm rot="5400000">
          <a:off x="3605213" y="2671763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247650</xdr:colOff>
      <xdr:row>21</xdr:row>
      <xdr:rowOff>57152</xdr:rowOff>
    </xdr:from>
    <xdr:to>
      <xdr:col>5</xdr:col>
      <xdr:colOff>428625</xdr:colOff>
      <xdr:row>22</xdr:row>
      <xdr:rowOff>180977</xdr:rowOff>
    </xdr:to>
    <xdr:sp macro="" textlink="">
      <xdr:nvSpPr>
        <xdr:cNvPr id="57" name="오른쪽 화살표 56"/>
        <xdr:cNvSpPr/>
      </xdr:nvSpPr>
      <xdr:spPr>
        <a:xfrm rot="5400000">
          <a:off x="3595688" y="4605339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257175</xdr:colOff>
      <xdr:row>24</xdr:row>
      <xdr:rowOff>47627</xdr:rowOff>
    </xdr:from>
    <xdr:to>
      <xdr:col>5</xdr:col>
      <xdr:colOff>438150</xdr:colOff>
      <xdr:row>25</xdr:row>
      <xdr:rowOff>171452</xdr:rowOff>
    </xdr:to>
    <xdr:sp macro="" textlink="">
      <xdr:nvSpPr>
        <xdr:cNvPr id="58" name="오른쪽 화살표 57"/>
        <xdr:cNvSpPr/>
      </xdr:nvSpPr>
      <xdr:spPr>
        <a:xfrm rot="5400000">
          <a:off x="3605213" y="5233989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238125</xdr:colOff>
      <xdr:row>15</xdr:row>
      <xdr:rowOff>66677</xdr:rowOff>
    </xdr:from>
    <xdr:to>
      <xdr:col>4</xdr:col>
      <xdr:colOff>419100</xdr:colOff>
      <xdr:row>16</xdr:row>
      <xdr:rowOff>190502</xdr:rowOff>
    </xdr:to>
    <xdr:sp macro="" textlink="">
      <xdr:nvSpPr>
        <xdr:cNvPr id="59" name="오른쪽 화살표 58"/>
        <xdr:cNvSpPr/>
      </xdr:nvSpPr>
      <xdr:spPr>
        <a:xfrm rot="5400000">
          <a:off x="2900363" y="3338514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257175</xdr:colOff>
      <xdr:row>18</xdr:row>
      <xdr:rowOff>47627</xdr:rowOff>
    </xdr:from>
    <xdr:to>
      <xdr:col>4</xdr:col>
      <xdr:colOff>438150</xdr:colOff>
      <xdr:row>19</xdr:row>
      <xdr:rowOff>171452</xdr:rowOff>
    </xdr:to>
    <xdr:sp macro="" textlink="">
      <xdr:nvSpPr>
        <xdr:cNvPr id="60" name="오른쪽 화살표 59"/>
        <xdr:cNvSpPr/>
      </xdr:nvSpPr>
      <xdr:spPr>
        <a:xfrm rot="5400000">
          <a:off x="2919413" y="3957639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266700</xdr:colOff>
      <xdr:row>21</xdr:row>
      <xdr:rowOff>47627</xdr:rowOff>
    </xdr:from>
    <xdr:to>
      <xdr:col>4</xdr:col>
      <xdr:colOff>447675</xdr:colOff>
      <xdr:row>22</xdr:row>
      <xdr:rowOff>171452</xdr:rowOff>
    </xdr:to>
    <xdr:sp macro="" textlink="">
      <xdr:nvSpPr>
        <xdr:cNvPr id="61" name="오른쪽 화살표 60"/>
        <xdr:cNvSpPr/>
      </xdr:nvSpPr>
      <xdr:spPr>
        <a:xfrm rot="5400000">
          <a:off x="2928938" y="4595814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0</xdr:colOff>
      <xdr:row>24</xdr:row>
      <xdr:rowOff>0</xdr:rowOff>
    </xdr:from>
    <xdr:to>
      <xdr:col>16</xdr:col>
      <xdr:colOff>342900</xdr:colOff>
      <xdr:row>24</xdr:row>
      <xdr:rowOff>180975</xdr:rowOff>
    </xdr:to>
    <xdr:sp macro="" textlink="">
      <xdr:nvSpPr>
        <xdr:cNvPr id="62" name="오른쪽 화살표 61"/>
        <xdr:cNvSpPr/>
      </xdr:nvSpPr>
      <xdr:spPr>
        <a:xfrm>
          <a:off x="10972800" y="510540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152400</xdr:colOff>
      <xdr:row>24</xdr:row>
      <xdr:rowOff>152400</xdr:rowOff>
    </xdr:from>
    <xdr:to>
      <xdr:col>16</xdr:col>
      <xdr:colOff>495300</xdr:colOff>
      <xdr:row>25</xdr:row>
      <xdr:rowOff>114300</xdr:rowOff>
    </xdr:to>
    <xdr:sp macro="" textlink="">
      <xdr:nvSpPr>
        <xdr:cNvPr id="63" name="오른쪽 화살표 62"/>
        <xdr:cNvSpPr/>
      </xdr:nvSpPr>
      <xdr:spPr>
        <a:xfrm>
          <a:off x="11125200" y="525780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304800</xdr:colOff>
      <xdr:row>25</xdr:row>
      <xdr:rowOff>85725</xdr:rowOff>
    </xdr:from>
    <xdr:to>
      <xdr:col>16</xdr:col>
      <xdr:colOff>647700</xdr:colOff>
      <xdr:row>26</xdr:row>
      <xdr:rowOff>57150</xdr:rowOff>
    </xdr:to>
    <xdr:sp macro="" textlink="">
      <xdr:nvSpPr>
        <xdr:cNvPr id="64" name="오른쪽 화살표 63"/>
        <xdr:cNvSpPr/>
      </xdr:nvSpPr>
      <xdr:spPr>
        <a:xfrm>
          <a:off x="11277600" y="541020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457200</xdr:colOff>
      <xdr:row>26</xdr:row>
      <xdr:rowOff>28575</xdr:rowOff>
    </xdr:from>
    <xdr:to>
      <xdr:col>17</xdr:col>
      <xdr:colOff>114300</xdr:colOff>
      <xdr:row>27</xdr:row>
      <xdr:rowOff>0</xdr:rowOff>
    </xdr:to>
    <xdr:sp macro="" textlink="">
      <xdr:nvSpPr>
        <xdr:cNvPr id="65" name="오른쪽 화살표 64"/>
        <xdr:cNvSpPr/>
      </xdr:nvSpPr>
      <xdr:spPr>
        <a:xfrm>
          <a:off x="11430000" y="556260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609600</xdr:colOff>
      <xdr:row>26</xdr:row>
      <xdr:rowOff>180975</xdr:rowOff>
    </xdr:from>
    <xdr:to>
      <xdr:col>17</xdr:col>
      <xdr:colOff>266700</xdr:colOff>
      <xdr:row>27</xdr:row>
      <xdr:rowOff>152400</xdr:rowOff>
    </xdr:to>
    <xdr:sp macro="" textlink="">
      <xdr:nvSpPr>
        <xdr:cNvPr id="66" name="오른쪽 화살표 65"/>
        <xdr:cNvSpPr/>
      </xdr:nvSpPr>
      <xdr:spPr>
        <a:xfrm>
          <a:off x="11582400" y="571500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76200</xdr:colOff>
      <xdr:row>27</xdr:row>
      <xdr:rowOff>123825</xdr:rowOff>
    </xdr:from>
    <xdr:to>
      <xdr:col>17</xdr:col>
      <xdr:colOff>419100</xdr:colOff>
      <xdr:row>28</xdr:row>
      <xdr:rowOff>85725</xdr:rowOff>
    </xdr:to>
    <xdr:sp macro="" textlink="">
      <xdr:nvSpPr>
        <xdr:cNvPr id="67" name="오른쪽 화살표 66"/>
        <xdr:cNvSpPr/>
      </xdr:nvSpPr>
      <xdr:spPr>
        <a:xfrm>
          <a:off x="11734800" y="586740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0</xdr:colOff>
      <xdr:row>23</xdr:row>
      <xdr:rowOff>0</xdr:rowOff>
    </xdr:from>
    <xdr:to>
      <xdr:col>20</xdr:col>
      <xdr:colOff>180975</xdr:colOff>
      <xdr:row>24</xdr:row>
      <xdr:rowOff>133350</xdr:rowOff>
    </xdr:to>
    <xdr:sp macro="" textlink="">
      <xdr:nvSpPr>
        <xdr:cNvPr id="68" name="오른쪽 화살표 67"/>
        <xdr:cNvSpPr/>
      </xdr:nvSpPr>
      <xdr:spPr>
        <a:xfrm rot="5400000">
          <a:off x="13635038" y="4976812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152400</xdr:colOff>
      <xdr:row>23</xdr:row>
      <xdr:rowOff>152400</xdr:rowOff>
    </xdr:from>
    <xdr:to>
      <xdr:col>20</xdr:col>
      <xdr:colOff>333375</xdr:colOff>
      <xdr:row>25</xdr:row>
      <xdr:rowOff>66675</xdr:rowOff>
    </xdr:to>
    <xdr:sp macro="" textlink="">
      <xdr:nvSpPr>
        <xdr:cNvPr id="69" name="오른쪽 화살표 68"/>
        <xdr:cNvSpPr/>
      </xdr:nvSpPr>
      <xdr:spPr>
        <a:xfrm rot="5400000">
          <a:off x="13787438" y="5129212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304800</xdr:colOff>
      <xdr:row>24</xdr:row>
      <xdr:rowOff>95250</xdr:rowOff>
    </xdr:from>
    <xdr:to>
      <xdr:col>20</xdr:col>
      <xdr:colOff>485775</xdr:colOff>
      <xdr:row>26</xdr:row>
      <xdr:rowOff>9525</xdr:rowOff>
    </xdr:to>
    <xdr:sp macro="" textlink="">
      <xdr:nvSpPr>
        <xdr:cNvPr id="70" name="오른쪽 화살표 69"/>
        <xdr:cNvSpPr/>
      </xdr:nvSpPr>
      <xdr:spPr>
        <a:xfrm rot="5400000">
          <a:off x="13939838" y="5281612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457200</xdr:colOff>
      <xdr:row>25</xdr:row>
      <xdr:rowOff>28575</xdr:rowOff>
    </xdr:from>
    <xdr:to>
      <xdr:col>20</xdr:col>
      <xdr:colOff>638175</xdr:colOff>
      <xdr:row>26</xdr:row>
      <xdr:rowOff>161925</xdr:rowOff>
    </xdr:to>
    <xdr:sp macro="" textlink="">
      <xdr:nvSpPr>
        <xdr:cNvPr id="71" name="오른쪽 화살표 70"/>
        <xdr:cNvSpPr/>
      </xdr:nvSpPr>
      <xdr:spPr>
        <a:xfrm rot="5400000">
          <a:off x="14092238" y="5434012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247650</xdr:colOff>
      <xdr:row>24</xdr:row>
      <xdr:rowOff>38101</xdr:rowOff>
    </xdr:from>
    <xdr:to>
      <xdr:col>4</xdr:col>
      <xdr:colOff>428625</xdr:colOff>
      <xdr:row>25</xdr:row>
      <xdr:rowOff>161926</xdr:rowOff>
    </xdr:to>
    <xdr:sp macro="" textlink="">
      <xdr:nvSpPr>
        <xdr:cNvPr id="72" name="오른쪽 화살표 71"/>
        <xdr:cNvSpPr/>
      </xdr:nvSpPr>
      <xdr:spPr>
        <a:xfrm rot="5400000">
          <a:off x="2909888" y="5224463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485775</xdr:colOff>
      <xdr:row>5</xdr:row>
      <xdr:rowOff>0</xdr:rowOff>
    </xdr:from>
    <xdr:to>
      <xdr:col>3</xdr:col>
      <xdr:colOff>142875</xdr:colOff>
      <xdr:row>5</xdr:row>
      <xdr:rowOff>180975</xdr:rowOff>
    </xdr:to>
    <xdr:sp macro="" textlink="">
      <xdr:nvSpPr>
        <xdr:cNvPr id="73" name="오른쪽 화살표 72"/>
        <xdr:cNvSpPr/>
      </xdr:nvSpPr>
      <xdr:spPr>
        <a:xfrm rot="10800000">
          <a:off x="1857375" y="106680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438150</xdr:colOff>
      <xdr:row>8</xdr:row>
      <xdr:rowOff>28575</xdr:rowOff>
    </xdr:from>
    <xdr:to>
      <xdr:col>3</xdr:col>
      <xdr:colOff>95250</xdr:colOff>
      <xdr:row>9</xdr:row>
      <xdr:rowOff>0</xdr:rowOff>
    </xdr:to>
    <xdr:sp macro="" textlink="">
      <xdr:nvSpPr>
        <xdr:cNvPr id="74" name="오른쪽 화살표 73"/>
        <xdr:cNvSpPr/>
      </xdr:nvSpPr>
      <xdr:spPr>
        <a:xfrm rot="10800000">
          <a:off x="1809750" y="173355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466725</xdr:colOff>
      <xdr:row>11</xdr:row>
      <xdr:rowOff>9525</xdr:rowOff>
    </xdr:from>
    <xdr:to>
      <xdr:col>3</xdr:col>
      <xdr:colOff>123825</xdr:colOff>
      <xdr:row>11</xdr:row>
      <xdr:rowOff>190500</xdr:rowOff>
    </xdr:to>
    <xdr:sp macro="" textlink="">
      <xdr:nvSpPr>
        <xdr:cNvPr id="75" name="오른쪽 화살표 74"/>
        <xdr:cNvSpPr/>
      </xdr:nvSpPr>
      <xdr:spPr>
        <a:xfrm rot="10800000">
          <a:off x="1838325" y="235267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523875</xdr:colOff>
      <xdr:row>17</xdr:row>
      <xdr:rowOff>0</xdr:rowOff>
    </xdr:from>
    <xdr:to>
      <xdr:col>3</xdr:col>
      <xdr:colOff>180975</xdr:colOff>
      <xdr:row>17</xdr:row>
      <xdr:rowOff>180975</xdr:rowOff>
    </xdr:to>
    <xdr:sp macro="" textlink="">
      <xdr:nvSpPr>
        <xdr:cNvPr id="76" name="오른쪽 화살표 75"/>
        <xdr:cNvSpPr/>
      </xdr:nvSpPr>
      <xdr:spPr>
        <a:xfrm rot="10800000">
          <a:off x="1895475" y="361950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466725</xdr:colOff>
      <xdr:row>14</xdr:row>
      <xdr:rowOff>0</xdr:rowOff>
    </xdr:from>
    <xdr:to>
      <xdr:col>3</xdr:col>
      <xdr:colOff>123825</xdr:colOff>
      <xdr:row>14</xdr:row>
      <xdr:rowOff>180975</xdr:rowOff>
    </xdr:to>
    <xdr:sp macro="" textlink="">
      <xdr:nvSpPr>
        <xdr:cNvPr id="77" name="오른쪽 화살표 76"/>
        <xdr:cNvSpPr/>
      </xdr:nvSpPr>
      <xdr:spPr>
        <a:xfrm rot="10800000">
          <a:off x="1838325" y="298132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504825</xdr:colOff>
      <xdr:row>20</xdr:row>
      <xdr:rowOff>19050</xdr:rowOff>
    </xdr:from>
    <xdr:to>
      <xdr:col>3</xdr:col>
      <xdr:colOff>161925</xdr:colOff>
      <xdr:row>20</xdr:row>
      <xdr:rowOff>200025</xdr:rowOff>
    </xdr:to>
    <xdr:sp macro="" textlink="">
      <xdr:nvSpPr>
        <xdr:cNvPr id="78" name="오른쪽 화살표 77"/>
        <xdr:cNvSpPr/>
      </xdr:nvSpPr>
      <xdr:spPr>
        <a:xfrm rot="10800000">
          <a:off x="1876425" y="4276725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514350</xdr:colOff>
      <xdr:row>5</xdr:row>
      <xdr:rowOff>0</xdr:rowOff>
    </xdr:from>
    <xdr:to>
      <xdr:col>4</xdr:col>
      <xdr:colOff>171450</xdr:colOff>
      <xdr:row>5</xdr:row>
      <xdr:rowOff>180975</xdr:rowOff>
    </xdr:to>
    <xdr:sp macro="" textlink="">
      <xdr:nvSpPr>
        <xdr:cNvPr id="79" name="오른쪽 화살표 78"/>
        <xdr:cNvSpPr/>
      </xdr:nvSpPr>
      <xdr:spPr>
        <a:xfrm rot="10800000">
          <a:off x="2571750" y="1066800"/>
          <a:ext cx="3429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topLeftCell="A34" workbookViewId="0">
      <selection activeCell="O42" sqref="O42"/>
    </sheetView>
  </sheetViews>
  <sheetFormatPr defaultRowHeight="16.5" x14ac:dyDescent="0.3"/>
  <cols>
    <col min="1" max="1" width="9" style="1"/>
    <col min="2" max="11" width="9" style="3"/>
  </cols>
  <sheetData>
    <row r="1" spans="1:12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</row>
    <row r="2" spans="1:12" x14ac:dyDescent="0.3">
      <c r="A2" s="17">
        <v>0</v>
      </c>
      <c r="B2" s="4"/>
      <c r="C2" s="4"/>
      <c r="D2" s="5"/>
      <c r="E2" s="4"/>
      <c r="F2" s="4"/>
      <c r="G2" s="4"/>
      <c r="H2" s="4"/>
      <c r="I2" s="4"/>
      <c r="J2" s="4"/>
      <c r="K2" s="4"/>
      <c r="L2" s="2"/>
    </row>
    <row r="3" spans="1:12" x14ac:dyDescent="0.3">
      <c r="A3" s="17"/>
      <c r="B3" s="6"/>
      <c r="C3" s="6"/>
      <c r="D3" s="7"/>
      <c r="E3" s="6"/>
      <c r="F3" s="6"/>
      <c r="G3" s="6"/>
      <c r="H3" s="6"/>
      <c r="I3" s="6"/>
      <c r="J3" s="6"/>
      <c r="K3" s="6"/>
      <c r="L3" s="2"/>
    </row>
    <row r="4" spans="1:12" ht="17.25" thickBot="1" x14ac:dyDescent="0.35">
      <c r="A4" s="17"/>
      <c r="B4" s="8"/>
      <c r="C4" s="8"/>
      <c r="D4" s="9"/>
      <c r="E4" s="8"/>
      <c r="F4" s="8"/>
      <c r="G4" s="8"/>
      <c r="H4" s="8"/>
      <c r="I4" s="8"/>
      <c r="J4" s="8"/>
      <c r="K4" s="8"/>
      <c r="L4" s="2"/>
    </row>
    <row r="5" spans="1:12" x14ac:dyDescent="0.3">
      <c r="A5" s="17">
        <v>1</v>
      </c>
      <c r="B5" s="4"/>
      <c r="C5" s="10">
        <f>C6+C7</f>
        <v>118</v>
      </c>
      <c r="D5" s="14">
        <f>D6+D7</f>
        <v>100</v>
      </c>
      <c r="E5" s="14">
        <f>E6+E7</f>
        <v>84</v>
      </c>
      <c r="F5" s="14">
        <f>F6+F7</f>
        <v>88</v>
      </c>
      <c r="G5" s="14">
        <f>G6+G7</f>
        <v>93</v>
      </c>
      <c r="H5" s="14">
        <f>H6+H7</f>
        <v>100</v>
      </c>
      <c r="I5" s="10">
        <f>I6+I7</f>
        <v>110</v>
      </c>
      <c r="J5" s="10"/>
      <c r="K5" s="10"/>
      <c r="L5" s="2"/>
    </row>
    <row r="6" spans="1:12" x14ac:dyDescent="0.3">
      <c r="A6" s="17"/>
      <c r="B6" s="6"/>
      <c r="C6" s="12">
        <v>40</v>
      </c>
      <c r="D6" s="24">
        <v>30</v>
      </c>
      <c r="E6" s="15">
        <v>20</v>
      </c>
      <c r="F6" s="15">
        <v>30</v>
      </c>
      <c r="G6" s="15">
        <v>40</v>
      </c>
      <c r="H6" s="15">
        <v>50</v>
      </c>
      <c r="I6" s="11">
        <v>60</v>
      </c>
      <c r="J6" s="11"/>
      <c r="K6" s="11"/>
      <c r="L6" s="2"/>
    </row>
    <row r="7" spans="1:12" ht="17.25" thickBot="1" x14ac:dyDescent="0.35">
      <c r="A7" s="17"/>
      <c r="B7" s="8"/>
      <c r="C7" s="20">
        <f>INT(SQRT((POWER(C1-I1,2)+(POWER(A5-A20,2))))*10)</f>
        <v>78</v>
      </c>
      <c r="D7" s="16">
        <f>INT(SQRT((POWER(D1-I1,2)+(POWER(A5-A20,2))))*10)</f>
        <v>70</v>
      </c>
      <c r="E7" s="16">
        <f>INT(SQRT((POWER(E1-I1,2)+(POWER(A5-A20,2))))*10)</f>
        <v>64</v>
      </c>
      <c r="F7" s="16">
        <f>INT(SQRT((POWER(F1-I1,2)+(POWER(A5-A20,2))))*10)</f>
        <v>58</v>
      </c>
      <c r="G7" s="16">
        <f>INT(SQRT((POWER(G1-I1,2)+(POWER(A5-A20,2))))*10)</f>
        <v>53</v>
      </c>
      <c r="H7" s="16">
        <f>INT(SQRT((POWER(H1-I1,2)+(POWER(A5-A20,2))))*10)</f>
        <v>50</v>
      </c>
      <c r="I7" s="20">
        <f>INT(SQRT((POWER(I1-I1,2)+(POWER(A5-A20,2))))*10)</f>
        <v>50</v>
      </c>
      <c r="J7" s="13"/>
      <c r="K7" s="13"/>
      <c r="L7" s="2"/>
    </row>
    <row r="8" spans="1:12" x14ac:dyDescent="0.3">
      <c r="A8" s="17">
        <v>2</v>
      </c>
      <c r="B8" s="4"/>
      <c r="C8" s="14">
        <f>C9+C10</f>
        <v>102</v>
      </c>
      <c r="D8" s="14">
        <f>D9+D10</f>
        <v>84</v>
      </c>
      <c r="E8" s="14">
        <f>E9+E10</f>
        <v>66</v>
      </c>
      <c r="F8" s="14">
        <f>F9+F10</f>
        <v>70</v>
      </c>
      <c r="G8" s="4"/>
      <c r="H8" s="4"/>
      <c r="I8" s="10"/>
      <c r="J8" s="10"/>
      <c r="K8" s="10"/>
      <c r="L8" s="2"/>
    </row>
    <row r="9" spans="1:12" x14ac:dyDescent="0.3">
      <c r="A9" s="17"/>
      <c r="B9" s="6"/>
      <c r="C9" s="24">
        <v>30</v>
      </c>
      <c r="D9" s="24">
        <v>20</v>
      </c>
      <c r="E9" s="15">
        <v>10</v>
      </c>
      <c r="F9" s="15">
        <v>20</v>
      </c>
      <c r="G9" s="6"/>
      <c r="H9" s="6"/>
      <c r="I9" s="11"/>
      <c r="J9" s="11"/>
      <c r="K9" s="11"/>
      <c r="L9" s="2"/>
    </row>
    <row r="10" spans="1:12" ht="17.25" thickBot="1" x14ac:dyDescent="0.35">
      <c r="A10" s="17"/>
      <c r="B10" s="8"/>
      <c r="C10" s="16">
        <f>INT(SQRT((POWER(C1-I1,2)+(POWER(A8-A20,2))))*10)</f>
        <v>72</v>
      </c>
      <c r="D10" s="16">
        <f>INT(SQRT((POWER(D1-I1,2)+(POWER(A8-A20,2))))*10)</f>
        <v>64</v>
      </c>
      <c r="E10" s="16">
        <f>INT(SQRT((4*4)+(4*4))*10)</f>
        <v>56</v>
      </c>
      <c r="F10" s="16">
        <f>INT(SQRT((3*3)+(4*4))*10)</f>
        <v>50</v>
      </c>
      <c r="G10" s="8"/>
      <c r="H10" s="8"/>
      <c r="I10" s="13"/>
      <c r="J10" s="13"/>
      <c r="K10" s="13"/>
      <c r="L10" s="2"/>
    </row>
    <row r="11" spans="1:12" x14ac:dyDescent="0.3">
      <c r="A11" s="17">
        <v>3</v>
      </c>
      <c r="B11" s="4"/>
      <c r="C11" s="14">
        <f>C12+C13</f>
        <v>87</v>
      </c>
      <c r="D11" s="21">
        <f>D12+D13</f>
        <v>68</v>
      </c>
      <c r="E11" s="25" t="s">
        <v>0</v>
      </c>
      <c r="F11" s="28">
        <f>F12+F13</f>
        <v>52</v>
      </c>
      <c r="G11" s="4"/>
      <c r="H11" s="10"/>
      <c r="I11" s="10"/>
      <c r="J11" s="10"/>
      <c r="K11" s="10"/>
      <c r="L11" s="2"/>
    </row>
    <row r="12" spans="1:12" x14ac:dyDescent="0.3">
      <c r="A12" s="17"/>
      <c r="B12" s="6"/>
      <c r="C12" s="15">
        <v>20</v>
      </c>
      <c r="D12" s="22">
        <v>10</v>
      </c>
      <c r="E12" s="26"/>
      <c r="F12" s="29">
        <v>10</v>
      </c>
      <c r="G12" s="6"/>
      <c r="H12" s="11"/>
      <c r="I12" s="11"/>
      <c r="J12" s="11"/>
      <c r="K12" s="11"/>
      <c r="L12" s="2"/>
    </row>
    <row r="13" spans="1:12" ht="17.25" thickBot="1" x14ac:dyDescent="0.35">
      <c r="A13" s="17"/>
      <c r="B13" s="8"/>
      <c r="C13" s="16">
        <f>INT(SQRT((POWER(C1-I1,2)+(POWER(A11-A20,2))))*10)</f>
        <v>67</v>
      </c>
      <c r="D13" s="23">
        <f>INT(SQRT((5*5)+(3*3))*10)</f>
        <v>58</v>
      </c>
      <c r="E13" s="27"/>
      <c r="F13" s="30">
        <f>INT(SQRT((POWER(F1-I1,2)+(POWER(A11-A20,2))))*10)</f>
        <v>42</v>
      </c>
      <c r="G13" s="8"/>
      <c r="H13" s="13"/>
      <c r="I13" s="13"/>
      <c r="J13" s="13"/>
      <c r="K13" s="13"/>
      <c r="L13" s="2"/>
    </row>
    <row r="14" spans="1:12" x14ac:dyDescent="0.3">
      <c r="A14" s="17">
        <v>4</v>
      </c>
      <c r="B14" s="4"/>
      <c r="C14" s="14">
        <f>C15+C16</f>
        <v>93</v>
      </c>
      <c r="D14" s="14">
        <f>D15+D16</f>
        <v>62</v>
      </c>
      <c r="E14" s="14">
        <f>E15+E16</f>
        <v>54</v>
      </c>
      <c r="F14" s="28">
        <f>F15+F16</f>
        <v>40</v>
      </c>
      <c r="G14" s="4"/>
      <c r="H14" s="10"/>
      <c r="I14" s="10"/>
      <c r="J14" s="10"/>
      <c r="K14" s="10"/>
      <c r="L14" s="2"/>
    </row>
    <row r="15" spans="1:12" x14ac:dyDescent="0.3">
      <c r="A15" s="17"/>
      <c r="B15" s="6"/>
      <c r="C15" s="15">
        <v>30</v>
      </c>
      <c r="D15" s="15">
        <v>20</v>
      </c>
      <c r="E15" s="15">
        <v>10</v>
      </c>
      <c r="F15" s="29">
        <v>20</v>
      </c>
      <c r="G15" s="6"/>
      <c r="H15" s="11"/>
      <c r="I15" s="11"/>
      <c r="J15" s="11"/>
      <c r="K15" s="11"/>
      <c r="L15" s="2"/>
    </row>
    <row r="16" spans="1:12" ht="17.25" thickBot="1" x14ac:dyDescent="0.35">
      <c r="A16" s="17"/>
      <c r="B16" s="8"/>
      <c r="C16" s="16">
        <f>INT(SQRT((POWER(C1-I1,2)+(POWER(A14-A20,2))))*10)</f>
        <v>63</v>
      </c>
      <c r="D16" s="16">
        <f>INT(SQRT((3*3)+(3*3))*10)</f>
        <v>42</v>
      </c>
      <c r="E16" s="16">
        <f>INT(SQRT((4*4)+(2*2))*10)</f>
        <v>44</v>
      </c>
      <c r="F16" s="30">
        <f>INT(SQRT((POWER(F4-I4,2)+(POWER(A14-A20,2))))*10)</f>
        <v>20</v>
      </c>
      <c r="G16" s="8"/>
      <c r="H16" s="13"/>
      <c r="I16" s="13"/>
      <c r="J16" s="13"/>
      <c r="K16" s="13"/>
      <c r="L16" s="2"/>
    </row>
    <row r="17" spans="1:12" x14ac:dyDescent="0.3">
      <c r="A17" s="17">
        <v>5</v>
      </c>
      <c r="B17" s="4"/>
      <c r="C17" s="14">
        <f>C18+C19</f>
        <v>100</v>
      </c>
      <c r="D17" s="14">
        <f>D18+D19</f>
        <v>80</v>
      </c>
      <c r="E17" s="14">
        <f>E18+E19</f>
        <v>61</v>
      </c>
      <c r="F17" s="28">
        <f>F18+F19</f>
        <v>61</v>
      </c>
      <c r="G17" s="4"/>
      <c r="H17" s="10">
        <f>H18+H19</f>
        <v>124</v>
      </c>
      <c r="I17" s="10"/>
      <c r="J17" s="10"/>
      <c r="K17" s="10"/>
      <c r="L17" s="2"/>
    </row>
    <row r="18" spans="1:12" x14ac:dyDescent="0.3">
      <c r="A18" s="17"/>
      <c r="B18" s="6"/>
      <c r="C18" s="15">
        <v>40</v>
      </c>
      <c r="D18" s="15">
        <v>30</v>
      </c>
      <c r="E18" s="15">
        <v>20</v>
      </c>
      <c r="F18" s="29">
        <v>30</v>
      </c>
      <c r="G18" s="6"/>
      <c r="H18" s="11">
        <v>110</v>
      </c>
      <c r="I18" s="11"/>
      <c r="J18" s="11"/>
      <c r="K18" s="11"/>
      <c r="L18" s="2"/>
    </row>
    <row r="19" spans="1:12" ht="17.25" thickBot="1" x14ac:dyDescent="0.35">
      <c r="A19" s="17"/>
      <c r="B19" s="8"/>
      <c r="C19" s="16">
        <f>INT(SQRT((POWER(C1-I1,2)+(POWER(A17-A20,2))))*10)</f>
        <v>60</v>
      </c>
      <c r="D19" s="16">
        <f>INT(SQRT((5*5)+(1*1))*10)</f>
        <v>50</v>
      </c>
      <c r="E19" s="16">
        <f>INT(SQRT((4*4)+(1*1))*10)</f>
        <v>41</v>
      </c>
      <c r="F19" s="30">
        <f>INT(SQRT((3*3)+(1*1))*10)</f>
        <v>31</v>
      </c>
      <c r="G19" s="8"/>
      <c r="H19" s="20">
        <f>INT(SQRT((POWER(H1-I1,2)+(POWER(A17-A20,2))))*10)</f>
        <v>14</v>
      </c>
      <c r="I19" s="13"/>
      <c r="J19" s="13"/>
      <c r="K19" s="13"/>
      <c r="L19" s="2"/>
    </row>
    <row r="20" spans="1:12" x14ac:dyDescent="0.3">
      <c r="A20" s="17">
        <v>6</v>
      </c>
      <c r="B20" s="4"/>
      <c r="C20" s="10">
        <f>C21+C22</f>
        <v>110</v>
      </c>
      <c r="D20" s="14">
        <f>D21+D22</f>
        <v>90</v>
      </c>
      <c r="E20" s="14">
        <f>E21+E22</f>
        <v>70</v>
      </c>
      <c r="F20" s="28">
        <f>F21+F22</f>
        <v>70</v>
      </c>
      <c r="G20" s="4"/>
      <c r="H20" s="28">
        <f>H21+H22</f>
        <v>110</v>
      </c>
      <c r="I20" s="25" t="s">
        <v>1</v>
      </c>
      <c r="J20" s="10"/>
      <c r="K20" s="10"/>
      <c r="L20" s="2"/>
    </row>
    <row r="21" spans="1:12" x14ac:dyDescent="0.3">
      <c r="A21" s="17"/>
      <c r="B21" s="6"/>
      <c r="C21" s="12">
        <v>50</v>
      </c>
      <c r="D21" s="24">
        <v>40</v>
      </c>
      <c r="E21" s="15">
        <v>30</v>
      </c>
      <c r="F21" s="29">
        <v>40</v>
      </c>
      <c r="G21" s="6"/>
      <c r="H21" s="29">
        <v>100</v>
      </c>
      <c r="I21" s="26"/>
      <c r="J21" s="11"/>
      <c r="K21" s="11"/>
      <c r="L21" s="2"/>
    </row>
    <row r="22" spans="1:12" ht="17.25" thickBot="1" x14ac:dyDescent="0.35">
      <c r="A22" s="17"/>
      <c r="B22" s="8"/>
      <c r="C22" s="20">
        <f>INT(SQRT((POWER(C1-I1,2)+(POWER(A20-A20,2))))*10)</f>
        <v>60</v>
      </c>
      <c r="D22" s="16">
        <f>INT(SQRT((POWER(D1-I1,2)+(POWER(A20-A20,2))))*10)</f>
        <v>50</v>
      </c>
      <c r="E22" s="16">
        <f>INT(SQRT((4*4)+(0*0))*10)</f>
        <v>40</v>
      </c>
      <c r="F22" s="30">
        <f>INT(SQRT((3*3)+(0*0))*10)</f>
        <v>30</v>
      </c>
      <c r="G22" s="8"/>
      <c r="H22" s="30">
        <f>INT(SQRT((POWER(H1-I1,2)+(POWER(A20-A20,2))))*10)</f>
        <v>10</v>
      </c>
      <c r="I22" s="27"/>
      <c r="J22" s="13"/>
      <c r="K22" s="13"/>
      <c r="L22" s="2"/>
    </row>
    <row r="23" spans="1:12" x14ac:dyDescent="0.3">
      <c r="A23" s="17">
        <v>7</v>
      </c>
      <c r="B23" s="4"/>
      <c r="C23" s="10">
        <f>C24+C25</f>
        <v>120</v>
      </c>
      <c r="D23" s="14">
        <f>D24+D25</f>
        <v>100</v>
      </c>
      <c r="E23" s="14">
        <f>E24+E25</f>
        <v>81</v>
      </c>
      <c r="F23" s="28">
        <f>F24+F25</f>
        <v>81</v>
      </c>
      <c r="G23" s="4"/>
      <c r="H23" s="28">
        <f>H24+H25</f>
        <v>104</v>
      </c>
      <c r="I23" s="10">
        <f>I24+I25</f>
        <v>110</v>
      </c>
      <c r="J23" s="10"/>
      <c r="K23" s="10"/>
      <c r="L23" s="2"/>
    </row>
    <row r="24" spans="1:12" x14ac:dyDescent="0.3">
      <c r="A24" s="17"/>
      <c r="B24" s="6"/>
      <c r="C24" s="11">
        <v>60</v>
      </c>
      <c r="D24" s="15">
        <v>50</v>
      </c>
      <c r="E24" s="15">
        <v>40</v>
      </c>
      <c r="F24" s="29">
        <v>50</v>
      </c>
      <c r="G24" s="6"/>
      <c r="H24" s="29">
        <v>90</v>
      </c>
      <c r="I24" s="11">
        <v>100</v>
      </c>
      <c r="J24" s="11"/>
      <c r="K24" s="11"/>
      <c r="L24" s="2"/>
    </row>
    <row r="25" spans="1:12" ht="17.25" thickBot="1" x14ac:dyDescent="0.35">
      <c r="A25" s="17"/>
      <c r="B25" s="8"/>
      <c r="C25" s="20">
        <f>INT(SQRT((POWER(C1-I1,2)+(POWER(A23-A20,2))))*10)</f>
        <v>60</v>
      </c>
      <c r="D25" s="16">
        <f>INT(SQRT((POWER(D1-I1,2)+(POWER(A23-A20,2))))*10)</f>
        <v>50</v>
      </c>
      <c r="E25" s="16">
        <f>INT(SQRT((POWER(E1-I1,2)+(POWER(A23-A20,2))))*10)</f>
        <v>41</v>
      </c>
      <c r="F25" s="30">
        <f>INT(SQRT((POWER(F1-I1,2)+(POWER(A23-A20,2))))*10)</f>
        <v>31</v>
      </c>
      <c r="G25" s="8"/>
      <c r="H25" s="30">
        <f>INT(SQRT((POWER(H1-I1,2)+(POWER(A23-A20,2))))*10)</f>
        <v>14</v>
      </c>
      <c r="I25" s="20">
        <f>INT(SQRT((POWER(I1-I1,2)+(POWER(A23-A20,2))))*10)</f>
        <v>10</v>
      </c>
      <c r="J25" s="13"/>
      <c r="K25" s="13"/>
      <c r="L25" s="2"/>
    </row>
    <row r="26" spans="1:12" x14ac:dyDescent="0.3">
      <c r="A26" s="17">
        <v>8</v>
      </c>
      <c r="B26" s="4"/>
      <c r="C26" s="10"/>
      <c r="D26" s="10">
        <f>D27+D28</f>
        <v>113</v>
      </c>
      <c r="E26" s="14">
        <f>E27+E28</f>
        <v>94</v>
      </c>
      <c r="F26" s="28">
        <f>F27+F28</f>
        <v>96</v>
      </c>
      <c r="G26" s="28">
        <f>G27+G28</f>
        <v>98</v>
      </c>
      <c r="H26" s="28">
        <f>H27+H28</f>
        <v>102</v>
      </c>
      <c r="I26" s="10">
        <f>I27+I28</f>
        <v>110</v>
      </c>
      <c r="J26" s="10"/>
      <c r="K26" s="10"/>
      <c r="L26" s="2"/>
    </row>
    <row r="27" spans="1:12" x14ac:dyDescent="0.3">
      <c r="A27" s="17"/>
      <c r="B27" s="6"/>
      <c r="C27" s="11"/>
      <c r="D27" s="11">
        <v>60</v>
      </c>
      <c r="E27" s="15">
        <v>50</v>
      </c>
      <c r="F27" s="29">
        <v>60</v>
      </c>
      <c r="G27" s="29">
        <v>70</v>
      </c>
      <c r="H27" s="29">
        <v>80</v>
      </c>
      <c r="I27" s="11">
        <v>90</v>
      </c>
      <c r="J27" s="11"/>
      <c r="K27" s="11"/>
      <c r="L27" s="2"/>
    </row>
    <row r="28" spans="1:12" ht="17.25" thickBot="1" x14ac:dyDescent="0.35">
      <c r="A28" s="17"/>
      <c r="B28" s="8"/>
      <c r="C28" s="20"/>
      <c r="D28" s="20">
        <f>INT(SQRT((POWER(D1-I1,2)+(POWER(A26-A20,2))))*10)</f>
        <v>53</v>
      </c>
      <c r="E28" s="16">
        <f>INT(SQRT((POWER(E1-I1,2)+(POWER(A26-A20,2))))*10)</f>
        <v>44</v>
      </c>
      <c r="F28" s="30">
        <f>INT(SQRT((POWER(F1-I1,2)+(POWER(A26-A20,2))))*10)</f>
        <v>36</v>
      </c>
      <c r="G28" s="30">
        <f>INT(SQRT((POWER(G1-I1,2)+(POWER(A26-A20,2))))*10)</f>
        <v>28</v>
      </c>
      <c r="H28" s="30">
        <f>INT(SQRT((POWER(H1-I1,2)+(POWER(A26-A20,2))))*10)</f>
        <v>22</v>
      </c>
      <c r="I28" s="20">
        <f>INT(SQRT((POWER(I1-I1,2)+(POWER(A26-A20,2))))*10)</f>
        <v>20</v>
      </c>
      <c r="J28" s="13"/>
      <c r="K28" s="13"/>
      <c r="L28" s="2"/>
    </row>
    <row r="29" spans="1:12" x14ac:dyDescent="0.3">
      <c r="A29" s="17">
        <v>9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2"/>
    </row>
    <row r="30" spans="1:12" x14ac:dyDescent="0.3">
      <c r="A30" s="17"/>
      <c r="B30" s="6"/>
      <c r="C30" s="6"/>
      <c r="D30" s="7"/>
      <c r="E30" s="6"/>
      <c r="F30" s="6"/>
      <c r="G30" s="6"/>
      <c r="H30" s="6"/>
      <c r="I30" s="6"/>
      <c r="J30" s="6"/>
      <c r="K30" s="6"/>
      <c r="L30" s="2"/>
    </row>
    <row r="31" spans="1:12" ht="17.25" thickBot="1" x14ac:dyDescent="0.35">
      <c r="A31" s="17"/>
      <c r="B31" s="8"/>
      <c r="C31" s="8"/>
      <c r="D31" s="9"/>
      <c r="E31" s="8"/>
      <c r="F31" s="8"/>
      <c r="G31" s="8"/>
      <c r="H31" s="8"/>
      <c r="I31" s="8"/>
      <c r="J31" s="8"/>
      <c r="K31" s="8"/>
      <c r="L31" s="2"/>
    </row>
    <row r="35" spans="1:12" ht="17.25" thickBot="1" x14ac:dyDescent="0.35">
      <c r="B35" s="3">
        <v>0</v>
      </c>
      <c r="C35" s="3">
        <v>1</v>
      </c>
      <c r="D35" s="3">
        <v>2</v>
      </c>
      <c r="E35" s="3">
        <v>3</v>
      </c>
      <c r="F35" s="3">
        <v>4</v>
      </c>
      <c r="G35" s="3">
        <v>5</v>
      </c>
      <c r="H35" s="3">
        <v>6</v>
      </c>
      <c r="I35" s="3">
        <v>7</v>
      </c>
      <c r="J35" s="3">
        <v>8</v>
      </c>
      <c r="K35" s="3">
        <v>9</v>
      </c>
      <c r="L35" s="3">
        <v>10</v>
      </c>
    </row>
    <row r="36" spans="1:12" x14ac:dyDescent="0.3">
      <c r="A36" s="17">
        <v>0</v>
      </c>
      <c r="B36" s="4"/>
      <c r="C36" s="4"/>
      <c r="D36" s="5"/>
      <c r="E36" s="4"/>
      <c r="F36" s="4"/>
      <c r="G36" s="4"/>
      <c r="H36" s="4"/>
      <c r="I36" s="4"/>
      <c r="J36" s="4"/>
      <c r="K36" s="4"/>
      <c r="L36" s="2"/>
    </row>
    <row r="37" spans="1:12" x14ac:dyDescent="0.3">
      <c r="A37" s="17"/>
      <c r="B37" s="6"/>
      <c r="C37" s="6"/>
      <c r="D37" s="7"/>
      <c r="E37" s="6"/>
      <c r="F37" s="6"/>
      <c r="G37" s="6"/>
      <c r="H37" s="6"/>
      <c r="I37" s="6"/>
      <c r="J37" s="6"/>
      <c r="K37" s="6"/>
      <c r="L37" s="2"/>
    </row>
    <row r="38" spans="1:12" ht="17.25" thickBot="1" x14ac:dyDescent="0.35">
      <c r="A38" s="17"/>
      <c r="B38" s="8"/>
      <c r="C38" s="8"/>
      <c r="D38" s="9"/>
      <c r="E38" s="8"/>
      <c r="F38" s="8"/>
      <c r="G38" s="8"/>
      <c r="H38" s="8"/>
      <c r="I38" s="8"/>
      <c r="J38" s="8"/>
      <c r="K38" s="8"/>
      <c r="L38" s="2"/>
    </row>
    <row r="39" spans="1:12" x14ac:dyDescent="0.3">
      <c r="A39" s="17">
        <v>1</v>
      </c>
      <c r="B39" s="4"/>
      <c r="C39" s="18">
        <f>C40+C41</f>
        <v>78</v>
      </c>
      <c r="D39" s="35">
        <f>D40+D41</f>
        <v>94</v>
      </c>
      <c r="E39" s="35">
        <f>E40+E41</f>
        <v>92</v>
      </c>
      <c r="F39" s="35">
        <f>F40+F41</f>
        <v>82</v>
      </c>
      <c r="G39" s="35">
        <f>G40+G41</f>
        <v>81</v>
      </c>
      <c r="H39" s="18">
        <f>H40+H41</f>
        <v>50</v>
      </c>
      <c r="I39" s="18">
        <f>I40+I41</f>
        <v>50</v>
      </c>
      <c r="J39" s="10"/>
      <c r="K39" s="10"/>
      <c r="L39" s="2"/>
    </row>
    <row r="40" spans="1:12" x14ac:dyDescent="0.3">
      <c r="A40" s="17"/>
      <c r="B40" s="6"/>
      <c r="C40" s="31"/>
      <c r="D40" s="38">
        <v>24</v>
      </c>
      <c r="E40" s="36">
        <v>28</v>
      </c>
      <c r="F40" s="36">
        <v>24</v>
      </c>
      <c r="G40" s="36">
        <v>28</v>
      </c>
      <c r="H40" s="19"/>
      <c r="I40" s="19"/>
      <c r="J40" s="11"/>
      <c r="K40" s="11"/>
      <c r="L40" s="2"/>
    </row>
    <row r="41" spans="1:12" ht="17.25" thickBot="1" x14ac:dyDescent="0.35">
      <c r="A41" s="17"/>
      <c r="B41" s="8"/>
      <c r="C41" s="20">
        <f>INT(SQRT((POWER(C35-I35,2)+(POWER(A39-A54,2))))*10)</f>
        <v>78</v>
      </c>
      <c r="D41" s="37">
        <f>INT(SQRT((POWER(D35-I35,2)+(POWER(A39-A54,2))))*10)</f>
        <v>70</v>
      </c>
      <c r="E41" s="37">
        <f>INT(SQRT((POWER(E35-I35,2)+(POWER(A39-A54,2))))*10)</f>
        <v>64</v>
      </c>
      <c r="F41" s="37">
        <f>INT(SQRT((POWER(F35-I35,2)+(POWER(A39-A54,2))))*10)</f>
        <v>58</v>
      </c>
      <c r="G41" s="37">
        <f>INT(SQRT((POWER(G35-I35,2)+(POWER(A39-A54,2))))*10)</f>
        <v>53</v>
      </c>
      <c r="H41" s="20">
        <f>INT(SQRT((POWER(H35-I35,2)+(POWER(A39-A54,2))))*10)</f>
        <v>50</v>
      </c>
      <c r="I41" s="20">
        <f>INT(SQRT((POWER(I35-I35,2)+(POWER(A39-A54,2))))*10)</f>
        <v>50</v>
      </c>
      <c r="J41" s="13"/>
      <c r="K41" s="13"/>
      <c r="L41" s="2"/>
    </row>
    <row r="42" spans="1:12" x14ac:dyDescent="0.3">
      <c r="A42" s="17">
        <v>2</v>
      </c>
      <c r="B42" s="4"/>
      <c r="C42" s="35">
        <f>C43+C44</f>
        <v>96</v>
      </c>
      <c r="D42" s="35">
        <f>D43+D44</f>
        <v>78</v>
      </c>
      <c r="E42" s="14">
        <f>E43+E44</f>
        <v>66</v>
      </c>
      <c r="F42" s="14">
        <f>F43+F44</f>
        <v>64</v>
      </c>
      <c r="G42" s="4"/>
      <c r="H42" s="4"/>
      <c r="I42" s="10"/>
      <c r="J42" s="10"/>
      <c r="K42" s="10"/>
      <c r="L42" s="2"/>
    </row>
    <row r="43" spans="1:12" x14ac:dyDescent="0.3">
      <c r="A43" s="17"/>
      <c r="B43" s="6"/>
      <c r="C43" s="38">
        <v>24</v>
      </c>
      <c r="D43" s="38">
        <v>14</v>
      </c>
      <c r="E43" s="15">
        <v>10</v>
      </c>
      <c r="F43" s="15">
        <v>14</v>
      </c>
      <c r="G43" s="6"/>
      <c r="H43" s="6"/>
      <c r="I43" s="11"/>
      <c r="J43" s="11"/>
      <c r="K43" s="11"/>
      <c r="L43" s="2"/>
    </row>
    <row r="44" spans="1:12" ht="17.25" thickBot="1" x14ac:dyDescent="0.35">
      <c r="A44" s="17"/>
      <c r="B44" s="8"/>
      <c r="C44" s="37">
        <f>INT(SQRT((POWER(C35-I35,2)+(POWER(A42-A54,2))))*10)</f>
        <v>72</v>
      </c>
      <c r="D44" s="37">
        <f>INT(SQRT((POWER(D35-I35,2)+(POWER(A42-A54,2))))*10)</f>
        <v>64</v>
      </c>
      <c r="E44" s="16">
        <f>INT(SQRT((4*4)+(4*4))*10)</f>
        <v>56</v>
      </c>
      <c r="F44" s="16">
        <f>INT(SQRT((3*3)+(4*4))*10)</f>
        <v>50</v>
      </c>
      <c r="G44" s="8"/>
      <c r="H44" s="8"/>
      <c r="I44" s="13"/>
      <c r="J44" s="13"/>
      <c r="K44" s="13"/>
      <c r="L44" s="2"/>
    </row>
    <row r="45" spans="1:12" x14ac:dyDescent="0.3">
      <c r="A45" s="17">
        <v>3</v>
      </c>
      <c r="B45" s="4"/>
      <c r="C45" s="35">
        <f>C46+C47</f>
        <v>87</v>
      </c>
      <c r="D45" s="21">
        <f>D46+D47</f>
        <v>68</v>
      </c>
      <c r="E45" s="39" t="s">
        <v>0</v>
      </c>
      <c r="F45" s="14">
        <f>F46+F47</f>
        <v>52</v>
      </c>
      <c r="G45" s="4"/>
      <c r="H45" s="10"/>
      <c r="I45" s="10"/>
      <c r="J45" s="10"/>
      <c r="K45" s="10"/>
      <c r="L45" s="2"/>
    </row>
    <row r="46" spans="1:12" x14ac:dyDescent="0.3">
      <c r="A46" s="17"/>
      <c r="B46" s="6"/>
      <c r="C46" s="36">
        <v>20</v>
      </c>
      <c r="D46" s="22">
        <v>10</v>
      </c>
      <c r="E46" s="40"/>
      <c r="F46" s="15">
        <v>10</v>
      </c>
      <c r="G46" s="6"/>
      <c r="H46" s="11"/>
      <c r="I46" s="11"/>
      <c r="J46" s="11"/>
      <c r="K46" s="11"/>
      <c r="L46" s="2"/>
    </row>
    <row r="47" spans="1:12" ht="17.25" thickBot="1" x14ac:dyDescent="0.35">
      <c r="A47" s="17"/>
      <c r="B47" s="8"/>
      <c r="C47" s="37">
        <f>INT(SQRT((POWER(C35-I35,2)+(POWER(A45-A54,2))))*10)</f>
        <v>67</v>
      </c>
      <c r="D47" s="23">
        <f>INT(SQRT((5*5)+(3*3))*10)</f>
        <v>58</v>
      </c>
      <c r="E47" s="41"/>
      <c r="F47" s="16">
        <f>INT(SQRT((POWER(F35-I35,2)+(POWER(A45-A54,2))))*10)</f>
        <v>42</v>
      </c>
      <c r="G47" s="8"/>
      <c r="H47" s="13"/>
      <c r="I47" s="13"/>
      <c r="J47" s="13"/>
      <c r="K47" s="13"/>
      <c r="L47" s="2"/>
    </row>
    <row r="48" spans="1:12" x14ac:dyDescent="0.3">
      <c r="A48" s="17">
        <v>4</v>
      </c>
      <c r="B48" s="4"/>
      <c r="C48" s="35">
        <f>C49+C50</f>
        <v>87</v>
      </c>
      <c r="D48" s="14">
        <f>D49+D50</f>
        <v>56</v>
      </c>
      <c r="E48" s="14">
        <f>E49+E50</f>
        <v>54</v>
      </c>
      <c r="F48" s="14">
        <f>F49+F50</f>
        <v>34</v>
      </c>
      <c r="G48" s="4"/>
      <c r="H48" s="10"/>
      <c r="I48" s="10"/>
      <c r="J48" s="10"/>
      <c r="K48" s="10"/>
      <c r="L48" s="2"/>
    </row>
    <row r="49" spans="1:12" x14ac:dyDescent="0.3">
      <c r="A49" s="17"/>
      <c r="B49" s="6"/>
      <c r="C49" s="36">
        <v>24</v>
      </c>
      <c r="D49" s="15">
        <v>14</v>
      </c>
      <c r="E49" s="15">
        <v>10</v>
      </c>
      <c r="F49" s="15">
        <v>14</v>
      </c>
      <c r="G49" s="6"/>
      <c r="H49" s="11"/>
      <c r="I49" s="11"/>
      <c r="J49" s="11"/>
      <c r="K49" s="11"/>
      <c r="L49" s="2"/>
    </row>
    <row r="50" spans="1:12" ht="17.25" thickBot="1" x14ac:dyDescent="0.35">
      <c r="A50" s="17"/>
      <c r="B50" s="8"/>
      <c r="C50" s="37">
        <f>INT(SQRT((POWER(C35-I35,2)+(POWER(A48-A54,2))))*10)</f>
        <v>63</v>
      </c>
      <c r="D50" s="16">
        <f>INT(SQRT((3*3)+(3*3))*10)</f>
        <v>42</v>
      </c>
      <c r="E50" s="16">
        <f>INT(SQRT((4*4)+(2*2))*10)</f>
        <v>44</v>
      </c>
      <c r="F50" s="16">
        <f>INT(SQRT((POWER(F38-I38,2)+(POWER(A48-A54,2))))*10)</f>
        <v>20</v>
      </c>
      <c r="G50" s="8"/>
      <c r="H50" s="13"/>
      <c r="I50" s="13"/>
      <c r="J50" s="13"/>
      <c r="K50" s="13"/>
      <c r="L50" s="2"/>
    </row>
    <row r="51" spans="1:12" x14ac:dyDescent="0.3">
      <c r="A51" s="17">
        <v>5</v>
      </c>
      <c r="B51" s="4"/>
      <c r="C51" s="35">
        <f>C52+C53</f>
        <v>88</v>
      </c>
      <c r="D51" s="35">
        <f>D52+D53</f>
        <v>74</v>
      </c>
      <c r="E51" s="35">
        <f>E52+E53</f>
        <v>69</v>
      </c>
      <c r="F51" s="14">
        <f>F52+F53</f>
        <v>55</v>
      </c>
      <c r="G51" s="4"/>
      <c r="H51" s="10">
        <f>H52+H53</f>
        <v>14</v>
      </c>
      <c r="I51" s="10"/>
      <c r="J51" s="10"/>
      <c r="K51" s="10"/>
      <c r="L51" s="2"/>
    </row>
    <row r="52" spans="1:12" x14ac:dyDescent="0.3">
      <c r="A52" s="17"/>
      <c r="B52" s="6"/>
      <c r="C52" s="36">
        <v>28</v>
      </c>
      <c r="D52" s="36">
        <v>24</v>
      </c>
      <c r="E52" s="36">
        <v>28</v>
      </c>
      <c r="F52" s="15">
        <v>24</v>
      </c>
      <c r="G52" s="6"/>
      <c r="H52" s="11"/>
      <c r="I52" s="11"/>
      <c r="J52" s="11"/>
      <c r="K52" s="11"/>
      <c r="L52" s="2"/>
    </row>
    <row r="53" spans="1:12" ht="17.25" thickBot="1" x14ac:dyDescent="0.35">
      <c r="A53" s="17"/>
      <c r="B53" s="8"/>
      <c r="C53" s="37">
        <f>INT(SQRT((POWER(C35-I35,2)+(POWER(A51-A54,2))))*10)</f>
        <v>60</v>
      </c>
      <c r="D53" s="37">
        <f>INT(SQRT((5*5)+(1*1))*10)</f>
        <v>50</v>
      </c>
      <c r="E53" s="37">
        <f>INT(SQRT((4*4)+(1*1))*10)</f>
        <v>41</v>
      </c>
      <c r="F53" s="16">
        <f>INT(SQRT((3*3)+(1*1))*10)</f>
        <v>31</v>
      </c>
      <c r="G53" s="8"/>
      <c r="H53" s="20">
        <f>INT(SQRT((POWER(H35-I35,2)+(POWER(A51-A54,2))))*10)</f>
        <v>14</v>
      </c>
      <c r="I53" s="13"/>
      <c r="J53" s="13"/>
      <c r="K53" s="13"/>
      <c r="L53" s="2"/>
    </row>
    <row r="54" spans="1:12" x14ac:dyDescent="0.3">
      <c r="A54" s="17">
        <v>6</v>
      </c>
      <c r="B54" s="4"/>
      <c r="C54" s="18">
        <f>C55+C56</f>
        <v>60</v>
      </c>
      <c r="D54" s="18">
        <f>D55+D56</f>
        <v>50</v>
      </c>
      <c r="E54" s="35">
        <f>E55+E56</f>
        <v>78</v>
      </c>
      <c r="F54" s="14">
        <f>F55+F56</f>
        <v>64</v>
      </c>
      <c r="G54" s="4"/>
      <c r="H54" s="18">
        <f>H55+H56</f>
        <v>10</v>
      </c>
      <c r="I54" s="32" t="s">
        <v>1</v>
      </c>
      <c r="J54" s="10"/>
      <c r="K54" s="10"/>
      <c r="L54" s="2"/>
    </row>
    <row r="55" spans="1:12" x14ac:dyDescent="0.3">
      <c r="A55" s="17"/>
      <c r="B55" s="6"/>
      <c r="C55" s="31"/>
      <c r="D55" s="31"/>
      <c r="E55" s="36">
        <v>38</v>
      </c>
      <c r="F55" s="15">
        <v>34</v>
      </c>
      <c r="G55" s="6"/>
      <c r="H55" s="19"/>
      <c r="I55" s="33"/>
      <c r="J55" s="11"/>
      <c r="K55" s="11"/>
      <c r="L55" s="2"/>
    </row>
    <row r="56" spans="1:12" ht="17.25" thickBot="1" x14ac:dyDescent="0.35">
      <c r="A56" s="17"/>
      <c r="B56" s="8"/>
      <c r="C56" s="20">
        <f>INT(SQRT((POWER(C35-I35,2)+(POWER(A54-A54,2))))*10)</f>
        <v>60</v>
      </c>
      <c r="D56" s="20">
        <f>INT(SQRT((POWER(D35-I35,2)+(POWER(A54-A54,2))))*10)</f>
        <v>50</v>
      </c>
      <c r="E56" s="37">
        <f>INT(SQRT((4*4)+(0*0))*10)</f>
        <v>40</v>
      </c>
      <c r="F56" s="16">
        <f>INT(SQRT((3*3)+(0*0))*10)</f>
        <v>30</v>
      </c>
      <c r="G56" s="8"/>
      <c r="H56" s="20">
        <f>INT(SQRT((POWER(H35-I35,2)+(POWER(A54-A54,2))))*10)</f>
        <v>10</v>
      </c>
      <c r="I56" s="34"/>
      <c r="J56" s="13"/>
      <c r="K56" s="13"/>
      <c r="L56" s="2"/>
    </row>
    <row r="57" spans="1:12" x14ac:dyDescent="0.3">
      <c r="A57" s="17">
        <v>7</v>
      </c>
      <c r="B57" s="4"/>
      <c r="C57" s="18">
        <f>C58+C59</f>
        <v>60</v>
      </c>
      <c r="D57" s="18">
        <f>D58+D59</f>
        <v>50</v>
      </c>
      <c r="E57" s="35">
        <f>E58+E59</f>
        <v>89</v>
      </c>
      <c r="F57" s="35">
        <f>F58+F59</f>
        <v>75</v>
      </c>
      <c r="G57" s="4"/>
      <c r="H57" s="18">
        <f>H58+H59</f>
        <v>14</v>
      </c>
      <c r="I57" s="18">
        <f>I58+I59</f>
        <v>10</v>
      </c>
      <c r="J57" s="10"/>
      <c r="K57" s="10"/>
      <c r="L57" s="2"/>
    </row>
    <row r="58" spans="1:12" x14ac:dyDescent="0.3">
      <c r="A58" s="17"/>
      <c r="B58" s="6"/>
      <c r="C58" s="19"/>
      <c r="D58" s="19"/>
      <c r="E58" s="36">
        <v>48</v>
      </c>
      <c r="F58" s="36">
        <v>44</v>
      </c>
      <c r="G58" s="6"/>
      <c r="H58" s="19"/>
      <c r="I58" s="19"/>
      <c r="J58" s="11"/>
      <c r="K58" s="11"/>
      <c r="L58" s="2"/>
    </row>
    <row r="59" spans="1:12" ht="17.25" thickBot="1" x14ac:dyDescent="0.35">
      <c r="A59" s="17"/>
      <c r="B59" s="8"/>
      <c r="C59" s="20">
        <f>INT(SQRT((POWER(C35-I35,2)+(POWER(A57-A54,2))))*10)</f>
        <v>60</v>
      </c>
      <c r="D59" s="20">
        <f>INT(SQRT((POWER(D35-I35,2)+(POWER(A57-A54,2))))*10)</f>
        <v>50</v>
      </c>
      <c r="E59" s="37">
        <f>INT(SQRT((POWER(E35-I35,2)+(POWER(A57-A54,2))))*10)</f>
        <v>41</v>
      </c>
      <c r="F59" s="37">
        <f>INT(SQRT((POWER(F35-I35,2)+(POWER(A57-A54,2))))*10)</f>
        <v>31</v>
      </c>
      <c r="G59" s="8"/>
      <c r="H59" s="20">
        <f>INT(SQRT((POWER(H35-I35,2)+(POWER(A57-A54,2))))*10)</f>
        <v>14</v>
      </c>
      <c r="I59" s="20">
        <f>INT(SQRT((POWER(I35-I35,2)+(POWER(A57-A54,2))))*10)</f>
        <v>10</v>
      </c>
      <c r="J59" s="13"/>
      <c r="K59" s="13"/>
      <c r="L59" s="2"/>
    </row>
    <row r="60" spans="1:12" x14ac:dyDescent="0.3">
      <c r="A60" s="17">
        <v>8</v>
      </c>
      <c r="B60" s="4"/>
      <c r="C60" s="18"/>
      <c r="D60" s="18">
        <f>D61+D62</f>
        <v>53</v>
      </c>
      <c r="E60" s="18">
        <f>E61+E62</f>
        <v>44</v>
      </c>
      <c r="F60" s="18">
        <f>F61+F62</f>
        <v>36</v>
      </c>
      <c r="G60" s="18">
        <f>G61+G62</f>
        <v>28</v>
      </c>
      <c r="H60" s="18">
        <f>H61+H62</f>
        <v>22</v>
      </c>
      <c r="I60" s="18">
        <f>I61+I62</f>
        <v>20</v>
      </c>
      <c r="J60" s="10"/>
      <c r="K60" s="10"/>
      <c r="L60" s="2"/>
    </row>
    <row r="61" spans="1:12" x14ac:dyDescent="0.3">
      <c r="A61" s="17"/>
      <c r="B61" s="6"/>
      <c r="C61" s="19"/>
      <c r="D61" s="19"/>
      <c r="E61" s="19"/>
      <c r="F61" s="19"/>
      <c r="G61" s="19"/>
      <c r="H61" s="19"/>
      <c r="I61" s="19"/>
      <c r="J61" s="11"/>
      <c r="K61" s="11"/>
      <c r="L61" s="2"/>
    </row>
    <row r="62" spans="1:12" ht="17.25" thickBot="1" x14ac:dyDescent="0.35">
      <c r="A62" s="17"/>
      <c r="B62" s="8"/>
      <c r="C62" s="20"/>
      <c r="D62" s="20">
        <f>INT(SQRT((POWER(D35-I35,2)+(POWER(A60-A54,2))))*10)</f>
        <v>53</v>
      </c>
      <c r="E62" s="20">
        <f>INT(SQRT((POWER(E35-I35,2)+(POWER(A60-A54,2))))*10)</f>
        <v>44</v>
      </c>
      <c r="F62" s="20">
        <f>INT(SQRT((POWER(F35-I35,2)+(POWER(A60-A54,2))))*10)</f>
        <v>36</v>
      </c>
      <c r="G62" s="20">
        <f>INT(SQRT((POWER(G35-I35,2)+(POWER(A60-A54,2))))*10)</f>
        <v>28</v>
      </c>
      <c r="H62" s="20">
        <f>INT(SQRT((POWER(H35-I35,2)+(POWER(A60-A54,2))))*10)</f>
        <v>22</v>
      </c>
      <c r="I62" s="20">
        <f>INT(SQRT((POWER(I35-I35,2)+(POWER(A60-A54,2))))*10)</f>
        <v>20</v>
      </c>
      <c r="J62" s="13"/>
      <c r="K62" s="13"/>
      <c r="L62" s="2"/>
    </row>
    <row r="63" spans="1:12" x14ac:dyDescent="0.3">
      <c r="A63" s="17">
        <v>9</v>
      </c>
      <c r="B63" s="4"/>
      <c r="C63" s="4"/>
      <c r="D63" s="5"/>
      <c r="E63" s="4"/>
      <c r="F63" s="4"/>
      <c r="G63" s="4"/>
      <c r="H63" s="4"/>
      <c r="I63" s="4"/>
      <c r="J63" s="4"/>
      <c r="K63" s="4"/>
      <c r="L63" s="2"/>
    </row>
    <row r="64" spans="1:12" x14ac:dyDescent="0.3">
      <c r="A64" s="17"/>
      <c r="B64" s="6"/>
      <c r="C64" s="6"/>
      <c r="D64" s="7"/>
      <c r="E64" s="6"/>
      <c r="F64" s="6"/>
      <c r="G64" s="6"/>
      <c r="H64" s="6"/>
      <c r="I64" s="6"/>
      <c r="J64" s="6"/>
      <c r="K64" s="6"/>
      <c r="L64" s="2"/>
    </row>
    <row r="65" spans="1:12" ht="17.25" thickBot="1" x14ac:dyDescent="0.35">
      <c r="A65" s="17"/>
      <c r="B65" s="8"/>
      <c r="C65" s="8"/>
      <c r="D65" s="9"/>
      <c r="E65" s="8"/>
      <c r="F65" s="8"/>
      <c r="G65" s="8"/>
      <c r="H65" s="8"/>
      <c r="I65" s="8"/>
      <c r="J65" s="8"/>
      <c r="K65" s="8"/>
      <c r="L65" s="2"/>
    </row>
  </sheetData>
  <mergeCells count="24">
    <mergeCell ref="A57:A59"/>
    <mergeCell ref="A60:A62"/>
    <mergeCell ref="A63:A65"/>
    <mergeCell ref="A36:A38"/>
    <mergeCell ref="A39:A41"/>
    <mergeCell ref="A42:A44"/>
    <mergeCell ref="A45:A47"/>
    <mergeCell ref="A48:A50"/>
    <mergeCell ref="A51:A53"/>
    <mergeCell ref="A54:A56"/>
    <mergeCell ref="E45:E47"/>
    <mergeCell ref="I54:I56"/>
    <mergeCell ref="A23:A25"/>
    <mergeCell ref="A26:A28"/>
    <mergeCell ref="A29:A31"/>
    <mergeCell ref="E11:E13"/>
    <mergeCell ref="I20:I22"/>
    <mergeCell ref="A2:A4"/>
    <mergeCell ref="A5:A7"/>
    <mergeCell ref="A8:A10"/>
    <mergeCell ref="A11:A13"/>
    <mergeCell ref="A14:A16"/>
    <mergeCell ref="A17:A19"/>
    <mergeCell ref="A20:A2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2023-05-03T12:48:44Z</dcterms:modified>
</cp:coreProperties>
</file>