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AI_demo_project\10.04.2024 Actual project React + Backend\frontend-app\frontend-project\public\"/>
    </mc:Choice>
  </mc:AlternateContent>
  <xr:revisionPtr revIDLastSave="0" documentId="13_ncr:1_{609B92B0-2A5B-49A9-9699-4CD39BBC4518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5" i="1"/>
  <c r="L6" i="1"/>
  <c r="L8" i="1"/>
  <c r="L9" i="1"/>
  <c r="L13" i="1"/>
  <c r="L14" i="1"/>
  <c r="L20" i="1"/>
  <c r="L2" i="1"/>
  <c r="K3" i="1"/>
  <c r="K4" i="1"/>
  <c r="L4" i="1" s="1"/>
  <c r="K5" i="1"/>
  <c r="K6" i="1"/>
  <c r="K7" i="1"/>
  <c r="K8" i="1"/>
  <c r="K9" i="1"/>
  <c r="K10" i="1"/>
  <c r="K11" i="1"/>
  <c r="K12" i="1"/>
  <c r="K13" i="1"/>
  <c r="K14" i="1"/>
  <c r="K15" i="1"/>
  <c r="L15" i="1" s="1"/>
  <c r="K16" i="1"/>
  <c r="K17" i="1"/>
  <c r="K18" i="1"/>
  <c r="K19" i="1"/>
  <c r="K20" i="1"/>
  <c r="K2" i="1"/>
  <c r="J3" i="1"/>
  <c r="J4" i="1"/>
  <c r="J5" i="1"/>
  <c r="J6" i="1"/>
  <c r="J7" i="1"/>
  <c r="J8" i="1"/>
  <c r="J9" i="1"/>
  <c r="J10" i="1"/>
  <c r="L10" i="1" s="1"/>
  <c r="J11" i="1"/>
  <c r="J12" i="1"/>
  <c r="L12" i="1" s="1"/>
  <c r="J13" i="1"/>
  <c r="J14" i="1"/>
  <c r="J15" i="1"/>
  <c r="J16" i="1"/>
  <c r="L16" i="1" s="1"/>
  <c r="J17" i="1"/>
  <c r="L17" i="1" s="1"/>
  <c r="J18" i="1"/>
  <c r="J19" i="1"/>
  <c r="L19" i="1" s="1"/>
  <c r="J20" i="1"/>
  <c r="J2" i="1"/>
  <c r="I3" i="1"/>
  <c r="I4" i="1"/>
  <c r="I5" i="1"/>
  <c r="I6" i="1"/>
  <c r="I7" i="1"/>
  <c r="I8" i="1"/>
  <c r="I9" i="1"/>
  <c r="I10" i="1"/>
  <c r="I11" i="1"/>
  <c r="L11" i="1" s="1"/>
  <c r="I12" i="1"/>
  <c r="I13" i="1"/>
  <c r="I14" i="1"/>
  <c r="I15" i="1"/>
  <c r="I16" i="1"/>
  <c r="I17" i="1"/>
  <c r="I18" i="1"/>
  <c r="I19" i="1"/>
  <c r="I2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L18" i="1" l="1"/>
  <c r="L7" i="1"/>
</calcChain>
</file>

<file path=xl/sharedStrings.xml><?xml version="1.0" encoding="utf-8"?>
<sst xmlns="http://schemas.openxmlformats.org/spreadsheetml/2006/main" count="69" uniqueCount="28">
  <si>
    <t>Location</t>
  </si>
  <si>
    <t>Task</t>
  </si>
  <si>
    <t>Units</t>
  </si>
  <si>
    <t>Amounts</t>
  </si>
  <si>
    <t>Total unit cost</t>
  </si>
  <si>
    <t>Salary cost per unit</t>
  </si>
  <si>
    <t>Material cost per unit</t>
  </si>
  <si>
    <t>Machinery cost per unit</t>
  </si>
  <si>
    <t>Foundation</t>
  </si>
  <si>
    <t>First floor</t>
  </si>
  <si>
    <t>Second floor</t>
  </si>
  <si>
    <t>Setting out</t>
  </si>
  <si>
    <t>Formwork</t>
  </si>
  <si>
    <t>Reinforcement</t>
  </si>
  <si>
    <t>Concreting</t>
  </si>
  <si>
    <t>Finishing</t>
  </si>
  <si>
    <t>Assembly - Sandwich walls</t>
  </si>
  <si>
    <t>Assembly - Solid walls</t>
  </si>
  <si>
    <t>Assembly - Hollow core slabs</t>
  </si>
  <si>
    <t>Finishing work</t>
  </si>
  <si>
    <t>m2</t>
  </si>
  <si>
    <t>tn</t>
  </si>
  <si>
    <t>m3</t>
  </si>
  <si>
    <t>elements</t>
  </si>
  <si>
    <t>Salary</t>
  </si>
  <si>
    <t>Materials</t>
  </si>
  <si>
    <t>Machinery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</si>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</sst>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2" xfId="0" applyBorder="1"/>
    <xf numFmtId="0" fontId="0" fillId="0" borderId="3" xfId="0" applyBorder="1"/>
    <xf numFmtId="43" fontId="0" fillId="0" borderId="3" xfId="1" applyFont="1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5" xfId="0" applyBorder="1"/>
    <xf numFmtId="43" fontId="0" fillId="0" borderId="0" xfId="1" applyFont="1" applyBorder="1"/>
    <xf numFmtId="164" fontId="0" fillId="0" borderId="0" xfId="0" applyNumberFormat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43" fontId="0" fillId="0" borderId="8" xfId="1" applyFon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43" fontId="0" fillId="0" borderId="3" xfId="1" applyFont="1" applyFill="1" applyBorder="1"/>
    <xf numFmtId="43" fontId="0" fillId="0" borderId="0" xfId="1" applyFont="1" applyFill="1" applyBorder="1"/>
    <xf numFmtId="43" fontId="0" fillId="0" borderId="8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topLeftCell="E1" zoomScale="115" zoomScaleNormal="115" workbookViewId="0">
      <selection activeCell="K14" sqref="K14"/>
    </sheetView>
  </sheetViews>
  <sheetFormatPr defaultRowHeight="15" x14ac:dyDescent="0.25"/>
  <cols>
    <col min="1" max="1" width="13.42578125" customWidth="1"/>
    <col min="2" max="2" width="26.7109375" customWidth="1"/>
    <col min="3" max="8" width="13.42578125" customWidth="1"/>
    <col min="9" max="11" width="15" customWidth="1"/>
    <col min="12" max="12" width="14.85546875" customWidth="1"/>
  </cols>
  <sheetData>
    <row r="1" spans="1:12" ht="4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4</v>
      </c>
      <c r="I1" s="1" t="s">
        <v>24</v>
      </c>
      <c r="J1" s="1" t="s">
        <v>25</v>
      </c>
      <c r="K1" s="1" t="s">
        <v>26</v>
      </c>
      <c r="L1" s="1" t="s">
        <v>27</v>
      </c>
    </row>
    <row r="2" spans="1:12" x14ac:dyDescent="0.25">
      <c r="A2" s="2" t="s">
        <v>8</v>
      </c>
      <c r="B2" s="3" t="s">
        <v>11</v>
      </c>
      <c r="C2" s="3" t="s">
        <v>20</v>
      </c>
      <c r="D2" s="3">
        <v>500</v>
      </c>
      <c r="E2" s="19">
        <v>1.9570780000000001</v>
      </c>
      <c r="F2" s="19">
        <v>0.1</v>
      </c>
      <c r="G2" s="19">
        <v>0.15</v>
      </c>
      <c r="H2" s="4">
        <f t="shared" ref="H2:H20" si="0">SUM(E2:G2)</f>
        <v>2.2070780000000001</v>
      </c>
      <c r="I2" s="5">
        <f>E2*D2</f>
        <v>978.5390000000001</v>
      </c>
      <c r="J2" s="5">
        <f>F2*D2</f>
        <v>50</v>
      </c>
      <c r="K2" s="5">
        <f>G2*D2</f>
        <v>75</v>
      </c>
      <c r="L2" s="6">
        <f>SUM(I2:K2)</f>
        <v>1103.5390000000002</v>
      </c>
    </row>
    <row r="3" spans="1:12" x14ac:dyDescent="0.25">
      <c r="A3" s="7" t="s">
        <v>8</v>
      </c>
      <c r="B3" t="s">
        <v>12</v>
      </c>
      <c r="C3" t="s">
        <v>20</v>
      </c>
      <c r="D3">
        <v>500</v>
      </c>
      <c r="E3" s="20">
        <v>5.3</v>
      </c>
      <c r="F3" s="20">
        <v>5.2675000000000001</v>
      </c>
      <c r="G3" s="20">
        <v>2.12818</v>
      </c>
      <c r="H3" s="8">
        <f t="shared" si="0"/>
        <v>12.695679999999999</v>
      </c>
      <c r="I3" s="9">
        <f t="shared" ref="I3:I20" si="1">E3*D3</f>
        <v>2650</v>
      </c>
      <c r="J3" s="9">
        <f t="shared" ref="J3:J20" si="2">F3*D3</f>
        <v>2633.75</v>
      </c>
      <c r="K3" s="9">
        <f t="shared" ref="K3:K20" si="3">G3*D3</f>
        <v>1064.0899999999999</v>
      </c>
      <c r="L3" s="10">
        <f t="shared" ref="L3:L20" si="4">SUM(I3:K3)</f>
        <v>6347.84</v>
      </c>
    </row>
    <row r="4" spans="1:12" x14ac:dyDescent="0.25">
      <c r="A4" s="7" t="s">
        <v>8</v>
      </c>
      <c r="B4" t="s">
        <v>13</v>
      </c>
      <c r="C4" t="s">
        <v>21</v>
      </c>
      <c r="D4">
        <v>12</v>
      </c>
      <c r="E4" s="20">
        <v>233.11</v>
      </c>
      <c r="F4" s="20">
        <v>773</v>
      </c>
      <c r="G4" s="20">
        <v>677.12</v>
      </c>
      <c r="H4" s="8">
        <f t="shared" si="0"/>
        <v>1683.23</v>
      </c>
      <c r="I4" s="9">
        <f t="shared" si="1"/>
        <v>2797.32</v>
      </c>
      <c r="J4" s="9">
        <f t="shared" si="2"/>
        <v>9276</v>
      </c>
      <c r="K4" s="9">
        <f t="shared" si="3"/>
        <v>8125.4400000000005</v>
      </c>
      <c r="L4" s="10">
        <f t="shared" si="4"/>
        <v>20198.760000000002</v>
      </c>
    </row>
    <row r="5" spans="1:12" x14ac:dyDescent="0.25">
      <c r="A5" s="7" t="s">
        <v>8</v>
      </c>
      <c r="B5" t="s">
        <v>14</v>
      </c>
      <c r="C5" t="s">
        <v>22</v>
      </c>
      <c r="D5">
        <v>80</v>
      </c>
      <c r="E5" s="20">
        <v>13.982625000000001</v>
      </c>
      <c r="F5" s="20">
        <v>141.12</v>
      </c>
      <c r="G5" s="20">
        <v>68.732249999999993</v>
      </c>
      <c r="H5" s="8">
        <f t="shared" si="0"/>
        <v>223.83487500000001</v>
      </c>
      <c r="I5" s="9">
        <f t="shared" si="1"/>
        <v>1118.6100000000001</v>
      </c>
      <c r="J5" s="9">
        <f t="shared" si="2"/>
        <v>11289.6</v>
      </c>
      <c r="K5" s="9">
        <f t="shared" si="3"/>
        <v>5498.58</v>
      </c>
      <c r="L5" s="10">
        <f t="shared" si="4"/>
        <v>17906.79</v>
      </c>
    </row>
    <row r="6" spans="1:12" x14ac:dyDescent="0.25">
      <c r="A6" s="7" t="s">
        <v>8</v>
      </c>
      <c r="B6" t="s">
        <v>15</v>
      </c>
      <c r="C6" t="s">
        <v>20</v>
      </c>
      <c r="D6">
        <v>500</v>
      </c>
      <c r="E6" s="20">
        <v>3.7117800000000001</v>
      </c>
      <c r="F6" s="20">
        <v>50.720669999999998</v>
      </c>
      <c r="G6" s="20">
        <v>39.726680000000002</v>
      </c>
      <c r="H6" s="8">
        <f t="shared" si="0"/>
        <v>94.159130000000005</v>
      </c>
      <c r="I6" s="9">
        <f t="shared" si="1"/>
        <v>1855.89</v>
      </c>
      <c r="J6" s="9">
        <f t="shared" si="2"/>
        <v>25360.334999999999</v>
      </c>
      <c r="K6" s="9">
        <f t="shared" si="3"/>
        <v>19863.34</v>
      </c>
      <c r="L6" s="10">
        <f t="shared" si="4"/>
        <v>47079.565000000002</v>
      </c>
    </row>
    <row r="7" spans="1:12" x14ac:dyDescent="0.25">
      <c r="A7" s="7" t="s">
        <v>9</v>
      </c>
      <c r="B7" t="s">
        <v>11</v>
      </c>
      <c r="C7" t="s">
        <v>20</v>
      </c>
      <c r="D7">
        <v>450</v>
      </c>
      <c r="E7" s="20">
        <v>2.11</v>
      </c>
      <c r="F7" s="20">
        <v>0.11</v>
      </c>
      <c r="G7" s="20">
        <v>0.14000000000000001</v>
      </c>
      <c r="H7" s="8">
        <f t="shared" si="0"/>
        <v>2.36</v>
      </c>
      <c r="I7" s="9">
        <f t="shared" si="1"/>
        <v>949.5</v>
      </c>
      <c r="J7" s="9">
        <f t="shared" si="2"/>
        <v>49.5</v>
      </c>
      <c r="K7" s="9">
        <f t="shared" si="3"/>
        <v>63.000000000000007</v>
      </c>
      <c r="L7" s="10">
        <f t="shared" si="4"/>
        <v>1062</v>
      </c>
    </row>
    <row r="8" spans="1:12" x14ac:dyDescent="0.25">
      <c r="A8" s="7" t="s">
        <v>9</v>
      </c>
      <c r="B8" t="s">
        <v>16</v>
      </c>
      <c r="C8" t="s">
        <v>23</v>
      </c>
      <c r="D8">
        <v>50</v>
      </c>
      <c r="E8" s="20">
        <v>43.869599999999998</v>
      </c>
      <c r="F8" s="20">
        <v>221</v>
      </c>
      <c r="G8" s="20">
        <v>179.96700000000001</v>
      </c>
      <c r="H8" s="8">
        <f t="shared" si="0"/>
        <v>444.83659999999998</v>
      </c>
      <c r="I8" s="9">
        <f t="shared" si="1"/>
        <v>2193.48</v>
      </c>
      <c r="J8" s="9">
        <f t="shared" si="2"/>
        <v>11050</v>
      </c>
      <c r="K8" s="9">
        <f t="shared" si="3"/>
        <v>8998.35</v>
      </c>
      <c r="L8" s="10">
        <f t="shared" si="4"/>
        <v>22241.83</v>
      </c>
    </row>
    <row r="9" spans="1:12" x14ac:dyDescent="0.25">
      <c r="A9" s="7" t="s">
        <v>9</v>
      </c>
      <c r="B9" t="s">
        <v>17</v>
      </c>
      <c r="C9" t="s">
        <v>23</v>
      </c>
      <c r="D9">
        <v>60</v>
      </c>
      <c r="E9" s="20">
        <v>22.032</v>
      </c>
      <c r="F9" s="20">
        <v>81.324250000000006</v>
      </c>
      <c r="G9" s="20">
        <v>150</v>
      </c>
      <c r="H9" s="8">
        <f t="shared" si="0"/>
        <v>253.35624999999999</v>
      </c>
      <c r="I9" s="9">
        <f t="shared" si="1"/>
        <v>1321.92</v>
      </c>
      <c r="J9" s="9">
        <f t="shared" si="2"/>
        <v>4879.4549999999999</v>
      </c>
      <c r="K9" s="9">
        <f t="shared" si="3"/>
        <v>9000</v>
      </c>
      <c r="L9" s="10">
        <f t="shared" si="4"/>
        <v>15201.375</v>
      </c>
    </row>
    <row r="10" spans="1:12" x14ac:dyDescent="0.25">
      <c r="A10" s="7" t="s">
        <v>9</v>
      </c>
      <c r="B10" t="s">
        <v>18</v>
      </c>
      <c r="C10" t="s">
        <v>23</v>
      </c>
      <c r="D10">
        <v>80</v>
      </c>
      <c r="E10" s="20">
        <v>19.556999999999999</v>
      </c>
      <c r="F10" s="20">
        <v>33.19</v>
      </c>
      <c r="G10" s="20">
        <v>135.812375</v>
      </c>
      <c r="H10" s="8">
        <f t="shared" si="0"/>
        <v>188.55937499999999</v>
      </c>
      <c r="I10" s="9">
        <f t="shared" si="1"/>
        <v>1564.56</v>
      </c>
      <c r="J10" s="9">
        <f t="shared" si="2"/>
        <v>2655.2</v>
      </c>
      <c r="K10" s="9">
        <f t="shared" si="3"/>
        <v>10864.99</v>
      </c>
      <c r="L10" s="10">
        <f t="shared" si="4"/>
        <v>15084.75</v>
      </c>
    </row>
    <row r="11" spans="1:12" x14ac:dyDescent="0.25">
      <c r="A11" s="7" t="s">
        <v>9</v>
      </c>
      <c r="B11" t="s">
        <v>13</v>
      </c>
      <c r="C11" t="s">
        <v>21</v>
      </c>
      <c r="D11">
        <v>5</v>
      </c>
      <c r="E11" s="20">
        <v>572.80999999999995</v>
      </c>
      <c r="F11" s="20">
        <v>811</v>
      </c>
      <c r="G11" s="20">
        <v>233</v>
      </c>
      <c r="H11" s="8">
        <f t="shared" si="0"/>
        <v>1616.81</v>
      </c>
      <c r="I11" s="9">
        <f t="shared" si="1"/>
        <v>2864.0499999999997</v>
      </c>
      <c r="J11" s="9">
        <f t="shared" si="2"/>
        <v>4055</v>
      </c>
      <c r="K11" s="9">
        <f t="shared" si="3"/>
        <v>1165</v>
      </c>
      <c r="L11" s="10">
        <f t="shared" si="4"/>
        <v>8084.0499999999993</v>
      </c>
    </row>
    <row r="12" spans="1:12" x14ac:dyDescent="0.25">
      <c r="A12" s="7" t="s">
        <v>9</v>
      </c>
      <c r="B12" t="s">
        <v>14</v>
      </c>
      <c r="C12" t="s">
        <v>22</v>
      </c>
      <c r="D12">
        <v>12</v>
      </c>
      <c r="E12" s="20">
        <v>93.217500000000001</v>
      </c>
      <c r="F12" s="20">
        <v>142.19</v>
      </c>
      <c r="G12" s="20">
        <v>33</v>
      </c>
      <c r="H12" s="8">
        <f t="shared" si="0"/>
        <v>268.40750000000003</v>
      </c>
      <c r="I12" s="9">
        <f t="shared" si="1"/>
        <v>1118.6100000000001</v>
      </c>
      <c r="J12" s="9">
        <f t="shared" si="2"/>
        <v>1706.28</v>
      </c>
      <c r="K12" s="9">
        <f t="shared" si="3"/>
        <v>396</v>
      </c>
      <c r="L12" s="10">
        <f t="shared" si="4"/>
        <v>3220.8900000000003</v>
      </c>
    </row>
    <row r="13" spans="1:12" x14ac:dyDescent="0.25">
      <c r="A13" s="7" t="s">
        <v>9</v>
      </c>
      <c r="B13" t="s">
        <v>19</v>
      </c>
      <c r="C13" t="s">
        <v>20</v>
      </c>
      <c r="D13">
        <v>450</v>
      </c>
      <c r="E13" s="20">
        <v>4.8457999999999997</v>
      </c>
      <c r="F13" s="20">
        <v>39.365055560000002</v>
      </c>
      <c r="G13" s="20">
        <v>29.424155559999999</v>
      </c>
      <c r="H13" s="8">
        <f t="shared" si="0"/>
        <v>73.635011120000001</v>
      </c>
      <c r="I13" s="9">
        <f t="shared" si="1"/>
        <v>2180.6099999999997</v>
      </c>
      <c r="J13" s="9">
        <f t="shared" si="2"/>
        <v>17714.275002000002</v>
      </c>
      <c r="K13" s="9">
        <f t="shared" si="3"/>
        <v>13240.870002</v>
      </c>
      <c r="L13" s="10">
        <f t="shared" si="4"/>
        <v>33135.755004000006</v>
      </c>
    </row>
    <row r="14" spans="1:12" x14ac:dyDescent="0.25">
      <c r="A14" s="7" t="s">
        <v>10</v>
      </c>
      <c r="B14" t="s">
        <v>11</v>
      </c>
      <c r="C14" t="s">
        <v>20</v>
      </c>
      <c r="D14">
        <v>420</v>
      </c>
      <c r="E14" s="20">
        <v>0.511928571</v>
      </c>
      <c r="F14" s="20">
        <v>4</v>
      </c>
      <c r="G14" s="20">
        <v>39.726680000000002</v>
      </c>
      <c r="H14" s="8">
        <f t="shared" si="0"/>
        <v>44.238608571</v>
      </c>
      <c r="I14" s="9">
        <f t="shared" si="1"/>
        <v>215.00999981999999</v>
      </c>
      <c r="J14" s="9">
        <f t="shared" si="2"/>
        <v>1680</v>
      </c>
      <c r="K14" s="9">
        <f t="shared" si="3"/>
        <v>16685.205600000001</v>
      </c>
      <c r="L14" s="10">
        <f t="shared" si="4"/>
        <v>18580.21559982</v>
      </c>
    </row>
    <row r="15" spans="1:12" x14ac:dyDescent="0.25">
      <c r="A15" s="7" t="s">
        <v>10</v>
      </c>
      <c r="B15" t="s">
        <v>16</v>
      </c>
      <c r="C15" t="s">
        <v>23</v>
      </c>
      <c r="D15">
        <v>45</v>
      </c>
      <c r="E15" s="20">
        <v>39.06</v>
      </c>
      <c r="F15" s="20">
        <v>225.71</v>
      </c>
      <c r="G15" s="20">
        <v>179.96700000000001</v>
      </c>
      <c r="H15" s="8">
        <f t="shared" si="0"/>
        <v>444.73699999999997</v>
      </c>
      <c r="I15" s="9">
        <f t="shared" si="1"/>
        <v>1757.7</v>
      </c>
      <c r="J15" s="9">
        <f t="shared" si="2"/>
        <v>10156.950000000001</v>
      </c>
      <c r="K15" s="9">
        <f t="shared" si="3"/>
        <v>8098.5150000000003</v>
      </c>
      <c r="L15" s="10">
        <f t="shared" si="4"/>
        <v>20013.165000000001</v>
      </c>
    </row>
    <row r="16" spans="1:12" x14ac:dyDescent="0.25">
      <c r="A16" s="7" t="s">
        <v>10</v>
      </c>
      <c r="B16" t="s">
        <v>17</v>
      </c>
      <c r="C16" t="s">
        <v>23</v>
      </c>
      <c r="D16">
        <v>82</v>
      </c>
      <c r="E16" s="20">
        <v>21.43536585</v>
      </c>
      <c r="F16" s="20">
        <v>85.12</v>
      </c>
      <c r="G16" s="20">
        <v>150</v>
      </c>
      <c r="H16" s="8">
        <f t="shared" si="0"/>
        <v>256.55536584999999</v>
      </c>
      <c r="I16" s="9">
        <f t="shared" si="1"/>
        <v>1757.6999997</v>
      </c>
      <c r="J16" s="9">
        <f t="shared" si="2"/>
        <v>6979.84</v>
      </c>
      <c r="K16" s="9">
        <f t="shared" si="3"/>
        <v>12300</v>
      </c>
      <c r="L16" s="10">
        <f t="shared" si="4"/>
        <v>21037.539999699999</v>
      </c>
    </row>
    <row r="17" spans="1:12" x14ac:dyDescent="0.25">
      <c r="A17" s="7" t="s">
        <v>10</v>
      </c>
      <c r="B17" t="s">
        <v>18</v>
      </c>
      <c r="C17" t="s">
        <v>23</v>
      </c>
      <c r="D17">
        <v>95</v>
      </c>
      <c r="E17" s="20">
        <v>16.46905263</v>
      </c>
      <c r="F17" s="20">
        <v>33.22</v>
      </c>
      <c r="G17" s="20">
        <v>135.812375</v>
      </c>
      <c r="H17" s="8">
        <f t="shared" si="0"/>
        <v>185.50142762999999</v>
      </c>
      <c r="I17" s="9">
        <f t="shared" si="1"/>
        <v>1564.5599998499999</v>
      </c>
      <c r="J17" s="9">
        <f t="shared" si="2"/>
        <v>3155.9</v>
      </c>
      <c r="K17" s="9">
        <f t="shared" si="3"/>
        <v>12902.175625</v>
      </c>
      <c r="L17" s="10">
        <f t="shared" si="4"/>
        <v>17622.635624850001</v>
      </c>
    </row>
    <row r="18" spans="1:12" x14ac:dyDescent="0.25">
      <c r="A18" s="7" t="s">
        <v>10</v>
      </c>
      <c r="B18" t="s">
        <v>13</v>
      </c>
      <c r="C18" t="s">
        <v>21</v>
      </c>
      <c r="D18">
        <v>4</v>
      </c>
      <c r="E18" s="20">
        <v>789</v>
      </c>
      <c r="F18" s="20">
        <v>811</v>
      </c>
      <c r="G18" s="20">
        <v>231.11</v>
      </c>
      <c r="H18" s="8">
        <f t="shared" si="0"/>
        <v>1831.1100000000001</v>
      </c>
      <c r="I18" s="9">
        <f t="shared" si="1"/>
        <v>3156</v>
      </c>
      <c r="J18" s="9">
        <f t="shared" si="2"/>
        <v>3244</v>
      </c>
      <c r="K18" s="9">
        <f t="shared" si="3"/>
        <v>924.44</v>
      </c>
      <c r="L18" s="10">
        <f t="shared" si="4"/>
        <v>7324.4400000000005</v>
      </c>
    </row>
    <row r="19" spans="1:12" x14ac:dyDescent="0.25">
      <c r="A19" s="7" t="s">
        <v>10</v>
      </c>
      <c r="B19" t="s">
        <v>14</v>
      </c>
      <c r="C19" t="s">
        <v>22</v>
      </c>
      <c r="D19">
        <v>14</v>
      </c>
      <c r="E19" s="20">
        <v>67.866428569999997</v>
      </c>
      <c r="F19" s="20">
        <v>144.22</v>
      </c>
      <c r="G19" s="20">
        <v>80</v>
      </c>
      <c r="H19" s="8">
        <f t="shared" si="0"/>
        <v>292.08642857000001</v>
      </c>
      <c r="I19" s="9">
        <f t="shared" si="1"/>
        <v>950.12999997999998</v>
      </c>
      <c r="J19" s="9">
        <f t="shared" si="2"/>
        <v>2019.08</v>
      </c>
      <c r="K19" s="9">
        <f t="shared" si="3"/>
        <v>1120</v>
      </c>
      <c r="L19" s="10">
        <f t="shared" si="4"/>
        <v>4089.2099999799998</v>
      </c>
    </row>
    <row r="20" spans="1:12" x14ac:dyDescent="0.25">
      <c r="A20" s="11" t="s">
        <v>10</v>
      </c>
      <c r="B20" s="12" t="s">
        <v>19</v>
      </c>
      <c r="C20" s="12" t="s">
        <v>20</v>
      </c>
      <c r="D20" s="12">
        <v>420</v>
      </c>
      <c r="E20" s="21">
        <v>5.1891428570000002</v>
      </c>
      <c r="F20" s="21">
        <v>5</v>
      </c>
      <c r="G20" s="21">
        <v>33</v>
      </c>
      <c r="H20" s="13">
        <f t="shared" si="0"/>
        <v>43.189142857</v>
      </c>
      <c r="I20" s="14">
        <f t="shared" si="1"/>
        <v>2179.4399999400002</v>
      </c>
      <c r="J20" s="14">
        <f t="shared" si="2"/>
        <v>2100</v>
      </c>
      <c r="K20" s="14">
        <f t="shared" si="3"/>
        <v>13860</v>
      </c>
      <c r="L20" s="15">
        <f t="shared" si="4"/>
        <v>18139.439999940001</v>
      </c>
    </row>
    <row r="21" spans="1:12" x14ac:dyDescent="0.25">
      <c r="I21" s="16"/>
      <c r="J21" s="17"/>
      <c r="K21" s="17"/>
      <c r="L2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Vjaceslavs Gromatovics</cp:lastModifiedBy>
  <dcterms:created xsi:type="dcterms:W3CDTF">2025-04-29T14:40:57Z</dcterms:created>
  <dcterms:modified xsi:type="dcterms:W3CDTF">2025-05-07T08:44:12Z</dcterms:modified>
</cp:coreProperties>
</file>