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267CE33C-6438-40F4-806A-878CE3544F1F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Sheet1" sheetId="3" r:id="rId2"/>
    <sheet name="fk" sheetId="4" r:id="rId3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F17" i="1"/>
  <c r="G17" i="1" s="1"/>
  <c r="F18" i="1"/>
  <c r="G1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2" i="1"/>
  <c r="G2" i="1" s="1"/>
</calcChain>
</file>

<file path=xl/sharedStrings.xml><?xml version="1.0" encoding="utf-8"?>
<sst xmlns="http://schemas.openxmlformats.org/spreadsheetml/2006/main" count="2441" uniqueCount="2342">
  <si>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</si>
  <si>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</si>
  <si>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</si>
  <si>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</si>
  <si>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</si>
  <si>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</si>
  <si>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</si>
  <si>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</si>
  <si>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</si>
  <si>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</si>
  <si>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</si>
  <si>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</si>
  <si>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</si>
  <si>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</si>
  <si>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</si>
  <si>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</si>
  <si>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</si>
  <si>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</si>
  <si>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</si>
  <si>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</si>
  <si>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</si>
  <si>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</si>
  <si>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</si>
  <si>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</si>
  <si>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</si>
  <si>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</si>
  <si>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</si>
  <si>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</si>
  <si>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</si>
  <si>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</si>
  <si>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</si>
  <si>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</si>
  <si>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</si>
  <si>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</si>
  <si>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</si>
  <si>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</si>
  <si>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</si>
  <si>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</si>
  <si>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</si>
  <si>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</si>
  <si>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</si>
  <si>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</si>
  <si>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</si>
  <si>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</si>
  <si>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</si>
  <si>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</si>
  <si>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</si>
  <si>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</si>
  <si>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</si>
  <si>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</si>
  <si>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</si>
  <si>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</si>
  <si>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</si>
  <si>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</si>
  <si>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</si>
  <si>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</si>
  <si>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</si>
  <si>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</si>
  <si>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</si>
  <si>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</si>
  <si>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</si>
  <si>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</si>
  <si>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</si>
  <si>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</si>
  <si>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</si>
  <si>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</si>
  <si>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</si>
  <si>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</si>
  <si>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</si>
  <si>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</si>
  <si>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</si>
  <si>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</si>
  <si>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</si>
  <si>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</si>
  <si>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</si>
  <si>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</si>
  <si>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</si>
  <si>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</si>
  <si>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</si>
  <si>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</si>
  <si>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</si>
  <si>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</si>
  <si>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</si>
  <si>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</si>
  <si>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</si>
  <si>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</si>
  <si>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</si>
  <si>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</si>
  <si>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</si>
  <si>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</si>
  <si>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</si>
  <si>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</si>
  <si>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</si>
  <si>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</si>
  <si>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</si>
  <si>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</si>
  <si>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</si>
  <si>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</si>
  <si>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</si>
  <si>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</si>
  <si>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</si>
  <si>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</si>
  <si>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</si>
  <si>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</si>
  <si>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</si>
  <si>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</si>
  <si>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</si>
  <si>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</si>
  <si>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</si>
  <si>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</si>
  <si>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</si>
  <si>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</si>
  <si>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</si>
  <si>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</si>
  <si>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</si>
  <si>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</si>
  <si>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</si>
  <si>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</si>
  <si>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</si>
  <si>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</si>
  <si>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</si>
  <si>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</si>
  <si>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</si>
  <si>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</si>
  <si>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</si>
  <si>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</si>
  <si>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</si>
  <si>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</si>
  <si>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</si>
  <si>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</si>
  <si>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</si>
  <si>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</si>
  <si>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</si>
  <si>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</si>
  <si>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</si>
  <si>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</si>
  <si>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</si>
  <si>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</si>
  <si>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</si>
  <si>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</si>
  <si>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</si>
  <si>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</si>
  <si>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</si>
  <si>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</si>
  <si>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</si>
  <si>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</si>
  <si>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</si>
  <si>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</si>
  <si>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</si>
  <si>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</si>
  <si>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</si>
  <si>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</si>
  <si>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</si>
  <si>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</si>
  <si>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</si>
  <si>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</si>
  <si>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</si>
  <si>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</si>
  <si>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</si>
  <si>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</si>
  <si>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</si>
  <si>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</si>
  <si>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</si>
  <si>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</si>
  <si>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</si>
  <si>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</si>
  <si>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</si>
  <si>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</si>
  <si>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</si>
  <si>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</si>
  <si>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</si>
  <si>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</si>
  <si>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</si>
  <si>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</si>
  <si>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</si>
  <si>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</si>
  <si>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</si>
  <si>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</si>
  <si>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</si>
  <si>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</si>
  <si>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</si>
  <si>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</si>
  <si>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</si>
  <si>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</si>
  <si>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</si>
  <si>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</si>
  <si>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</si>
  <si>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</si>
  <si>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</si>
  <si>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</si>
  <si>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</si>
  <si>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</si>
  <si>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</si>
  <si>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</si>
  <si>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</si>
  <si>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</si>
  <si>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</si>
  <si>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</si>
  <si>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</si>
  <si>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</si>
  <si>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</si>
  <si>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</si>
  <si>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</si>
  <si>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</si>
  <si>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</si>
  <si>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</si>
  <si>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</si>
  <si>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</si>
  <si>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</si>
  <si>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</si>
  <si>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</si>
  <si>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</si>
  <si>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</si>
  <si>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</si>
  <si>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</si>
  <si>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</si>
  <si>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</si>
  <si>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</si>
  <si>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</si>
  <si>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</si>
  <si>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</si>
  <si>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</si>
  <si>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</si>
  <si>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</si>
  <si>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</si>
  <si>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</si>
  <si>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</si>
  <si>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</si>
  <si>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</si>
  <si>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</si>
  <si>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</si>
  <si>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</si>
  <si>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</si>
  <si>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</si>
  <si>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</si>
  <si>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</si>
  <si>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</si>
  <si>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</si>
  <si>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</si>
  <si>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</si>
  <si>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</si>
  <si>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</si>
  <si>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</si>
  <si>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</si>
  <si>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</si>
  <si>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</si>
  <si>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</si>
  <si>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</si>
  <si>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</si>
  <si>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</si>
  <si>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</si>
  <si>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</si>
  <si>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</si>
  <si>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</si>
  <si>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</si>
  <si>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</si>
  <si>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</si>
  <si>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</si>
  <si>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</si>
  <si>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</si>
  <si>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</si>
  <si>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</si>
  <si>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</si>
  <si>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</si>
  <si>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</si>
  <si>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</si>
  <si>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</si>
  <si>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</si>
  <si>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</si>
  <si>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</si>
  <si>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</si>
  <si>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</si>
  <si>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</si>
  <si>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</si>
  <si>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</si>
  <si>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</si>
  <si>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</si>
  <si>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</si>
  <si>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</si>
  <si>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</si>
  <si>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</si>
  <si>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</si>
  <si>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</si>
  <si>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</si>
  <si>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</si>
  <si>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</si>
  <si>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</si>
  <si>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</si>
  <si>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</si>
  <si>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</si>
  <si>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</si>
  <si>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</si>
  <si>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</si>
  <si>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</si>
  <si>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</si>
  <si>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</si>
  <si>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</si>
  <si>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</si>
  <si>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</si>
  <si>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</si>
  <si>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</si>
  <si>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</si>
  <si>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</si>
  <si>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</si>
  <si>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</si>
  <si>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</si>
  <si>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</si>
  <si>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</si>
  <si>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</si>
  <si>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</si>
  <si>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</si>
  <si>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</si>
  <si>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</si>
  <si>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</si>
  <si>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</si>
  <si>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</si>
  <si>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</si>
  <si>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</si>
  <si>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</si>
  <si>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</si>
  <si>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</si>
  <si>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</si>
  <si>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</si>
  <si>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</si>
  <si>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</si>
  <si>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</si>
  <si>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</si>
  <si>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</si>
  <si>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</si>
  <si>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</si>
  <si>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</si>
  <si>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</si>
  <si>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</si>
  <si>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</si>
  <si>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</si>
  <si>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</si>
  <si>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</si>
  <si>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</si>
  <si>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</si>
  <si>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</si>
  <si>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</si>
  <si>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</si>
  <si>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</si>
  <si>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</si>
  <si>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</si>
  <si>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</si>
  <si>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</si>
  <si>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</si>
  <si>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</si>
  <si>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</si>
  <si>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</si>
  <si>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</si>
  <si>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</si>
  <si>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</si>
  <si>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</si>
  <si>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</si>
  <si>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</si>
  <si>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</si>
  <si>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</si>
  <si>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</si>
  <si>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</si>
  <si>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</si>
  <si>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</si>
  <si>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</si>
  <si>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</si>
  <si>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</si>
  <si>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</si>
  <si>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</si>
  <si>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</si>
  <si>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</si>
  <si>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</si>
  <si>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</si>
  <si>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</si>
  <si>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</si>
  <si>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</si>
  <si>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</si>
  <si>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</si>
  <si>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</si>
  <si>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</si>
  <si>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</si>
  <si>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</si>
  <si>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</si>
  <si>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</si>
  <si>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</si>
  <si>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</si>
  <si>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</si>
  <si>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</si>
  <si>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</si>
  <si>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</si>
  <si>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</si>
  <si>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</si>
  <si>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</si>
  <si>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</si>
  <si>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</si>
  <si>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</si>
  <si>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</si>
  <si>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</si>
  <si>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</si>
  <si>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</si>
  <si>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</si>
  <si>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</si>
  <si>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</si>
  <si>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</si>
  <si>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</si>
  <si>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</si>
  <si>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</si>
  <si>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</si>
  <si>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</si>
  <si>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</si>
  <si>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</si>
  <si>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</si>
  <si>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</si>
  <si>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</si>
  <si>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</si>
  <si>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</si>
  <si>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</si>
  <si>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</si>
  <si>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</si>
  <si>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</si>
  <si>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</si>
  <si>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</si>
  <si>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</si>
  <si>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</si>
  <si>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</si>
  <si>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</si>
  <si>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</si>
  <si>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</si>
  <si>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</si>
  <si>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</si>
  <si>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</si>
  <si>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</si>
  <si>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</si>
  <si>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</si>
  <si>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</si>
  <si>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</si>
  <si>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</si>
  <si>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</si>
  <si>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</si>
  <si>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</si>
  <si>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</si>
  <si>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</si>
  <si>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</si>
  <si>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</si>
  <si>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</si>
  <si>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</si>
  <si>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</si>
  <si>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</si>
  <si>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</si>
  <si>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</si>
  <si>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</si>
  <si>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</si>
  <si>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</si>
  <si>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</si>
  <si>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</si>
  <si>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</si>
  <si>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</si>
  <si>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</si>
  <si>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</si>
  <si>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</si>
  <si>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</si>
  <si>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</si>
  <si>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</si>
  <si>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</si>
  <si>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</si>
  <si>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</si>
  <si>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</si>
  <si>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</si>
  <si>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</si>
  <si>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</si>
  <si>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</si>
  <si>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</si>
  <si>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</si>
  <si>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</si>
  <si>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</si>
  <si>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</si>
  <si>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</si>
  <si>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</si>
  <si>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</si>
  <si>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</si>
  <si>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</si>
  <si>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</si>
  <si>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</si>
  <si>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</si>
  <si>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</si>
  <si>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</si>
  <si>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</si>
  <si>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</si>
  <si>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</si>
  <si>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</si>
  <si>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</si>
  <si>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</si>
  <si>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</si>
  <si>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</si>
  <si>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</si>
  <si>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</si>
  <si>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</si>
  <si>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</si>
  <si>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</si>
  <si>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</si>
  <si>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</si>
  <si>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</si>
  <si>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</si>
  <si>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</si>
  <si>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</si>
  <si>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</si>
  <si>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</si>
  <si>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</si>
  <si>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</si>
  <si>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</si>
  <si>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</si>
  <si>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</si>
  <si>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</si>
  <si>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</si>
  <si>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</si>
  <si>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</si>
  <si>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</si>
  <si>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</si>
  <si>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</si>
  <si>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</si>
  <si>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</si>
  <si>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</si>
  <si>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</si>
  <si>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</si>
  <si>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</si>
  <si>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</si>
  <si>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</si>
  <si>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</si>
  <si>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</si>
  <si>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</si>
  <si>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</si>
  <si>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</si>
  <si>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</si>
  <si>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</si>
  <si>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</si>
  <si>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</si>
  <si>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</si>
  <si>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</si>
  <si>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</si>
  <si>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</si>
  <si>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</si>
  <si>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</si>
  <si>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</si>
  <si>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</si>
  <si>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</si>
  <si>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</si>
  <si>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</si>
  <si>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</si>
  <si>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</si>
  <si>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</si>
  <si>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</si>
  <si>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</si>
  <si>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</si>
  <si>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</si>
  <si>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</si>
  <si>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</si>
  <si>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</si>
  <si>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</si>
  <si>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</si>
  <si>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</si>
  <si>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</si>
  <si>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</si>
  <si>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</si>
  <si>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</si>
  <si>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</si>
  <si>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</si>
  <si>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</si>
  <si>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</si>
  <si>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</si>
  <si>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</si>
  <si>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</si>
  <si>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</si>
  <si>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</si>
  <si>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</si>
  <si>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</si>
  <si>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</si>
  <si>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</si>
  <si>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</si>
  <si>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</si>
  <si>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</si>
  <si>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</si>
  <si>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</si>
  <si>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</si>
  <si>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</si>
  <si>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</si>
  <si>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</si>
  <si>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</si>
  <si>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</si>
  <si>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</si>
  <si>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</si>
  <si>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</si>
  <si>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</si>
  <si>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</si>
  <si>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</si>
  <si>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</si>
  <si>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</si>
  <si>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</si>
  <si>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</si>
  <si>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</si>
  <si>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</si>
  <si>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</si>
  <si>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</si>
  <si>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</si>
  <si>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</si>
  <si>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</si>
  <si>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</si>
  <si>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</si>
  <si>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</si>
  <si>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</si>
  <si>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</si>
  <si>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</si>
  <si>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</si>
  <si>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</si>
  <si>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</si>
  <si>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</si>
  <si>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</si>
  <si>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</si>
  <si>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</si>
  <si>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</si>
  <si>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</si>
  <si>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</si>
  <si>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</si>
  <si>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</si>
  <si>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</si>
  <si>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</si>
  <si>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</si>
  <si>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</si>
  <si>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</si>
  <si>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</si>
  <si>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</si>
  <si>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</si>
  <si>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</si>
  <si>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</si>
  <si>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</si>
  <si>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</si>
  <si>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</si>
  <si>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</si>
  <si>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</si>
  <si>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</si>
  <si>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</si>
  <si>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</si>
  <si>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</si>
  <si>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</si>
  <si>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</si>
  <si>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</si>
  <si>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</si>
  <si>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</si>
  <si>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</si>
  <si>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</si>
  <si>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</si>
  <si>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</si>
  <si>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</si>
  <si>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</si>
  <si>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</si>
  <si>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</si>
  <si>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</si>
  <si>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</si>
  <si>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</si>
  <si>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</si>
  <si>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</si>
  <si>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</si>
  <si>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</si>
  <si>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</si>
  <si>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</si>
  <si>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</si>
  <si>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</si>
  <si>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</si>
  <si>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</si>
  <si>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</si>
  <si>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</si>
  <si>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</si>
  <si>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</si>
  <si>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</si>
  <si>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</si>
  <si>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</si>
  <si>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</si>
  <si>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</si>
  <si>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</si>
  <si>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</si>
  <si>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</si>
  <si>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</si>
  <si>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</si>
  <si>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</si>
  <si>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</si>
  <si>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</si>
  <si>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</si>
  <si>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</si>
  <si>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</si>
  <si>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</si>
  <si>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</si>
  <si>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</si>
  <si>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</si>
  <si>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</si>
  <si>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</si>
  <si>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</si>
  <si>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</si>
  <si>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</si>
  <si>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</si>
  <si>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</si>
  <si>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</si>
  <si>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</si>
  <si>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</si>
  <si>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</si>
  <si>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</si>
  <si>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</si>
  <si>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</si>
  <si>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</si>
  <si>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</si>
  <si>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</si>
  <si>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</si>
  <si>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</si>
  <si>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</si>
  <si>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</si>
  <si>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</si>
  <si>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</si>
  <si>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</si>
  <si>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</si>
  <si>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</si>
  <si>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</si>
  <si>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</si>
  <si>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</si>
  <si>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</si>
  <si>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</si>
  <si>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</si>
  <si>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</si>
  <si>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</si>
  <si>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</si>
  <si>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</si>
  <si>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</si>
  <si>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</si>
  <si>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</si>
  <si>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</si>
  <si>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</si>
  <si>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</si>
  <si>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</si>
  <si>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</si>
  <si>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</si>
  <si>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</si>
  <si>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</si>
  <si>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</si>
  <si>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</si>
  <si>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</si>
  <si>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</si>
  <si>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</si>
  <si>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</si>
  <si>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</si>
  <si>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</si>
  <si>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</si>
  <si>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</si>
  <si>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</si>
  <si>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</si>
  <si>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</si>
  <si>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</si>
  <si>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</si>
  <si>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</si>
  <si>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</si>
  <si>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</si>
  <si>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</si>
  <si>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</si>
  <si>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</si>
  <si>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</si>
  <si>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</si>
  <si>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</si>
  <si>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</si>
  <si>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</si>
  <si>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</si>
  <si>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</si>
  <si>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</si>
  <si>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</si>
  <si>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</si>
  <si>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</si>
  <si>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</si>
  <si>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</si>
  <si>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</si>
  <si>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</si>
  <si>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</si>
  <si>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</si>
  <si>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</si>
  <si>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</si>
  <si>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</si>
  <si>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</si>
  <si>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</si>
  <si>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</si>
  <si>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</si>
  <si>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</si>
  <si>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</si>
  <si>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</si>
  <si>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</si>
  <si>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</si>
  <si>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</si>
  <si>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</si>
  <si>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</si>
  <si>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</si>
  <si>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</si>
  <si>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</si>
  <si>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</si>
  <si>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</si>
  <si>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</si>
  <si>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</si>
  <si>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</si>
  <si>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</si>
  <si>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</si>
  <si>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</si>
  <si>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</si>
  <si>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</si>
  <si>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</si>
  <si>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</si>
  <si>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</si>
  <si>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</si>
  <si>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</si>
  <si>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</si>
  <si>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</si>
  <si>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</si>
  <si>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</si>
  <si>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</si>
  <si>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</si>
  <si>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</si>
  <si>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</si>
  <si>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</si>
  <si>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</si>
  <si>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</si>
  <si>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</si>
  <si>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</si>
  <si>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</si>
  <si>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</si>
  <si>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</si>
  <si>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</si>
  <si>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</si>
  <si>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</si>
  <si>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</si>
  <si>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</si>
  <si>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</si>
  <si>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</si>
  <si>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</si>
  <si>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</si>
  <si>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</si>
  <si>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</si>
  <si>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</si>
  <si>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</si>
  <si>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</si>
  <si>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</si>
  <si>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</si>
  <si>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</si>
  <si>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</si>
  <si>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</si>
  <si>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</si>
  <si>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</si>
  <si>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</si>
  <si>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</si>
  <si>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</si>
  <si>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</si>
  <si>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</si>
  <si>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</si>
  <si>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</si>
  <si>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</si>
  <si>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</si>
  <si>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</si>
  <si>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</si>
  <si>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</si>
  <si>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</si>
  <si>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</si>
  <si>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</si>
  <si>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</si>
  <si>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</si>
  <si>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</si>
  <si>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</si>
  <si>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</si>
  <si>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</si>
  <si>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</si>
  <si>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</si>
  <si>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</si>
  <si>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</si>
  <si>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</si>
  <si>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</si>
  <si>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</si>
  <si>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</si>
  <si>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</si>
  <si>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</si>
  <si>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</si>
  <si>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</si>
  <si>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</si>
  <si>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</si>
  <si>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</si>
  <si>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</si>
  <si>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</si>
  <si>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</si>
  <si>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</si>
  <si>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</si>
  <si>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</si>
  <si>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</si>
  <si>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</si>
  <si>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</si>
  <si>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</si>
  <si>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</si>
  <si>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</si>
  <si>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</si>
  <si>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</si>
  <si>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</si>
  <si>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</si>
  <si>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</si>
  <si>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</si>
  <si>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</si>
  <si>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</si>
  <si>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</si>
  <si>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</si>
  <si>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</si>
  <si>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</si>
  <si>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</si>
  <si>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</si>
  <si>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</si>
  <si>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</si>
  <si>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</si>
  <si>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</si>
  <si>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</si>
  <si>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</si>
  <si>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</si>
  <si>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</si>
  <si>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</si>
  <si>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</si>
  <si>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</si>
  <si>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</si>
  <si>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</si>
  <si>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</si>
  <si>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</si>
  <si>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</si>
  <si>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</si>
  <si>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</si>
  <si>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</si>
  <si>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</si>
  <si>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</si>
  <si>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</si>
  <si>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</si>
  <si>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</si>
  <si>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</si>
  <si>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</si>
  <si>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</si>
  <si>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</si>
  <si>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</si>
  <si>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</si>
  <si>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</si>
  <si>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</si>
  <si>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</si>
  <si>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</si>
  <si>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</si>
  <si>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</si>
  <si>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</si>
  <si>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</si>
  <si>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</si>
  <si>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</si>
  <si>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</si>
  <si>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</si>
  <si>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</si>
  <si>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</si>
  <si>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</si>
  <si>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</si>
  <si>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</si>
  <si>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</si>
  <si>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</si>
  <si>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</si>
  <si>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</si>
  <si>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</si>
  <si>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</si>
  <si>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</si>
  <si>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</si>
  <si>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</si>
  <si>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</si>
  <si>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</si>
  <si>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</si>
  <si>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</si>
  <si>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</si>
  <si>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</si>
  <si>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</si>
  <si>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</si>
  <si>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</si>
  <si>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</si>
  <si>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</si>
  <si>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</si>
  <si>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</si>
  <si>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</si>
  <si>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</si>
  <si>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</si>
  <si>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</si>
  <si>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</si>
  <si>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</si>
  <si>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</si>
  <si>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</si>
  <si>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</si>
  <si>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</si>
  <si>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</si>
  <si>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</si>
  <si>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</si>
  <si>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</si>
  <si>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</si>
  <si>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</si>
  <si>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</si>
  <si>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</si>
  <si>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</si>
  <si>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</si>
  <si>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</si>
  <si>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</si>
  <si>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</si>
  <si>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</si>
  <si>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</si>
  <si>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</si>
  <si>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</si>
  <si>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</si>
  <si>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</si>
  <si>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</si>
  <si>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</si>
  <si>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</si>
  <si>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</si>
  <si>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</si>
  <si>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</si>
  <si>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</si>
  <si>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</si>
  <si>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</si>
  <si>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</si>
  <si>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</si>
  <si>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</si>
  <si>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</si>
  <si>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</si>
  <si>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</si>
  <si>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</si>
  <si>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</si>
  <si>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</si>
  <si>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</si>
  <si>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</si>
  <si>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</si>
  <si>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</si>
  <si>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</si>
  <si>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</si>
  <si>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</si>
  <si>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</si>
  <si>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</si>
  <si>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</si>
  <si>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</si>
  <si>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</si>
  <si>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</si>
  <si>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</si>
  <si>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</si>
  <si>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</si>
  <si>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</si>
  <si>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</si>
  <si>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</si>
  <si>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</si>
  <si>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</si>
  <si>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</si>
  <si>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</si>
  <si>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</si>
  <si>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</si>
  <si>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</si>
  <si>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</si>
  <si>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</si>
  <si>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</si>
  <si>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</si>
  <si>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</si>
  <si>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</si>
  <si>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</si>
  <si>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</si>
  <si>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</si>
  <si>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</si>
  <si>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</si>
  <si>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</si>
  <si>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</si>
  <si>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</si>
  <si>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</si>
  <si>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</si>
  <si>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</si>
  <si>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</si>
  <si>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</si>
  <si>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</si>
  <si>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</si>
  <si>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</si>
  <si>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</si>
  <si>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</si>
  <si>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</si>
  <si>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</si>
  <si>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</si>
  <si>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</si>
  <si>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</si>
  <si>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</si>
  <si>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</si>
  <si>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</si>
  <si>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</si>
  <si>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</si>
  <si>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</si>
  <si>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</si>
  <si>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</si>
  <si>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</si>
  <si>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</si>
  <si>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</si>
  <si>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</si>
  <si>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</si>
  <si>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</si>
  <si>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</si>
  <si>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</si>
  <si>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</si>
  <si>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</si>
  <si>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</si>
  <si>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</si>
  <si>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</si>
  <si>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</si>
  <si>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</si>
  <si>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</si>
  <si>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</si>
  <si>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</si>
  <si>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</si>
  <si>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</si>
  <si>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</si>
  <si>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</si>
  <si>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</si>
  <si>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</si>
  <si>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</si>
  <si>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</si>
  <si>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</si>
  <si>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</si>
  <si>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</si>
  <si>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</si>
  <si>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</si>
  <si>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</si>
  <si>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</si>
  <si>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</si>
  <si>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</si>
  <si>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</si>
  <si>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</si>
  <si>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</si>
  <si>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</si>
  <si>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</si>
  <si>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</si>
  <si>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</si>
  <si>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</si>
  <si>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</si>
  <si>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</si>
  <si>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</si>
  <si>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</si>
  <si>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</si>
  <si>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</si>
  <si>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</si>
  <si>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</si>
  <si>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</si>
  <si>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</si>
  <si>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</si>
  <si>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</si>
  <si>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</si>
  <si>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</si>
  <si>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</si>
  <si>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</si>
  <si>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</si>
  <si>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</si>
  <si>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</si>
  <si>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</si>
  <si>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</si>
  <si>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</si>
  <si>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</si>
  <si>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</si>
  <si>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</si>
  <si>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</si>
  <si>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</si>
  <si>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</si>
  <si>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</si>
  <si>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</si>
  <si>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</si>
  <si>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</si>
  <si>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</si>
  <si>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</si>
  <si>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</si>
  <si>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</si>
  <si>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</si>
  <si>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</si>
  <si>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</si>
  <si>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</si>
  <si>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</si>
  <si>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</si>
  <si>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</si>
  <si>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</si>
  <si>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</si>
  <si>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</si>
  <si>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</si>
  <si>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</si>
  <si>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</si>
  <si>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</si>
  <si>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</si>
  <si>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</si>
  <si>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</si>
  <si>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</si>
  <si>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</si>
  <si>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</si>
  <si>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</si>
  <si>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</si>
  <si>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</si>
  <si>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</si>
  <si>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</si>
  <si>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</si>
  <si>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</si>
  <si>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</si>
  <si>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</si>
  <si>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</si>
  <si>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</si>
  <si>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</si>
  <si>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</si>
  <si>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</si>
  <si>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</si>
  <si>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</si>
  <si>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</si>
  <si>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</si>
  <si>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</si>
  <si>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</si>
  <si>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</si>
  <si>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</si>
  <si>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</si>
  <si>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</si>
  <si>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</si>
  <si>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</si>
  <si>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</si>
  <si>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</si>
  <si>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</si>
  <si>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</si>
  <si>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</si>
  <si>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</si>
  <si>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</si>
  <si>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</si>
  <si>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</si>
  <si>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</si>
  <si>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</si>
  <si>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</si>
  <si>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</si>
  <si>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</si>
  <si>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</si>
  <si>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</si>
  <si>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</si>
  <si>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</si>
  <si>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</si>
  <si>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</si>
  <si>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</si>
  <si>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</si>
  <si>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</si>
  <si>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</si>
  <si>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</si>
  <si>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</si>
  <si>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</si>
  <si>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</si>
  <si>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</si>
  <si>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</si>
  <si>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</si>
  <si>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</si>
  <si>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</si>
  <si>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</si>
  <si>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</si>
  <si>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</si>
  <si>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</si>
  <si>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</si>
  <si>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</si>
  <si>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</si>
  <si>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</si>
  <si>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</si>
  <si>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</si>
  <si>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</si>
  <si>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</si>
  <si>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</si>
  <si>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</si>
  <si>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</si>
  <si>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</si>
  <si>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</si>
  <si>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</si>
  <si>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</si>
  <si>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</si>
  <si>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</si>
  <si>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</si>
  <si>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</si>
  <si>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</si>
  <si>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</si>
  <si>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</si>
  <si>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</si>
  <si>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</si>
  <si>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</si>
  <si>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</si>
  <si>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</si>
  <si>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</si>
  <si>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</si>
  <si>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</si>
  <si>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</si>
  <si>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</si>
  <si>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</si>
  <si>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</si>
  <si>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</si>
  <si>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</si>
  <si>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</si>
  <si>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</si>
  <si>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</si>
  <si>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</si>
  <si>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</si>
  <si>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</si>
  <si>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</si>
  <si>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</si>
  <si>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</si>
  <si>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</si>
  <si>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</si>
  <si>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</si>
  <si>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</si>
  <si>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</si>
  <si>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</si>
  <si>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</si>
  <si>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</si>
  <si>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</si>
  <si>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</si>
  <si>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</si>
  <si>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</si>
  <si>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</si>
  <si>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</si>
  <si>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</si>
  <si>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</si>
  <si>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</si>
  <si>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</si>
  <si>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</si>
  <si>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</si>
  <si>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</si>
  <si>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</si>
  <si>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</si>
  <si>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</si>
  <si>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</si>
  <si>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</si>
  <si>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</si>
  <si>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</si>
  <si>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</si>
  <si>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</si>
  <si>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</si>
  <si>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</si>
  <si>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</si>
  <si>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</si>
  <si>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</si>
  <si>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</si>
  <si>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</si>
  <si>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</si>
  <si>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</si>
  <si>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</si>
  <si>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</si>
  <si>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</si>
  <si>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</si>
  <si>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</si>
  <si>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</si>
  <si>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</si>
  <si>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</si>
  <si>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</si>
  <si>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</si>
  <si>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</si>
  <si>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</si>
  <si>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</si>
  <si>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</si>
  <si>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</si>
  <si>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</si>
  <si>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</si>
  <si>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</si>
  <si>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</si>
  <si>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</si>
  <si>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</si>
  <si>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</si>
  <si>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</si>
  <si>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</si>
  <si>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</si>
  <si>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</si>
  <si>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</si>
  <si>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</si>
  <si>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</si>
  <si>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</si>
  <si>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</si>
  <si>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</si>
  <si>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</si>
  <si>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</si>
  <si>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</si>
  <si>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</si>
  <si>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</si>
  <si>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</si>
  <si>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</si>
  <si>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</si>
  <si>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</si>
  <si>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</si>
  <si>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</si>
  <si>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</si>
  <si>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</si>
  <si>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</si>
  <si>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</si>
  <si>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</si>
  <si>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</si>
  <si>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</si>
  <si>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</si>
  <si>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</si>
  <si>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</si>
  <si>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</si>
  <si>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</si>
  <si>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</si>
  <si>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</si>
  <si>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</si>
  <si>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</si>
  <si>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</si>
  <si>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</si>
  <si>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</si>
  <si>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</si>
  <si>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</si>
  <si>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</si>
  <si>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</si>
  <si>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</si>
  <si>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</si>
  <si>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</si>
  <si>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</si>
  <si>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</si>
  <si>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</si>
  <si>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</si>
  <si>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</si>
  <si>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</si>
  <si>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</si>
  <si>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</si>
  <si>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</si>
  <si>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</si>
  <si>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</si>
  <si>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</si>
  <si>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</si>
  <si>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</si>
  <si>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</si>
  <si>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</si>
  <si>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</si>
  <si>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</si>
  <si>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</si>
  <si>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</si>
  <si>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</si>
  <si>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</si>
  <si>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</si>
  <si>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</si>
  <si>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</si>
  <si>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</si>
  <si>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</si>
  <si>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</si>
  <si>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</si>
  <si>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</si>
  <si>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</si>
  <si>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</si>
  <si>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</si>
  <si>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</si>
  <si>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</si>
  <si>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</si>
  <si>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</si>
  <si>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</si>
  <si>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</si>
  <si>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</si>
  <si>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</si>
  <si>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</si>
  <si>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</si>
  <si>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</si>
  <si>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</si>
  <si>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</si>
  <si>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</si>
  <si>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</si>
  <si>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</si>
  <si>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</si>
  <si>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</si>
  <si>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</si>
  <si>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</si>
  <si>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</si>
  <si>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</si>
  <si>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</si>
  <si>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</si>
  <si>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</si>
  <si>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</si>
  <si>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</si>
  <si>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</si>
  <si>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</si>
  <si>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</si>
  <si>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</si>
  <si>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</si>
  <si>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</si>
  <si>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</si>
  <si>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</si>
  <si>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</si>
  <si>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</si>
  <si>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</si>
  <si>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</si>
  <si>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</si>
  <si>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</si>
  <si>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</si>
  <si>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</si>
  <si>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</si>
  <si>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</si>
  <si>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</si>
  <si>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</si>
  <si>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</si>
  <si>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</si>
  <si>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</si>
  <si>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</si>
  <si>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</si>
  <si>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</si>
  <si>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</si>
  <si>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</si>
  <si>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</si>
  <si>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</si>
  <si>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</si>
  <si>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</si>
  <si>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</si>
  <si>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</si>
  <si>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</si>
  <si>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</si>
  <si>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</si>
  <si>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</si>
  <si>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</si>
  <si>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</si>
  <si>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</si>
  <si>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</si>
  <si>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</si>
  <si>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</si>
  <si>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</si>
  <si>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</si>
  <si>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</si>
  <si>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</si>
  <si>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</si>
  <si>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</si>
  <si>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</si>
  <si>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</si>
  <si>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</si>
  <si>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</si>
  <si>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</si>
  <si>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</si>
  <si>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</si>
  <si>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</si>
  <si>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</si>
  <si>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</si>
  <si>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</si>
  <si>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</si>
  <si>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</si>
  <si>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</si>
  <si>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</si>
  <si>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</si>
  <si>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</si>
  <si>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</si>
  <si>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</si>
  <si>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</si>
  <si>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</si>
  <si>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</si>
  <si>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</si>
  <si>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</si>
  <si>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</si>
  <si>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</si>
  <si>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</si>
  <si>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</si>
  <si>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</si>
  <si>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</si>
  <si>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</si>
  <si>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</si>
  <si>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</si>
  <si>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</si>
  <si>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</si>
  <si>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</si>
  <si>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</si>
  <si>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</si>
  <si>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</si>
  <si>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</si>
  <si>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</si>
  <si>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</si>
  <si>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</si>
  <si>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</si>
  <si>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</si>
  <si>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</si>
  <si>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</si>
  <si>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</si>
  <si>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</si>
  <si>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</si>
  <si>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</si>
  <si>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</si>
  <si>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</si>
  <si>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</si>
  <si>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</si>
  <si>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</si>
  <si>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</si>
  <si>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</si>
  <si>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</si>
  <si>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</si>
  <si>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</si>
  <si>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</si>
  <si>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</si>
  <si>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</si>
  <si>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</si>
  <si>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</si>
  <si>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</si>
  <si>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</si>
  <si>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</si>
  <si>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</si>
  <si>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</si>
  <si>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</si>
  <si>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</si>
  <si>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</si>
  <si>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</si>
  <si>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</si>
  <si>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</si>
  <si>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</si>
  <si>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</si>
  <si>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</si>
  <si>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</si>
  <si>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</si>
  <si>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</si>
  <si>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</si>
  <si>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</si>
  <si>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</si>
  <si>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</si>
  <si>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</si>
  <si>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</si>
  <si>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</si>
  <si>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</si>
  <si>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</si>
  <si>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</si>
  <si>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</si>
  <si>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</si>
  <si>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</si>
  <si>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</si>
  <si>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</si>
  <si>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</si>
  <si>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</si>
  <si>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</si>
  <si>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</si>
  <si>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</si>
  <si>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</si>
  <si>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</si>
  <si>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</si>
  <si>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</si>
  <si>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</si>
  <si>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</si>
  <si>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</si>
  <si>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</si>
  <si>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</si>
  <si>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</si>
  <si>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</si>
  <si>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</si>
  <si>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</si>
  <si>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</si>
  <si>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</si>
  <si>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</si>
  <si>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</si>
  <si>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</si>
  <si>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</si>
  <si>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</si>
  <si>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</si>
  <si>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</si>
  <si>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</si>
  <si>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</si>
  <si>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</si>
  <si>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</si>
  <si>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</si>
  <si>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</si>
  <si>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</si>
  <si>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</si>
  <si>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</si>
  <si>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</si>
  <si>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</si>
  <si>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</si>
  <si>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</si>
  <si>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</si>
  <si>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</si>
  <si>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</si>
  <si>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</si>
  <si>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</si>
  <si>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</si>
  <si>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</si>
  <si>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</si>
  <si>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</si>
  <si>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</si>
  <si>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</si>
  <si>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</si>
  <si>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</si>
  <si>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</si>
  <si>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</si>
  <si>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</si>
  <si>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</si>
  <si>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</si>
  <si>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</si>
  <si>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</si>
  <si>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</si>
  <si>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</si>
  <si>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</si>
  <si>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</si>
  <si>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</si>
  <si>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</si>
  <si>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</si>
  <si>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</si>
  <si>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</si>
  <si>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</si>
  <si>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</si>
  <si>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</si>
  <si>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</si>
  <si>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</si>
  <si>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</si>
  <si>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</si>
  <si>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</si>
  <si>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</si>
  <si>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</si>
  <si>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</si>
  <si>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</si>
  <si>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</si>
  <si>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</si>
  <si>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</si>
  <si>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</si>
  <si>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</si>
  <si>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</si>
  <si>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</si>
  <si>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</si>
  <si>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</si>
  <si>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</si>
  <si>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</si>
  <si>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</si>
  <si>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</si>
  <si>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</si>
  <si>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</si>
  <si>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</si>
  <si>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</si>
  <si>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</si>
  <si>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</si>
  <si>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</si>
  <si>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</si>
  <si>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</si>
  <si>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</si>
  <si>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</si>
  <si>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</si>
  <si>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</si>
  <si>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</si>
  <si>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</si>
  <si>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</si>
  <si>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</si>
  <si>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</si>
  <si>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</si>
  <si>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</si>
  <si>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</si>
  <si>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</si>
  <si>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</si>
  <si>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</si>
  <si>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</si>
  <si>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</si>
  <si>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</si>
  <si>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</si>
  <si>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</si>
  <si>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</si>
  <si>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</si>
  <si>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</si>
  <si>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</si>
  <si>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</si>
  <si>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</si>
  <si>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</si>
  <si>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</si>
  <si>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</si>
  <si>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</si>
  <si>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</si>
  <si>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</si>
  <si>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</si>
  <si>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</si>
  <si>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</si>
  <si>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</si>
  <si>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</si>
  <si>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</si>
  <si>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</si>
  <si>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</si>
  <si>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</si>
  <si>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</si>
  <si>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</si>
  <si>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</si>
  <si>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</si>
  <si>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</si>
  <si>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</si>
  <si>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</si>
  <si>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</si>
  <si>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</si>
  <si>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</si>
  <si>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</si>
  <si>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</si>
  <si>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</si>
  <si>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</si>
  <si>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</si>
  <si>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</si>
  <si>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</si>
  <si>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</si>
  <si>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</si>
  <si>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</si>
  <si>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</si>
  <si>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</si>
  <si>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</si>
  <si>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</si>
  <si>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</si>
  <si>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</si>
  <si>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</si>
  <si>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</si>
  <si>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</si>
  <si>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</si>
  <si>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</si>
  <si>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</si>
  <si>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</si>
  <si>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</si>
  <si>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</si>
  <si>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</si>
  <si>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</si>
  <si>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</si>
  <si>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</si>
  <si>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</si>
  <si>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</si>
  <si>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</si>
  <si>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</si>
  <si>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</si>
  <si>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</si>
  <si>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</si>
  <si>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</si>
  <si>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</si>
  <si>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</si>
  <si>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</si>
  <si>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</si>
  <si>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</si>
  <si>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</si>
  <si>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</si>
  <si>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</si>
  <si>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</si>
  <si>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</si>
  <si>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</si>
  <si>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</si>
  <si>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</si>
  <si>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</si>
  <si>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</si>
  <si>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</si>
  <si>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</si>
  <si>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</si>
  <si>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</si>
  <si>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</si>
  <si>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</si>
  <si>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</si>
  <si>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</si>
  <si>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</si>
  <si>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</si>
  <si>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</si>
  <si>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</si>
  <si>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</si>
  <si>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</si>
  <si>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</si>
  <si>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</si>
  <si>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</si>
  <si>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</si>
  <si>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</si>
  <si>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</si>
  <si>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</si>
  <si>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</si>
  <si>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</si>
  <si>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</si>
  <si>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</si>
  <si>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</si>
  <si>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</si>
  <si>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</si>
  <si>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</si>
  <si>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</si>
  <si>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</si>
  <si>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</si>
  <si>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</si>
  <si>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</si>
  <si>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</si>
  <si>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</si>
  <si>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</si>
  <si>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</si>
  <si>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</si>
  <si>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</si>
  <si>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</si>
  <si>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</si>
  <si>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</si>
  <si>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</si>
  <si>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</si>
  <si>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</si>
  <si>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</si>
  <si>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</si>
  <si>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</si>
  <si>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</si>
  <si>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</si>
  <si>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</si>
  <si>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</si>
  <si>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</si>
  <si>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</si>
  <si>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</si>
  <si>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</si>
  <si>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</si>
  <si>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</si>
  <si>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</si>
  <si>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</si>
  <si>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</si>
  <si>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</si>
  <si>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</si>
  <si>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</si>
  <si>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</si>
  <si>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</si>
  <si>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</si>
  <si>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</si>
  <si>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</si>
  <si>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</si>
  <si>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</si>
  <si>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</si>
  <si>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</si>
  <si>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</si>
  <si>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</si>
  <si>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</si>
  <si>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</si>
  <si>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</si>
  <si>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</si>
  <si>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</si>
  <si>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</si>
  <si>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</si>
  <si>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</si>
  <si>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</si>
  <si>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</si>
  <si>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</si>
  <si>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</si>
  <si>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</si>
  <si>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</si>
  <si>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</si>
  <si>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</si>
  <si>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</si>
  <si>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</si>
  <si>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</si>
  <si>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</si>
  <si>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</si>
  <si>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</si>
  <si>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</si>
  <si>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</si>
  <si>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</si>
  <si>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</si>
  <si>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</si>
  <si>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</si>
  <si>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</si>
  <si>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</si>
  <si>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</si>
  <si>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</si>
  <si>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</si>
  <si>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</si>
  <si>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</si>
  <si>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</si>
  <si>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</si>
  <si>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</si>
  <si>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</si>
  <si>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</si>
  <si>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</si>
  <si>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</si>
  <si>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</si>
  <si>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</si>
  <si>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</si>
  <si>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</si>
  <si>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</si>
  <si>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</si>
  <si>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</si>
  <si>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</si>
  <si>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</si>
  <si>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</si>
  <si>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</si>
  <si>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</si>
  <si>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</si>
  <si>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</si>
  <si>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</si>
  <si>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</si>
  <si>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</si>
  <si>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</si>
  <si>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</si>
  <si>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</si>
  <si>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</si>
  <si>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</si>
  <si>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</si>
  <si>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</si>
  <si>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</si>
  <si>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</si>
  <si>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</si>
  <si>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</si>
  <si>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</si>
  <si>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</si>
  <si>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</si>
  <si>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</si>
  <si>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</si>
  <si>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</si>
  <si>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</si>
  <si>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</si>
  <si>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</si>
  <si>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</si>
  <si>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</si>
  <si>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</si>
  <si>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</si>
  <si>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</si>
  <si>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</si>
  <si>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</si>
  <si>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</si>
  <si>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</si>
  <si>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</si>
  <si>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</si>
  <si>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</si>
  <si>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</si>
  <si>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</si>
  <si>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</si>
  <si>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</si>
  <si>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</si>
  <si>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</si>
  <si>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</si>
  <si>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</si>
  <si>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</si>
  <si>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</si>
  <si>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</si>
  <si>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</si>
  <si>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</si>
  <si>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</si>
  <si>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</si>
  <si>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</si>
  <si>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</si>
  <si>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</si>
  <si>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</si>
  <si>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</si>
  <si>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</si>
  <si>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</si>
  <si>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</si>
  <si>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</si>
  <si>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</si>
  <si>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</si>
  <si>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</si>
  <si>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</si>
  <si>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</si>
  <si>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</si>
  <si>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</si>
  <si>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</si>
  <si>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</si>
  <si>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</si>
  <si>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</si>
  <si>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</si>
  <si>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</si>
  <si>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</si>
  <si>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</si>
  <si>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</si>
  <si>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</si>
  <si>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</si>
  <si>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</si>
  <si>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</si>
  <si>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</si>
  <si>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</si>
  <si>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</si>
  <si>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</si>
  <si>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</si>
  <si>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</si>
  <si>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</si>
  <si>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</si>
  <si>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</si>
  <si>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</si>
  <si>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</si>
  <si>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</si>
  <si>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</si>
  <si>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</si>
  <si>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</si>
  <si>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</si>
  <si>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</si>
  <si>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</si>
  <si>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</si>
  <si>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</si>
  <si>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</si>
  <si>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</si>
  <si>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</si>
  <si>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</si>
  <si>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</si>
  <si>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</si>
  <si>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</si>
  <si>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</si>
  <si>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</si>
  <si>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</si>
  <si>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</si>
  <si>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</si>
  <si>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</si>
  <si>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</si>
  <si>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</si>
  <si>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</si>
  <si>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</si>
  <si>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</si>
  <si>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</si>
  <si>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</si>
  <si>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</si>
  <si>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</si>
  <si>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</si>
  <si>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</si>
  <si>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</si>
  <si>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</si>
  <si>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</si>
  <si>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</si>
  <si>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</si>
  <si>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</si>
  <si>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</si>
  <si>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</si>
  <si>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</si>
  <si>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</si>
  <si>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</si>
  <si>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</si>
  <si>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</si>
  <si>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</si>
  <si>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</si>
  <si>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</si>
  <si>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</si>
  <si>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</si>
  <si>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</si>
  <si>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</si>
  <si>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</si>
  <si>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</si>
  <si>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</si>
  <si>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</si>
  <si>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</si>
  <si>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</si>
  <si>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</si>
  <si>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</si>
  <si>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</si>
  <si>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</si>
  <si>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</si>
  <si>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</si>
  <si>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</si>
  <si>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</si>
  <si>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</si>
  <si>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</si>
  <si>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</si>
  <si>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</si>
  <si>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</si>
  <si>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</si>
  <si>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</si>
  <si>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</si>
  <si>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</si>
  <si>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</si>
  <si>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</si>
  <si>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</si>
  <si>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</si>
  <si>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</si>
  <si>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</si>
  <si>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</si>
  <si>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</si>
  <si>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</si>
  <si>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</si>
  <si>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</si>
  <si>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</si>
  <si>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</si>
  <si>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</si>
  <si>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</si>
  <si>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</si>
  <si>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</si>
  <si>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</si>
  <si>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</si>
  <si>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</si>
  <si>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</si>
  <si>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</si>
  <si>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</si>
  <si>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</si>
  <si>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</si>
  <si>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</si>
  <si>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</si>
  <si>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</si>
  <si>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</si>
  <si>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</si>
  <si>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</si>
  <si>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</si>
  <si>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</si>
  <si>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</si>
  <si>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</si>
  <si>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</si>
  <si>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</si>
  <si>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</si>
  <si>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</si>
  <si>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</si>
  <si>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</si>
  <si>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</si>
  <si>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</si>
  <si>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</si>
  <si>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</si>
  <si>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</si>
  <si>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</si>
  <si>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</si>
  <si>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</si>
  <si>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</si>
  <si>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</si>
  <si>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</si>
  <si>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</si>
  <si>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</si>
  <si>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</si>
  <si>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</si>
  <si>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</si>
  <si>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</si>
  <si>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</si>
  <si>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</si>
  <si>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</si>
  <si>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</si>
  <si>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</si>
  <si>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</si>
  <si>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</si>
  <si>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</si>
  <si>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</si>
  <si>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</si>
  <si>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</si>
  <si>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</si>
  <si>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</si>
  <si>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</si>
  <si>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</si>
  <si>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</si>
  <si>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</si>
  <si>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</si>
  <si>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</si>
  <si>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</si>
  <si>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</si>
  <si>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</si>
  <si>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</si>
  <si>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</si>
  <si>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</si>
  <si>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</si>
  <si>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</si>
  <si>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</si>
  <si>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</si>
  <si>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</si>
  <si>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</si>
  <si>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</si>
  <si>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</si>
  <si>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</si>
  <si>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</si>
  <si>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</si>
  <si>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</si>
  <si>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</si>
  <si>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</si>
  <si>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</si>
  <si>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</si>
  <si>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</si>
  <si>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</si>
  <si>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</si>
  <si>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</si>
  <si>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</si>
  <si>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</si>
  <si>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</si>
  <si>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</si>
  <si>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</si>
  <si>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</si>
  <si>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</si>
  <si>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</si>
  <si>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</si>
  <si>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</si>
  <si>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</si>
  <si>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</si>
  <si>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</si>
  <si>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</si>
  <si>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</si>
  <si>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</si>
  <si>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</si>
  <si>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</si>
  <si>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</si>
  <si>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</si>
  <si>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</si>
  <si>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</si>
  <si>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</si>
  <si>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</si>
  <si>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</si>
  <si>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</si>
  <si>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</si>
  <si>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</si>
  <si>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</si>
  <si>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</si>
  <si>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</si>
  <si>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</si>
  <si>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</si>
  <si>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</si>
  <si>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</si>
  <si>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</si>
  <si>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</si>
  <si>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</si>
  <si>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</si>
  <si>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</si>
  <si>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</si>
  <si>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</si>
  <si>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</si>
  <si>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</si>
  <si>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</si>
  <si>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</si>
  <si>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</si>
  <si>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</si>
  <si>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</si>
  <si>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</si>
  <si>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</si>
  <si>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</si>
  <si>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</si>
  <si>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</si>
  <si>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</si>
  <si>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</si>
  <si>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</si>
  <si>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</si>
  <si>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</si>
  <si>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</si>
  <si>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</si>
  <si>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</si>
  <si>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</si>
  <si>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</si>
  <si>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</si>
  <si>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</si>
  <si>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</si>
  <si>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</si>
  <si>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</si>
  <si>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</si>
  <si>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</si>
  <si>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</si>
  <si>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</si>
  <si>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</si>
  <si>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</si>
  <si>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</si>
  <si>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</si>
  <si>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</si>
  <si>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</si>
  <si>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</si>
  <si>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</si>
  <si>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</si>
  <si>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</si>
  <si>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</si>
  <si>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</si>
  <si>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</si>
  <si>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</si>
  <si>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</si>
  <si>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</si>
  <si>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</si>
  <si>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</si>
  <si>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</si>
  <si>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</si>
  <si>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</si>
  <si>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</si>
  <si>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</si>
  <si>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</si>
  <si>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</si>
  <si>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</si>
  <si>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</si>
  <si>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</si>
  <si>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</si>
  <si>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</si>
  <si>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</si>
  <si>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</si>
  <si>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</si>
  <si>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</si>
  <si>
    <t>lugar</t>
  </si>
  <si>
    <t>id</t>
  </si>
  <si>
    <t>motivo</t>
  </si>
  <si>
    <t>Monitoreo</t>
  </si>
  <si>
    <t>b9ad52fa-d4ec-454d-b55e-9dbd1e3f5561</t>
  </si>
  <si>
    <t>PU/GRE/CG/0323/01</t>
  </si>
  <si>
    <t>PU/GRE/CG/0349/01</t>
  </si>
  <si>
    <t>bf850588-6b9c-44f9-bd58-f1934285a06e</t>
  </si>
  <si>
    <t>PU/GRE/CG/0350/01</t>
  </si>
  <si>
    <t>PU/GRE/CG/0350/02</t>
  </si>
  <si>
    <t>2c24e14c-2e4c-40b9-a49d-acd6dd9d2bb1</t>
  </si>
  <si>
    <t>695c4093-bc6b-42ce-a5bc-c4923c4ca491</t>
  </si>
  <si>
    <t>02</t>
  </si>
  <si>
    <t>1.2 1.38 5.9</t>
  </si>
  <si>
    <t>0 0 2</t>
  </si>
  <si>
    <t>1.9</t>
  </si>
  <si>
    <t>05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</si>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</sst>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18"/>
  <sheetViews>
    <sheetView tabSelected="1" zoomScaleNormal="100" workbookViewId="0">
      <selection activeCell="A2" sqref="A2:XFD3"/>
    </sheetView>
  </sheetViews>
  <sheetFormatPr baseColWidth="10" defaultRowHeight="15" x14ac:dyDescent="0.25"/>
  <cols>
    <col min="2" max="2" width="16.7109375" style="1" bestFit="1" customWidth="1"/>
    <col min="3" max="3" width="13.42578125" style="3" bestFit="1" customWidth="1"/>
    <col min="4" max="4" width="14.5703125" customWidth="1"/>
    <col min="5" max="5" width="12.140625" customWidth="1"/>
    <col min="6" max="6" width="17.42578125" style="2" customWidth="1"/>
    <col min="7" max="7" width="38.28515625" customWidth="1"/>
    <col min="8" max="8" width="8.28515625" style="2" bestFit="1" customWidth="1"/>
    <col min="9" max="9" width="13.28515625" style="2" customWidth="1"/>
    <col min="10" max="10" width="13.5703125" style="2" customWidth="1"/>
    <col min="11" max="11" width="13.140625" style="2" bestFit="1" customWidth="1"/>
    <col min="12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2" t="s">
        <v>2243</v>
      </c>
      <c r="I1" s="2" t="s">
        <v>2283</v>
      </c>
      <c r="J1" s="2" t="s">
        <v>2284</v>
      </c>
      <c r="K1" s="2" t="s">
        <v>2285</v>
      </c>
      <c r="L1" s="2" t="s">
        <v>2290</v>
      </c>
      <c r="M1" s="2" t="s">
        <v>2286</v>
      </c>
    </row>
    <row r="2" spans="1:13" x14ac:dyDescent="0.25">
      <c r="A2">
        <v>0</v>
      </c>
      <c r="B2" s="1">
        <v>220</v>
      </c>
      <c r="C2" s="3">
        <v>45135</v>
      </c>
      <c r="D2">
        <v>2</v>
      </c>
      <c r="E2">
        <v>1</v>
      </c>
      <c r="F2" t="str">
        <f t="shared" ref="F2" si="0">CONCATENATE(TEXT(B2,"0000"),"/",TEXT(H2,"00"))</f>
        <v>0220/01</v>
      </c>
      <c r="G2" t="str">
        <f>VLOOKUP(CONCATENATE("PU/GRE/CG/",F2),Sheet1!$A$1:$B$1251,2,FALSE)</f>
        <v>e2323cc1-4e59-4fb6-b892-e52d886244c9</v>
      </c>
      <c r="H2" s="2" t="s">
        <v>2291</v>
      </c>
      <c r="I2" s="2" t="s">
        <v>2289</v>
      </c>
      <c r="J2" s="2" t="s">
        <v>2289</v>
      </c>
      <c r="K2" s="2" t="s">
        <v>2291</v>
      </c>
      <c r="L2" s="2" t="s">
        <v>2339</v>
      </c>
      <c r="M2" s="2" t="s">
        <v>2289</v>
      </c>
    </row>
    <row r="3" spans="1:13" x14ac:dyDescent="0.25">
      <c r="A3">
        <v>1</v>
      </c>
      <c r="B3" s="1">
        <v>297</v>
      </c>
      <c r="C3" s="3">
        <v>45135</v>
      </c>
      <c r="D3">
        <v>2</v>
      </c>
      <c r="E3">
        <v>1</v>
      </c>
      <c r="F3" t="str">
        <f t="shared" ref="F3:F8" si="1">CONCATENATE(TEXT(B3,"0000"),"/",TEXT(H3,"00"))</f>
        <v>0297/01</v>
      </c>
      <c r="G3" t="str">
        <f>VLOOKUP(CONCATENATE("PU/GRE/CG/",F3),Sheet1!$A$1:$B$1251,2,FALSE)</f>
        <v>982fa04a-e022-440f-b4c3-54241e10a25d</v>
      </c>
      <c r="H3" s="2" t="s">
        <v>2291</v>
      </c>
      <c r="I3" s="2" t="s">
        <v>2289</v>
      </c>
      <c r="J3" s="2" t="s">
        <v>2289</v>
      </c>
      <c r="K3" s="2" t="s">
        <v>2291</v>
      </c>
      <c r="L3" s="2" t="s">
        <v>2339</v>
      </c>
      <c r="M3" s="2" t="s">
        <v>2289</v>
      </c>
    </row>
    <row r="4" spans="1:13" x14ac:dyDescent="0.25">
      <c r="A4">
        <v>2</v>
      </c>
      <c r="B4" s="1">
        <v>310</v>
      </c>
      <c r="C4" s="3">
        <v>45132</v>
      </c>
      <c r="D4">
        <v>2</v>
      </c>
      <c r="E4">
        <v>1</v>
      </c>
      <c r="F4" t="str">
        <f t="shared" si="1"/>
        <v>0310/01</v>
      </c>
      <c r="G4" t="str">
        <f>VLOOKUP(CONCATENATE("PU/GRE/CG/",F4),Sheet1!$A$1:$B$1251,2,FALSE)</f>
        <v>11e39041-f9fd-45b6-94b8-c301b9910979</v>
      </c>
      <c r="H4" s="2" t="s">
        <v>2291</v>
      </c>
      <c r="I4" s="2" t="s">
        <v>2289</v>
      </c>
      <c r="J4" s="2" t="s">
        <v>2289</v>
      </c>
      <c r="K4" s="2" t="s">
        <v>2336</v>
      </c>
      <c r="L4" s="2" t="s">
        <v>2339</v>
      </c>
      <c r="M4" s="2" t="s">
        <v>2289</v>
      </c>
    </row>
    <row r="5" spans="1:13" x14ac:dyDescent="0.25">
      <c r="A5">
        <v>3</v>
      </c>
      <c r="B5" s="1">
        <v>289</v>
      </c>
      <c r="C5" s="3">
        <v>45135</v>
      </c>
      <c r="D5">
        <v>2</v>
      </c>
      <c r="E5">
        <v>1</v>
      </c>
      <c r="F5" t="str">
        <f t="shared" si="1"/>
        <v>0289/01</v>
      </c>
      <c r="G5" t="str">
        <f>VLOOKUP(CONCATENATE("PU/GRE/CG/",F5),Sheet1!$A$1:$B$1251,2,FALSE)</f>
        <v>b3174ba3-e2b1-4f80-bf0b-d5bfefd91310</v>
      </c>
      <c r="H5" s="2" t="s">
        <v>2291</v>
      </c>
      <c r="I5" s="2" t="s">
        <v>2337</v>
      </c>
      <c r="J5" s="2" t="s">
        <v>2338</v>
      </c>
      <c r="K5" s="2" t="s">
        <v>2289</v>
      </c>
      <c r="L5" s="2" t="s">
        <v>2289</v>
      </c>
      <c r="M5" s="2" t="s">
        <v>2289</v>
      </c>
    </row>
    <row r="6" spans="1:13" x14ac:dyDescent="0.25">
      <c r="A6">
        <v>4</v>
      </c>
      <c r="B6" s="1">
        <v>219</v>
      </c>
      <c r="C6" s="3">
        <v>45135</v>
      </c>
      <c r="D6">
        <v>2</v>
      </c>
      <c r="E6">
        <v>1</v>
      </c>
      <c r="F6" t="str">
        <f t="shared" si="1"/>
        <v>0219/01</v>
      </c>
      <c r="G6" t="str">
        <f>VLOOKUP(CONCATENATE("PU/GRE/CG/",F6),Sheet1!$A$1:$B$1251,2,FALSE)</f>
        <v>f75cda6e-9fff-49e0-b451-f1a96abcecc8</v>
      </c>
      <c r="H6" s="2" t="s">
        <v>2291</v>
      </c>
      <c r="I6" s="2" t="s">
        <v>2337</v>
      </c>
      <c r="J6" s="2" t="s">
        <v>2338</v>
      </c>
      <c r="K6" s="2" t="s">
        <v>2289</v>
      </c>
      <c r="L6" s="2" t="s">
        <v>2289</v>
      </c>
      <c r="M6" s="2" t="s">
        <v>2289</v>
      </c>
    </row>
    <row r="7" spans="1:13" x14ac:dyDescent="0.25">
      <c r="A7">
        <v>5</v>
      </c>
      <c r="B7" s="1">
        <v>285</v>
      </c>
      <c r="C7" s="3">
        <v>45136</v>
      </c>
      <c r="D7">
        <v>1</v>
      </c>
      <c r="E7">
        <v>2</v>
      </c>
      <c r="F7" t="str">
        <f t="shared" si="1"/>
        <v>0285/01</v>
      </c>
      <c r="G7" t="str">
        <f>VLOOKUP(CONCATENATE("PU/GRE/CG/",F7),Sheet1!$A$1:$B$1251,2,FALSE)</f>
        <v>86edd196-f574-4477-a266-527620fa546a</v>
      </c>
      <c r="H7" s="2" t="s">
        <v>2291</v>
      </c>
      <c r="I7" s="2" t="s">
        <v>2337</v>
      </c>
      <c r="J7" s="2" t="s">
        <v>2338</v>
      </c>
      <c r="K7" s="2" t="s">
        <v>2289</v>
      </c>
      <c r="L7" s="2" t="s">
        <v>2289</v>
      </c>
      <c r="M7" s="2" t="s">
        <v>2289</v>
      </c>
    </row>
    <row r="8" spans="1:13" x14ac:dyDescent="0.25">
      <c r="A8">
        <v>6</v>
      </c>
      <c r="B8" s="1">
        <v>49</v>
      </c>
      <c r="C8" s="3">
        <v>45135</v>
      </c>
      <c r="D8">
        <v>1</v>
      </c>
      <c r="E8">
        <v>2</v>
      </c>
      <c r="F8" t="str">
        <f t="shared" si="1"/>
        <v>0049/05</v>
      </c>
      <c r="G8" t="str">
        <f>VLOOKUP(CONCATENATE("PU/GRE/CG/",F8),Sheet1!$A$1:$B$1251,2,FALSE)</f>
        <v>f1774a4b-b951-4693-8757-467334b011d9</v>
      </c>
      <c r="H8" s="2" t="s">
        <v>2340</v>
      </c>
      <c r="I8" s="2" t="s">
        <v>2337</v>
      </c>
      <c r="J8" s="2" t="s">
        <v>2338</v>
      </c>
      <c r="K8" s="2" t="s">
        <v>2289</v>
      </c>
      <c r="L8" s="2" t="s">
        <v>2289</v>
      </c>
      <c r="M8" s="2" t="s">
        <v>2289</v>
      </c>
    </row>
    <row r="9" spans="1:13" x14ac:dyDescent="0.25">
      <c r="A9">
        <v>7</v>
      </c>
      <c r="B9" s="1">
        <v>288</v>
      </c>
      <c r="C9" s="3">
        <v>45134</v>
      </c>
      <c r="D9">
        <v>1</v>
      </c>
      <c r="E9">
        <v>2</v>
      </c>
      <c r="F9" t="str">
        <f t="shared" ref="F9:F15" si="2">CONCATENATE(TEXT(B9,"0000"),"/",TEXT(H9,"00"))</f>
        <v>0288/01</v>
      </c>
      <c r="G9" t="str">
        <f>VLOOKUP(CONCATENATE("PU/GRE/CG/",F9),Sheet1!$A$1:$B$1251,2,FALSE)</f>
        <v>8d61f76a-54b3-49fb-8bf4-760705670b34</v>
      </c>
      <c r="H9" s="2" t="s">
        <v>2291</v>
      </c>
      <c r="I9" s="2" t="s">
        <v>2337</v>
      </c>
      <c r="J9" s="2" t="s">
        <v>2338</v>
      </c>
      <c r="K9" s="2" t="s">
        <v>2289</v>
      </c>
      <c r="L9" s="2" t="s">
        <v>2289</v>
      </c>
      <c r="M9" s="2" t="s">
        <v>2289</v>
      </c>
    </row>
    <row r="10" spans="1:13" x14ac:dyDescent="0.25">
      <c r="A10">
        <v>8</v>
      </c>
      <c r="B10" s="1">
        <v>90</v>
      </c>
      <c r="C10" s="3">
        <v>45135</v>
      </c>
      <c r="D10">
        <v>1</v>
      </c>
      <c r="E10">
        <v>2</v>
      </c>
      <c r="F10" t="str">
        <f t="shared" si="2"/>
        <v>0090/02</v>
      </c>
      <c r="G10" t="str">
        <f>VLOOKUP(CONCATENATE("PU/GRE/CG/",F10),Sheet1!$A$1:$B$1251,2,FALSE)</f>
        <v>f389fdf6-5f88-437a-a4a4-0ae1f5c736f5</v>
      </c>
      <c r="H10" s="2" t="s">
        <v>2336</v>
      </c>
      <c r="I10" s="2" t="s">
        <v>2337</v>
      </c>
      <c r="J10" s="2" t="s">
        <v>2338</v>
      </c>
      <c r="K10" s="2" t="s">
        <v>2289</v>
      </c>
      <c r="L10" s="2" t="s">
        <v>2289</v>
      </c>
      <c r="M10" s="2" t="s">
        <v>2289</v>
      </c>
    </row>
    <row r="11" spans="1:13" x14ac:dyDescent="0.25">
      <c r="A11">
        <v>9</v>
      </c>
      <c r="B11" s="1">
        <v>283</v>
      </c>
      <c r="C11" s="3">
        <v>45135</v>
      </c>
      <c r="D11">
        <v>1</v>
      </c>
      <c r="E11">
        <v>2</v>
      </c>
      <c r="F11" t="str">
        <f t="shared" si="2"/>
        <v>0283/01</v>
      </c>
      <c r="G11" t="str">
        <f>VLOOKUP(CONCATENATE("PU/GRE/CG/",F11),Sheet1!$A$1:$B$1251,2,FALSE)</f>
        <v>f8c71a6e-498f-40e4-a971-865a2bad5eb4</v>
      </c>
      <c r="H11" s="2" t="s">
        <v>2291</v>
      </c>
      <c r="I11" s="2" t="s">
        <v>2337</v>
      </c>
      <c r="J11" s="2" t="s">
        <v>2338</v>
      </c>
      <c r="K11" s="2" t="s">
        <v>2289</v>
      </c>
      <c r="L11" s="2" t="s">
        <v>2289</v>
      </c>
      <c r="M11" s="2" t="s">
        <v>2289</v>
      </c>
    </row>
    <row r="12" spans="1:13" x14ac:dyDescent="0.25">
      <c r="A12">
        <v>10</v>
      </c>
      <c r="B12" s="1">
        <v>253</v>
      </c>
      <c r="C12" s="3">
        <v>45135</v>
      </c>
      <c r="D12">
        <v>1</v>
      </c>
      <c r="E12">
        <v>2</v>
      </c>
      <c r="F12" t="str">
        <f t="shared" si="2"/>
        <v>0253/01</v>
      </c>
      <c r="G12" t="str">
        <f>VLOOKUP(CONCATENATE("PU/GRE/CG/",F12),Sheet1!$A$1:$B$1251,2,FALSE)</f>
        <v>6d30fed4-850e-4080-8a82-89ff042e1419</v>
      </c>
      <c r="H12" s="2" t="s">
        <v>2291</v>
      </c>
      <c r="I12" s="2" t="s">
        <v>2337</v>
      </c>
      <c r="J12" s="2" t="s">
        <v>2338</v>
      </c>
      <c r="K12" s="2" t="s">
        <v>2289</v>
      </c>
      <c r="L12" s="2" t="s">
        <v>2289</v>
      </c>
      <c r="M12" s="2" t="s">
        <v>2289</v>
      </c>
    </row>
    <row r="13" spans="1:13" x14ac:dyDescent="0.25">
      <c r="A13">
        <v>11</v>
      </c>
      <c r="B13" s="1">
        <v>240</v>
      </c>
      <c r="C13" s="3">
        <v>45136</v>
      </c>
      <c r="D13">
        <v>1</v>
      </c>
      <c r="E13">
        <v>2</v>
      </c>
      <c r="F13" t="str">
        <f t="shared" si="2"/>
        <v>0240/01</v>
      </c>
      <c r="G13" t="str">
        <f>VLOOKUP(CONCATENATE("PU/GRE/CG/",F13),Sheet1!$A$1:$B$1251,2,FALSE)</f>
        <v>bfb879e2-a577-4b7a-a781-0dabf1a4c387</v>
      </c>
      <c r="H13" s="2" t="s">
        <v>2291</v>
      </c>
      <c r="I13" s="2" t="s">
        <v>2337</v>
      </c>
      <c r="J13" s="2" t="s">
        <v>2338</v>
      </c>
      <c r="K13" s="2" t="s">
        <v>2289</v>
      </c>
      <c r="L13" s="2" t="s">
        <v>2289</v>
      </c>
      <c r="M13" s="2" t="s">
        <v>2289</v>
      </c>
    </row>
    <row r="14" spans="1:13" x14ac:dyDescent="0.25">
      <c r="A14">
        <v>12</v>
      </c>
      <c r="B14" s="1">
        <v>203</v>
      </c>
      <c r="C14" s="3">
        <v>45136</v>
      </c>
      <c r="D14">
        <v>1</v>
      </c>
      <c r="E14">
        <v>2</v>
      </c>
      <c r="F14" t="str">
        <f t="shared" si="2"/>
        <v>0203/01</v>
      </c>
      <c r="G14" t="str">
        <f>VLOOKUP(CONCATENATE("PU/GRE/CG/",F14),Sheet1!$A$1:$B$1251,2,FALSE)</f>
        <v>e94f1520-8ef4-4511-a8ec-5083b848431c</v>
      </c>
      <c r="H14" s="2" t="s">
        <v>2291</v>
      </c>
      <c r="I14" s="2" t="s">
        <v>2337</v>
      </c>
      <c r="J14" s="2" t="s">
        <v>2338</v>
      </c>
      <c r="K14" s="2" t="s">
        <v>2289</v>
      </c>
      <c r="L14" s="2" t="s">
        <v>2289</v>
      </c>
      <c r="M14" s="2" t="s">
        <v>2289</v>
      </c>
    </row>
    <row r="15" spans="1:13" x14ac:dyDescent="0.25">
      <c r="A15">
        <v>13</v>
      </c>
      <c r="B15" s="1">
        <v>295</v>
      </c>
      <c r="C15" s="3">
        <v>45136</v>
      </c>
      <c r="D15">
        <v>1</v>
      </c>
      <c r="E15">
        <v>2</v>
      </c>
      <c r="F15" t="str">
        <f t="shared" si="2"/>
        <v>0295/01</v>
      </c>
      <c r="G15" t="str">
        <f>VLOOKUP(CONCATENATE("PU/GRE/CG/",F15),Sheet1!$A$1:$B$1251,2,FALSE)</f>
        <v>7d824e1d-9db7-4658-a783-9fab5f93fffc</v>
      </c>
      <c r="H15" s="2" t="s">
        <v>2291</v>
      </c>
      <c r="I15" s="2" t="s">
        <v>2337</v>
      </c>
      <c r="J15" s="2" t="s">
        <v>2338</v>
      </c>
      <c r="K15" s="2" t="s">
        <v>2289</v>
      </c>
      <c r="L15" s="2" t="s">
        <v>2289</v>
      </c>
      <c r="M15" s="2" t="s">
        <v>2289</v>
      </c>
    </row>
    <row r="16" spans="1:13" x14ac:dyDescent="0.25">
      <c r="A16">
        <v>14</v>
      </c>
      <c r="B16" s="1">
        <v>96</v>
      </c>
      <c r="C16" s="3">
        <v>45135</v>
      </c>
      <c r="D16">
        <v>1</v>
      </c>
      <c r="E16">
        <v>2</v>
      </c>
      <c r="F16" t="str">
        <f t="shared" ref="F16:F18" si="3">CONCATENATE(TEXT(B16,"0000"),"/",TEXT(H16,"00"))</f>
        <v>0096/01</v>
      </c>
      <c r="G16" t="str">
        <f>VLOOKUP(CONCATENATE("PU/GRE/CG/",F16),Sheet1!$A$1:$B$1251,2,FALSE)</f>
        <v>b08752d8-7d73-47ee-9f2f-c182a6311b8f</v>
      </c>
      <c r="H16" s="2" t="s">
        <v>2291</v>
      </c>
      <c r="I16" s="2" t="s">
        <v>2337</v>
      </c>
      <c r="J16" s="2" t="s">
        <v>2338</v>
      </c>
      <c r="K16" s="2" t="s">
        <v>2289</v>
      </c>
      <c r="L16" s="2" t="s">
        <v>2289</v>
      </c>
      <c r="M16" s="2" t="s">
        <v>2289</v>
      </c>
    </row>
    <row r="17" spans="1:13" x14ac:dyDescent="0.25">
      <c r="A17">
        <v>15</v>
      </c>
      <c r="B17" s="1">
        <v>263</v>
      </c>
      <c r="C17" s="3">
        <v>45136</v>
      </c>
      <c r="D17">
        <v>1</v>
      </c>
      <c r="E17">
        <v>2</v>
      </c>
      <c r="F17" t="str">
        <f t="shared" si="3"/>
        <v>0263/01</v>
      </c>
      <c r="G17" t="str">
        <f>VLOOKUP(CONCATENATE("PU/GRE/CG/",F17),Sheet1!$A$1:$B$1251,2,FALSE)</f>
        <v>3a711287-08cc-42e5-9699-ce108b4b7d25</v>
      </c>
      <c r="H17" s="2" t="s">
        <v>2291</v>
      </c>
      <c r="I17" s="2" t="s">
        <v>2337</v>
      </c>
      <c r="J17" s="2" t="s">
        <v>2338</v>
      </c>
      <c r="K17" s="2" t="s">
        <v>2289</v>
      </c>
      <c r="L17" s="2" t="s">
        <v>2289</v>
      </c>
      <c r="M17" s="2" t="s">
        <v>2289</v>
      </c>
    </row>
    <row r="18" spans="1:13" x14ac:dyDescent="0.25">
      <c r="A18">
        <v>16</v>
      </c>
      <c r="B18" s="1">
        <v>11</v>
      </c>
      <c r="C18" s="3">
        <v>45136</v>
      </c>
      <c r="D18">
        <v>1</v>
      </c>
      <c r="E18">
        <v>2</v>
      </c>
      <c r="F18" t="str">
        <f t="shared" si="3"/>
        <v>0011/03</v>
      </c>
      <c r="G18" t="str">
        <f>VLOOKUP(CONCATENATE("PU/GRE/CG/",F18),Sheet1!$A$1:$B$1251,2,FALSE)</f>
        <v>d92e77e1-e7fc-4b11-a712-a8f4d651a79d</v>
      </c>
      <c r="H18" s="2" t="s">
        <v>2341</v>
      </c>
      <c r="I18" s="2" t="s">
        <v>2337</v>
      </c>
      <c r="J18" s="2" t="s">
        <v>2338</v>
      </c>
      <c r="K18" s="2" t="s">
        <v>2289</v>
      </c>
      <c r="L18" s="2" t="s">
        <v>2289</v>
      </c>
      <c r="M18" s="2" t="s">
        <v>2289</v>
      </c>
    </row>
  </sheetData>
  <autoFilter ref="A1:M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9:I1048576 L19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4"/>
  <sheetViews>
    <sheetView topLeftCell="A1143" zoomScaleNormal="100" workbookViewId="0">
      <selection activeCell="F1150" sqref="F1150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5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5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5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2292</v>
      </c>
      <c r="B1135" t="s">
        <v>2305</v>
      </c>
    </row>
    <row r="1136" spans="1:2" x14ac:dyDescent="0.25">
      <c r="A1136" t="s">
        <v>2293</v>
      </c>
      <c r="B1136" t="s">
        <v>2306</v>
      </c>
    </row>
    <row r="1137" spans="1:2" x14ac:dyDescent="0.25">
      <c r="A1137" t="s">
        <v>2294</v>
      </c>
      <c r="B1137" t="s">
        <v>2307</v>
      </c>
    </row>
    <row r="1138" spans="1:2" x14ac:dyDescent="0.25">
      <c r="A1138" t="s">
        <v>2295</v>
      </c>
      <c r="B1138" t="s">
        <v>2308</v>
      </c>
    </row>
    <row r="1139" spans="1:2" x14ac:dyDescent="0.25">
      <c r="A1139" t="s">
        <v>2296</v>
      </c>
      <c r="B1139" t="s">
        <v>2309</v>
      </c>
    </row>
    <row r="1140" spans="1:2" x14ac:dyDescent="0.25">
      <c r="A1140" t="s">
        <v>2297</v>
      </c>
      <c r="B1140" t="s">
        <v>2310</v>
      </c>
    </row>
    <row r="1141" spans="1:2" x14ac:dyDescent="0.25">
      <c r="A1141" t="s">
        <v>2298</v>
      </c>
      <c r="B1141" t="s">
        <v>2311</v>
      </c>
    </row>
    <row r="1142" spans="1:2" x14ac:dyDescent="0.25">
      <c r="A1142" t="s">
        <v>2299</v>
      </c>
      <c r="B1142" t="s">
        <v>2312</v>
      </c>
    </row>
    <row r="1143" spans="1:2" x14ac:dyDescent="0.25">
      <c r="A1143" t="s">
        <v>2300</v>
      </c>
      <c r="B1143" t="s">
        <v>2313</v>
      </c>
    </row>
    <row r="1144" spans="1:2" x14ac:dyDescent="0.25">
      <c r="A1144" t="s">
        <v>2301</v>
      </c>
      <c r="B1144" t="s">
        <v>2314</v>
      </c>
    </row>
    <row r="1145" spans="1:2" x14ac:dyDescent="0.25">
      <c r="A1145" t="s">
        <v>2302</v>
      </c>
      <c r="B1145" t="s">
        <v>2315</v>
      </c>
    </row>
    <row r="1146" spans="1:2" x14ac:dyDescent="0.25">
      <c r="A1146" t="s">
        <v>2303</v>
      </c>
      <c r="B1146" t="s">
        <v>2316</v>
      </c>
    </row>
    <row r="1147" spans="1:2" x14ac:dyDescent="0.25">
      <c r="A1147" t="s">
        <v>2304</v>
      </c>
      <c r="B1147" t="s">
        <v>2317</v>
      </c>
    </row>
    <row r="1148" spans="1:2" x14ac:dyDescent="0.25">
      <c r="A1148" t="s">
        <v>2318</v>
      </c>
      <c r="B1148" t="s">
        <v>2319</v>
      </c>
    </row>
    <row r="1149" spans="1:2" x14ac:dyDescent="0.25">
      <c r="A1149" t="s">
        <v>2320</v>
      </c>
      <c r="B1149" t="s">
        <v>2321</v>
      </c>
    </row>
    <row r="1150" spans="1:2" x14ac:dyDescent="0.25">
      <c r="A1150" t="s">
        <v>2322</v>
      </c>
      <c r="B1150" t="s">
        <v>2323</v>
      </c>
    </row>
    <row r="1151" spans="1:2" x14ac:dyDescent="0.25">
      <c r="A1151" t="s">
        <v>2329</v>
      </c>
      <c r="B1151" t="s">
        <v>2328</v>
      </c>
    </row>
    <row r="1152" spans="1:2" x14ac:dyDescent="0.25">
      <c r="A1152" t="s">
        <v>2330</v>
      </c>
      <c r="B1152" t="s">
        <v>2331</v>
      </c>
    </row>
    <row r="1153" spans="1:2" x14ac:dyDescent="0.25">
      <c r="A1153" t="s">
        <v>2332</v>
      </c>
      <c r="B1153" t="s">
        <v>2334</v>
      </c>
    </row>
    <row r="1154" spans="1:2" x14ac:dyDescent="0.25">
      <c r="A1154" t="s">
        <v>2333</v>
      </c>
      <c r="B1154" t="s">
        <v>2335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2325</v>
      </c>
      <c r="B2" t="s">
        <v>2324</v>
      </c>
      <c r="D2" t="s">
        <v>2325</v>
      </c>
      <c r="E2" t="s">
        <v>2326</v>
      </c>
    </row>
    <row r="3" spans="1:5" x14ac:dyDescent="0.25">
      <c r="A3">
        <v>1</v>
      </c>
      <c r="B3" t="s">
        <v>2250</v>
      </c>
      <c r="D3">
        <v>1</v>
      </c>
      <c r="E3" t="s">
        <v>2247</v>
      </c>
    </row>
    <row r="4" spans="1:5" x14ac:dyDescent="0.25">
      <c r="A4">
        <v>2</v>
      </c>
      <c r="B4" t="s">
        <v>2245</v>
      </c>
      <c r="D4">
        <v>2</v>
      </c>
      <c r="E4" t="s">
        <v>2244</v>
      </c>
    </row>
    <row r="5" spans="1:5" x14ac:dyDescent="0.25">
      <c r="D5">
        <v>3</v>
      </c>
      <c r="E5" t="s">
        <v>2327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2023-08-03T13:27:24Z</dcterms:modified>
</cp:coreProperties>
</file>