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Users\Karim\Documents\Resume &amp; Bragbook\St Paul College Ind Study\"/>
    </mc:Choice>
  </mc:AlternateContent>
  <xr:revisionPtr revIDLastSave="0" documentId="13_ncr:1_{F48384DA-54A8-4C86-82B4-A5921D7D71AF}" xr6:coauthVersionLast="47" xr6:coauthVersionMax="47" xr10:uidLastSave="{00000000-0000-0000-0000-000000000000}"/>
  <bookViews>
    <workbookView xWindow="-108" yWindow="-108" windowWidth="23256" windowHeight="12456" activeTab="1" xr2:uid="{00000000-000D-0000-FFFF-FFFF00000000}"/>
  </bookViews>
  <sheets>
    <sheet name="TEST ID" sheetId="1" r:id="rId1"/>
    <sheet name="Chromatograms" sheetId="2" r:id="rId2"/>
    <sheet name="MeOH Check Ref (MCR) Method" sheetId="5" r:id="rId3"/>
    <sheet name="Software Help Notes" sheetId="3" r:id="rId4"/>
  </sheets>
  <definedNames>
    <definedName name="TopOfPage" localSheetId="3">'Software Help Notes'!$A$10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32" i="2" l="1"/>
  <c r="A2093" i="2"/>
  <c r="A2049" i="2"/>
  <c r="A81" i="1"/>
  <c r="A1957" i="2"/>
  <c r="A1920" i="2"/>
  <c r="A1884" i="2"/>
  <c r="A1847" i="2"/>
  <c r="H53" i="1"/>
  <c r="H52" i="1"/>
  <c r="H51" i="1"/>
  <c r="H50" i="1"/>
  <c r="H49" i="1"/>
  <c r="H48" i="1"/>
  <c r="H47" i="1"/>
  <c r="H46" i="1"/>
  <c r="H45" i="1"/>
  <c r="H44" i="1"/>
</calcChain>
</file>

<file path=xl/sharedStrings.xml><?xml version="1.0" encoding="utf-8"?>
<sst xmlns="http://schemas.openxmlformats.org/spreadsheetml/2006/main" count="617" uniqueCount="274">
  <si>
    <t>Test ID#</t>
  </si>
  <si>
    <t>Solutes</t>
  </si>
  <si>
    <t>Iso E Super</t>
  </si>
  <si>
    <t>[EtOH]</t>
  </si>
  <si>
    <t>[Solutes]</t>
  </si>
  <si>
    <t>Chromatogram Notes</t>
  </si>
  <si>
    <t>Chromatogram File Name</t>
  </si>
  <si>
    <t>TEST ID 1</t>
  </si>
  <si>
    <t>Default</t>
  </si>
  <si>
    <t>Flow Rates
 Internal Guages</t>
  </si>
  <si>
    <t>Inlet</t>
  </si>
  <si>
    <t>Splitless</t>
  </si>
  <si>
    <t>Gas</t>
  </si>
  <si>
    <t>He</t>
  </si>
  <si>
    <t>FID Temp</t>
  </si>
  <si>
    <t>TEST ID</t>
  </si>
  <si>
    <t>TEST ID 2</t>
  </si>
  <si>
    <t>All peaks eluted quite quickly, 4 strong similar peaks between 0.5 and 0.7 minutes</t>
  </si>
  <si>
    <t>Split</t>
  </si>
  <si>
    <t>2 uL</t>
  </si>
  <si>
    <t>TEST ID 3</t>
  </si>
  <si>
    <t>-</t>
  </si>
  <si>
    <t>A</t>
  </si>
  <si>
    <t>Sample 
Vessel</t>
  </si>
  <si>
    <t>Detector Temperature</t>
  </si>
  <si>
    <t>&lt;150 °C, flame will not light, prevents condensation damage</t>
  </si>
  <si>
    <t>Detector temperature should be approximately 20 °C greater than highest oven ramp temperature, depending on the column type.</t>
  </si>
  <si>
    <t>FID Signal Conversion for Data Analysis:</t>
  </si>
  <si>
    <t>1.0 pA = 1 height unit</t>
  </si>
  <si>
    <t>1.0 pA × 1 second = 1 area unit</t>
  </si>
  <si>
    <t>Makeup gas enters the detector close to the end of the column. Its purpose is to speed the peaks through the detector − especially with capillary columns − so that the peak separation the column achieves is not lost through remixing in the detector.</t>
  </si>
  <si>
    <r>
      <t xml:space="preserve">To activate a makeup flow, select the </t>
    </r>
    <r>
      <rPr>
        <b/>
        <sz val="11"/>
        <color theme="1"/>
        <rFont val="Calibri"/>
        <family val="2"/>
        <scheme val="minor"/>
      </rPr>
      <t>On</t>
    </r>
    <r>
      <rPr>
        <sz val="11"/>
        <color theme="1"/>
        <rFont val="Calibri"/>
        <family val="2"/>
        <scheme val="minor"/>
      </rPr>
      <t xml:space="preserve"> check box and select the gas you will use:</t>
    </r>
  </si>
  <si>
    <r>
      <t>Valid Entries:</t>
    </r>
    <r>
      <rPr>
        <sz val="11"/>
        <color theme="1"/>
        <rFont val="Calibri"/>
        <family val="2"/>
        <scheme val="minor"/>
      </rPr>
      <t xml:space="preserve"> N</t>
    </r>
    <r>
      <rPr>
        <vertAlign val="subscript"/>
        <sz val="11"/>
        <color theme="1"/>
        <rFont val="Calibri"/>
        <family val="2"/>
        <scheme val="minor"/>
      </rPr>
      <t>2</t>
    </r>
    <r>
      <rPr>
        <sz val="11"/>
        <color theme="1"/>
        <rFont val="Calibri"/>
        <family val="2"/>
        <scheme val="minor"/>
      </rPr>
      <t xml:space="preserve"> (nitrogen), He (helium)</t>
    </r>
  </si>
  <si>
    <r>
      <t>If you have a nonEPC detector</t>
    </r>
    <r>
      <rPr>
        <sz val="11"/>
        <color theme="1"/>
        <rFont val="Calibri"/>
        <family val="2"/>
        <scheme val="minor"/>
      </rPr>
      <t>, you must measure and adjust your makeup gas manually from a pressure regulator located in the pneumatics carrier.</t>
    </r>
  </si>
  <si>
    <r>
      <t>Valid Range:</t>
    </r>
    <r>
      <rPr>
        <sz val="11"/>
        <color theme="1"/>
        <rFont val="Calibri"/>
        <family val="2"/>
        <scheme val="minor"/>
      </rPr>
      <t xml:space="preserve"> 0 to 200 mL/min</t>
    </r>
  </si>
  <si>
    <r>
      <t>If you have a nonEPC inlet or an EPC inlet with the column not defined</t>
    </r>
    <r>
      <rPr>
        <sz val="11"/>
        <color theme="1"/>
        <rFont val="Calibri"/>
        <family val="2"/>
        <scheme val="minor"/>
      </rPr>
      <t xml:space="preserve">, specify a setpoint for constant </t>
    </r>
    <r>
      <rPr>
        <b/>
        <sz val="11"/>
        <color theme="1"/>
        <rFont val="Calibri"/>
        <family val="2"/>
        <scheme val="minor"/>
      </rPr>
      <t>Makeup Flow</t>
    </r>
    <r>
      <rPr>
        <sz val="11"/>
        <color theme="1"/>
        <rFont val="Calibri"/>
        <family val="2"/>
        <scheme val="minor"/>
      </rPr>
      <t>.</t>
    </r>
  </si>
  <si>
    <r>
      <t>Valid Range:</t>
    </r>
    <r>
      <rPr>
        <sz val="11"/>
        <color theme="1"/>
        <rFont val="Calibri"/>
        <family val="2"/>
        <scheme val="minor"/>
      </rPr>
      <t xml:space="preserve"> 0 to 100 mL/min</t>
    </r>
  </si>
  <si>
    <r>
      <t>If you have an EPC inlet configured to your detector and you are operating with column defined,</t>
    </r>
    <r>
      <rPr>
        <sz val="11"/>
        <color theme="1"/>
        <rFont val="Calibri"/>
        <family val="2"/>
        <scheme val="minor"/>
      </rPr>
      <t xml:space="preserve"> you have a choice of two makeup gas modes:</t>
    </r>
  </si>
  <si>
    <r>
      <t>Makeup Flow</t>
    </r>
    <r>
      <rPr>
        <sz val="11"/>
        <color theme="1"/>
        <rFont val="Calibri"/>
        <family val="2"/>
        <scheme val="minor"/>
      </rPr>
      <t xml:space="preserve"> mode provides a constant flow of makeup gas to the detector.</t>
    </r>
  </si>
  <si>
    <t>To select this mode, activate it and specify a constant setpoint.</t>
  </si>
  <si>
    <r>
      <t>Const Col + Makeup, mL/min</t>
    </r>
    <r>
      <rPr>
        <sz val="11"/>
        <color theme="1"/>
        <rFont val="Calibri"/>
        <family val="2"/>
        <scheme val="minor"/>
      </rPr>
      <t xml:space="preserve"> mode provides a variable flow of makeup gas to the detector. As column flow increases or decreases, the makeup flow changes to provide a constant combined flow to the detector.</t>
    </r>
  </si>
  <si>
    <r>
      <t xml:space="preserve">To select this mode, activate both </t>
    </r>
    <r>
      <rPr>
        <b/>
        <sz val="11"/>
        <color theme="1"/>
        <rFont val="Calibri"/>
        <family val="2"/>
        <scheme val="minor"/>
      </rPr>
      <t>Makeup Flow</t>
    </r>
    <r>
      <rPr>
        <sz val="11"/>
        <color theme="1"/>
        <rFont val="Calibri"/>
        <family val="2"/>
        <scheme val="minor"/>
      </rPr>
      <t xml:space="preserve"> and </t>
    </r>
    <r>
      <rPr>
        <b/>
        <sz val="11"/>
        <color theme="1"/>
        <rFont val="Calibri"/>
        <family val="2"/>
        <scheme val="minor"/>
      </rPr>
      <t>Const Col + Makeup, mL/min</t>
    </r>
    <r>
      <rPr>
        <sz val="11"/>
        <color theme="1"/>
        <rFont val="Calibri"/>
        <family val="2"/>
        <scheme val="minor"/>
      </rPr>
      <t>. Specify a constant combined flow setpoint.</t>
    </r>
  </si>
  <si>
    <r>
      <t>Maximum Value for Both Modes:</t>
    </r>
    <r>
      <rPr>
        <sz val="11"/>
        <color theme="1"/>
        <rFont val="Calibri"/>
        <family val="2"/>
        <scheme val="minor"/>
      </rPr>
      <t xml:space="preserve"> 100 mL/min</t>
    </r>
  </si>
  <si>
    <t>Makeup Flow</t>
  </si>
  <si>
    <t>TEST ID 4</t>
  </si>
  <si>
    <t>B</t>
  </si>
  <si>
    <t>0-1 min</t>
  </si>
  <si>
    <t>0-1min</t>
  </si>
  <si>
    <t>2-4 min</t>
  </si>
  <si>
    <t>Overview</t>
  </si>
  <si>
    <t>5-8.5 min</t>
  </si>
  <si>
    <t>0-1 Min</t>
  </si>
  <si>
    <t>1 - 2 Min</t>
  </si>
  <si>
    <t>TEST ID 5</t>
  </si>
  <si>
    <t>Hold Time 
(min)</t>
  </si>
  <si>
    <t>Total Runtime 
(min)</t>
  </si>
  <si>
    <t>Heater 
Temp (oC)</t>
  </si>
  <si>
    <t>Oven 
Initial (oC)</t>
  </si>
  <si>
    <t>Oven Ramp 
(oC/min)</t>
  </si>
  <si>
    <t>Oven 
Final (oC)</t>
  </si>
  <si>
    <t>Injection 
Volume</t>
  </si>
  <si>
    <t>TEST ID 6</t>
  </si>
  <si>
    <t>5~</t>
  </si>
  <si>
    <t>6~</t>
  </si>
  <si>
    <t>Large elutions at 5-8.5 min range</t>
  </si>
  <si>
    <t>Large elutions at 5-8.5 min range; detector not finished. Excess solute remains in column?</t>
  </si>
  <si>
    <t>7-11 min</t>
  </si>
  <si>
    <t>Large elutions at 7-11 min; detector seemed to finish. No excess after 12 minutes. No elution from 12-18 min</t>
  </si>
  <si>
    <t>TEST ID 7</t>
  </si>
  <si>
    <t>Replicate of Test ID 6</t>
  </si>
  <si>
    <t>Replicate of TEST ID 1</t>
  </si>
  <si>
    <t>Replicate of TEST ID 2</t>
  </si>
  <si>
    <t>no</t>
  </si>
  <si>
    <t>yes</t>
  </si>
  <si>
    <t>Syringe Air Bubble?</t>
  </si>
  <si>
    <t>Syringe Left
in inlet?</t>
  </si>
  <si>
    <t>9-11 min</t>
  </si>
  <si>
    <t>TEST ID 8</t>
  </si>
  <si>
    <t>TEST ID 9</t>
  </si>
  <si>
    <t>C</t>
  </si>
  <si>
    <t>N/A</t>
  </si>
  <si>
    <t>D</t>
  </si>
  <si>
    <t>TEST ID 10</t>
  </si>
  <si>
    <t>EtOH control; consistent with past methods using EtOH solvent. No contamination peaks @10 min</t>
  </si>
  <si>
    <t>ISO E peaks @ ~5 min. Peaks have approx same shape as previous. Nothing eluting after 6.1 min</t>
  </si>
  <si>
    <t>TEST ID 11</t>
  </si>
  <si>
    <t>4.5 - 6 Min</t>
  </si>
  <si>
    <t xml:space="preserve"> Overview</t>
  </si>
  <si>
    <t>4-5.5 Min</t>
  </si>
  <si>
    <t>ISO E peaks @~5 min. Peaks have approx same shape as previous. Nothing eluting after 5.8 min</t>
  </si>
  <si>
    <t>1.7-2.5 min</t>
  </si>
  <si>
    <t>1-1.5 min</t>
  </si>
  <si>
    <t>TEST ID 12</t>
  </si>
  <si>
    <t>ISO E peaks @ ~2 min. Peaks have approx same shape as previous. Nothing eluting after 2.35 min</t>
  </si>
  <si>
    <t>TEST ID 13</t>
  </si>
  <si>
    <t>0.3-0.6 Min</t>
  </si>
  <si>
    <t>TEST ID 14</t>
  </si>
  <si>
    <r>
      <t>ISO E peaks @ ~1.3 min.</t>
    </r>
    <r>
      <rPr>
        <b/>
        <sz val="8"/>
        <color rgb="FF00B0F0"/>
        <rFont val="Calibri"/>
        <family val="2"/>
        <scheme val="minor"/>
      </rPr>
      <t xml:space="preserve"> There is noticeablely less resolution between peaks. 3 peaks typical of EtOH are now 2</t>
    </r>
  </si>
  <si>
    <r>
      <t>ISO E peak @ ~0.95min.</t>
    </r>
    <r>
      <rPr>
        <b/>
        <sz val="8"/>
        <color rgb="FF00B0F0"/>
        <rFont val="Calibri"/>
        <family val="2"/>
        <scheme val="minor"/>
      </rPr>
      <t xml:space="preserve"> There is now only a single broad ISO E Peak. 3 peaks typical of EtOH are now 1</t>
    </r>
  </si>
  <si>
    <t>0.5-0.7 min</t>
  </si>
  <si>
    <t>0.7-1.1  min</t>
  </si>
  <si>
    <t>0.2 - 1 min</t>
  </si>
  <si>
    <t>2.2 - 3.2 min</t>
  </si>
  <si>
    <t>TEST ID 15</t>
  </si>
  <si>
    <r>
      <t>ISO E peak @ ~2.8 min.</t>
    </r>
    <r>
      <rPr>
        <b/>
        <sz val="8"/>
        <color rgb="FF00B0F0"/>
        <rFont val="Calibri"/>
        <family val="2"/>
        <scheme val="minor"/>
      </rPr>
      <t xml:space="preserve"> Multiple peaks again. No extra resolution gained by slow ramp</t>
    </r>
  </si>
  <si>
    <t>0.3-0.8 min</t>
  </si>
  <si>
    <t>3.8 - 5.8 min</t>
  </si>
  <si>
    <t>TEST ID 16</t>
  </si>
  <si>
    <r>
      <t>ISO E peak @ ~4.9 min.</t>
    </r>
    <r>
      <rPr>
        <b/>
        <sz val="8"/>
        <color rgb="FF00B0F0"/>
        <rFont val="Calibri"/>
        <family val="2"/>
        <scheme val="minor"/>
      </rPr>
      <t xml:space="preserve"> Multiple peaks again. No extra resolution gained by slow ramp</t>
    </r>
  </si>
  <si>
    <t>New System Configuration</t>
  </si>
  <si>
    <t>Column replaced. New HP1 polysiloxane column installed.</t>
  </si>
  <si>
    <t>New FID jet</t>
  </si>
  <si>
    <t>Head pressure adjusted</t>
  </si>
  <si>
    <t>Discovered GC 6890 does not come with EPC;</t>
  </si>
  <si>
    <t>Bevel-tip syringe used to avoid coring of septa</t>
  </si>
  <si>
    <t>Septa switched out every 10-15 injections to help avoid coring and leak</t>
  </si>
  <si>
    <t>Methanol check reference ran daily (6 runs at 40 degrees, check RSD of peak area and retention time; within arbitrary tolerance? good) to assess for degrading conditions</t>
  </si>
  <si>
    <t>New Septa (divot side UP)</t>
  </si>
  <si>
    <t>New inlet liner &amp; O-Ring (Inlet liner OPEN side is up. Capillary goose neck is down. Column is positioned nested in this goose neck so prevent any unswept volume in liner)</t>
  </si>
  <si>
    <t>Inlet liner volume is now assessed for proper injection volume to prevent backflash and ghostpeaks.</t>
  </si>
  <si>
    <t>Proper split ratio is chosen to prevent peak fronting.</t>
  </si>
  <si>
    <t>Proper mass of sample is chosen to not overload column (prevents peak fronting and prevents column degradation, need for column bakeout)</t>
  </si>
  <si>
    <t>For sample concentrations, target is &lt;500 ppm. Adjust split ratio if necessary, but in general. keep concentrations in the 1 - 500 ppm range for optimal peak shape and column health</t>
  </si>
  <si>
    <t>New ferrules (no need to pre-shrink graphite vespel ferrules)</t>
  </si>
  <si>
    <t>Split flow adjusted (measured using bubble film flow meter or digital flow meter articulated with fitting; if necessary, use suage lock nut and 1/8 in copper tube from gas filter cartridge)</t>
  </si>
  <si>
    <t>Septum purge flow should always be around 3 ml/min</t>
  </si>
  <si>
    <t>Column flow / split flow = split ratio; column flow can be calculated using Restek EZGC calculator (or EPC on newer GC).</t>
  </si>
  <si>
    <t>SPLIT RATIO ADJUSTMENT</t>
  </si>
  <si>
    <t>Split Flow Level</t>
  </si>
  <si>
    <t>Results</t>
  </si>
  <si>
    <t>1 uL</t>
  </si>
  <si>
    <t>~11.5</t>
  </si>
  <si>
    <t>Head Pressure
 (psig)</t>
  </si>
  <si>
    <t>Retention 
Time (s)</t>
  </si>
  <si>
    <t>Calculated
Linear Velocity
He flow (cm/s)</t>
  </si>
  <si>
    <t>Baseline (unknown mL/min)</t>
  </si>
  <si>
    <t>Baseline + 0.5 turn increase</t>
  </si>
  <si>
    <t>Good Injection
Technique?</t>
  </si>
  <si>
    <t>late, no bubble</t>
  </si>
  <si>
    <t>Peak fronting, mild tailing</t>
  </si>
  <si>
    <t>Little late, bubble</t>
  </si>
  <si>
    <t>Baseline + 1.0 turn increase</t>
  </si>
  <si>
    <t>bubble, septum hard</t>
  </si>
  <si>
    <t>Peak fronting, co-eluting peak, less tailing than run 1</t>
  </si>
  <si>
    <t>Peak fronting, less tailing than run 2</t>
  </si>
  <si>
    <t>Baseline + 1.5 turn increase</t>
  </si>
  <si>
    <t>bubble</t>
  </si>
  <si>
    <t>Peak fronting, same mild tailing</t>
  </si>
  <si>
    <t>Error?</t>
  </si>
  <si>
    <t>Peak fronting, tailing</t>
  </si>
  <si>
    <t>Baseline + ~1.9 turn (Max)</t>
  </si>
  <si>
    <t>Baseline - 0.5 turn decrease</t>
  </si>
  <si>
    <t>Backflash Risk
per Reztek inlet 
liner vol. calc?</t>
  </si>
  <si>
    <t>Large Peak fronting, tailing</t>
  </si>
  <si>
    <t>no bubble</t>
  </si>
  <si>
    <t>Baseline - 1.0 turn decrease</t>
  </si>
  <si>
    <t>Oven Temp</t>
  </si>
  <si>
    <t>Yes, same 
split flow as 3</t>
  </si>
  <si>
    <t>No Peak fronting, pronounced tailing</t>
  </si>
  <si>
    <t>0.1 uL (H2O dilutant)</t>
  </si>
  <si>
    <t>No Peak fronting, excessive tailing</t>
  </si>
  <si>
    <t>vapor cloud 1,200!</t>
  </si>
  <si>
    <t>Adjusting Split Flow to cure peak fronting (Column = HP1; Run Time = 1 min; Isothermal; Inlet Liner Volume = 450)</t>
  </si>
  <si>
    <t>Yes vapor cloud = ~500</t>
  </si>
  <si>
    <t>Inlet
Temp</t>
  </si>
  <si>
    <t>CALCULATIONS USING BUBBLE FLOW METER</t>
  </si>
  <si>
    <t>Baseline split flow = 512 mL / min</t>
  </si>
  <si>
    <t>50 mL flow in 5.85 seconds (RSD &lt;0.01)</t>
  </si>
  <si>
    <t>Using methanol check standard and Reztek Flow Calculator, He flow rate is approximately 1.38 mL /min</t>
  </si>
  <si>
    <t xml:space="preserve">So, split ratio is </t>
  </si>
  <si>
    <t>Septum purge flow was set to 3mL / min to avoid septum plasticizer contamination</t>
  </si>
  <si>
    <t>Set split ratio to 1:100</t>
  </si>
  <si>
    <t>Split flow = 141.8 mL / min</t>
  </si>
  <si>
    <t xml:space="preserve">Column Flow = </t>
  </si>
  <si>
    <t>SPLIT FLOW CALC:</t>
  </si>
  <si>
    <t>Rep 1</t>
  </si>
  <si>
    <t>Rep 2</t>
  </si>
  <si>
    <t>Rep 3</t>
  </si>
  <si>
    <t>Rep 4</t>
  </si>
  <si>
    <t>Rep 5</t>
  </si>
  <si>
    <t>Rep 6</t>
  </si>
  <si>
    <t>SEPTUM PURGE FLOW CALC:</t>
  </si>
  <si>
    <t>15.47 s</t>
  </si>
  <si>
    <t>19.97 s</t>
  </si>
  <si>
    <t>Avg</t>
  </si>
  <si>
    <t>Flow</t>
  </si>
  <si>
    <t>~ 3 mL</t>
  </si>
  <si>
    <t>Avg - 17.7</t>
  </si>
  <si>
    <t>Flow = ~ 3 mL</t>
  </si>
  <si>
    <t>MCR</t>
  </si>
  <si>
    <t>Linear Vel</t>
  </si>
  <si>
    <t>Column Flow</t>
  </si>
  <si>
    <t>SPLIT RATIO</t>
  </si>
  <si>
    <t>Original split ratio</t>
  </si>
  <si>
    <t>Based on original Chromatograms, 
holdup time was usually about .5 seconds. So column flow was about 50 cm / s or about 2 mL/min. So original split ratio was about 250:1</t>
  </si>
  <si>
    <t>Original injections of Sample mixture 
was about 0.66 uL of Iso E Super or 2 million ng into liner. 
Split ratio cut this down to 8,000 ng which is more than 80 times the column sample loading capacity.</t>
  </si>
  <si>
    <t>Split Flow</t>
  </si>
  <si>
    <t>FINAL</t>
  </si>
  <si>
    <t>RESULT</t>
  </si>
  <si>
    <t>Urea Testing</t>
  </si>
  <si>
    <t>Sample Weight</t>
  </si>
  <si>
    <t>0.106 g</t>
  </si>
  <si>
    <t>Ethanol weight</t>
  </si>
  <si>
    <t>17.025 g</t>
  </si>
  <si>
    <t>% Weight</t>
  </si>
  <si>
    <t>Density Ethanol</t>
  </si>
  <si>
    <t>0.789 g / mL</t>
  </si>
  <si>
    <t>mL Ethanol</t>
  </si>
  <si>
    <t>Water Weight</t>
  </si>
  <si>
    <t>Density Water</t>
  </si>
  <si>
    <t>20.305 g</t>
  </si>
  <si>
    <t>0.997 g/ mL</t>
  </si>
  <si>
    <t>mL Water</t>
  </si>
  <si>
    <t>20.24 mL</t>
  </si>
  <si>
    <t>21.58 mL</t>
  </si>
  <si>
    <t>concentration
 (g / mL)</t>
  </si>
  <si>
    <t>concentration 
(ng / uL)</t>
  </si>
  <si>
    <t>Oven Temp: 40 degrees</t>
  </si>
  <si>
    <t>Isothermal run</t>
  </si>
  <si>
    <t>1 minute run time</t>
  </si>
  <si>
    <t>1 uL injection</t>
  </si>
  <si>
    <t>Inlet Heater 200 degrees</t>
  </si>
  <si>
    <t>FID 300 degrees</t>
  </si>
  <si>
    <t>Split Injection (Split ratio uncontrolled)</t>
  </si>
  <si>
    <t>HoldUp time for methanol check reference defined as the first moment at which the FID detector response is ~10 picoamps above baseline.</t>
  </si>
  <si>
    <t>MCR DEC 15 2020</t>
  </si>
  <si>
    <t>MCR DEC 15</t>
  </si>
  <si>
    <t>column flow 
= 1.28 mL/min</t>
  </si>
  <si>
    <t>Split Ratio</t>
  </si>
  <si>
    <t>22.06 s</t>
  </si>
  <si>
    <t>Bubble Film (50 mL)</t>
  </si>
  <si>
    <t>22.03 s</t>
  </si>
  <si>
    <t>AVG = 22.04 s</t>
  </si>
  <si>
    <t>136.1 mL / min</t>
  </si>
  <si>
    <t>1 to 106</t>
  </si>
  <si>
    <t>Introduce 1 uL of "Urea Sample EtOH" is equivalent to ~50 ng of urea. This is on target for sample loading capacity of my HP-1 column.</t>
  </si>
  <si>
    <t>Linear Velocity = 35.8 cm/s</t>
  </si>
  <si>
    <t>Introduce 1 uL of "Urea Sample Water" is equivalent to ~50 ng of urea. This is on target for sample loading capacity of my HP-1 column.</t>
  </si>
  <si>
    <t>Original Testing &amp; Learning</t>
  </si>
  <si>
    <t>ORIGINAL TESTING AND LEARNING</t>
  </si>
  <si>
    <t>UREA TESTING</t>
  </si>
  <si>
    <t>Chromatogram 
Notes</t>
  </si>
  <si>
    <r>
      <rPr>
        <b/>
        <sz val="11"/>
        <color theme="1"/>
        <rFont val="Calibri"/>
        <family val="2"/>
        <scheme val="minor"/>
      </rPr>
      <t>Urea Notes:</t>
    </r>
    <r>
      <rPr>
        <sz val="11"/>
        <color theme="1"/>
        <rFont val="Calibri"/>
        <family val="2"/>
        <scheme val="minor"/>
      </rPr>
      <t xml:space="preserve">
(1) Thermal Decomposition of Urea can occur before boiling? ("Thermal Decomposition (pyrolysis) of urea in an open reaction Vessel" Schaber et. Al 2004)
(2) Urea boiling point is 165 (chemspider.com)
(3) "Thermodynamics and reaction mechanism of urea decomposition" (Tischer et. al 2019) says that urea decomposes </t>
    </r>
  </si>
  <si>
    <t>FID TEMP</t>
  </si>
  <si>
    <t>Two very small peaks plus one chunky plateau peak. 
Urea thermal decomposition. Hard to qualify much. Derivtization needed.</t>
  </si>
  <si>
    <t>Heavily diluted</t>
  </si>
  <si>
    <t>FINAL RESULT</t>
  </si>
  <si>
    <t>Much better peak shape, resolvable peaks</t>
  </si>
  <si>
    <t>Conc.</t>
  </si>
  <si>
    <t>Split ratio conditions conditions for this TEST ID are described above in "Calculations using Bubble Film Flow Meter"</t>
  </si>
  <si>
    <t>DILUTE ACQUA DI GIO TESTING</t>
  </si>
  <si>
    <t>88 (10 degrees above ethanol)</t>
  </si>
  <si>
    <t>~100</t>
  </si>
  <si>
    <t>ACQUA DI GIO TESTING</t>
  </si>
  <si>
    <t>No MCR testing</t>
  </si>
  <si>
    <t>1-2 min</t>
  </si>
  <si>
    <t>2-3 min</t>
  </si>
  <si>
    <t>3-4 min</t>
  </si>
  <si>
    <t>4-5 min</t>
  </si>
  <si>
    <t>5-6 min</t>
  </si>
  <si>
    <t>6-7 min</t>
  </si>
  <si>
    <t>2-7 min</t>
  </si>
  <si>
    <t>A few dozen peaks only 0.5-1.5 picoamps above baseline. Several peaks 5-10 picoamps above baseline.
Several peaks 50-200 picoamps above baseline. Some co-eluting peaks.</t>
  </si>
  <si>
    <t>BAKEOUT</t>
  </si>
  <si>
    <t>INLET</t>
  </si>
  <si>
    <t>Note: after injecting dilute sample with inlet set at 88 degrees C, confirmed with Agilent customer service that this is likely to leave large amount of sample stuck on glass wool and not enter column. Thus, chose to elevate inlet temperature to 250 and set oven temperature to 300 and "bake out" column and inlet to remove any remaining sample from inlet. "Bake out" began at minute 39 of online session and ended at minute 49. See "Inlet Bake out" chromatogram for peaks related to this. There were very few surprisingly. Vapor pressure + time + purge caused the sample to leave the inlet even though it was only 88 degrees C?</t>
  </si>
  <si>
    <t>No small peaks only 0.5-1.5 picoamps above baseline.
Only several peaks total in first 2 min. Some peaks clear and separate, many co-eluting. Minor constituents totally lost.</t>
  </si>
  <si>
    <t>Sample is Acqua Di Gio commercial cologne but diluted by 100 in 95% ethanol for all Test IDs</t>
  </si>
  <si>
    <t>Chromatogram 
Notes / TEST ID Notes</t>
  </si>
  <si>
    <t xml:space="preserve">Test ID C is identical to A except that inlet temperature is set to 250 instead of 88 C. </t>
  </si>
  <si>
    <t>(Large peaks)</t>
  </si>
  <si>
    <t>(small peaks)</t>
  </si>
  <si>
    <t>(large peaks)</t>
  </si>
  <si>
    <t>7-8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</si>
</sst>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8"/>
      <color theme="1"/>
      <name val="Calibri"/>
      <family val="2"/>
      <scheme val="minor"/>
    </font>
    <font>
      <b/>
      <sz val="12"/>
      <color theme="1"/>
      <name val="Calibri"/>
      <family val="2"/>
      <scheme val="minor"/>
    </font>
    <font>
      <b/>
      <sz val="24"/>
      <name val="Calibri"/>
      <family val="2"/>
      <scheme val="minor"/>
    </font>
    <font>
      <b/>
      <sz val="26"/>
      <name val="Calibri"/>
      <family val="2"/>
      <scheme val="minor"/>
    </font>
    <font>
      <b/>
      <sz val="18"/>
      <color theme="1"/>
      <name val="Calibri"/>
      <family val="2"/>
      <scheme val="minor"/>
    </font>
    <font>
      <vertAlign val="subscript"/>
      <sz val="11"/>
      <color theme="1"/>
      <name val="Calibri"/>
      <family val="2"/>
      <scheme val="minor"/>
    </font>
    <font>
      <b/>
      <sz val="18"/>
      <name val="Calibri"/>
      <family val="2"/>
      <scheme val="minor"/>
    </font>
    <font>
      <b/>
      <sz val="20"/>
      <name val="Calibri"/>
      <family val="2"/>
      <scheme val="minor"/>
    </font>
    <font>
      <b/>
      <sz val="22"/>
      <name val="Calibri"/>
      <family val="2"/>
      <scheme val="minor"/>
    </font>
    <font>
      <b/>
      <sz val="14"/>
      <name val="Calibri"/>
      <family val="2"/>
      <scheme val="minor"/>
    </font>
    <font>
      <b/>
      <sz val="28"/>
      <name val="Calibri"/>
      <family val="2"/>
      <scheme val="minor"/>
    </font>
    <font>
      <b/>
      <sz val="8"/>
      <color rgb="FF00B0F0"/>
      <name val="Calibri"/>
      <family val="2"/>
      <scheme val="minor"/>
    </font>
    <font>
      <b/>
      <sz val="16"/>
      <name val="Calibri"/>
      <family val="2"/>
      <scheme val="minor"/>
    </font>
    <font>
      <b/>
      <sz val="16"/>
      <color theme="1"/>
      <name val="Calibri"/>
      <family val="2"/>
      <scheme val="minor"/>
    </font>
    <font>
      <sz val="10"/>
      <color theme="1"/>
      <name val="Calibri"/>
      <family val="2"/>
      <scheme val="minor"/>
    </font>
    <font>
      <b/>
      <sz val="14"/>
      <color theme="1"/>
      <name val="Calibri"/>
      <family val="2"/>
      <scheme val="minor"/>
    </font>
    <font>
      <sz val="16"/>
      <name val="Calibri"/>
      <family val="2"/>
      <scheme val="minor"/>
    </font>
    <font>
      <b/>
      <sz val="10"/>
      <color theme="1"/>
      <name val="Calibri"/>
      <family val="2"/>
      <scheme val="minor"/>
    </font>
    <font>
      <b/>
      <sz val="8"/>
      <color theme="1"/>
      <name val="Calibri"/>
      <family val="2"/>
      <scheme val="minor"/>
    </font>
    <font>
      <b/>
      <sz val="26"/>
      <color theme="1"/>
      <name val="Calibri"/>
      <family val="2"/>
      <scheme val="minor"/>
    </font>
    <font>
      <sz val="28"/>
      <color theme="1"/>
      <name val="Calibri"/>
      <family val="2"/>
      <scheme val="minor"/>
    </font>
    <font>
      <b/>
      <sz val="36"/>
      <name val="Calibri"/>
      <family val="2"/>
      <scheme val="minor"/>
    </font>
    <font>
      <b/>
      <sz val="48"/>
      <name val="Calibri"/>
      <family val="2"/>
      <scheme val="minor"/>
    </font>
    <font>
      <sz val="48"/>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80">
    <xf numFmtId="0" fontId="0" fillId="0" borderId="0" xfId="0"/>
    <xf numFmtId="0" fontId="1" fillId="0" borderId="0" xfId="0" applyFont="1" applyAlignment="1">
      <alignment horizontal="center"/>
    </xf>
    <xf numFmtId="0" fontId="0" fillId="0" borderId="0" xfId="0" applyAlignment="1">
      <alignment horizontal="center"/>
    </xf>
    <xf numFmtId="9" fontId="0" fillId="0" borderId="0" xfId="0" applyNumberFormat="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xf numFmtId="0" fontId="3" fillId="2" borderId="0" xfId="0" applyFont="1" applyFill="1"/>
    <xf numFmtId="0" fontId="2" fillId="3" borderId="0" xfId="0" applyFont="1" applyFill="1" applyAlignment="1">
      <alignment horizontal="center"/>
    </xf>
    <xf numFmtId="0" fontId="4" fillId="0" borderId="0" xfId="0" applyFont="1" applyAlignment="1">
      <alignment horizontal="center"/>
    </xf>
    <xf numFmtId="0" fontId="5" fillId="0" borderId="0" xfId="0" applyFont="1" applyAlignment="1">
      <alignment horizontal="center" vertical="center"/>
    </xf>
    <xf numFmtId="0" fontId="7" fillId="2" borderId="0" xfId="0" applyFont="1" applyFill="1"/>
    <xf numFmtId="0" fontId="6" fillId="2" borderId="0" xfId="0" applyFont="1" applyFill="1" applyAlignment="1">
      <alignment horizontal="center"/>
    </xf>
    <xf numFmtId="0" fontId="8" fillId="0" borderId="0" xfId="0" applyFont="1"/>
    <xf numFmtId="0" fontId="0" fillId="0" borderId="0" xfId="0" applyAlignment="1">
      <alignment horizontal="left" indent="1"/>
    </xf>
    <xf numFmtId="0" fontId="1" fillId="0" borderId="0" xfId="0" applyFont="1"/>
    <xf numFmtId="0" fontId="1" fillId="0" borderId="0" xfId="0" applyFont="1" applyAlignment="1">
      <alignment horizontal="left" indent="1"/>
    </xf>
    <xf numFmtId="0" fontId="6" fillId="2" borderId="0" xfId="0" applyFont="1" applyFill="1"/>
    <xf numFmtId="0" fontId="10" fillId="2" borderId="0" xfId="0" applyFont="1" applyFill="1"/>
    <xf numFmtId="0" fontId="11" fillId="2" borderId="0" xfId="0" applyFont="1" applyFill="1"/>
    <xf numFmtId="0" fontId="12" fillId="2" borderId="0" xfId="0" applyFont="1" applyFill="1"/>
    <xf numFmtId="0" fontId="14" fillId="2" borderId="0" xfId="0" applyFont="1" applyFill="1"/>
    <xf numFmtId="0" fontId="13" fillId="2" borderId="0" xfId="0" applyFont="1" applyFill="1" applyAlignment="1">
      <alignment horizontal="center"/>
    </xf>
    <xf numFmtId="0" fontId="0" fillId="2" borderId="0" xfId="0" applyFill="1" applyAlignment="1">
      <alignment horizontal="center"/>
    </xf>
    <xf numFmtId="0" fontId="12" fillId="2" borderId="0" xfId="0" applyFont="1" applyFill="1" applyAlignment="1">
      <alignment vertical="top"/>
    </xf>
    <xf numFmtId="0" fontId="16" fillId="2" borderId="0" xfId="0" applyFont="1" applyFill="1"/>
    <xf numFmtId="0" fontId="0" fillId="4" borderId="0" xfId="0" applyFill="1" applyAlignment="1">
      <alignment horizontal="center"/>
    </xf>
    <xf numFmtId="0" fontId="4" fillId="4" borderId="0" xfId="0" applyFont="1" applyFill="1" applyAlignment="1">
      <alignment horizontal="center"/>
    </xf>
    <xf numFmtId="0" fontId="20" fillId="2" borderId="0" xfId="0" applyFont="1" applyFill="1"/>
    <xf numFmtId="0" fontId="1" fillId="5" borderId="0" xfId="0" applyFont="1" applyFill="1" applyAlignment="1">
      <alignment horizontal="center" vertical="center"/>
    </xf>
    <xf numFmtId="0" fontId="4" fillId="2" borderId="0" xfId="0" applyFont="1" applyFill="1" applyAlignment="1">
      <alignment horizontal="center"/>
    </xf>
    <xf numFmtId="0" fontId="1" fillId="5" borderId="0" xfId="0" applyFont="1" applyFill="1" applyAlignment="1">
      <alignment horizontal="center" vertical="center" wrapText="1"/>
    </xf>
    <xf numFmtId="0" fontId="21" fillId="5" borderId="0" xfId="0" applyFont="1" applyFill="1" applyAlignment="1">
      <alignment horizontal="center" vertical="center" wrapText="1"/>
    </xf>
    <xf numFmtId="0" fontId="21" fillId="5" borderId="0" xfId="0" applyFont="1" applyFill="1" applyAlignment="1">
      <alignment horizontal="center" vertical="center"/>
    </xf>
    <xf numFmtId="0" fontId="22" fillId="2" borderId="0" xfId="0" applyFont="1" applyFill="1" applyAlignment="1">
      <alignment horizontal="center" wrapText="1"/>
    </xf>
    <xf numFmtId="2" fontId="0" fillId="0" borderId="0" xfId="0" applyNumberFormat="1" applyAlignment="1">
      <alignment horizontal="center"/>
    </xf>
    <xf numFmtId="2" fontId="4" fillId="0" borderId="0" xfId="0" applyNumberFormat="1" applyFont="1" applyAlignment="1">
      <alignment horizontal="center"/>
    </xf>
    <xf numFmtId="0" fontId="0" fillId="0" borderId="0" xfId="0" applyAlignment="1">
      <alignment horizontal="center" wrapText="1"/>
    </xf>
    <xf numFmtId="164" fontId="16" fillId="2" borderId="0" xfId="0" applyNumberFormat="1" applyFont="1" applyFill="1"/>
    <xf numFmtId="2" fontId="1" fillId="0" borderId="0" xfId="0" applyNumberFormat="1" applyFont="1" applyAlignment="1">
      <alignment horizontal="center" wrapText="1"/>
    </xf>
    <xf numFmtId="0" fontId="1" fillId="0" borderId="0" xfId="0" applyFont="1" applyAlignment="1">
      <alignment horizontal="center" wrapText="1"/>
    </xf>
    <xf numFmtId="0" fontId="1" fillId="2" borderId="0" xfId="0" applyFont="1" applyFill="1" applyAlignment="1">
      <alignment horizontal="center"/>
    </xf>
    <xf numFmtId="1" fontId="0" fillId="2" borderId="0" xfId="0" applyNumberFormat="1" applyFill="1" applyAlignment="1">
      <alignment horizontal="center"/>
    </xf>
    <xf numFmtId="0" fontId="16" fillId="6" borderId="0" xfId="0" applyFont="1" applyFill="1"/>
    <xf numFmtId="0" fontId="0" fillId="6" borderId="0" xfId="0" applyFill="1"/>
    <xf numFmtId="0" fontId="4" fillId="7" borderId="0" xfId="0" applyFont="1" applyFill="1" applyAlignment="1">
      <alignment horizontal="center"/>
    </xf>
    <xf numFmtId="0" fontId="0" fillId="7" borderId="0" xfId="0" applyFill="1" applyAlignment="1">
      <alignment horizontal="center"/>
    </xf>
    <xf numFmtId="166" fontId="0" fillId="0" borderId="0" xfId="0" applyNumberFormat="1" applyAlignment="1">
      <alignment horizontal="center"/>
    </xf>
    <xf numFmtId="47" fontId="0" fillId="0" borderId="0" xfId="0" applyNumberFormat="1" applyAlignment="1">
      <alignment horizontal="center"/>
    </xf>
    <xf numFmtId="0" fontId="0" fillId="7" borderId="0" xfId="0" applyFill="1"/>
    <xf numFmtId="0" fontId="1" fillId="7" borderId="0" xfId="0" applyFont="1" applyFill="1" applyAlignment="1">
      <alignment horizontal="center"/>
    </xf>
    <xf numFmtId="0" fontId="17" fillId="7" borderId="0" xfId="0" applyFont="1" applyFill="1" applyAlignment="1">
      <alignment horizontal="center"/>
    </xf>
    <xf numFmtId="0" fontId="23" fillId="7" borderId="0" xfId="0" applyFont="1" applyFill="1"/>
    <xf numFmtId="0" fontId="14" fillId="7" borderId="0" xfId="0" applyFont="1" applyFill="1"/>
    <xf numFmtId="0" fontId="24" fillId="7" borderId="0" xfId="0" applyFont="1" applyFill="1"/>
    <xf numFmtId="0" fontId="25" fillId="7" borderId="0" xfId="0" applyFont="1" applyFill="1"/>
    <xf numFmtId="0" fontId="26" fillId="7" borderId="0" xfId="0" applyFont="1" applyFill="1"/>
    <xf numFmtId="0" fontId="27" fillId="7" borderId="0" xfId="0" applyFont="1" applyFill="1"/>
    <xf numFmtId="0" fontId="0" fillId="7" borderId="0" xfId="0" applyFill="1" applyAlignment="1">
      <alignment horizontal="left" vertical="top"/>
    </xf>
    <xf numFmtId="0" fontId="5" fillId="0" borderId="0" xfId="0" applyFont="1" applyAlignment="1">
      <alignment horizontal="center" vertical="center" wrapText="1"/>
    </xf>
    <xf numFmtId="165" fontId="0" fillId="0" borderId="0" xfId="0" applyNumberFormat="1" applyAlignment="1">
      <alignment horizontal="center"/>
    </xf>
    <xf numFmtId="0" fontId="4" fillId="9" borderId="0" xfId="0" applyFont="1" applyFill="1" applyAlignment="1">
      <alignment horizontal="center"/>
    </xf>
    <xf numFmtId="16" fontId="16" fillId="2" borderId="0" xfId="0" applyNumberFormat="1" applyFont="1" applyFill="1"/>
    <xf numFmtId="0" fontId="0" fillId="10" borderId="0" xfId="0" applyFill="1" applyAlignment="1">
      <alignment horizontal="center"/>
    </xf>
    <xf numFmtId="0" fontId="0" fillId="0" borderId="0" xfId="0" applyAlignment="1">
      <alignment vertical="top"/>
    </xf>
    <xf numFmtId="0" fontId="0" fillId="2" borderId="0" xfId="0" applyFill="1" applyAlignment="1">
      <alignment horizontal="left" wrapText="1"/>
    </xf>
    <xf numFmtId="0" fontId="0" fillId="0" borderId="0" xfId="0" applyAlignment="1">
      <alignment horizontal="center" vertical="top" wrapText="1"/>
    </xf>
    <xf numFmtId="0" fontId="1" fillId="0" borderId="0" xfId="0" applyFont="1" applyAlignment="1">
      <alignment horizontal="center"/>
    </xf>
    <xf numFmtId="0" fontId="1" fillId="8" borderId="0" xfId="0" applyFont="1" applyFill="1" applyAlignment="1">
      <alignment horizontal="center" wrapText="1"/>
    </xf>
    <xf numFmtId="0" fontId="1" fillId="8" borderId="0" xfId="0" applyFont="1" applyFill="1" applyAlignment="1">
      <alignment horizontal="center"/>
    </xf>
    <xf numFmtId="0" fontId="0" fillId="0" borderId="0" xfId="0" applyAlignment="1">
      <alignment horizontal="center" wrapText="1"/>
    </xf>
    <xf numFmtId="0" fontId="0" fillId="0" borderId="0" xfId="0" applyAlignment="1">
      <alignment horizontal="center"/>
    </xf>
    <xf numFmtId="0" fontId="1" fillId="9" borderId="0" xfId="0" applyFont="1" applyFill="1" applyAlignment="1">
      <alignment horizontal="left"/>
    </xf>
    <xf numFmtId="0" fontId="1" fillId="7" borderId="0" xfId="0" applyFont="1" applyFill="1" applyAlignment="1">
      <alignment horizontal="left" vertical="top"/>
    </xf>
    <xf numFmtId="0" fontId="17" fillId="7" borderId="0" xfId="0" applyFont="1" applyFill="1" applyAlignment="1">
      <alignment horizontal="left"/>
    </xf>
    <xf numFmtId="0" fontId="4" fillId="0" borderId="0" xfId="0" applyFont="1" applyAlignment="1">
      <alignment horizontal="center"/>
    </xf>
    <xf numFmtId="0" fontId="19" fillId="0" borderId="0" xfId="0" applyFont="1" applyAlignment="1">
      <alignment horizontal="left"/>
    </xf>
    <xf numFmtId="0" fontId="4" fillId="2" borderId="0" xfId="0" applyFont="1" applyFill="1" applyAlignment="1">
      <alignment horizontal="center"/>
    </xf>
    <xf numFmtId="0" fontId="18" fillId="0" borderId="0" xfId="0" applyFont="1" applyAlignment="1">
      <alignment horizontal="left"/>
    </xf>
    <xf numFmtId="0" fontId="21" fillId="5"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png"/><Relationship Id="rId63" Type="http://schemas.openxmlformats.org/officeDocument/2006/relationships/image" Target="../media/image63.emf"/><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png"/><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png"/><Relationship Id="rId79" Type="http://schemas.openxmlformats.org/officeDocument/2006/relationships/image" Target="../media/image79.emf"/><Relationship Id="rId102" Type="http://schemas.openxmlformats.org/officeDocument/2006/relationships/image" Target="../media/image102.emf"/><Relationship Id="rId5" Type="http://schemas.openxmlformats.org/officeDocument/2006/relationships/image" Target="../media/image5.png"/><Relationship Id="rId90" Type="http://schemas.openxmlformats.org/officeDocument/2006/relationships/image" Target="../media/image90.emf"/><Relationship Id="rId95" Type="http://schemas.openxmlformats.org/officeDocument/2006/relationships/image" Target="../media/image95.png"/><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png"/><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emf"/><Relationship Id="rId17" Type="http://schemas.openxmlformats.org/officeDocument/2006/relationships/image" Target="../media/image17.png"/><Relationship Id="rId33" Type="http://schemas.openxmlformats.org/officeDocument/2006/relationships/image" Target="../media/image33.emf"/><Relationship Id="rId38" Type="http://schemas.openxmlformats.org/officeDocument/2006/relationships/image" Target="../media/image38.png"/><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54" Type="http://schemas.openxmlformats.org/officeDocument/2006/relationships/image" Target="../media/image54.emf"/><Relationship Id="rId70" Type="http://schemas.openxmlformats.org/officeDocument/2006/relationships/image" Target="../media/image70.png"/><Relationship Id="rId75" Type="http://schemas.openxmlformats.org/officeDocument/2006/relationships/image" Target="../media/image75.emf"/><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emf"/><Relationship Id="rId81" Type="http://schemas.openxmlformats.org/officeDocument/2006/relationships/image" Target="../media/image81.png"/><Relationship Id="rId86" Type="http://schemas.openxmlformats.org/officeDocument/2006/relationships/image" Target="../media/image86.png"/><Relationship Id="rId4" Type="http://schemas.openxmlformats.org/officeDocument/2006/relationships/image" Target="../media/image4.emf"/><Relationship Id="rId9" Type="http://schemas.openxmlformats.org/officeDocument/2006/relationships/image" Target="../media/image9.png"/><Relationship Id="rId13" Type="http://schemas.openxmlformats.org/officeDocument/2006/relationships/image" Target="../media/image13.emf"/><Relationship Id="rId18" Type="http://schemas.openxmlformats.org/officeDocument/2006/relationships/image" Target="../media/image18.png"/><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png"/><Relationship Id="rId55" Type="http://schemas.openxmlformats.org/officeDocument/2006/relationships/image" Target="../media/image55.emf"/><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emf"/><Relationship Id="rId120" Type="http://schemas.openxmlformats.org/officeDocument/2006/relationships/image" Target="../media/image120.emf"/><Relationship Id="rId7" Type="http://schemas.openxmlformats.org/officeDocument/2006/relationships/image" Target="../media/image7.png"/><Relationship Id="rId71" Type="http://schemas.openxmlformats.org/officeDocument/2006/relationships/image" Target="../media/image71.emf"/><Relationship Id="rId92" Type="http://schemas.openxmlformats.org/officeDocument/2006/relationships/image" Target="../media/image92.png"/><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png"/><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8" Type="http://schemas.openxmlformats.org/officeDocument/2006/relationships/image" Target="../media/image8.png"/><Relationship Id="rId51" Type="http://schemas.openxmlformats.org/officeDocument/2006/relationships/image" Target="../media/image51.emf"/><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png"/><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png"/><Relationship Id="rId62" Type="http://schemas.openxmlformats.org/officeDocument/2006/relationships/image" Target="../media/image62.emf"/><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png"/><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emf"/><Relationship Id="rId101" Type="http://schemas.openxmlformats.org/officeDocument/2006/relationships/image" Target="../media/image101.emf"/></Relationships>
</file>

<file path=xl/drawings/drawing1.xml><?xml version="1.0" encoding="utf-8"?>
<xdr:wsDr xmlns:xdr="http://schemas.openxmlformats.org/drawingml/2006/spreadsheetDrawing" xmlns:a="http://schemas.openxmlformats.org/drawingml/2006/main">
  <xdr:twoCellAnchor>
    <xdr:from>
      <xdr:col>9</xdr:col>
      <xdr:colOff>142875</xdr:colOff>
      <xdr:row>90</xdr:row>
      <xdr:rowOff>104775</xdr:rowOff>
    </xdr:from>
    <xdr:to>
      <xdr:col>10</xdr:col>
      <xdr:colOff>466725</xdr:colOff>
      <xdr:row>91</xdr:row>
      <xdr:rowOff>180975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0534650" y="19735800"/>
          <a:ext cx="106680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"Urea</a:t>
          </a:r>
          <a:r>
            <a:rPr lang="en-US" sz="1100" baseline="0"/>
            <a:t> Sample EtOH"</a:t>
          </a:r>
        </a:p>
      </xdr:txBody>
    </xdr:sp>
    <xdr:clientData/>
  </xdr:twoCellAnchor>
  <xdr:twoCellAnchor>
    <xdr:from>
      <xdr:col>9</xdr:col>
      <xdr:colOff>161925</xdr:colOff>
      <xdr:row>93</xdr:row>
      <xdr:rowOff>19050</xdr:rowOff>
    </xdr:from>
    <xdr:to>
      <xdr:col>10</xdr:col>
      <xdr:colOff>485775</xdr:colOff>
      <xdr:row>94</xdr:row>
      <xdr:rowOff>95250</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10553700" y="20412075"/>
          <a:ext cx="106680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"Urea</a:t>
          </a:r>
          <a:r>
            <a:rPr lang="en-US" sz="1100" baseline="0"/>
            <a:t> Sample H2O"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27215</xdr:colOff>
      <xdr:row>2</xdr:row>
      <xdr:rowOff>27215</xdr:rowOff>
    </xdr:from>
    <xdr:to>
      <xdr:col>22</xdr:col>
      <xdr:colOff>183610</xdr:colOff>
      <xdr:row>37</xdr:row>
      <xdr:rowOff>63125</xdr:rowOff>
    </xdr:to>
    <xdr:pic>
      <xdr:nvPicPr>
        <xdr:cNvPr id="2049" name="Picture 1">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39536" y="408215"/>
          <a:ext cx="13015145" cy="6911228"/>
        </a:xfrm>
        <a:prstGeom prst="rect">
          <a:avLst/>
        </a:prstGeom>
        <a:noFill/>
      </xdr:spPr>
    </xdr:pic>
    <xdr:clientData/>
  </xdr:twoCellAnchor>
  <xdr:twoCellAnchor editAs="oneCell">
    <xdr:from>
      <xdr:col>1</xdr:col>
      <xdr:colOff>85571</xdr:colOff>
      <xdr:row>39</xdr:row>
      <xdr:rowOff>51953</xdr:rowOff>
    </xdr:from>
    <xdr:to>
      <xdr:col>22</xdr:col>
      <xdr:colOff>259772</xdr:colOff>
      <xdr:row>73</xdr:row>
      <xdr:rowOff>129034</xdr:rowOff>
    </xdr:to>
    <xdr:pic>
      <xdr:nvPicPr>
        <xdr:cNvPr id="2051" name="Picture 3">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107344" y="7689271"/>
          <a:ext cx="12903064" cy="6935081"/>
        </a:xfrm>
        <a:prstGeom prst="rect">
          <a:avLst/>
        </a:prstGeom>
        <a:noFill/>
      </xdr:spPr>
    </xdr:pic>
    <xdr:clientData/>
  </xdr:twoCellAnchor>
  <xdr:twoCellAnchor editAs="oneCell">
    <xdr:from>
      <xdr:col>22</xdr:col>
      <xdr:colOff>482743</xdr:colOff>
      <xdr:row>42</xdr:row>
      <xdr:rowOff>47623</xdr:rowOff>
    </xdr:from>
    <xdr:to>
      <xdr:col>43</xdr:col>
      <xdr:colOff>26356</xdr:colOff>
      <xdr:row>67</xdr:row>
      <xdr:rowOff>99578</xdr:rowOff>
    </xdr:to>
    <xdr:pic>
      <xdr:nvPicPr>
        <xdr:cNvPr id="2055" name="Picture 7">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14103493" y="8501061"/>
          <a:ext cx="12545238" cy="4953001"/>
        </a:xfrm>
        <a:prstGeom prst="rect">
          <a:avLst/>
        </a:prstGeom>
        <a:noFill/>
      </xdr:spPr>
    </xdr:pic>
    <xdr:clientData/>
  </xdr:twoCellAnchor>
  <xdr:twoCellAnchor editAs="oneCell">
    <xdr:from>
      <xdr:col>1</xdr:col>
      <xdr:colOff>142875</xdr:colOff>
      <xdr:row>76</xdr:row>
      <xdr:rowOff>1</xdr:rowOff>
    </xdr:from>
    <xdr:to>
      <xdr:col>22</xdr:col>
      <xdr:colOff>190500</xdr:colOff>
      <xdr:row>110</xdr:row>
      <xdr:rowOff>57115</xdr:rowOff>
    </xdr:to>
    <xdr:pic>
      <xdr:nvPicPr>
        <xdr:cNvPr id="2056" name="Picture 8">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762000" y="14930439"/>
          <a:ext cx="13049250" cy="6876148"/>
        </a:xfrm>
        <a:prstGeom prst="rect">
          <a:avLst/>
        </a:prstGeom>
        <a:noFill/>
      </xdr:spPr>
    </xdr:pic>
    <xdr:clientData/>
  </xdr:twoCellAnchor>
  <xdr:twoCellAnchor editAs="oneCell">
    <xdr:from>
      <xdr:col>22</xdr:col>
      <xdr:colOff>452437</xdr:colOff>
      <xdr:row>81</xdr:row>
      <xdr:rowOff>166688</xdr:rowOff>
    </xdr:from>
    <xdr:to>
      <xdr:col>42</xdr:col>
      <xdr:colOff>571500</xdr:colOff>
      <xdr:row>95</xdr:row>
      <xdr:rowOff>130832</xdr:rowOff>
    </xdr:to>
    <xdr:pic>
      <xdr:nvPicPr>
        <xdr:cNvPr id="2058" name="Picture 10">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14073187" y="16287751"/>
          <a:ext cx="12501563" cy="2631144"/>
        </a:xfrm>
        <a:prstGeom prst="rect">
          <a:avLst/>
        </a:prstGeom>
        <a:noFill/>
      </xdr:spPr>
    </xdr:pic>
    <xdr:clientData/>
  </xdr:twoCellAnchor>
  <xdr:twoCellAnchor editAs="oneCell">
    <xdr:from>
      <xdr:col>1</xdr:col>
      <xdr:colOff>381000</xdr:colOff>
      <xdr:row>148</xdr:row>
      <xdr:rowOff>71438</xdr:rowOff>
    </xdr:from>
    <xdr:to>
      <xdr:col>22</xdr:col>
      <xdr:colOff>381000</xdr:colOff>
      <xdr:row>183</xdr:row>
      <xdr:rowOff>16865</xdr:rowOff>
    </xdr:to>
    <xdr:pic>
      <xdr:nvPicPr>
        <xdr:cNvPr id="2" name="Picture 3">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1404938" y="29432251"/>
          <a:ext cx="13001625" cy="6851053"/>
        </a:xfrm>
        <a:prstGeom prst="rect">
          <a:avLst/>
        </a:prstGeom>
        <a:noFill/>
      </xdr:spPr>
    </xdr:pic>
    <xdr:clientData/>
  </xdr:twoCellAnchor>
  <xdr:twoCellAnchor editAs="oneCell">
    <xdr:from>
      <xdr:col>22</xdr:col>
      <xdr:colOff>500062</xdr:colOff>
      <xdr:row>171</xdr:row>
      <xdr:rowOff>142874</xdr:rowOff>
    </xdr:from>
    <xdr:to>
      <xdr:col>40</xdr:col>
      <xdr:colOff>428624</xdr:colOff>
      <xdr:row>197</xdr:row>
      <xdr:rowOff>175991</xdr:rowOff>
    </xdr:to>
    <xdr:pic>
      <xdr:nvPicPr>
        <xdr:cNvPr id="2053" name="Picture 5">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4525625" y="33980437"/>
          <a:ext cx="11072812" cy="5248053"/>
        </a:xfrm>
        <a:prstGeom prst="rect">
          <a:avLst/>
        </a:prstGeom>
        <a:noFill/>
      </xdr:spPr>
    </xdr:pic>
    <xdr:clientData/>
  </xdr:twoCellAnchor>
  <xdr:twoCellAnchor editAs="oneCell">
    <xdr:from>
      <xdr:col>23</xdr:col>
      <xdr:colOff>38096</xdr:colOff>
      <xdr:row>219</xdr:row>
      <xdr:rowOff>47623</xdr:rowOff>
    </xdr:from>
    <xdr:to>
      <xdr:col>37</xdr:col>
      <xdr:colOff>152400</xdr:colOff>
      <xdr:row>239</xdr:row>
      <xdr:rowOff>174815</xdr:rowOff>
    </xdr:to>
    <xdr:pic>
      <xdr:nvPicPr>
        <xdr:cNvPr id="3" name="Picture 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14477996" y="43557823"/>
          <a:ext cx="8648704" cy="4127692"/>
        </a:xfrm>
        <a:prstGeom prst="rect">
          <a:avLst/>
        </a:prstGeom>
        <a:noFill/>
      </xdr:spPr>
    </xdr:pic>
    <xdr:clientData/>
  </xdr:twoCellAnchor>
  <xdr:twoCellAnchor editAs="oneCell">
    <xdr:from>
      <xdr:col>23</xdr:col>
      <xdr:colOff>195265</xdr:colOff>
      <xdr:row>240</xdr:row>
      <xdr:rowOff>123827</xdr:rowOff>
    </xdr:from>
    <xdr:to>
      <xdr:col>37</xdr:col>
      <xdr:colOff>571500</xdr:colOff>
      <xdr:row>256</xdr:row>
      <xdr:rowOff>143185</xdr:rowOff>
    </xdr:to>
    <xdr:pic>
      <xdr:nvPicPr>
        <xdr:cNvPr id="2060" name="Picture 12">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14635165" y="47825027"/>
          <a:ext cx="8910635" cy="3067358"/>
        </a:xfrm>
        <a:prstGeom prst="rect">
          <a:avLst/>
        </a:prstGeom>
        <a:noFill/>
      </xdr:spPr>
    </xdr:pic>
    <xdr:clientData/>
  </xdr:twoCellAnchor>
  <xdr:twoCellAnchor editAs="oneCell">
    <xdr:from>
      <xdr:col>1</xdr:col>
      <xdr:colOff>309563</xdr:colOff>
      <xdr:row>185</xdr:row>
      <xdr:rowOff>47623</xdr:rowOff>
    </xdr:from>
    <xdr:to>
      <xdr:col>22</xdr:col>
      <xdr:colOff>400585</xdr:colOff>
      <xdr:row>219</xdr:row>
      <xdr:rowOff>190499</xdr:rowOff>
    </xdr:to>
    <xdr:pic>
      <xdr:nvPicPr>
        <xdr:cNvPr id="2061" name="Picture 13">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1333501" y="36552186"/>
          <a:ext cx="13092647" cy="6881812"/>
        </a:xfrm>
        <a:prstGeom prst="rect">
          <a:avLst/>
        </a:prstGeom>
        <a:noFill/>
      </xdr:spPr>
    </xdr:pic>
    <xdr:clientData/>
  </xdr:twoCellAnchor>
  <xdr:twoCellAnchor editAs="oneCell">
    <xdr:from>
      <xdr:col>1</xdr:col>
      <xdr:colOff>261937</xdr:colOff>
      <xdr:row>111</xdr:row>
      <xdr:rowOff>190498</xdr:rowOff>
    </xdr:from>
    <xdr:to>
      <xdr:col>22</xdr:col>
      <xdr:colOff>307661</xdr:colOff>
      <xdr:row>146</xdr:row>
      <xdr:rowOff>47625</xdr:rowOff>
    </xdr:to>
    <xdr:pic>
      <xdr:nvPicPr>
        <xdr:cNvPr id="2062" name="Picture 14">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1285875" y="22026561"/>
          <a:ext cx="13047349" cy="6858002"/>
        </a:xfrm>
        <a:prstGeom prst="rect">
          <a:avLst/>
        </a:prstGeom>
        <a:noFill/>
      </xdr:spPr>
    </xdr:pic>
    <xdr:clientData/>
  </xdr:twoCellAnchor>
  <xdr:twoCellAnchor editAs="oneCell">
    <xdr:from>
      <xdr:col>1</xdr:col>
      <xdr:colOff>285750</xdr:colOff>
      <xdr:row>221</xdr:row>
      <xdr:rowOff>142875</xdr:rowOff>
    </xdr:from>
    <xdr:to>
      <xdr:col>22</xdr:col>
      <xdr:colOff>476250</xdr:colOff>
      <xdr:row>257</xdr:row>
      <xdr:rowOff>52287</xdr:rowOff>
    </xdr:to>
    <xdr:pic>
      <xdr:nvPicPr>
        <xdr:cNvPr id="2063" name="Picture 15">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1309688" y="43719750"/>
          <a:ext cx="13192125" cy="6934100"/>
        </a:xfrm>
        <a:prstGeom prst="rect">
          <a:avLst/>
        </a:prstGeom>
        <a:noFill/>
      </xdr:spPr>
    </xdr:pic>
    <xdr:clientData/>
  </xdr:twoCellAnchor>
  <xdr:twoCellAnchor editAs="oneCell">
    <xdr:from>
      <xdr:col>1</xdr:col>
      <xdr:colOff>311726</xdr:colOff>
      <xdr:row>257</xdr:row>
      <xdr:rowOff>173182</xdr:rowOff>
    </xdr:from>
    <xdr:to>
      <xdr:col>22</xdr:col>
      <xdr:colOff>432955</xdr:colOff>
      <xdr:row>292</xdr:row>
      <xdr:rowOff>101403</xdr:rowOff>
    </xdr:to>
    <xdr:pic>
      <xdr:nvPicPr>
        <xdr:cNvPr id="2064" name="Picture 16">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1333499" y="51088637"/>
          <a:ext cx="12850092" cy="6890130"/>
        </a:xfrm>
        <a:prstGeom prst="rect">
          <a:avLst/>
        </a:prstGeom>
        <a:noFill/>
      </xdr:spPr>
    </xdr:pic>
    <xdr:clientData/>
  </xdr:twoCellAnchor>
  <xdr:twoCellAnchor editAs="oneCell">
    <xdr:from>
      <xdr:col>1</xdr:col>
      <xdr:colOff>294406</xdr:colOff>
      <xdr:row>293</xdr:row>
      <xdr:rowOff>86591</xdr:rowOff>
    </xdr:from>
    <xdr:to>
      <xdr:col>22</xdr:col>
      <xdr:colOff>420308</xdr:colOff>
      <xdr:row>328</xdr:row>
      <xdr:rowOff>173181</xdr:rowOff>
    </xdr:to>
    <xdr:pic>
      <xdr:nvPicPr>
        <xdr:cNvPr id="2065" name="Picture 17">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1316179" y="58154455"/>
          <a:ext cx="12854765" cy="6892636"/>
        </a:xfrm>
        <a:prstGeom prst="rect">
          <a:avLst/>
        </a:prstGeom>
        <a:noFill/>
      </xdr:spPr>
    </xdr:pic>
    <xdr:clientData/>
  </xdr:twoCellAnchor>
  <xdr:twoCellAnchor editAs="oneCell">
    <xdr:from>
      <xdr:col>1</xdr:col>
      <xdr:colOff>294408</xdr:colOff>
      <xdr:row>329</xdr:row>
      <xdr:rowOff>138544</xdr:rowOff>
    </xdr:from>
    <xdr:to>
      <xdr:col>22</xdr:col>
      <xdr:colOff>420314</xdr:colOff>
      <xdr:row>365</xdr:row>
      <xdr:rowOff>69273</xdr:rowOff>
    </xdr:to>
    <xdr:pic>
      <xdr:nvPicPr>
        <xdr:cNvPr id="2066" name="Picture 18">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1316181" y="65202953"/>
          <a:ext cx="12854769" cy="6892638"/>
        </a:xfrm>
        <a:prstGeom prst="rect">
          <a:avLst/>
        </a:prstGeom>
        <a:noFill/>
      </xdr:spPr>
    </xdr:pic>
    <xdr:clientData/>
  </xdr:twoCellAnchor>
  <xdr:twoCellAnchor editAs="oneCell">
    <xdr:from>
      <xdr:col>1</xdr:col>
      <xdr:colOff>199159</xdr:colOff>
      <xdr:row>366</xdr:row>
      <xdr:rowOff>17317</xdr:rowOff>
    </xdr:from>
    <xdr:to>
      <xdr:col>22</xdr:col>
      <xdr:colOff>325064</xdr:colOff>
      <xdr:row>401</xdr:row>
      <xdr:rowOff>69272</xdr:rowOff>
    </xdr:to>
    <xdr:pic>
      <xdr:nvPicPr>
        <xdr:cNvPr id="2067" name="Picture 19">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16"/>
        <a:srcRect/>
        <a:stretch>
          <a:fillRect/>
        </a:stretch>
      </xdr:blipFill>
      <xdr:spPr bwMode="auto">
        <a:xfrm>
          <a:off x="1223097" y="72193005"/>
          <a:ext cx="13127530" cy="6886142"/>
        </a:xfrm>
        <a:prstGeom prst="rect">
          <a:avLst/>
        </a:prstGeom>
        <a:noFill/>
      </xdr:spPr>
    </xdr:pic>
    <xdr:clientData/>
  </xdr:twoCellAnchor>
  <xdr:twoCellAnchor editAs="oneCell">
    <xdr:from>
      <xdr:col>22</xdr:col>
      <xdr:colOff>576263</xdr:colOff>
      <xdr:row>318</xdr:row>
      <xdr:rowOff>171450</xdr:rowOff>
    </xdr:from>
    <xdr:to>
      <xdr:col>37</xdr:col>
      <xdr:colOff>582795</xdr:colOff>
      <xdr:row>340</xdr:row>
      <xdr:rowOff>0</xdr:rowOff>
    </xdr:to>
    <xdr:pic>
      <xdr:nvPicPr>
        <xdr:cNvPr id="2069" name="Picture 21">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17"/>
        <a:srcRect/>
        <a:stretch>
          <a:fillRect/>
        </a:stretch>
      </xdr:blipFill>
      <xdr:spPr bwMode="auto">
        <a:xfrm>
          <a:off x="14601826" y="63107888"/>
          <a:ext cx="9293407" cy="4114800"/>
        </a:xfrm>
        <a:prstGeom prst="rect">
          <a:avLst/>
        </a:prstGeom>
        <a:noFill/>
      </xdr:spPr>
    </xdr:pic>
    <xdr:clientData/>
  </xdr:twoCellAnchor>
  <xdr:twoCellAnchor editAs="oneCell">
    <xdr:from>
      <xdr:col>23</xdr:col>
      <xdr:colOff>109541</xdr:colOff>
      <xdr:row>364</xdr:row>
      <xdr:rowOff>180975</xdr:rowOff>
    </xdr:from>
    <xdr:to>
      <xdr:col>38</xdr:col>
      <xdr:colOff>190501</xdr:colOff>
      <xdr:row>385</xdr:row>
      <xdr:rowOff>106740</xdr:rowOff>
    </xdr:to>
    <xdr:pic>
      <xdr:nvPicPr>
        <xdr:cNvPr id="2071" name="Picture 23">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18"/>
        <a:srcRect/>
        <a:stretch>
          <a:fillRect/>
        </a:stretch>
      </xdr:blipFill>
      <xdr:spPr bwMode="auto">
        <a:xfrm>
          <a:off x="14754229" y="71975663"/>
          <a:ext cx="9367835" cy="4092952"/>
        </a:xfrm>
        <a:prstGeom prst="rect">
          <a:avLst/>
        </a:prstGeom>
        <a:noFill/>
      </xdr:spPr>
    </xdr:pic>
    <xdr:clientData/>
  </xdr:twoCellAnchor>
  <xdr:twoCellAnchor editAs="oneCell">
    <xdr:from>
      <xdr:col>23</xdr:col>
      <xdr:colOff>0</xdr:colOff>
      <xdr:row>385</xdr:row>
      <xdr:rowOff>145496</xdr:rowOff>
    </xdr:from>
    <xdr:to>
      <xdr:col>39</xdr:col>
      <xdr:colOff>523875</xdr:colOff>
      <xdr:row>400</xdr:row>
      <xdr:rowOff>161936</xdr:rowOff>
    </xdr:to>
    <xdr:pic>
      <xdr:nvPicPr>
        <xdr:cNvPr id="24" name="Picture 25">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19"/>
        <a:srcRect/>
        <a:stretch>
          <a:fillRect/>
        </a:stretch>
      </xdr:blipFill>
      <xdr:spPr bwMode="auto">
        <a:xfrm>
          <a:off x="14644688" y="76107371"/>
          <a:ext cx="10429875" cy="2873940"/>
        </a:xfrm>
        <a:prstGeom prst="rect">
          <a:avLst/>
        </a:prstGeom>
        <a:noFill/>
      </xdr:spPr>
    </xdr:pic>
    <xdr:clientData/>
  </xdr:twoCellAnchor>
  <xdr:twoCellAnchor editAs="oneCell">
    <xdr:from>
      <xdr:col>1</xdr:col>
      <xdr:colOff>223838</xdr:colOff>
      <xdr:row>403</xdr:row>
      <xdr:rowOff>61911</xdr:rowOff>
    </xdr:from>
    <xdr:to>
      <xdr:col>22</xdr:col>
      <xdr:colOff>390112</xdr:colOff>
      <xdr:row>437</xdr:row>
      <xdr:rowOff>119062</xdr:rowOff>
    </xdr:to>
    <xdr:pic>
      <xdr:nvPicPr>
        <xdr:cNvPr id="2074" name="Picture 26">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20"/>
        <a:srcRect/>
        <a:stretch>
          <a:fillRect/>
        </a:stretch>
      </xdr:blipFill>
      <xdr:spPr bwMode="auto">
        <a:xfrm>
          <a:off x="1247776" y="79452786"/>
          <a:ext cx="13167899" cy="6915151"/>
        </a:xfrm>
        <a:prstGeom prst="rect">
          <a:avLst/>
        </a:prstGeom>
        <a:noFill/>
      </xdr:spPr>
    </xdr:pic>
    <xdr:clientData/>
  </xdr:twoCellAnchor>
  <xdr:twoCellAnchor editAs="oneCell">
    <xdr:from>
      <xdr:col>1</xdr:col>
      <xdr:colOff>214312</xdr:colOff>
      <xdr:row>438</xdr:row>
      <xdr:rowOff>119062</xdr:rowOff>
    </xdr:from>
    <xdr:to>
      <xdr:col>22</xdr:col>
      <xdr:colOff>350641</xdr:colOff>
      <xdr:row>474</xdr:row>
      <xdr:rowOff>1</xdr:rowOff>
    </xdr:to>
    <xdr:pic>
      <xdr:nvPicPr>
        <xdr:cNvPr id="2075" name="Picture 27">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238250" y="86558437"/>
          <a:ext cx="13137954" cy="6905626"/>
        </a:xfrm>
        <a:prstGeom prst="rect">
          <a:avLst/>
        </a:prstGeom>
        <a:noFill/>
      </xdr:spPr>
    </xdr:pic>
    <xdr:clientData/>
  </xdr:twoCellAnchor>
  <xdr:twoCellAnchor editAs="oneCell">
    <xdr:from>
      <xdr:col>1</xdr:col>
      <xdr:colOff>214314</xdr:colOff>
      <xdr:row>474</xdr:row>
      <xdr:rowOff>142875</xdr:rowOff>
    </xdr:from>
    <xdr:to>
      <xdr:col>22</xdr:col>
      <xdr:colOff>441247</xdr:colOff>
      <xdr:row>510</xdr:row>
      <xdr:rowOff>95249</xdr:rowOff>
    </xdr:to>
    <xdr:pic>
      <xdr:nvPicPr>
        <xdr:cNvPr id="2076" name="Picture 28">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22"/>
        <a:srcRect/>
        <a:stretch>
          <a:fillRect/>
        </a:stretch>
      </xdr:blipFill>
      <xdr:spPr bwMode="auto">
        <a:xfrm>
          <a:off x="1238252" y="93606938"/>
          <a:ext cx="13228558" cy="6953250"/>
        </a:xfrm>
        <a:prstGeom prst="rect">
          <a:avLst/>
        </a:prstGeom>
        <a:noFill/>
      </xdr:spPr>
    </xdr:pic>
    <xdr:clientData/>
  </xdr:twoCellAnchor>
  <xdr:twoCellAnchor editAs="oneCell">
    <xdr:from>
      <xdr:col>22</xdr:col>
      <xdr:colOff>509156</xdr:colOff>
      <xdr:row>443</xdr:row>
      <xdr:rowOff>110837</xdr:rowOff>
    </xdr:from>
    <xdr:to>
      <xdr:col>34</xdr:col>
      <xdr:colOff>317462</xdr:colOff>
      <xdr:row>489</xdr:row>
      <xdr:rowOff>31172</xdr:rowOff>
    </xdr:to>
    <xdr:pic>
      <xdr:nvPicPr>
        <xdr:cNvPr id="31" name="Picture 30">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23"/>
        <a:srcRect/>
        <a:stretch>
          <a:fillRect/>
        </a:stretch>
      </xdr:blipFill>
      <xdr:spPr bwMode="auto">
        <a:xfrm>
          <a:off x="14259792" y="87723519"/>
          <a:ext cx="7081943" cy="8821881"/>
        </a:xfrm>
        <a:prstGeom prst="rect">
          <a:avLst/>
        </a:prstGeom>
        <a:noFill/>
      </xdr:spPr>
    </xdr:pic>
    <xdr:clientData/>
  </xdr:twoCellAnchor>
  <xdr:twoCellAnchor editAs="oneCell">
    <xdr:from>
      <xdr:col>22</xdr:col>
      <xdr:colOff>502226</xdr:colOff>
      <xdr:row>489</xdr:row>
      <xdr:rowOff>138545</xdr:rowOff>
    </xdr:from>
    <xdr:to>
      <xdr:col>34</xdr:col>
      <xdr:colOff>360986</xdr:colOff>
      <xdr:row>500</xdr:row>
      <xdr:rowOff>51954</xdr:rowOff>
    </xdr:to>
    <xdr:pic>
      <xdr:nvPicPr>
        <xdr:cNvPr id="33" name="Picture 32">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24"/>
        <a:srcRect/>
        <a:stretch>
          <a:fillRect/>
        </a:stretch>
      </xdr:blipFill>
      <xdr:spPr bwMode="auto">
        <a:xfrm>
          <a:off x="14252862" y="96652772"/>
          <a:ext cx="7132397" cy="2008909"/>
        </a:xfrm>
        <a:prstGeom prst="rect">
          <a:avLst/>
        </a:prstGeom>
        <a:noFill/>
      </xdr:spPr>
    </xdr:pic>
    <xdr:clientData/>
  </xdr:twoCellAnchor>
  <xdr:twoCellAnchor editAs="oneCell">
    <xdr:from>
      <xdr:col>1</xdr:col>
      <xdr:colOff>261938</xdr:colOff>
      <xdr:row>512</xdr:row>
      <xdr:rowOff>0</xdr:rowOff>
    </xdr:from>
    <xdr:to>
      <xdr:col>22</xdr:col>
      <xdr:colOff>381001</xdr:colOff>
      <xdr:row>546</xdr:row>
      <xdr:rowOff>38551</xdr:rowOff>
    </xdr:to>
    <xdr:pic>
      <xdr:nvPicPr>
        <xdr:cNvPr id="2081" name="Picture 33">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25"/>
        <a:srcRect/>
        <a:stretch>
          <a:fillRect/>
        </a:stretch>
      </xdr:blipFill>
      <xdr:spPr bwMode="auto">
        <a:xfrm>
          <a:off x="1285876" y="100845938"/>
          <a:ext cx="13120688" cy="6896551"/>
        </a:xfrm>
        <a:prstGeom prst="rect">
          <a:avLst/>
        </a:prstGeom>
        <a:noFill/>
      </xdr:spPr>
    </xdr:pic>
    <xdr:clientData/>
  </xdr:twoCellAnchor>
  <xdr:twoCellAnchor editAs="oneCell">
    <xdr:from>
      <xdr:col>1</xdr:col>
      <xdr:colOff>261938</xdr:colOff>
      <xdr:row>547</xdr:row>
      <xdr:rowOff>47625</xdr:rowOff>
    </xdr:from>
    <xdr:to>
      <xdr:col>22</xdr:col>
      <xdr:colOff>309562</xdr:colOff>
      <xdr:row>582</xdr:row>
      <xdr:rowOff>72439</xdr:rowOff>
    </xdr:to>
    <xdr:pic>
      <xdr:nvPicPr>
        <xdr:cNvPr id="2082" name="Picture 34">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26"/>
        <a:srcRect/>
        <a:stretch>
          <a:fillRect/>
        </a:stretch>
      </xdr:blipFill>
      <xdr:spPr bwMode="auto">
        <a:xfrm>
          <a:off x="1285876" y="107942063"/>
          <a:ext cx="13049249" cy="6859001"/>
        </a:xfrm>
        <a:prstGeom prst="rect">
          <a:avLst/>
        </a:prstGeom>
        <a:noFill/>
      </xdr:spPr>
    </xdr:pic>
    <xdr:clientData/>
  </xdr:twoCellAnchor>
  <xdr:twoCellAnchor editAs="oneCell">
    <xdr:from>
      <xdr:col>1</xdr:col>
      <xdr:colOff>333375</xdr:colOff>
      <xdr:row>583</xdr:row>
      <xdr:rowOff>142874</xdr:rowOff>
    </xdr:from>
    <xdr:to>
      <xdr:col>22</xdr:col>
      <xdr:colOff>309562</xdr:colOff>
      <xdr:row>619</xdr:row>
      <xdr:rowOff>11076</xdr:rowOff>
    </xdr:to>
    <xdr:pic>
      <xdr:nvPicPr>
        <xdr:cNvPr id="2083" name="Picture 35">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7"/>
        <a:srcRect/>
        <a:stretch>
          <a:fillRect/>
        </a:stretch>
      </xdr:blipFill>
      <xdr:spPr bwMode="auto">
        <a:xfrm>
          <a:off x="1357313" y="114895312"/>
          <a:ext cx="12977812" cy="6821452"/>
        </a:xfrm>
        <a:prstGeom prst="rect">
          <a:avLst/>
        </a:prstGeom>
        <a:noFill/>
      </xdr:spPr>
    </xdr:pic>
    <xdr:clientData/>
  </xdr:twoCellAnchor>
  <xdr:twoCellAnchor editAs="oneCell">
    <xdr:from>
      <xdr:col>22</xdr:col>
      <xdr:colOff>404813</xdr:colOff>
      <xdr:row>561</xdr:row>
      <xdr:rowOff>0</xdr:rowOff>
    </xdr:from>
    <xdr:to>
      <xdr:col>34</xdr:col>
      <xdr:colOff>288303</xdr:colOff>
      <xdr:row>590</xdr:row>
      <xdr:rowOff>47625</xdr:rowOff>
    </xdr:to>
    <xdr:pic>
      <xdr:nvPicPr>
        <xdr:cNvPr id="40" name="Picture 40">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28"/>
        <a:srcRect/>
        <a:stretch>
          <a:fillRect/>
        </a:stretch>
      </xdr:blipFill>
      <xdr:spPr bwMode="auto">
        <a:xfrm>
          <a:off x="14430376" y="110561438"/>
          <a:ext cx="7312990" cy="5667375"/>
        </a:xfrm>
        <a:prstGeom prst="rect">
          <a:avLst/>
        </a:prstGeom>
        <a:noFill/>
      </xdr:spPr>
    </xdr:pic>
    <xdr:clientData/>
  </xdr:twoCellAnchor>
  <xdr:twoCellAnchor editAs="oneCell">
    <xdr:from>
      <xdr:col>1</xdr:col>
      <xdr:colOff>329043</xdr:colOff>
      <xdr:row>620</xdr:row>
      <xdr:rowOff>0</xdr:rowOff>
    </xdr:from>
    <xdr:to>
      <xdr:col>22</xdr:col>
      <xdr:colOff>311727</xdr:colOff>
      <xdr:row>653</xdr:row>
      <xdr:rowOff>165383</xdr:rowOff>
    </xdr:to>
    <xdr:pic>
      <xdr:nvPicPr>
        <xdr:cNvPr id="2089" name="Picture 41">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29"/>
        <a:srcRect/>
        <a:stretch>
          <a:fillRect/>
        </a:stretch>
      </xdr:blipFill>
      <xdr:spPr bwMode="auto">
        <a:xfrm>
          <a:off x="1350816" y="121954636"/>
          <a:ext cx="12711547" cy="6832883"/>
        </a:xfrm>
        <a:prstGeom prst="rect">
          <a:avLst/>
        </a:prstGeom>
        <a:noFill/>
      </xdr:spPr>
    </xdr:pic>
    <xdr:clientData/>
  </xdr:twoCellAnchor>
  <xdr:twoCellAnchor editAs="oneCell">
    <xdr:from>
      <xdr:col>1</xdr:col>
      <xdr:colOff>346362</xdr:colOff>
      <xdr:row>654</xdr:row>
      <xdr:rowOff>121227</xdr:rowOff>
    </xdr:from>
    <xdr:to>
      <xdr:col>22</xdr:col>
      <xdr:colOff>278475</xdr:colOff>
      <xdr:row>689</xdr:row>
      <xdr:rowOff>103909</xdr:rowOff>
    </xdr:to>
    <xdr:pic>
      <xdr:nvPicPr>
        <xdr:cNvPr id="2091" name="Picture 43">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30"/>
        <a:srcRect/>
        <a:stretch>
          <a:fillRect/>
        </a:stretch>
      </xdr:blipFill>
      <xdr:spPr bwMode="auto">
        <a:xfrm>
          <a:off x="1368135" y="128933863"/>
          <a:ext cx="12660976" cy="6788727"/>
        </a:xfrm>
        <a:prstGeom prst="rect">
          <a:avLst/>
        </a:prstGeom>
        <a:noFill/>
      </xdr:spPr>
    </xdr:pic>
    <xdr:clientData/>
  </xdr:twoCellAnchor>
  <xdr:twoCellAnchor editAs="oneCell">
    <xdr:from>
      <xdr:col>1</xdr:col>
      <xdr:colOff>346364</xdr:colOff>
      <xdr:row>690</xdr:row>
      <xdr:rowOff>17317</xdr:rowOff>
    </xdr:from>
    <xdr:to>
      <xdr:col>22</xdr:col>
      <xdr:colOff>116986</xdr:colOff>
      <xdr:row>724</xdr:row>
      <xdr:rowOff>138545</xdr:rowOff>
    </xdr:to>
    <xdr:pic>
      <xdr:nvPicPr>
        <xdr:cNvPr id="2093" name="Picture 45">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31"/>
        <a:srcRect/>
        <a:stretch>
          <a:fillRect/>
        </a:stretch>
      </xdr:blipFill>
      <xdr:spPr bwMode="auto">
        <a:xfrm>
          <a:off x="1368137" y="135826499"/>
          <a:ext cx="12499485" cy="6702137"/>
        </a:xfrm>
        <a:prstGeom prst="rect">
          <a:avLst/>
        </a:prstGeom>
        <a:noFill/>
      </xdr:spPr>
    </xdr:pic>
    <xdr:clientData/>
  </xdr:twoCellAnchor>
  <xdr:twoCellAnchor editAs="oneCell">
    <xdr:from>
      <xdr:col>22</xdr:col>
      <xdr:colOff>303067</xdr:colOff>
      <xdr:row>667</xdr:row>
      <xdr:rowOff>147205</xdr:rowOff>
    </xdr:from>
    <xdr:to>
      <xdr:col>35</xdr:col>
      <xdr:colOff>16194</xdr:colOff>
      <xdr:row>703</xdr:row>
      <xdr:rowOff>95250</xdr:rowOff>
    </xdr:to>
    <xdr:pic>
      <xdr:nvPicPr>
        <xdr:cNvPr id="48" name="Picture 49">
          <a:extLst>
            <a:ext uri="{FF2B5EF4-FFF2-40B4-BE49-F238E27FC236}">
              <a16:creationId xmlns:a16="http://schemas.microsoft.com/office/drawing/2014/main" id="{00000000-0008-0000-0100-000030000000}"/>
            </a:ext>
          </a:extLst>
        </xdr:cNvPr>
        <xdr:cNvPicPr>
          <a:picLocks noChangeAspect="1" noChangeArrowheads="1"/>
        </xdr:cNvPicPr>
      </xdr:nvPicPr>
      <xdr:blipFill>
        <a:blip xmlns:r="http://schemas.openxmlformats.org/officeDocument/2006/relationships" r:embed="rId32"/>
        <a:srcRect/>
        <a:stretch>
          <a:fillRect/>
        </a:stretch>
      </xdr:blipFill>
      <xdr:spPr bwMode="auto">
        <a:xfrm>
          <a:off x="13352317" y="132068455"/>
          <a:ext cx="7142627" cy="6901295"/>
        </a:xfrm>
        <a:prstGeom prst="rect">
          <a:avLst/>
        </a:prstGeom>
        <a:noFill/>
      </xdr:spPr>
    </xdr:pic>
    <xdr:clientData/>
  </xdr:twoCellAnchor>
  <xdr:twoCellAnchor editAs="oneCell">
    <xdr:from>
      <xdr:col>1</xdr:col>
      <xdr:colOff>311726</xdr:colOff>
      <xdr:row>726</xdr:row>
      <xdr:rowOff>207817</xdr:rowOff>
    </xdr:from>
    <xdr:to>
      <xdr:col>22</xdr:col>
      <xdr:colOff>86591</xdr:colOff>
      <xdr:row>760</xdr:row>
      <xdr:rowOff>74038</xdr:rowOff>
    </xdr:to>
    <xdr:pic>
      <xdr:nvPicPr>
        <xdr:cNvPr id="4" name="Picture 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3"/>
        <a:srcRect/>
        <a:stretch>
          <a:fillRect/>
        </a:stretch>
      </xdr:blipFill>
      <xdr:spPr bwMode="auto">
        <a:xfrm>
          <a:off x="1330901" y="143149492"/>
          <a:ext cx="12576465" cy="6724221"/>
        </a:xfrm>
        <a:prstGeom prst="rect">
          <a:avLst/>
        </a:prstGeom>
        <a:noFill/>
      </xdr:spPr>
    </xdr:pic>
    <xdr:clientData/>
  </xdr:twoCellAnchor>
  <xdr:twoCellAnchor editAs="oneCell">
    <xdr:from>
      <xdr:col>1</xdr:col>
      <xdr:colOff>261938</xdr:colOff>
      <xdr:row>761</xdr:row>
      <xdr:rowOff>119062</xdr:rowOff>
    </xdr:from>
    <xdr:to>
      <xdr:col>22</xdr:col>
      <xdr:colOff>49171</xdr:colOff>
      <xdr:row>796</xdr:row>
      <xdr:rowOff>47624</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34"/>
        <a:srcRect/>
        <a:stretch>
          <a:fillRect/>
        </a:stretch>
      </xdr:blipFill>
      <xdr:spPr bwMode="auto">
        <a:xfrm>
          <a:off x="1285876" y="150042562"/>
          <a:ext cx="12788858" cy="6738938"/>
        </a:xfrm>
        <a:prstGeom prst="rect">
          <a:avLst/>
        </a:prstGeom>
        <a:noFill/>
      </xdr:spPr>
    </xdr:pic>
    <xdr:clientData/>
  </xdr:twoCellAnchor>
  <xdr:twoCellAnchor editAs="oneCell">
    <xdr:from>
      <xdr:col>22</xdr:col>
      <xdr:colOff>441613</xdr:colOff>
      <xdr:row>751</xdr:row>
      <xdr:rowOff>125557</xdr:rowOff>
    </xdr:from>
    <xdr:to>
      <xdr:col>35</xdr:col>
      <xdr:colOff>465426</xdr:colOff>
      <xdr:row>767</xdr:row>
      <xdr:rowOff>29274</xdr:rowOff>
    </xdr:to>
    <xdr:pic>
      <xdr:nvPicPr>
        <xdr:cNvPr id="39" name="Picture 6">
          <a:extLst>
            <a:ext uri="{FF2B5EF4-FFF2-40B4-BE49-F238E27FC236}">
              <a16:creationId xmlns:a16="http://schemas.microsoft.com/office/drawing/2014/main" id="{00000000-0008-0000-0100-000027000000}"/>
            </a:ext>
          </a:extLst>
        </xdr:cNvPr>
        <xdr:cNvPicPr>
          <a:picLocks noChangeAspect="1" noChangeArrowheads="1"/>
        </xdr:cNvPicPr>
      </xdr:nvPicPr>
      <xdr:blipFill>
        <a:blip xmlns:r="http://schemas.openxmlformats.org/officeDocument/2006/relationships" r:embed="rId35"/>
        <a:srcRect/>
        <a:stretch>
          <a:fillRect/>
        </a:stretch>
      </xdr:blipFill>
      <xdr:spPr bwMode="auto">
        <a:xfrm>
          <a:off x="14192249" y="148213330"/>
          <a:ext cx="7903586" cy="3090263"/>
        </a:xfrm>
        <a:prstGeom prst="rect">
          <a:avLst/>
        </a:prstGeom>
        <a:noFill/>
      </xdr:spPr>
    </xdr:pic>
    <xdr:clientData/>
  </xdr:twoCellAnchor>
  <xdr:twoCellAnchor editAs="oneCell">
    <xdr:from>
      <xdr:col>1</xdr:col>
      <xdr:colOff>190501</xdr:colOff>
      <xdr:row>798</xdr:row>
      <xdr:rowOff>119062</xdr:rowOff>
    </xdr:from>
    <xdr:to>
      <xdr:col>21</xdr:col>
      <xdr:colOff>404813</xdr:colOff>
      <xdr:row>831</xdr:row>
      <xdr:rowOff>89303</xdr:rowOff>
    </xdr:to>
    <xdr:pic>
      <xdr:nvPicPr>
        <xdr:cNvPr id="5" name="Picture 7">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6"/>
        <a:srcRect/>
        <a:stretch>
          <a:fillRect/>
        </a:stretch>
      </xdr:blipFill>
      <xdr:spPr bwMode="auto">
        <a:xfrm>
          <a:off x="1214439" y="157233937"/>
          <a:ext cx="12596812" cy="6637741"/>
        </a:xfrm>
        <a:prstGeom prst="rect">
          <a:avLst/>
        </a:prstGeom>
        <a:noFill/>
      </xdr:spPr>
    </xdr:pic>
    <xdr:clientData/>
  </xdr:twoCellAnchor>
  <xdr:twoCellAnchor editAs="oneCell">
    <xdr:from>
      <xdr:col>1</xdr:col>
      <xdr:colOff>190499</xdr:colOff>
      <xdr:row>834</xdr:row>
      <xdr:rowOff>23812</xdr:rowOff>
    </xdr:from>
    <xdr:to>
      <xdr:col>21</xdr:col>
      <xdr:colOff>381000</xdr:colOff>
      <xdr:row>868</xdr:row>
      <xdr:rowOff>22329</xdr:rowOff>
    </xdr:to>
    <xdr:pic>
      <xdr:nvPicPr>
        <xdr:cNvPr id="6" name="Picture 8">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37"/>
        <a:srcRect/>
        <a:stretch>
          <a:fillRect/>
        </a:stretch>
      </xdr:blipFill>
      <xdr:spPr bwMode="auto">
        <a:xfrm>
          <a:off x="1214437" y="163996687"/>
          <a:ext cx="12573001" cy="6625195"/>
        </a:xfrm>
        <a:prstGeom prst="rect">
          <a:avLst/>
        </a:prstGeom>
        <a:noFill/>
      </xdr:spPr>
    </xdr:pic>
    <xdr:clientData/>
  </xdr:twoCellAnchor>
  <xdr:twoCellAnchor editAs="oneCell">
    <xdr:from>
      <xdr:col>22</xdr:col>
      <xdr:colOff>285749</xdr:colOff>
      <xdr:row>816</xdr:row>
      <xdr:rowOff>166688</xdr:rowOff>
    </xdr:from>
    <xdr:to>
      <xdr:col>36</xdr:col>
      <xdr:colOff>36803</xdr:colOff>
      <xdr:row>846</xdr:row>
      <xdr:rowOff>159885</xdr:rowOff>
    </xdr:to>
    <xdr:pic>
      <xdr:nvPicPr>
        <xdr:cNvPr id="43" name="Picture 10">
          <a:extLst>
            <a:ext uri="{FF2B5EF4-FFF2-40B4-BE49-F238E27FC236}">
              <a16:creationId xmlns:a16="http://schemas.microsoft.com/office/drawing/2014/main" id="{00000000-0008-0000-0100-00002B000000}"/>
            </a:ext>
          </a:extLst>
        </xdr:cNvPr>
        <xdr:cNvPicPr>
          <a:picLocks noChangeAspect="1" noChangeArrowheads="1"/>
        </xdr:cNvPicPr>
      </xdr:nvPicPr>
      <xdr:blipFill>
        <a:blip xmlns:r="http://schemas.openxmlformats.org/officeDocument/2006/relationships" r:embed="rId38"/>
        <a:srcRect/>
        <a:stretch>
          <a:fillRect/>
        </a:stretch>
      </xdr:blipFill>
      <xdr:spPr bwMode="auto">
        <a:xfrm>
          <a:off x="14311312" y="160710563"/>
          <a:ext cx="8418804" cy="5857875"/>
        </a:xfrm>
        <a:prstGeom prst="rect">
          <a:avLst/>
        </a:prstGeom>
        <a:noFill/>
      </xdr:spPr>
    </xdr:pic>
    <xdr:clientData/>
  </xdr:twoCellAnchor>
  <xdr:twoCellAnchor editAs="oneCell">
    <xdr:from>
      <xdr:col>1</xdr:col>
      <xdr:colOff>266700</xdr:colOff>
      <xdr:row>869</xdr:row>
      <xdr:rowOff>152400</xdr:rowOff>
    </xdr:from>
    <xdr:to>
      <xdr:col>21</xdr:col>
      <xdr:colOff>402568</xdr:colOff>
      <xdr:row>902</xdr:row>
      <xdr:rowOff>180109</xdr:rowOff>
    </xdr:to>
    <xdr:pic>
      <xdr:nvPicPr>
        <xdr:cNvPr id="2059" name="Picture 11">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9"/>
        <a:srcRect/>
        <a:stretch>
          <a:fillRect/>
        </a:stretch>
      </xdr:blipFill>
      <xdr:spPr bwMode="auto">
        <a:xfrm>
          <a:off x="1295400" y="171716700"/>
          <a:ext cx="12327868" cy="6591300"/>
        </a:xfrm>
        <a:prstGeom prst="rect">
          <a:avLst/>
        </a:prstGeom>
        <a:noFill/>
      </xdr:spPr>
    </xdr:pic>
    <xdr:clientData/>
  </xdr:twoCellAnchor>
  <xdr:twoCellAnchor editAs="oneCell">
    <xdr:from>
      <xdr:col>1</xdr:col>
      <xdr:colOff>277088</xdr:colOff>
      <xdr:row>904</xdr:row>
      <xdr:rowOff>51953</xdr:rowOff>
    </xdr:from>
    <xdr:to>
      <xdr:col>21</xdr:col>
      <xdr:colOff>461588</xdr:colOff>
      <xdr:row>938</xdr:row>
      <xdr:rowOff>86591</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40"/>
        <a:srcRect/>
        <a:stretch>
          <a:fillRect/>
        </a:stretch>
      </xdr:blipFill>
      <xdr:spPr bwMode="auto">
        <a:xfrm>
          <a:off x="1298861" y="178221408"/>
          <a:ext cx="12307227" cy="6615547"/>
        </a:xfrm>
        <a:prstGeom prst="rect">
          <a:avLst/>
        </a:prstGeom>
        <a:noFill/>
      </xdr:spPr>
    </xdr:pic>
    <xdr:clientData/>
  </xdr:twoCellAnchor>
  <xdr:twoCellAnchor editAs="oneCell">
    <xdr:from>
      <xdr:col>22</xdr:col>
      <xdr:colOff>95250</xdr:colOff>
      <xdr:row>894</xdr:row>
      <xdr:rowOff>-1</xdr:rowOff>
    </xdr:from>
    <xdr:to>
      <xdr:col>34</xdr:col>
      <xdr:colOff>471794</xdr:colOff>
      <xdr:row>917</xdr:row>
      <xdr:rowOff>71437</xdr:rowOff>
    </xdr:to>
    <xdr:pic>
      <xdr:nvPicPr>
        <xdr:cNvPr id="47" name="Picture 14">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41"/>
        <a:srcRect/>
        <a:stretch>
          <a:fillRect/>
        </a:stretch>
      </xdr:blipFill>
      <xdr:spPr bwMode="auto">
        <a:xfrm>
          <a:off x="14120813" y="176188687"/>
          <a:ext cx="7806044" cy="4548188"/>
        </a:xfrm>
        <a:prstGeom prst="rect">
          <a:avLst/>
        </a:prstGeom>
        <a:noFill/>
      </xdr:spPr>
    </xdr:pic>
    <xdr:clientData/>
  </xdr:twoCellAnchor>
  <xdr:twoCellAnchor editAs="oneCell">
    <xdr:from>
      <xdr:col>1</xdr:col>
      <xdr:colOff>277089</xdr:colOff>
      <xdr:row>939</xdr:row>
      <xdr:rowOff>0</xdr:rowOff>
    </xdr:from>
    <xdr:to>
      <xdr:col>22</xdr:col>
      <xdr:colOff>48757</xdr:colOff>
      <xdr:row>972</xdr:row>
      <xdr:rowOff>121227</xdr:rowOff>
    </xdr:to>
    <xdr:pic>
      <xdr:nvPicPr>
        <xdr:cNvPr id="10" name="Picture 15">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42"/>
        <a:srcRect/>
        <a:stretch>
          <a:fillRect/>
        </a:stretch>
      </xdr:blipFill>
      <xdr:spPr bwMode="auto">
        <a:xfrm>
          <a:off x="1298862" y="184940864"/>
          <a:ext cx="12500531" cy="6719454"/>
        </a:xfrm>
        <a:prstGeom prst="rect">
          <a:avLst/>
        </a:prstGeom>
        <a:noFill/>
      </xdr:spPr>
    </xdr:pic>
    <xdr:clientData/>
  </xdr:twoCellAnchor>
  <xdr:twoCellAnchor editAs="oneCell">
    <xdr:from>
      <xdr:col>1</xdr:col>
      <xdr:colOff>259771</xdr:colOff>
      <xdr:row>974</xdr:row>
      <xdr:rowOff>155864</xdr:rowOff>
    </xdr:from>
    <xdr:to>
      <xdr:col>22</xdr:col>
      <xdr:colOff>31439</xdr:colOff>
      <xdr:row>1009</xdr:row>
      <xdr:rowOff>69272</xdr:rowOff>
    </xdr:to>
    <xdr:pic>
      <xdr:nvPicPr>
        <xdr:cNvPr id="11" name="Picture 16">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43"/>
        <a:srcRect/>
        <a:stretch>
          <a:fillRect/>
        </a:stretch>
      </xdr:blipFill>
      <xdr:spPr bwMode="auto">
        <a:xfrm>
          <a:off x="1281544" y="192075955"/>
          <a:ext cx="12500531" cy="6719454"/>
        </a:xfrm>
        <a:prstGeom prst="rect">
          <a:avLst/>
        </a:prstGeom>
        <a:noFill/>
      </xdr:spPr>
    </xdr:pic>
    <xdr:clientData/>
  </xdr:twoCellAnchor>
  <xdr:twoCellAnchor editAs="oneCell">
    <xdr:from>
      <xdr:col>22</xdr:col>
      <xdr:colOff>285749</xdr:colOff>
      <xdr:row>965</xdr:row>
      <xdr:rowOff>-1</xdr:rowOff>
    </xdr:from>
    <xdr:to>
      <xdr:col>37</xdr:col>
      <xdr:colOff>603727</xdr:colOff>
      <xdr:row>983</xdr:row>
      <xdr:rowOff>190498</xdr:rowOff>
    </xdr:to>
    <xdr:pic>
      <xdr:nvPicPr>
        <xdr:cNvPr id="53" name="Picture 18">
          <a:extLst>
            <a:ext uri="{FF2B5EF4-FFF2-40B4-BE49-F238E27FC236}">
              <a16:creationId xmlns:a16="http://schemas.microsoft.com/office/drawing/2014/main" id="{00000000-0008-0000-0100-000035000000}"/>
            </a:ext>
          </a:extLst>
        </xdr:cNvPr>
        <xdr:cNvPicPr>
          <a:picLocks noChangeAspect="1" noChangeArrowheads="1"/>
        </xdr:cNvPicPr>
      </xdr:nvPicPr>
      <xdr:blipFill>
        <a:blip xmlns:r="http://schemas.openxmlformats.org/officeDocument/2006/relationships" r:embed="rId44"/>
        <a:srcRect/>
        <a:stretch>
          <a:fillRect/>
        </a:stretch>
      </xdr:blipFill>
      <xdr:spPr bwMode="auto">
        <a:xfrm>
          <a:off x="14311312" y="190118999"/>
          <a:ext cx="9604853" cy="3762375"/>
        </a:xfrm>
        <a:prstGeom prst="rect">
          <a:avLst/>
        </a:prstGeom>
        <a:noFill/>
      </xdr:spPr>
    </xdr:pic>
    <xdr:clientData/>
  </xdr:twoCellAnchor>
  <xdr:twoCellAnchor editAs="oneCell">
    <xdr:from>
      <xdr:col>1</xdr:col>
      <xdr:colOff>238126</xdr:colOff>
      <xdr:row>1010</xdr:row>
      <xdr:rowOff>1</xdr:rowOff>
    </xdr:from>
    <xdr:to>
      <xdr:col>22</xdr:col>
      <xdr:colOff>23814</xdr:colOff>
      <xdr:row>1043</xdr:row>
      <xdr:rowOff>142063</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45"/>
        <a:srcRect/>
        <a:stretch>
          <a:fillRect/>
        </a:stretch>
      </xdr:blipFill>
      <xdr:spPr bwMode="auto">
        <a:xfrm>
          <a:off x="1262064" y="198834376"/>
          <a:ext cx="12787313" cy="6738124"/>
        </a:xfrm>
        <a:prstGeom prst="rect">
          <a:avLst/>
        </a:prstGeom>
        <a:noFill/>
      </xdr:spPr>
    </xdr:pic>
    <xdr:clientData/>
  </xdr:twoCellAnchor>
  <xdr:twoCellAnchor editAs="oneCell">
    <xdr:from>
      <xdr:col>1</xdr:col>
      <xdr:colOff>238125</xdr:colOff>
      <xdr:row>1080</xdr:row>
      <xdr:rowOff>166686</xdr:rowOff>
    </xdr:from>
    <xdr:to>
      <xdr:col>21</xdr:col>
      <xdr:colOff>606135</xdr:colOff>
      <xdr:row>1115</xdr:row>
      <xdr:rowOff>81888</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46"/>
        <a:srcRect/>
        <a:stretch>
          <a:fillRect/>
        </a:stretch>
      </xdr:blipFill>
      <xdr:spPr bwMode="auto">
        <a:xfrm>
          <a:off x="1262063" y="212645624"/>
          <a:ext cx="12763499" cy="6725576"/>
        </a:xfrm>
        <a:prstGeom prst="rect">
          <a:avLst/>
        </a:prstGeom>
        <a:noFill/>
      </xdr:spPr>
    </xdr:pic>
    <xdr:clientData/>
  </xdr:twoCellAnchor>
  <xdr:twoCellAnchor editAs="oneCell">
    <xdr:from>
      <xdr:col>22</xdr:col>
      <xdr:colOff>428627</xdr:colOff>
      <xdr:row>1074</xdr:row>
      <xdr:rowOff>119063</xdr:rowOff>
    </xdr:from>
    <xdr:to>
      <xdr:col>38</xdr:col>
      <xdr:colOff>549598</xdr:colOff>
      <xdr:row>1084</xdr:row>
      <xdr:rowOff>142878</xdr:rowOff>
    </xdr:to>
    <xdr:pic>
      <xdr:nvPicPr>
        <xdr:cNvPr id="50" name="Picture 6">
          <a:extLst>
            <a:ext uri="{FF2B5EF4-FFF2-40B4-BE49-F238E27FC236}">
              <a16:creationId xmlns:a16="http://schemas.microsoft.com/office/drawing/2014/main" id="{00000000-0008-0000-0100-000032000000}"/>
            </a:ext>
          </a:extLst>
        </xdr:cNvPr>
        <xdr:cNvPicPr>
          <a:picLocks noChangeAspect="1" noChangeArrowheads="1"/>
        </xdr:cNvPicPr>
      </xdr:nvPicPr>
      <xdr:blipFill>
        <a:blip xmlns:r="http://schemas.openxmlformats.org/officeDocument/2006/relationships" r:embed="rId47"/>
        <a:srcRect/>
        <a:stretch>
          <a:fillRect/>
        </a:stretch>
      </xdr:blipFill>
      <xdr:spPr bwMode="auto">
        <a:xfrm>
          <a:off x="14454190" y="211526438"/>
          <a:ext cx="10026971" cy="2071689"/>
        </a:xfrm>
        <a:prstGeom prst="rect">
          <a:avLst/>
        </a:prstGeom>
        <a:noFill/>
      </xdr:spPr>
    </xdr:pic>
    <xdr:clientData/>
  </xdr:twoCellAnchor>
  <xdr:twoCellAnchor editAs="oneCell">
    <xdr:from>
      <xdr:col>1</xdr:col>
      <xdr:colOff>238126</xdr:colOff>
      <xdr:row>1044</xdr:row>
      <xdr:rowOff>71436</xdr:rowOff>
    </xdr:from>
    <xdr:to>
      <xdr:col>21</xdr:col>
      <xdr:colOff>599293</xdr:colOff>
      <xdr:row>1079</xdr:row>
      <xdr:rowOff>47623</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48"/>
        <a:srcRect/>
        <a:stretch>
          <a:fillRect/>
        </a:stretch>
      </xdr:blipFill>
      <xdr:spPr bwMode="auto">
        <a:xfrm>
          <a:off x="1262064" y="205692374"/>
          <a:ext cx="12743667" cy="6715125"/>
        </a:xfrm>
        <a:prstGeom prst="rect">
          <a:avLst/>
        </a:prstGeom>
        <a:noFill/>
      </xdr:spPr>
    </xdr:pic>
    <xdr:clientData/>
  </xdr:twoCellAnchor>
  <xdr:twoCellAnchor editAs="oneCell">
    <xdr:from>
      <xdr:col>1</xdr:col>
      <xdr:colOff>285751</xdr:colOff>
      <xdr:row>1116</xdr:row>
      <xdr:rowOff>71440</xdr:rowOff>
    </xdr:from>
    <xdr:to>
      <xdr:col>22</xdr:col>
      <xdr:colOff>23813</xdr:colOff>
      <xdr:row>1149</xdr:row>
      <xdr:rowOff>180035</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49"/>
        <a:srcRect/>
        <a:stretch>
          <a:fillRect/>
        </a:stretch>
      </xdr:blipFill>
      <xdr:spPr bwMode="auto">
        <a:xfrm>
          <a:off x="1309689" y="219622690"/>
          <a:ext cx="12739687" cy="6704659"/>
        </a:xfrm>
        <a:prstGeom prst="rect">
          <a:avLst/>
        </a:prstGeom>
        <a:noFill/>
      </xdr:spPr>
    </xdr:pic>
    <xdr:clientData/>
  </xdr:twoCellAnchor>
  <xdr:twoCellAnchor editAs="oneCell">
    <xdr:from>
      <xdr:col>22</xdr:col>
      <xdr:colOff>142875</xdr:colOff>
      <xdr:row>1181</xdr:row>
      <xdr:rowOff>119061</xdr:rowOff>
    </xdr:from>
    <xdr:to>
      <xdr:col>39</xdr:col>
      <xdr:colOff>43661</xdr:colOff>
      <xdr:row>1189</xdr:row>
      <xdr:rowOff>71436</xdr:rowOff>
    </xdr:to>
    <xdr:pic>
      <xdr:nvPicPr>
        <xdr:cNvPr id="56" name="Picture 12">
          <a:extLst>
            <a:ext uri="{FF2B5EF4-FFF2-40B4-BE49-F238E27FC236}">
              <a16:creationId xmlns:a16="http://schemas.microsoft.com/office/drawing/2014/main" id="{00000000-0008-0000-0100-000038000000}"/>
            </a:ext>
          </a:extLst>
        </xdr:cNvPr>
        <xdr:cNvPicPr>
          <a:picLocks noChangeAspect="1" noChangeArrowheads="1"/>
        </xdr:cNvPicPr>
      </xdr:nvPicPr>
      <xdr:blipFill>
        <a:blip xmlns:r="http://schemas.openxmlformats.org/officeDocument/2006/relationships" r:embed="rId50"/>
        <a:srcRect/>
        <a:stretch>
          <a:fillRect/>
        </a:stretch>
      </xdr:blipFill>
      <xdr:spPr bwMode="auto">
        <a:xfrm>
          <a:off x="14168438" y="232576686"/>
          <a:ext cx="10425911" cy="1690688"/>
        </a:xfrm>
        <a:prstGeom prst="rect">
          <a:avLst/>
        </a:prstGeom>
        <a:noFill/>
      </xdr:spPr>
    </xdr:pic>
    <xdr:clientData/>
  </xdr:twoCellAnchor>
  <xdr:twoCellAnchor editAs="oneCell">
    <xdr:from>
      <xdr:col>1</xdr:col>
      <xdr:colOff>214314</xdr:colOff>
      <xdr:row>1185</xdr:row>
      <xdr:rowOff>47625</xdr:rowOff>
    </xdr:from>
    <xdr:to>
      <xdr:col>21</xdr:col>
      <xdr:colOff>500064</xdr:colOff>
      <xdr:row>1219</xdr:row>
      <xdr:rowOff>31697</xdr:rowOff>
    </xdr:to>
    <xdr:pic>
      <xdr:nvPicPr>
        <xdr:cNvPr id="1037" name="Picture 1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51"/>
        <a:srcRect/>
        <a:stretch>
          <a:fillRect/>
        </a:stretch>
      </xdr:blipFill>
      <xdr:spPr bwMode="auto">
        <a:xfrm>
          <a:off x="1238252" y="233267250"/>
          <a:ext cx="12668250" cy="6675385"/>
        </a:xfrm>
        <a:prstGeom prst="rect">
          <a:avLst/>
        </a:prstGeom>
        <a:noFill/>
      </xdr:spPr>
    </xdr:pic>
    <xdr:clientData/>
  </xdr:twoCellAnchor>
  <xdr:twoCellAnchor editAs="oneCell">
    <xdr:from>
      <xdr:col>1</xdr:col>
      <xdr:colOff>214312</xdr:colOff>
      <xdr:row>1150</xdr:row>
      <xdr:rowOff>119061</xdr:rowOff>
    </xdr:from>
    <xdr:to>
      <xdr:col>21</xdr:col>
      <xdr:colOff>530288</xdr:colOff>
      <xdr:row>1184</xdr:row>
      <xdr:rowOff>119062</xdr:rowOff>
    </xdr:to>
    <xdr:pic>
      <xdr:nvPicPr>
        <xdr:cNvPr id="1038" name="Picture 14">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52"/>
        <a:srcRect/>
        <a:stretch>
          <a:fillRect/>
        </a:stretch>
      </xdr:blipFill>
      <xdr:spPr bwMode="auto">
        <a:xfrm>
          <a:off x="1238250" y="226456874"/>
          <a:ext cx="12698476" cy="6691313"/>
        </a:xfrm>
        <a:prstGeom prst="rect">
          <a:avLst/>
        </a:prstGeom>
        <a:noFill/>
      </xdr:spPr>
    </xdr:pic>
    <xdr:clientData/>
  </xdr:twoCellAnchor>
  <xdr:twoCellAnchor editAs="oneCell">
    <xdr:from>
      <xdr:col>1</xdr:col>
      <xdr:colOff>190501</xdr:colOff>
      <xdr:row>1220</xdr:row>
      <xdr:rowOff>23813</xdr:rowOff>
    </xdr:from>
    <xdr:to>
      <xdr:col>21</xdr:col>
      <xdr:colOff>476250</xdr:colOff>
      <xdr:row>1253</xdr:row>
      <xdr:rowOff>103137</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53"/>
        <a:srcRect/>
        <a:stretch>
          <a:fillRect/>
        </a:stretch>
      </xdr:blipFill>
      <xdr:spPr bwMode="auto">
        <a:xfrm>
          <a:off x="1214439" y="240125251"/>
          <a:ext cx="12668249" cy="6675385"/>
        </a:xfrm>
        <a:prstGeom prst="rect">
          <a:avLst/>
        </a:prstGeom>
        <a:noFill/>
      </xdr:spPr>
    </xdr:pic>
    <xdr:clientData/>
  </xdr:twoCellAnchor>
  <xdr:twoCellAnchor editAs="oneCell">
    <xdr:from>
      <xdr:col>1</xdr:col>
      <xdr:colOff>214314</xdr:colOff>
      <xdr:row>1254</xdr:row>
      <xdr:rowOff>47624</xdr:rowOff>
    </xdr:from>
    <xdr:to>
      <xdr:col>21</xdr:col>
      <xdr:colOff>530292</xdr:colOff>
      <xdr:row>1288</xdr:row>
      <xdr:rowOff>166688</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4"/>
        <a:srcRect/>
        <a:stretch>
          <a:fillRect/>
        </a:stretch>
      </xdr:blipFill>
      <xdr:spPr bwMode="auto">
        <a:xfrm>
          <a:off x="1238252" y="246935624"/>
          <a:ext cx="12698478" cy="6691314"/>
        </a:xfrm>
        <a:prstGeom prst="rect">
          <a:avLst/>
        </a:prstGeom>
        <a:noFill/>
      </xdr:spPr>
    </xdr:pic>
    <xdr:clientData/>
  </xdr:twoCellAnchor>
  <xdr:twoCellAnchor editAs="oneCell">
    <xdr:from>
      <xdr:col>1</xdr:col>
      <xdr:colOff>238125</xdr:colOff>
      <xdr:row>1290</xdr:row>
      <xdr:rowOff>71437</xdr:rowOff>
    </xdr:from>
    <xdr:to>
      <xdr:col>21</xdr:col>
      <xdr:colOff>508912</xdr:colOff>
      <xdr:row>1324</xdr:row>
      <xdr:rowOff>166688</xdr:rowOff>
    </xdr:to>
    <xdr:pic>
      <xdr:nvPicPr>
        <xdr:cNvPr id="1041" name="Picture 17">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55"/>
        <a:srcRect/>
        <a:stretch>
          <a:fillRect/>
        </a:stretch>
      </xdr:blipFill>
      <xdr:spPr bwMode="auto">
        <a:xfrm>
          <a:off x="1262063" y="253817437"/>
          <a:ext cx="12653287" cy="6667501"/>
        </a:xfrm>
        <a:prstGeom prst="rect">
          <a:avLst/>
        </a:prstGeom>
        <a:noFill/>
      </xdr:spPr>
    </xdr:pic>
    <xdr:clientData/>
  </xdr:twoCellAnchor>
  <xdr:twoCellAnchor editAs="oneCell">
    <xdr:from>
      <xdr:col>22</xdr:col>
      <xdr:colOff>95250</xdr:colOff>
      <xdr:row>1278</xdr:row>
      <xdr:rowOff>142875</xdr:rowOff>
    </xdr:from>
    <xdr:to>
      <xdr:col>38</xdr:col>
      <xdr:colOff>191961</xdr:colOff>
      <xdr:row>1309</xdr:row>
      <xdr:rowOff>0</xdr:rowOff>
    </xdr:to>
    <xdr:pic>
      <xdr:nvPicPr>
        <xdr:cNvPr id="63" name="Picture 19">
          <a:extLst>
            <a:ext uri="{FF2B5EF4-FFF2-40B4-BE49-F238E27FC236}">
              <a16:creationId xmlns:a16="http://schemas.microsoft.com/office/drawing/2014/main" id="{00000000-0008-0000-0100-00003F000000}"/>
            </a:ext>
          </a:extLst>
        </xdr:cNvPr>
        <xdr:cNvPicPr>
          <a:picLocks noChangeAspect="1" noChangeArrowheads="1"/>
        </xdr:cNvPicPr>
      </xdr:nvPicPr>
      <xdr:blipFill>
        <a:blip xmlns:r="http://schemas.openxmlformats.org/officeDocument/2006/relationships" r:embed="rId56"/>
        <a:srcRect/>
        <a:stretch>
          <a:fillRect/>
        </a:stretch>
      </xdr:blipFill>
      <xdr:spPr bwMode="auto">
        <a:xfrm>
          <a:off x="14120813" y="251698125"/>
          <a:ext cx="10002711" cy="5857875"/>
        </a:xfrm>
        <a:prstGeom prst="rect">
          <a:avLst/>
        </a:prstGeom>
        <a:noFill/>
      </xdr:spPr>
    </xdr:pic>
    <xdr:clientData/>
  </xdr:twoCellAnchor>
  <xdr:twoCellAnchor editAs="oneCell">
    <xdr:from>
      <xdr:col>1</xdr:col>
      <xdr:colOff>259772</xdr:colOff>
      <xdr:row>1325</xdr:row>
      <xdr:rowOff>155864</xdr:rowOff>
    </xdr:from>
    <xdr:to>
      <xdr:col>21</xdr:col>
      <xdr:colOff>536864</xdr:colOff>
      <xdr:row>1359</xdr:row>
      <xdr:rowOff>32454</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57"/>
        <a:srcRect/>
        <a:stretch>
          <a:fillRect/>
        </a:stretch>
      </xdr:blipFill>
      <xdr:spPr bwMode="auto">
        <a:xfrm>
          <a:off x="1281545" y="260846455"/>
          <a:ext cx="12399819" cy="6665318"/>
        </a:xfrm>
        <a:prstGeom prst="rect">
          <a:avLst/>
        </a:prstGeom>
        <a:noFill/>
      </xdr:spPr>
    </xdr:pic>
    <xdr:clientData/>
  </xdr:twoCellAnchor>
  <xdr:twoCellAnchor editAs="oneCell">
    <xdr:from>
      <xdr:col>1</xdr:col>
      <xdr:colOff>259772</xdr:colOff>
      <xdr:row>1359</xdr:row>
      <xdr:rowOff>121227</xdr:rowOff>
    </xdr:from>
    <xdr:to>
      <xdr:col>21</xdr:col>
      <xdr:colOff>554182</xdr:colOff>
      <xdr:row>1393</xdr:row>
      <xdr:rowOff>180310</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58"/>
        <a:srcRect/>
        <a:stretch>
          <a:fillRect/>
        </a:stretch>
      </xdr:blipFill>
      <xdr:spPr bwMode="auto">
        <a:xfrm>
          <a:off x="1281545" y="267600545"/>
          <a:ext cx="12417137" cy="6674628"/>
        </a:xfrm>
        <a:prstGeom prst="rect">
          <a:avLst/>
        </a:prstGeom>
        <a:noFill/>
      </xdr:spPr>
    </xdr:pic>
    <xdr:clientData/>
  </xdr:twoCellAnchor>
  <xdr:twoCellAnchor editAs="oneCell">
    <xdr:from>
      <xdr:col>1</xdr:col>
      <xdr:colOff>242454</xdr:colOff>
      <xdr:row>1394</xdr:row>
      <xdr:rowOff>103909</xdr:rowOff>
    </xdr:from>
    <xdr:to>
      <xdr:col>21</xdr:col>
      <xdr:colOff>536864</xdr:colOff>
      <xdr:row>1429</xdr:row>
      <xdr:rowOff>7127</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59"/>
        <a:srcRect/>
        <a:stretch>
          <a:fillRect/>
        </a:stretch>
      </xdr:blipFill>
      <xdr:spPr bwMode="auto">
        <a:xfrm>
          <a:off x="1264227" y="274389273"/>
          <a:ext cx="12417137" cy="6674627"/>
        </a:xfrm>
        <a:prstGeom prst="rect">
          <a:avLst/>
        </a:prstGeom>
        <a:noFill/>
      </xdr:spPr>
    </xdr:pic>
    <xdr:clientData/>
  </xdr:twoCellAnchor>
  <xdr:twoCellAnchor editAs="oneCell">
    <xdr:from>
      <xdr:col>22</xdr:col>
      <xdr:colOff>207819</xdr:colOff>
      <xdr:row>1382</xdr:row>
      <xdr:rowOff>110836</xdr:rowOff>
    </xdr:from>
    <xdr:to>
      <xdr:col>38</xdr:col>
      <xdr:colOff>287</xdr:colOff>
      <xdr:row>1409</xdr:row>
      <xdr:rowOff>76200</xdr:rowOff>
    </xdr:to>
    <xdr:pic>
      <xdr:nvPicPr>
        <xdr:cNvPr id="68" name="Picture 24">
          <a:extLst>
            <a:ext uri="{FF2B5EF4-FFF2-40B4-BE49-F238E27FC236}">
              <a16:creationId xmlns:a16="http://schemas.microsoft.com/office/drawing/2014/main" id="{00000000-0008-0000-0100-000044000000}"/>
            </a:ext>
          </a:extLst>
        </xdr:cNvPr>
        <xdr:cNvPicPr>
          <a:picLocks noChangeAspect="1" noChangeArrowheads="1"/>
        </xdr:cNvPicPr>
      </xdr:nvPicPr>
      <xdr:blipFill>
        <a:blip xmlns:r="http://schemas.openxmlformats.org/officeDocument/2006/relationships" r:embed="rId60"/>
        <a:srcRect/>
        <a:stretch>
          <a:fillRect/>
        </a:stretch>
      </xdr:blipFill>
      <xdr:spPr bwMode="auto">
        <a:xfrm>
          <a:off x="14038119" y="272754436"/>
          <a:ext cx="9546068" cy="5223164"/>
        </a:xfrm>
        <a:prstGeom prst="rect">
          <a:avLst/>
        </a:prstGeom>
        <a:noFill/>
      </xdr:spPr>
    </xdr:pic>
    <xdr:clientData/>
  </xdr:twoCellAnchor>
  <xdr:twoCellAnchor editAs="oneCell">
    <xdr:from>
      <xdr:col>23</xdr:col>
      <xdr:colOff>119065</xdr:colOff>
      <xdr:row>1469</xdr:row>
      <xdr:rowOff>-1</xdr:rowOff>
    </xdr:from>
    <xdr:to>
      <xdr:col>41</xdr:col>
      <xdr:colOff>453930</xdr:colOff>
      <xdr:row>1473</xdr:row>
      <xdr:rowOff>238124</xdr:rowOff>
    </xdr:to>
    <xdr:pic>
      <xdr:nvPicPr>
        <xdr:cNvPr id="67" name="Picture 5">
          <a:extLst>
            <a:ext uri="{FF2B5EF4-FFF2-40B4-BE49-F238E27FC236}">
              <a16:creationId xmlns:a16="http://schemas.microsoft.com/office/drawing/2014/main" id="{00000000-0008-0000-0100-000043000000}"/>
            </a:ext>
          </a:extLst>
        </xdr:cNvPr>
        <xdr:cNvPicPr>
          <a:picLocks noChangeAspect="1" noChangeArrowheads="1"/>
        </xdr:cNvPicPr>
      </xdr:nvPicPr>
      <xdr:blipFill>
        <a:blip xmlns:r="http://schemas.openxmlformats.org/officeDocument/2006/relationships" r:embed="rId61"/>
        <a:srcRect/>
        <a:stretch>
          <a:fillRect/>
        </a:stretch>
      </xdr:blipFill>
      <xdr:spPr bwMode="auto">
        <a:xfrm>
          <a:off x="14763753" y="291226874"/>
          <a:ext cx="11479115" cy="1285875"/>
        </a:xfrm>
        <a:prstGeom prst="rect">
          <a:avLst/>
        </a:prstGeom>
        <a:noFill/>
      </xdr:spPr>
    </xdr:pic>
    <xdr:clientData/>
  </xdr:twoCellAnchor>
  <xdr:twoCellAnchor editAs="oneCell">
    <xdr:from>
      <xdr:col>1</xdr:col>
      <xdr:colOff>309562</xdr:colOff>
      <xdr:row>1460</xdr:row>
      <xdr:rowOff>166686</xdr:rowOff>
    </xdr:from>
    <xdr:to>
      <xdr:col>22</xdr:col>
      <xdr:colOff>94042</xdr:colOff>
      <xdr:row>1485</xdr:row>
      <xdr:rowOff>238124</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62"/>
        <a:srcRect/>
        <a:stretch>
          <a:fillRect/>
        </a:stretch>
      </xdr:blipFill>
      <xdr:spPr bwMode="auto">
        <a:xfrm>
          <a:off x="1333500" y="289036124"/>
          <a:ext cx="12786105" cy="6619875"/>
        </a:xfrm>
        <a:prstGeom prst="rect">
          <a:avLst/>
        </a:prstGeom>
        <a:noFill/>
      </xdr:spPr>
    </xdr:pic>
    <xdr:clientData/>
  </xdr:twoCellAnchor>
  <xdr:twoCellAnchor editAs="oneCell">
    <xdr:from>
      <xdr:col>2</xdr:col>
      <xdr:colOff>-1</xdr:colOff>
      <xdr:row>1434</xdr:row>
      <xdr:rowOff>261935</xdr:rowOff>
    </xdr:from>
    <xdr:to>
      <xdr:col>22</xdr:col>
      <xdr:colOff>142874</xdr:colOff>
      <xdr:row>1459</xdr:row>
      <xdr:rowOff>198383</xdr:rowOff>
    </xdr:to>
    <xdr:pic>
      <xdr:nvPicPr>
        <xdr:cNvPr id="9" name="Picture 7">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63"/>
        <a:srcRect/>
        <a:stretch>
          <a:fillRect/>
        </a:stretch>
      </xdr:blipFill>
      <xdr:spPr bwMode="auto">
        <a:xfrm>
          <a:off x="1643062" y="282320998"/>
          <a:ext cx="12525375" cy="6484885"/>
        </a:xfrm>
        <a:prstGeom prst="rect">
          <a:avLst/>
        </a:prstGeom>
        <a:noFill/>
      </xdr:spPr>
    </xdr:pic>
    <xdr:clientData/>
  </xdr:twoCellAnchor>
  <xdr:twoCellAnchor editAs="oneCell">
    <xdr:from>
      <xdr:col>23</xdr:col>
      <xdr:colOff>71437</xdr:colOff>
      <xdr:row>1442</xdr:row>
      <xdr:rowOff>23813</xdr:rowOff>
    </xdr:from>
    <xdr:to>
      <xdr:col>41</xdr:col>
      <xdr:colOff>309563</xdr:colOff>
      <xdr:row>1446</xdr:row>
      <xdr:rowOff>218269</xdr:rowOff>
    </xdr:to>
    <xdr:pic>
      <xdr:nvPicPr>
        <xdr:cNvPr id="71" name="Picture 9">
          <a:extLst>
            <a:ext uri="{FF2B5EF4-FFF2-40B4-BE49-F238E27FC236}">
              <a16:creationId xmlns:a16="http://schemas.microsoft.com/office/drawing/2014/main" id="{00000000-0008-0000-0100-000047000000}"/>
            </a:ext>
          </a:extLst>
        </xdr:cNvPr>
        <xdr:cNvPicPr>
          <a:picLocks noChangeAspect="1" noChangeArrowheads="1"/>
        </xdr:cNvPicPr>
      </xdr:nvPicPr>
      <xdr:blipFill>
        <a:blip xmlns:r="http://schemas.openxmlformats.org/officeDocument/2006/relationships" r:embed="rId64"/>
        <a:srcRect/>
        <a:stretch>
          <a:fillRect/>
        </a:stretch>
      </xdr:blipFill>
      <xdr:spPr bwMode="auto">
        <a:xfrm>
          <a:off x="14716125" y="284178376"/>
          <a:ext cx="11382376" cy="1242205"/>
        </a:xfrm>
        <a:prstGeom prst="rect">
          <a:avLst/>
        </a:prstGeom>
        <a:noFill/>
      </xdr:spPr>
    </xdr:pic>
    <xdr:clientData/>
  </xdr:twoCellAnchor>
  <xdr:twoCellAnchor editAs="oneCell">
    <xdr:from>
      <xdr:col>1</xdr:col>
      <xdr:colOff>333374</xdr:colOff>
      <xdr:row>1486</xdr:row>
      <xdr:rowOff>238124</xdr:rowOff>
    </xdr:from>
    <xdr:to>
      <xdr:col>22</xdr:col>
      <xdr:colOff>23812</xdr:colOff>
      <xdr:row>1512</xdr:row>
      <xdr:rowOff>1101</xdr:rowOff>
    </xdr:to>
    <xdr:pic>
      <xdr:nvPicPr>
        <xdr:cNvPr id="1034" name="Picture 10">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65"/>
        <a:srcRect/>
        <a:stretch>
          <a:fillRect/>
        </a:stretch>
      </xdr:blipFill>
      <xdr:spPr bwMode="auto">
        <a:xfrm>
          <a:off x="1357312" y="295917937"/>
          <a:ext cx="12692063" cy="6571186"/>
        </a:xfrm>
        <a:prstGeom prst="rect">
          <a:avLst/>
        </a:prstGeom>
        <a:noFill/>
      </xdr:spPr>
    </xdr:pic>
    <xdr:clientData/>
  </xdr:twoCellAnchor>
  <xdr:twoCellAnchor editAs="oneCell">
    <xdr:from>
      <xdr:col>23</xdr:col>
      <xdr:colOff>47626</xdr:colOff>
      <xdr:row>1495</xdr:row>
      <xdr:rowOff>0</xdr:rowOff>
    </xdr:from>
    <xdr:to>
      <xdr:col>41</xdr:col>
      <xdr:colOff>166687</xdr:colOff>
      <xdr:row>1500</xdr:row>
      <xdr:rowOff>7232</xdr:rowOff>
    </xdr:to>
    <xdr:pic>
      <xdr:nvPicPr>
        <xdr:cNvPr id="74" name="Picture 12">
          <a:extLst>
            <a:ext uri="{FF2B5EF4-FFF2-40B4-BE49-F238E27FC236}">
              <a16:creationId xmlns:a16="http://schemas.microsoft.com/office/drawing/2014/main" id="{00000000-0008-0000-0100-00004A000000}"/>
            </a:ext>
          </a:extLst>
        </xdr:cNvPr>
        <xdr:cNvPicPr>
          <a:picLocks noChangeAspect="1" noChangeArrowheads="1"/>
        </xdr:cNvPicPr>
      </xdr:nvPicPr>
      <xdr:blipFill>
        <a:blip xmlns:r="http://schemas.openxmlformats.org/officeDocument/2006/relationships" r:embed="rId66"/>
        <a:srcRect/>
        <a:stretch>
          <a:fillRect/>
        </a:stretch>
      </xdr:blipFill>
      <xdr:spPr bwMode="auto">
        <a:xfrm>
          <a:off x="14692314" y="298037250"/>
          <a:ext cx="11263311" cy="1316921"/>
        </a:xfrm>
        <a:prstGeom prst="rect">
          <a:avLst/>
        </a:prstGeom>
        <a:noFill/>
      </xdr:spPr>
    </xdr:pic>
    <xdr:clientData/>
  </xdr:twoCellAnchor>
  <xdr:twoCellAnchor editAs="oneCell">
    <xdr:from>
      <xdr:col>1</xdr:col>
      <xdr:colOff>357188</xdr:colOff>
      <xdr:row>1513</xdr:row>
      <xdr:rowOff>-1</xdr:rowOff>
    </xdr:from>
    <xdr:to>
      <xdr:col>22</xdr:col>
      <xdr:colOff>23813</xdr:colOff>
      <xdr:row>1538</xdr:row>
      <xdr:rowOff>10418</xdr:rowOff>
    </xdr:to>
    <xdr:pic>
      <xdr:nvPicPr>
        <xdr:cNvPr id="12" name="Picture 13">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67"/>
        <a:srcRect/>
        <a:stretch>
          <a:fillRect/>
        </a:stretch>
      </xdr:blipFill>
      <xdr:spPr bwMode="auto">
        <a:xfrm>
          <a:off x="1381126" y="302752124"/>
          <a:ext cx="12668250" cy="6558857"/>
        </a:xfrm>
        <a:prstGeom prst="rect">
          <a:avLst/>
        </a:prstGeom>
        <a:noFill/>
      </xdr:spPr>
    </xdr:pic>
    <xdr:clientData/>
  </xdr:twoCellAnchor>
  <xdr:twoCellAnchor editAs="oneCell">
    <xdr:from>
      <xdr:col>23</xdr:col>
      <xdr:colOff>166688</xdr:colOff>
      <xdr:row>1521</xdr:row>
      <xdr:rowOff>-1</xdr:rowOff>
    </xdr:from>
    <xdr:to>
      <xdr:col>40</xdr:col>
      <xdr:colOff>309562</xdr:colOff>
      <xdr:row>1525</xdr:row>
      <xdr:rowOff>157672</xdr:rowOff>
    </xdr:to>
    <xdr:pic>
      <xdr:nvPicPr>
        <xdr:cNvPr id="78" name="Picture 17">
          <a:extLst>
            <a:ext uri="{FF2B5EF4-FFF2-40B4-BE49-F238E27FC236}">
              <a16:creationId xmlns:a16="http://schemas.microsoft.com/office/drawing/2014/main" id="{00000000-0008-0000-0100-00004E000000}"/>
            </a:ext>
          </a:extLst>
        </xdr:cNvPr>
        <xdr:cNvPicPr>
          <a:picLocks noChangeAspect="1" noChangeArrowheads="1"/>
        </xdr:cNvPicPr>
      </xdr:nvPicPr>
      <xdr:blipFill>
        <a:blip xmlns:r="http://schemas.openxmlformats.org/officeDocument/2006/relationships" r:embed="rId68"/>
        <a:srcRect/>
        <a:stretch>
          <a:fillRect/>
        </a:stretch>
      </xdr:blipFill>
      <xdr:spPr bwMode="auto">
        <a:xfrm>
          <a:off x="14811376" y="304847624"/>
          <a:ext cx="10667999" cy="1205423"/>
        </a:xfrm>
        <a:prstGeom prst="rect">
          <a:avLst/>
        </a:prstGeom>
        <a:noFill/>
      </xdr:spPr>
    </xdr:pic>
    <xdr:clientData/>
  </xdr:twoCellAnchor>
  <xdr:twoCellAnchor editAs="oneCell">
    <xdr:from>
      <xdr:col>1</xdr:col>
      <xdr:colOff>404813</xdr:colOff>
      <xdr:row>1539</xdr:row>
      <xdr:rowOff>71437</xdr:rowOff>
    </xdr:from>
    <xdr:to>
      <xdr:col>22</xdr:col>
      <xdr:colOff>0</xdr:colOff>
      <xdr:row>1564</xdr:row>
      <xdr:rowOff>44870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69"/>
        <a:srcRect/>
        <a:stretch>
          <a:fillRect/>
        </a:stretch>
      </xdr:blipFill>
      <xdr:spPr bwMode="auto">
        <a:xfrm>
          <a:off x="1428751" y="309633937"/>
          <a:ext cx="12596812" cy="6521871"/>
        </a:xfrm>
        <a:prstGeom prst="rect">
          <a:avLst/>
        </a:prstGeom>
        <a:noFill/>
      </xdr:spPr>
    </xdr:pic>
    <xdr:clientData/>
  </xdr:twoCellAnchor>
  <xdr:twoCellAnchor editAs="oneCell">
    <xdr:from>
      <xdr:col>23</xdr:col>
      <xdr:colOff>428625</xdr:colOff>
      <xdr:row>1545</xdr:row>
      <xdr:rowOff>95252</xdr:rowOff>
    </xdr:from>
    <xdr:to>
      <xdr:col>41</xdr:col>
      <xdr:colOff>0</xdr:colOff>
      <xdr:row>1549</xdr:row>
      <xdr:rowOff>38984</xdr:rowOff>
    </xdr:to>
    <xdr:pic>
      <xdr:nvPicPr>
        <xdr:cNvPr id="81" name="Picture 20">
          <a:extLst>
            <a:ext uri="{FF2B5EF4-FFF2-40B4-BE49-F238E27FC236}">
              <a16:creationId xmlns:a16="http://schemas.microsoft.com/office/drawing/2014/main" id="{00000000-0008-0000-0100-000051000000}"/>
            </a:ext>
          </a:extLst>
        </xdr:cNvPr>
        <xdr:cNvPicPr>
          <a:picLocks noChangeAspect="1" noChangeArrowheads="1"/>
        </xdr:cNvPicPr>
      </xdr:nvPicPr>
      <xdr:blipFill>
        <a:blip xmlns:r="http://schemas.openxmlformats.org/officeDocument/2006/relationships" r:embed="rId70"/>
        <a:srcRect/>
        <a:stretch>
          <a:fillRect/>
        </a:stretch>
      </xdr:blipFill>
      <xdr:spPr bwMode="auto">
        <a:xfrm>
          <a:off x="15073313" y="311229377"/>
          <a:ext cx="10715625" cy="991482"/>
        </a:xfrm>
        <a:prstGeom prst="rect">
          <a:avLst/>
        </a:prstGeom>
        <a:noFill/>
      </xdr:spPr>
    </xdr:pic>
    <xdr:clientData/>
  </xdr:twoCellAnchor>
  <xdr:twoCellAnchor editAs="oneCell">
    <xdr:from>
      <xdr:col>1</xdr:col>
      <xdr:colOff>404812</xdr:colOff>
      <xdr:row>1565</xdr:row>
      <xdr:rowOff>0</xdr:rowOff>
    </xdr:from>
    <xdr:to>
      <xdr:col>22</xdr:col>
      <xdr:colOff>0</xdr:colOff>
      <xdr:row>1589</xdr:row>
      <xdr:rowOff>235373</xdr:rowOff>
    </xdr:to>
    <xdr:pic>
      <xdr:nvPicPr>
        <xdr:cNvPr id="16" name="Picture 21">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71"/>
        <a:srcRect/>
        <a:stretch>
          <a:fillRect/>
        </a:stretch>
      </xdr:blipFill>
      <xdr:spPr bwMode="auto">
        <a:xfrm>
          <a:off x="1428750" y="316372875"/>
          <a:ext cx="12596813" cy="6521872"/>
        </a:xfrm>
        <a:prstGeom prst="rect">
          <a:avLst/>
        </a:prstGeom>
        <a:noFill/>
      </xdr:spPr>
    </xdr:pic>
    <xdr:clientData/>
  </xdr:twoCellAnchor>
  <xdr:twoCellAnchor editAs="oneCell">
    <xdr:from>
      <xdr:col>23</xdr:col>
      <xdr:colOff>500063</xdr:colOff>
      <xdr:row>1572</xdr:row>
      <xdr:rowOff>95249</xdr:rowOff>
    </xdr:from>
    <xdr:to>
      <xdr:col>41</xdr:col>
      <xdr:colOff>309563</xdr:colOff>
      <xdr:row>1577</xdr:row>
      <xdr:rowOff>78802</xdr:rowOff>
    </xdr:to>
    <xdr:pic>
      <xdr:nvPicPr>
        <xdr:cNvPr id="84" name="Picture 23">
          <a:extLst>
            <a:ext uri="{FF2B5EF4-FFF2-40B4-BE49-F238E27FC236}">
              <a16:creationId xmlns:a16="http://schemas.microsoft.com/office/drawing/2014/main" id="{00000000-0008-0000-0100-000054000000}"/>
            </a:ext>
          </a:extLst>
        </xdr:cNvPr>
        <xdr:cNvPicPr>
          <a:picLocks noChangeAspect="1" noChangeArrowheads="1"/>
        </xdr:cNvPicPr>
      </xdr:nvPicPr>
      <xdr:blipFill>
        <a:blip xmlns:r="http://schemas.openxmlformats.org/officeDocument/2006/relationships" r:embed="rId72"/>
        <a:srcRect/>
        <a:stretch>
          <a:fillRect/>
        </a:stretch>
      </xdr:blipFill>
      <xdr:spPr bwMode="auto">
        <a:xfrm>
          <a:off x="15144751" y="318301687"/>
          <a:ext cx="10953750" cy="1293241"/>
        </a:xfrm>
        <a:prstGeom prst="rect">
          <a:avLst/>
        </a:prstGeom>
        <a:noFill/>
      </xdr:spPr>
    </xdr:pic>
    <xdr:clientData/>
  </xdr:twoCellAnchor>
  <xdr:twoCellAnchor editAs="oneCell">
    <xdr:from>
      <xdr:col>1</xdr:col>
      <xdr:colOff>404810</xdr:colOff>
      <xdr:row>1591</xdr:row>
      <xdr:rowOff>0</xdr:rowOff>
    </xdr:from>
    <xdr:to>
      <xdr:col>22</xdr:col>
      <xdr:colOff>51310</xdr:colOff>
      <xdr:row>1616</xdr:row>
      <xdr:rowOff>1</xdr:rowOff>
    </xdr:to>
    <xdr:pic>
      <xdr:nvPicPr>
        <xdr:cNvPr id="1048" name="Picture 24">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73"/>
        <a:srcRect/>
        <a:stretch>
          <a:fillRect/>
        </a:stretch>
      </xdr:blipFill>
      <xdr:spPr bwMode="auto">
        <a:xfrm>
          <a:off x="1428748" y="323183250"/>
          <a:ext cx="12648125" cy="6548438"/>
        </a:xfrm>
        <a:prstGeom prst="rect">
          <a:avLst/>
        </a:prstGeom>
        <a:noFill/>
      </xdr:spPr>
    </xdr:pic>
    <xdr:clientData/>
  </xdr:twoCellAnchor>
  <xdr:twoCellAnchor editAs="oneCell">
    <xdr:from>
      <xdr:col>23</xdr:col>
      <xdr:colOff>404813</xdr:colOff>
      <xdr:row>1596</xdr:row>
      <xdr:rowOff>214311</xdr:rowOff>
    </xdr:from>
    <xdr:to>
      <xdr:col>42</xdr:col>
      <xdr:colOff>261937</xdr:colOff>
      <xdr:row>1602</xdr:row>
      <xdr:rowOff>170025</xdr:rowOff>
    </xdr:to>
    <xdr:pic>
      <xdr:nvPicPr>
        <xdr:cNvPr id="89" name="Picture 26">
          <a:extLst>
            <a:ext uri="{FF2B5EF4-FFF2-40B4-BE49-F238E27FC236}">
              <a16:creationId xmlns:a16="http://schemas.microsoft.com/office/drawing/2014/main" id="{00000000-0008-0000-0100-000059000000}"/>
            </a:ext>
          </a:extLst>
        </xdr:cNvPr>
        <xdr:cNvPicPr>
          <a:picLocks noChangeAspect="1" noChangeArrowheads="1"/>
        </xdr:cNvPicPr>
      </xdr:nvPicPr>
      <xdr:blipFill>
        <a:blip xmlns:r="http://schemas.openxmlformats.org/officeDocument/2006/relationships" r:embed="rId74"/>
        <a:srcRect/>
        <a:stretch>
          <a:fillRect/>
        </a:stretch>
      </xdr:blipFill>
      <xdr:spPr bwMode="auto">
        <a:xfrm>
          <a:off x="15049501" y="324707249"/>
          <a:ext cx="11620499" cy="1527339"/>
        </a:xfrm>
        <a:prstGeom prst="rect">
          <a:avLst/>
        </a:prstGeom>
        <a:noFill/>
      </xdr:spPr>
    </xdr:pic>
    <xdr:clientData/>
  </xdr:twoCellAnchor>
  <xdr:twoCellAnchor editAs="oneCell">
    <xdr:from>
      <xdr:col>1</xdr:col>
      <xdr:colOff>476249</xdr:colOff>
      <xdr:row>1616</xdr:row>
      <xdr:rowOff>142873</xdr:rowOff>
    </xdr:from>
    <xdr:to>
      <xdr:col>22</xdr:col>
      <xdr:colOff>122752</xdr:colOff>
      <xdr:row>1641</xdr:row>
      <xdr:rowOff>142875</xdr:rowOff>
    </xdr:to>
    <xdr:pic>
      <xdr:nvPicPr>
        <xdr:cNvPr id="1051" name="Picture 27">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75"/>
        <a:srcRect/>
        <a:stretch>
          <a:fillRect/>
        </a:stretch>
      </xdr:blipFill>
      <xdr:spPr bwMode="auto">
        <a:xfrm>
          <a:off x="1500187" y="329874561"/>
          <a:ext cx="12648128" cy="6548439"/>
        </a:xfrm>
        <a:prstGeom prst="rect">
          <a:avLst/>
        </a:prstGeom>
        <a:noFill/>
      </xdr:spPr>
    </xdr:pic>
    <xdr:clientData/>
  </xdr:twoCellAnchor>
  <xdr:twoCellAnchor editAs="oneCell">
    <xdr:from>
      <xdr:col>23</xdr:col>
      <xdr:colOff>476248</xdr:colOff>
      <xdr:row>1623</xdr:row>
      <xdr:rowOff>23813</xdr:rowOff>
    </xdr:from>
    <xdr:to>
      <xdr:col>43</xdr:col>
      <xdr:colOff>40924</xdr:colOff>
      <xdr:row>1628</xdr:row>
      <xdr:rowOff>71436</xdr:rowOff>
    </xdr:to>
    <xdr:pic>
      <xdr:nvPicPr>
        <xdr:cNvPr id="92" name="Picture 29">
          <a:extLst>
            <a:ext uri="{FF2B5EF4-FFF2-40B4-BE49-F238E27FC236}">
              <a16:creationId xmlns:a16="http://schemas.microsoft.com/office/drawing/2014/main" id="{00000000-0008-0000-0100-00005C000000}"/>
            </a:ext>
          </a:extLst>
        </xdr:cNvPr>
        <xdr:cNvPicPr>
          <a:picLocks noChangeAspect="1" noChangeArrowheads="1"/>
        </xdr:cNvPicPr>
      </xdr:nvPicPr>
      <xdr:blipFill>
        <a:blip xmlns:r="http://schemas.openxmlformats.org/officeDocument/2006/relationships" r:embed="rId76"/>
        <a:srcRect/>
        <a:stretch>
          <a:fillRect/>
        </a:stretch>
      </xdr:blipFill>
      <xdr:spPr bwMode="auto">
        <a:xfrm>
          <a:off x="15120936" y="331589063"/>
          <a:ext cx="11947176" cy="1357312"/>
        </a:xfrm>
        <a:prstGeom prst="rect">
          <a:avLst/>
        </a:prstGeom>
        <a:noFill/>
      </xdr:spPr>
    </xdr:pic>
    <xdr:clientData/>
  </xdr:twoCellAnchor>
  <xdr:twoCellAnchor editAs="oneCell">
    <xdr:from>
      <xdr:col>1</xdr:col>
      <xdr:colOff>428626</xdr:colOff>
      <xdr:row>1642</xdr:row>
      <xdr:rowOff>95249</xdr:rowOff>
    </xdr:from>
    <xdr:to>
      <xdr:col>22</xdr:col>
      <xdr:colOff>213104</xdr:colOff>
      <xdr:row>1667</xdr:row>
      <xdr:rowOff>166688</xdr:rowOff>
    </xdr:to>
    <xdr:pic>
      <xdr:nvPicPr>
        <xdr:cNvPr id="1054" name="Picture 30">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77"/>
        <a:srcRect/>
        <a:stretch>
          <a:fillRect/>
        </a:stretch>
      </xdr:blipFill>
      <xdr:spPr bwMode="auto">
        <a:xfrm>
          <a:off x="1452564" y="336637312"/>
          <a:ext cx="12786103" cy="6619875"/>
        </a:xfrm>
        <a:prstGeom prst="rect">
          <a:avLst/>
        </a:prstGeom>
        <a:noFill/>
      </xdr:spPr>
    </xdr:pic>
    <xdr:clientData/>
  </xdr:twoCellAnchor>
  <xdr:twoCellAnchor editAs="oneCell">
    <xdr:from>
      <xdr:col>23</xdr:col>
      <xdr:colOff>500062</xdr:colOff>
      <xdr:row>1650</xdr:row>
      <xdr:rowOff>0</xdr:rowOff>
    </xdr:from>
    <xdr:to>
      <xdr:col>43</xdr:col>
      <xdr:colOff>322553</xdr:colOff>
      <xdr:row>1654</xdr:row>
      <xdr:rowOff>199682</xdr:rowOff>
    </xdr:to>
    <xdr:pic>
      <xdr:nvPicPr>
        <xdr:cNvPr id="95" name="Picture 32">
          <a:extLst>
            <a:ext uri="{FF2B5EF4-FFF2-40B4-BE49-F238E27FC236}">
              <a16:creationId xmlns:a16="http://schemas.microsoft.com/office/drawing/2014/main" id="{00000000-0008-0000-0100-00005F000000}"/>
            </a:ext>
          </a:extLst>
        </xdr:cNvPr>
        <xdr:cNvPicPr>
          <a:picLocks noChangeAspect="1" noChangeArrowheads="1"/>
        </xdr:cNvPicPr>
      </xdr:nvPicPr>
      <xdr:blipFill>
        <a:blip xmlns:r="http://schemas.openxmlformats.org/officeDocument/2006/relationships" r:embed="rId78"/>
        <a:srcRect/>
        <a:stretch>
          <a:fillRect/>
        </a:stretch>
      </xdr:blipFill>
      <xdr:spPr bwMode="auto">
        <a:xfrm>
          <a:off x="15144750" y="338637563"/>
          <a:ext cx="12204991" cy="1247432"/>
        </a:xfrm>
        <a:prstGeom prst="rect">
          <a:avLst/>
        </a:prstGeom>
        <a:noFill/>
      </xdr:spPr>
    </xdr:pic>
    <xdr:clientData/>
  </xdr:twoCellAnchor>
  <xdr:twoCellAnchor editAs="oneCell">
    <xdr:from>
      <xdr:col>1</xdr:col>
      <xdr:colOff>428625</xdr:colOff>
      <xdr:row>1668</xdr:row>
      <xdr:rowOff>119062</xdr:rowOff>
    </xdr:from>
    <xdr:to>
      <xdr:col>22</xdr:col>
      <xdr:colOff>166687</xdr:colOff>
      <xdr:row>1693</xdr:row>
      <xdr:rowOff>166469</xdr:rowOff>
    </xdr:to>
    <xdr:pic>
      <xdr:nvPicPr>
        <xdr:cNvPr id="1057" name="Picture 33">
          <a:extLst>
            <a:ext uri="{FF2B5EF4-FFF2-40B4-BE49-F238E27FC236}">
              <a16:creationId xmlns:a16="http://schemas.microsoft.com/office/drawing/2014/main" id="{00000000-0008-0000-0100-000021040000}"/>
            </a:ext>
          </a:extLst>
        </xdr:cNvPr>
        <xdr:cNvPicPr>
          <a:picLocks noChangeAspect="1" noChangeArrowheads="1"/>
        </xdr:cNvPicPr>
      </xdr:nvPicPr>
      <xdr:blipFill>
        <a:blip xmlns:r="http://schemas.openxmlformats.org/officeDocument/2006/relationships" r:embed="rId79"/>
        <a:srcRect/>
        <a:stretch>
          <a:fillRect/>
        </a:stretch>
      </xdr:blipFill>
      <xdr:spPr bwMode="auto">
        <a:xfrm>
          <a:off x="1452563" y="343471500"/>
          <a:ext cx="12739687" cy="6595843"/>
        </a:xfrm>
        <a:prstGeom prst="rect">
          <a:avLst/>
        </a:prstGeom>
        <a:noFill/>
      </xdr:spPr>
    </xdr:pic>
    <xdr:clientData/>
  </xdr:twoCellAnchor>
  <xdr:twoCellAnchor editAs="oneCell">
    <xdr:from>
      <xdr:col>24</xdr:col>
      <xdr:colOff>309564</xdr:colOff>
      <xdr:row>1676</xdr:row>
      <xdr:rowOff>23812</xdr:rowOff>
    </xdr:from>
    <xdr:to>
      <xdr:col>42</xdr:col>
      <xdr:colOff>452438</xdr:colOff>
      <xdr:row>1681</xdr:row>
      <xdr:rowOff>123386</xdr:rowOff>
    </xdr:to>
    <xdr:pic>
      <xdr:nvPicPr>
        <xdr:cNvPr id="98" name="Picture 35">
          <a:extLst>
            <a:ext uri="{FF2B5EF4-FFF2-40B4-BE49-F238E27FC236}">
              <a16:creationId xmlns:a16="http://schemas.microsoft.com/office/drawing/2014/main" id="{00000000-0008-0000-0100-000062000000}"/>
            </a:ext>
          </a:extLst>
        </xdr:cNvPr>
        <xdr:cNvPicPr>
          <a:picLocks noChangeAspect="1" noChangeArrowheads="1"/>
        </xdr:cNvPicPr>
      </xdr:nvPicPr>
      <xdr:blipFill>
        <a:blip xmlns:r="http://schemas.openxmlformats.org/officeDocument/2006/relationships" r:embed="rId80"/>
        <a:srcRect/>
        <a:stretch>
          <a:fillRect/>
        </a:stretch>
      </xdr:blipFill>
      <xdr:spPr bwMode="auto">
        <a:xfrm>
          <a:off x="15573377" y="345471750"/>
          <a:ext cx="11287124" cy="1409260"/>
        </a:xfrm>
        <a:prstGeom prst="rect">
          <a:avLst/>
        </a:prstGeom>
        <a:noFill/>
      </xdr:spPr>
    </xdr:pic>
    <xdr:clientData/>
  </xdr:twoCellAnchor>
  <xdr:twoCellAnchor editAs="oneCell">
    <xdr:from>
      <xdr:col>1</xdr:col>
      <xdr:colOff>588818</xdr:colOff>
      <xdr:row>1695</xdr:row>
      <xdr:rowOff>86592</xdr:rowOff>
    </xdr:from>
    <xdr:to>
      <xdr:col>21</xdr:col>
      <xdr:colOff>588818</xdr:colOff>
      <xdr:row>1731</xdr:row>
      <xdr:rowOff>17319</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81"/>
        <a:srcRect/>
        <a:stretch>
          <a:fillRect/>
        </a:stretch>
      </xdr:blipFill>
      <xdr:spPr bwMode="auto">
        <a:xfrm>
          <a:off x="1610591" y="350035092"/>
          <a:ext cx="12122727" cy="9282545"/>
        </a:xfrm>
        <a:prstGeom prst="rect">
          <a:avLst/>
        </a:prstGeom>
        <a:noFill/>
        <a:ln w="1">
          <a:noFill/>
          <a:miter lim="800000"/>
          <a:headEnd/>
          <a:tailEnd type="none" w="med" len="med"/>
        </a:ln>
        <a:effectLst/>
      </xdr:spPr>
    </xdr:pic>
    <xdr:clientData/>
  </xdr:twoCellAnchor>
  <xdr:twoCellAnchor editAs="oneCell">
    <xdr:from>
      <xdr:col>2</xdr:col>
      <xdr:colOff>17318</xdr:colOff>
      <xdr:row>1731</xdr:row>
      <xdr:rowOff>155863</xdr:rowOff>
    </xdr:from>
    <xdr:to>
      <xdr:col>22</xdr:col>
      <xdr:colOff>17319</xdr:colOff>
      <xdr:row>1767</xdr:row>
      <xdr:rowOff>86591</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82"/>
        <a:srcRect/>
        <a:stretch>
          <a:fillRect/>
        </a:stretch>
      </xdr:blipFill>
      <xdr:spPr bwMode="auto">
        <a:xfrm>
          <a:off x="1645227" y="359456181"/>
          <a:ext cx="12122728" cy="9282546"/>
        </a:xfrm>
        <a:prstGeom prst="rect">
          <a:avLst/>
        </a:prstGeom>
        <a:noFill/>
        <a:ln w="1">
          <a:noFill/>
          <a:miter lim="800000"/>
          <a:headEnd/>
          <a:tailEnd type="none" w="med" len="med"/>
        </a:ln>
        <a:effectLst/>
      </xdr:spPr>
    </xdr:pic>
    <xdr:clientData/>
  </xdr:twoCellAnchor>
  <xdr:twoCellAnchor editAs="oneCell">
    <xdr:from>
      <xdr:col>2</xdr:col>
      <xdr:colOff>86592</xdr:colOff>
      <xdr:row>1768</xdr:row>
      <xdr:rowOff>103910</xdr:rowOff>
    </xdr:from>
    <xdr:to>
      <xdr:col>22</xdr:col>
      <xdr:colOff>86592</xdr:colOff>
      <xdr:row>1804</xdr:row>
      <xdr:rowOff>34637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83"/>
        <a:srcRect/>
        <a:stretch>
          <a:fillRect/>
        </a:stretch>
      </xdr:blipFill>
      <xdr:spPr bwMode="auto">
        <a:xfrm>
          <a:off x="1714501" y="369015819"/>
          <a:ext cx="12122727" cy="9282545"/>
        </a:xfrm>
        <a:prstGeom prst="rect">
          <a:avLst/>
        </a:prstGeom>
        <a:noFill/>
        <a:ln w="1">
          <a:noFill/>
          <a:miter lim="800000"/>
          <a:headEnd/>
          <a:tailEnd type="none" w="med" len="med"/>
        </a:ln>
        <a:effectLst/>
      </xdr:spPr>
    </xdr:pic>
    <xdr:clientData/>
  </xdr:twoCellAnchor>
  <xdr:twoCellAnchor editAs="oneCell">
    <xdr:from>
      <xdr:col>2</xdr:col>
      <xdr:colOff>103910</xdr:colOff>
      <xdr:row>1805</xdr:row>
      <xdr:rowOff>69273</xdr:rowOff>
    </xdr:from>
    <xdr:to>
      <xdr:col>22</xdr:col>
      <xdr:colOff>103910</xdr:colOff>
      <xdr:row>1841</xdr:row>
      <xdr:rowOff>0</xdr:rowOff>
    </xdr:to>
    <xdr:pic>
      <xdr:nvPicPr>
        <xdr:cNvPr id="14" name="Picture 4">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84"/>
        <a:srcRect/>
        <a:stretch>
          <a:fillRect/>
        </a:stretch>
      </xdr:blipFill>
      <xdr:spPr bwMode="auto">
        <a:xfrm>
          <a:off x="1731819" y="378592773"/>
          <a:ext cx="12122727" cy="9282545"/>
        </a:xfrm>
        <a:prstGeom prst="rect">
          <a:avLst/>
        </a:prstGeom>
        <a:noFill/>
        <a:ln w="1">
          <a:noFill/>
          <a:miter lim="800000"/>
          <a:headEnd/>
          <a:tailEnd type="none" w="med" len="med"/>
        </a:ln>
        <a:effectLst/>
      </xdr:spPr>
    </xdr:pic>
    <xdr:clientData/>
  </xdr:twoCellAnchor>
  <xdr:twoCellAnchor editAs="oneCell">
    <xdr:from>
      <xdr:col>2</xdr:col>
      <xdr:colOff>71438</xdr:colOff>
      <xdr:row>1842</xdr:row>
      <xdr:rowOff>23812</xdr:rowOff>
    </xdr:from>
    <xdr:to>
      <xdr:col>22</xdr:col>
      <xdr:colOff>71438</xdr:colOff>
      <xdr:row>1877</xdr:row>
      <xdr:rowOff>214312</xdr:rowOff>
    </xdr:to>
    <xdr:pic>
      <xdr:nvPicPr>
        <xdr:cNvPr id="15" name="Picture 1">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85"/>
        <a:srcRect/>
        <a:stretch>
          <a:fillRect/>
        </a:stretch>
      </xdr:blipFill>
      <xdr:spPr bwMode="auto">
        <a:xfrm>
          <a:off x="1714501" y="388953375"/>
          <a:ext cx="12382500" cy="9358313"/>
        </a:xfrm>
        <a:prstGeom prst="rect">
          <a:avLst/>
        </a:prstGeom>
        <a:noFill/>
        <a:ln w="1">
          <a:noFill/>
          <a:miter lim="800000"/>
          <a:headEnd/>
          <a:tailEnd type="none" w="med" len="med"/>
        </a:ln>
        <a:effectLst/>
      </xdr:spPr>
    </xdr:pic>
    <xdr:clientData/>
  </xdr:twoCellAnchor>
  <xdr:twoCellAnchor editAs="oneCell">
    <xdr:from>
      <xdr:col>1</xdr:col>
      <xdr:colOff>484909</xdr:colOff>
      <xdr:row>1879</xdr:row>
      <xdr:rowOff>17318</xdr:rowOff>
    </xdr:from>
    <xdr:to>
      <xdr:col>21</xdr:col>
      <xdr:colOff>484909</xdr:colOff>
      <xdr:row>1914</xdr:row>
      <xdr:rowOff>207817</xdr:rowOff>
    </xdr:to>
    <xdr:pic>
      <xdr:nvPicPr>
        <xdr:cNvPr id="17" name="Picture 2">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86"/>
        <a:srcRect/>
        <a:stretch>
          <a:fillRect/>
        </a:stretch>
      </xdr:blipFill>
      <xdr:spPr bwMode="auto">
        <a:xfrm>
          <a:off x="1506682" y="397764000"/>
          <a:ext cx="12122727" cy="9282545"/>
        </a:xfrm>
        <a:prstGeom prst="rect">
          <a:avLst/>
        </a:prstGeom>
        <a:noFill/>
        <a:ln w="1">
          <a:noFill/>
          <a:miter lim="800000"/>
          <a:headEnd/>
          <a:tailEnd type="none" w="med" len="med"/>
        </a:ln>
        <a:effectLst/>
      </xdr:spPr>
    </xdr:pic>
    <xdr:clientData/>
  </xdr:twoCellAnchor>
  <xdr:twoCellAnchor editAs="oneCell">
    <xdr:from>
      <xdr:col>1</xdr:col>
      <xdr:colOff>415637</xdr:colOff>
      <xdr:row>1916</xdr:row>
      <xdr:rowOff>69272</xdr:rowOff>
    </xdr:from>
    <xdr:to>
      <xdr:col>21</xdr:col>
      <xdr:colOff>415637</xdr:colOff>
      <xdr:row>1951</xdr:row>
      <xdr:rowOff>259771</xdr:rowOff>
    </xdr:to>
    <xdr:pic>
      <xdr:nvPicPr>
        <xdr:cNvPr id="18" name="Picture 3">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87"/>
        <a:srcRect/>
        <a:stretch>
          <a:fillRect/>
        </a:stretch>
      </xdr:blipFill>
      <xdr:spPr bwMode="auto">
        <a:xfrm>
          <a:off x="1437410" y="407427545"/>
          <a:ext cx="12122727" cy="9282545"/>
        </a:xfrm>
        <a:prstGeom prst="rect">
          <a:avLst/>
        </a:prstGeom>
        <a:noFill/>
        <a:ln w="1">
          <a:noFill/>
          <a:miter lim="800000"/>
          <a:headEnd/>
          <a:tailEnd type="none" w="med" len="med"/>
        </a:ln>
        <a:effectLst/>
      </xdr:spPr>
    </xdr:pic>
    <xdr:clientData/>
  </xdr:twoCellAnchor>
  <xdr:twoCellAnchor editAs="oneCell">
    <xdr:from>
      <xdr:col>1</xdr:col>
      <xdr:colOff>363681</xdr:colOff>
      <xdr:row>1953</xdr:row>
      <xdr:rowOff>17318</xdr:rowOff>
    </xdr:from>
    <xdr:to>
      <xdr:col>21</xdr:col>
      <xdr:colOff>363681</xdr:colOff>
      <xdr:row>1988</xdr:row>
      <xdr:rowOff>207817</xdr:rowOff>
    </xdr:to>
    <xdr:pic>
      <xdr:nvPicPr>
        <xdr:cNvPr id="19" name="Picture 4">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88"/>
        <a:srcRect/>
        <a:stretch>
          <a:fillRect/>
        </a:stretch>
      </xdr:blipFill>
      <xdr:spPr bwMode="auto">
        <a:xfrm>
          <a:off x="1385454" y="416987182"/>
          <a:ext cx="12122727" cy="9282545"/>
        </a:xfrm>
        <a:prstGeom prst="rect">
          <a:avLst/>
        </a:prstGeom>
        <a:noFill/>
        <a:ln w="1">
          <a:noFill/>
          <a:miter lim="800000"/>
          <a:headEnd/>
          <a:tailEnd type="none" w="med" len="med"/>
        </a:ln>
        <a:effectLst/>
      </xdr:spPr>
    </xdr:pic>
    <xdr:clientData/>
  </xdr:twoCellAnchor>
  <xdr:twoCellAnchor editAs="oneCell">
    <xdr:from>
      <xdr:col>22</xdr:col>
      <xdr:colOff>322550</xdr:colOff>
      <xdr:row>2019</xdr:row>
      <xdr:rowOff>123390</xdr:rowOff>
    </xdr:from>
    <xdr:to>
      <xdr:col>34</xdr:col>
      <xdr:colOff>514309</xdr:colOff>
      <xdr:row>2032</xdr:row>
      <xdr:rowOff>106073</xdr:rowOff>
    </xdr:to>
    <xdr:pic>
      <xdr:nvPicPr>
        <xdr:cNvPr id="93" name="Picture 6">
          <a:extLst>
            <a:ext uri="{FF2B5EF4-FFF2-40B4-BE49-F238E27FC236}">
              <a16:creationId xmlns:a16="http://schemas.microsoft.com/office/drawing/2014/main" id="{00000000-0008-0000-0100-00005D000000}"/>
            </a:ext>
          </a:extLst>
        </xdr:cNvPr>
        <xdr:cNvPicPr>
          <a:picLocks noChangeAspect="1" noChangeArrowheads="1"/>
        </xdr:cNvPicPr>
      </xdr:nvPicPr>
      <xdr:blipFill>
        <a:blip xmlns:r="http://schemas.openxmlformats.org/officeDocument/2006/relationships" r:embed="rId89"/>
        <a:srcRect/>
        <a:stretch>
          <a:fillRect/>
        </a:stretch>
      </xdr:blipFill>
      <xdr:spPr bwMode="auto">
        <a:xfrm>
          <a:off x="14348113" y="435415890"/>
          <a:ext cx="7621259" cy="3387872"/>
        </a:xfrm>
        <a:prstGeom prst="rect">
          <a:avLst/>
        </a:prstGeom>
        <a:noFill/>
      </xdr:spPr>
    </xdr:pic>
    <xdr:clientData/>
  </xdr:twoCellAnchor>
  <xdr:twoCellAnchor editAs="oneCell">
    <xdr:from>
      <xdr:col>1</xdr:col>
      <xdr:colOff>376669</xdr:colOff>
      <xdr:row>2014</xdr:row>
      <xdr:rowOff>151537</xdr:rowOff>
    </xdr:from>
    <xdr:to>
      <xdr:col>21</xdr:col>
      <xdr:colOff>452054</xdr:colOff>
      <xdr:row>2039</xdr:row>
      <xdr:rowOff>47627</xdr:rowOff>
    </xdr:to>
    <xdr:pic>
      <xdr:nvPicPr>
        <xdr:cNvPr id="21" name="Picture 7">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90"/>
        <a:srcRect/>
        <a:stretch>
          <a:fillRect/>
        </a:stretch>
      </xdr:blipFill>
      <xdr:spPr bwMode="auto">
        <a:xfrm>
          <a:off x="1400607" y="434134350"/>
          <a:ext cx="12457885" cy="6444527"/>
        </a:xfrm>
        <a:prstGeom prst="rect">
          <a:avLst/>
        </a:prstGeom>
        <a:noFill/>
      </xdr:spPr>
    </xdr:pic>
    <xdr:clientData/>
  </xdr:twoCellAnchor>
  <xdr:twoCellAnchor editAs="oneCell">
    <xdr:from>
      <xdr:col>1</xdr:col>
      <xdr:colOff>313892</xdr:colOff>
      <xdr:row>1989</xdr:row>
      <xdr:rowOff>36804</xdr:rowOff>
    </xdr:from>
    <xdr:to>
      <xdr:col>21</xdr:col>
      <xdr:colOff>238126</xdr:colOff>
      <xdr:row>2014</xdr:row>
      <xdr:rowOff>16040</xdr:rowOff>
    </xdr:to>
    <xdr:pic>
      <xdr:nvPicPr>
        <xdr:cNvPr id="97" name="Picture 22">
          <a:extLst>
            <a:ext uri="{FF2B5EF4-FFF2-40B4-BE49-F238E27FC236}">
              <a16:creationId xmlns:a16="http://schemas.microsoft.com/office/drawing/2014/main" id="{00000000-0008-0000-0100-000061000000}"/>
            </a:ext>
          </a:extLst>
        </xdr:cNvPr>
        <xdr:cNvPicPr>
          <a:picLocks noChangeAspect="1" noChangeArrowheads="1"/>
        </xdr:cNvPicPr>
      </xdr:nvPicPr>
      <xdr:blipFill>
        <a:blip xmlns:r="http://schemas.openxmlformats.org/officeDocument/2006/relationships" r:embed="rId59"/>
        <a:srcRect/>
        <a:stretch>
          <a:fillRect/>
        </a:stretch>
      </xdr:blipFill>
      <xdr:spPr bwMode="auto">
        <a:xfrm>
          <a:off x="1337830" y="427471179"/>
          <a:ext cx="12306734" cy="6527675"/>
        </a:xfrm>
        <a:prstGeom prst="rect">
          <a:avLst/>
        </a:prstGeom>
        <a:noFill/>
      </xdr:spPr>
    </xdr:pic>
    <xdr:clientData/>
  </xdr:twoCellAnchor>
  <xdr:twoCellAnchor editAs="oneCell">
    <xdr:from>
      <xdr:col>2</xdr:col>
      <xdr:colOff>333376</xdr:colOff>
      <xdr:row>2045</xdr:row>
      <xdr:rowOff>23813</xdr:rowOff>
    </xdr:from>
    <xdr:to>
      <xdr:col>26</xdr:col>
      <xdr:colOff>0</xdr:colOff>
      <xdr:row>2087</xdr:row>
      <xdr:rowOff>456</xdr:rowOff>
    </xdr:to>
    <xdr:pic>
      <xdr:nvPicPr>
        <xdr:cNvPr id="22" name="Picture 2">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91"/>
        <a:srcRect/>
        <a:stretch>
          <a:fillRect/>
        </a:stretch>
      </xdr:blipFill>
      <xdr:spPr bwMode="auto">
        <a:xfrm>
          <a:off x="1976439" y="442126688"/>
          <a:ext cx="14525624" cy="10978019"/>
        </a:xfrm>
        <a:prstGeom prst="rect">
          <a:avLst/>
        </a:prstGeom>
        <a:noFill/>
        <a:ln w="1">
          <a:noFill/>
          <a:miter lim="800000"/>
          <a:headEnd/>
          <a:tailEnd type="none" w="med" len="med"/>
        </a:ln>
        <a:effectLst/>
      </xdr:spPr>
    </xdr:pic>
    <xdr:clientData/>
  </xdr:twoCellAnchor>
  <xdr:twoCellAnchor editAs="oneCell">
    <xdr:from>
      <xdr:col>26</xdr:col>
      <xdr:colOff>285750</xdr:colOff>
      <xdr:row>2049</xdr:row>
      <xdr:rowOff>119063</xdr:rowOff>
    </xdr:from>
    <xdr:to>
      <xdr:col>46</xdr:col>
      <xdr:colOff>285750</xdr:colOff>
      <xdr:row>2085</xdr:row>
      <xdr:rowOff>47627</xdr:rowOff>
    </xdr:to>
    <xdr:pic>
      <xdr:nvPicPr>
        <xdr:cNvPr id="23" name="Picture 3">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92"/>
        <a:srcRect/>
        <a:stretch>
          <a:fillRect/>
        </a:stretch>
      </xdr:blipFill>
      <xdr:spPr bwMode="auto">
        <a:xfrm>
          <a:off x="16787813" y="443269688"/>
          <a:ext cx="12382500" cy="9358313"/>
        </a:xfrm>
        <a:prstGeom prst="rect">
          <a:avLst/>
        </a:prstGeom>
        <a:noFill/>
        <a:ln w="1">
          <a:noFill/>
          <a:miter lim="800000"/>
          <a:headEnd/>
          <a:tailEnd type="none" w="med" len="med"/>
        </a:ln>
        <a:effectLst/>
      </xdr:spPr>
    </xdr:pic>
    <xdr:clientData/>
  </xdr:twoCellAnchor>
  <xdr:twoCellAnchor editAs="oneCell">
    <xdr:from>
      <xdr:col>3</xdr:col>
      <xdr:colOff>166688</xdr:colOff>
      <xdr:row>2087</xdr:row>
      <xdr:rowOff>190499</xdr:rowOff>
    </xdr:from>
    <xdr:to>
      <xdr:col>24</xdr:col>
      <xdr:colOff>429779</xdr:colOff>
      <xdr:row>2126</xdr:row>
      <xdr:rowOff>0</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93"/>
        <a:srcRect/>
        <a:stretch>
          <a:fillRect/>
        </a:stretch>
      </xdr:blipFill>
      <xdr:spPr bwMode="auto">
        <a:xfrm>
          <a:off x="2428876" y="453294749"/>
          <a:ext cx="13264716" cy="10025063"/>
        </a:xfrm>
        <a:prstGeom prst="rect">
          <a:avLst/>
        </a:prstGeom>
        <a:noFill/>
        <a:ln w="1">
          <a:noFill/>
          <a:miter lim="800000"/>
          <a:headEnd/>
          <a:tailEnd type="none" w="med" len="med"/>
        </a:ln>
        <a:effectLst/>
      </xdr:spPr>
    </xdr:pic>
    <xdr:clientData/>
  </xdr:twoCellAnchor>
  <xdr:twoCellAnchor editAs="oneCell">
    <xdr:from>
      <xdr:col>25</xdr:col>
      <xdr:colOff>309563</xdr:colOff>
      <xdr:row>2089</xdr:row>
      <xdr:rowOff>2</xdr:rowOff>
    </xdr:from>
    <xdr:to>
      <xdr:col>45</xdr:col>
      <xdr:colOff>309563</xdr:colOff>
      <xdr:row>2124</xdr:row>
      <xdr:rowOff>190501</xdr:rowOff>
    </xdr:to>
    <xdr:pic>
      <xdr:nvPicPr>
        <xdr:cNvPr id="25" name="Picture 5">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94"/>
        <a:srcRect/>
        <a:stretch>
          <a:fillRect/>
        </a:stretch>
      </xdr:blipFill>
      <xdr:spPr bwMode="auto">
        <a:xfrm>
          <a:off x="16192501" y="453628127"/>
          <a:ext cx="12382500" cy="9358312"/>
        </a:xfrm>
        <a:prstGeom prst="rect">
          <a:avLst/>
        </a:prstGeom>
        <a:noFill/>
        <a:ln w="1">
          <a:noFill/>
          <a:miter lim="800000"/>
          <a:headEnd/>
          <a:tailEnd type="none" w="med" len="med"/>
        </a:ln>
        <a:effectLst/>
      </xdr:spPr>
    </xdr:pic>
    <xdr:clientData/>
  </xdr:twoCellAnchor>
  <xdr:twoCellAnchor editAs="oneCell">
    <xdr:from>
      <xdr:col>2</xdr:col>
      <xdr:colOff>547687</xdr:colOff>
      <xdr:row>2127</xdr:row>
      <xdr:rowOff>2</xdr:rowOff>
    </xdr:from>
    <xdr:to>
      <xdr:col>24</xdr:col>
      <xdr:colOff>23813</xdr:colOff>
      <xdr:row>2164</xdr:row>
      <xdr:rowOff>206531</xdr:rowOff>
    </xdr:to>
    <xdr:pic>
      <xdr:nvPicPr>
        <xdr:cNvPr id="2054" name="Picture 6">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95"/>
        <a:srcRect/>
        <a:stretch>
          <a:fillRect/>
        </a:stretch>
      </xdr:blipFill>
      <xdr:spPr bwMode="auto">
        <a:xfrm>
          <a:off x="2190750" y="463581752"/>
          <a:ext cx="13096876" cy="9898216"/>
        </a:xfrm>
        <a:prstGeom prst="rect">
          <a:avLst/>
        </a:prstGeom>
        <a:noFill/>
        <a:ln w="1">
          <a:noFill/>
          <a:miter lim="800000"/>
          <a:headEnd/>
          <a:tailEnd type="none" w="med" len="med"/>
        </a:ln>
        <a:effectLst/>
      </xdr:spPr>
    </xdr:pic>
    <xdr:clientData/>
  </xdr:twoCellAnchor>
  <xdr:twoCellAnchor editAs="oneCell">
    <xdr:from>
      <xdr:col>25</xdr:col>
      <xdr:colOff>214311</xdr:colOff>
      <xdr:row>2127</xdr:row>
      <xdr:rowOff>142875</xdr:rowOff>
    </xdr:from>
    <xdr:to>
      <xdr:col>45</xdr:col>
      <xdr:colOff>214311</xdr:colOff>
      <xdr:row>2163</xdr:row>
      <xdr:rowOff>71437</xdr:rowOff>
    </xdr:to>
    <xdr:pic>
      <xdr:nvPicPr>
        <xdr:cNvPr id="26" name="Picture 7">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96"/>
        <a:srcRect/>
        <a:stretch>
          <a:fillRect/>
        </a:stretch>
      </xdr:blipFill>
      <xdr:spPr bwMode="auto">
        <a:xfrm>
          <a:off x="16097249" y="463724625"/>
          <a:ext cx="12382500" cy="9358312"/>
        </a:xfrm>
        <a:prstGeom prst="rect">
          <a:avLst/>
        </a:prstGeom>
        <a:noFill/>
        <a:ln w="1">
          <a:noFill/>
          <a:miter lim="800000"/>
          <a:headEnd/>
          <a:tailEnd type="none" w="med" len="med"/>
        </a:ln>
        <a:effectLst/>
      </xdr:spPr>
    </xdr:pic>
    <xdr:clientData/>
  </xdr:twoCellAnchor>
  <xdr:twoCellAnchor editAs="oneCell">
    <xdr:from>
      <xdr:col>2</xdr:col>
      <xdr:colOff>166687</xdr:colOff>
      <xdr:row>2164</xdr:row>
      <xdr:rowOff>214313</xdr:rowOff>
    </xdr:from>
    <xdr:to>
      <xdr:col>28</xdr:col>
      <xdr:colOff>476250</xdr:colOff>
      <xdr:row>2212</xdr:row>
      <xdr:rowOff>41078</xdr:rowOff>
    </xdr:to>
    <xdr:pic>
      <xdr:nvPicPr>
        <xdr:cNvPr id="27" name="Picture 8">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97"/>
        <a:srcRect/>
        <a:stretch>
          <a:fillRect/>
        </a:stretch>
      </xdr:blipFill>
      <xdr:spPr bwMode="auto">
        <a:xfrm>
          <a:off x="1809750" y="475845188"/>
          <a:ext cx="16406813" cy="12399765"/>
        </a:xfrm>
        <a:prstGeom prst="rect">
          <a:avLst/>
        </a:prstGeom>
        <a:noFill/>
        <a:ln w="1">
          <a:noFill/>
          <a:miter lim="800000"/>
          <a:headEnd/>
          <a:tailEnd type="none" w="med" len="med"/>
        </a:ln>
        <a:effectLst/>
      </xdr:spPr>
    </xdr:pic>
    <xdr:clientData/>
  </xdr:twoCellAnchor>
  <xdr:twoCellAnchor editAs="oneCell">
    <xdr:from>
      <xdr:col>1</xdr:col>
      <xdr:colOff>309564</xdr:colOff>
      <xdr:row>2217</xdr:row>
      <xdr:rowOff>142875</xdr:rowOff>
    </xdr:from>
    <xdr:to>
      <xdr:col>27</xdr:col>
      <xdr:colOff>595314</xdr:colOff>
      <xdr:row>2249</xdr:row>
      <xdr:rowOff>221478</xdr:rowOff>
    </xdr:to>
    <xdr:pic>
      <xdr:nvPicPr>
        <xdr:cNvPr id="20" name="Picture 1">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98"/>
        <a:srcRect/>
        <a:stretch>
          <a:fillRect/>
        </a:stretch>
      </xdr:blipFill>
      <xdr:spPr bwMode="auto">
        <a:xfrm>
          <a:off x="1333502" y="490347000"/>
          <a:ext cx="16383000" cy="8460603"/>
        </a:xfrm>
        <a:prstGeom prst="rect">
          <a:avLst/>
        </a:prstGeom>
        <a:noFill/>
      </xdr:spPr>
    </xdr:pic>
    <xdr:clientData/>
  </xdr:twoCellAnchor>
  <xdr:twoCellAnchor editAs="oneCell">
    <xdr:from>
      <xdr:col>1</xdr:col>
      <xdr:colOff>190499</xdr:colOff>
      <xdr:row>2251</xdr:row>
      <xdr:rowOff>1</xdr:rowOff>
    </xdr:from>
    <xdr:to>
      <xdr:col>28</xdr:col>
      <xdr:colOff>47625</xdr:colOff>
      <xdr:row>2283</xdr:row>
      <xdr:rowOff>176984</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99"/>
        <a:srcRect/>
        <a:stretch>
          <a:fillRect/>
        </a:stretch>
      </xdr:blipFill>
      <xdr:spPr bwMode="auto">
        <a:xfrm>
          <a:off x="1214437" y="499110001"/>
          <a:ext cx="16573501" cy="8558983"/>
        </a:xfrm>
        <a:prstGeom prst="rect">
          <a:avLst/>
        </a:prstGeom>
        <a:noFill/>
      </xdr:spPr>
    </xdr:pic>
    <xdr:clientData/>
  </xdr:twoCellAnchor>
  <xdr:twoCellAnchor editAs="oneCell">
    <xdr:from>
      <xdr:col>1</xdr:col>
      <xdr:colOff>214311</xdr:colOff>
      <xdr:row>2284</xdr:row>
      <xdr:rowOff>142875</xdr:rowOff>
    </xdr:from>
    <xdr:to>
      <xdr:col>28</xdr:col>
      <xdr:colOff>309561</xdr:colOff>
      <xdr:row>2317</xdr:row>
      <xdr:rowOff>180894</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00"/>
        <a:srcRect/>
        <a:stretch>
          <a:fillRect/>
        </a:stretch>
      </xdr:blipFill>
      <xdr:spPr bwMode="auto">
        <a:xfrm>
          <a:off x="1238249" y="507896813"/>
          <a:ext cx="16811625" cy="8681956"/>
        </a:xfrm>
        <a:prstGeom prst="rect">
          <a:avLst/>
        </a:prstGeom>
        <a:noFill/>
      </xdr:spPr>
    </xdr:pic>
    <xdr:clientData/>
  </xdr:twoCellAnchor>
  <xdr:twoCellAnchor editAs="oneCell">
    <xdr:from>
      <xdr:col>1</xdr:col>
      <xdr:colOff>309563</xdr:colOff>
      <xdr:row>2318</xdr:row>
      <xdr:rowOff>71439</xdr:rowOff>
    </xdr:from>
    <xdr:to>
      <xdr:col>28</xdr:col>
      <xdr:colOff>238126</xdr:colOff>
      <xdr:row>2351</xdr:row>
      <xdr:rowOff>23376</xdr:rowOff>
    </xdr:to>
    <xdr:pic>
      <xdr:nvPicPr>
        <xdr:cNvPr id="30" name="Picture 6">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01"/>
        <a:srcRect/>
        <a:stretch>
          <a:fillRect/>
        </a:stretch>
      </xdr:blipFill>
      <xdr:spPr bwMode="auto">
        <a:xfrm>
          <a:off x="1333501" y="516731252"/>
          <a:ext cx="16644938" cy="8595874"/>
        </a:xfrm>
        <a:prstGeom prst="rect">
          <a:avLst/>
        </a:prstGeom>
        <a:noFill/>
      </xdr:spPr>
    </xdr:pic>
    <xdr:clientData/>
  </xdr:twoCellAnchor>
  <xdr:twoCellAnchor editAs="oneCell">
    <xdr:from>
      <xdr:col>1</xdr:col>
      <xdr:colOff>381000</xdr:colOff>
      <xdr:row>2351</xdr:row>
      <xdr:rowOff>166689</xdr:rowOff>
    </xdr:from>
    <xdr:to>
      <xdr:col>28</xdr:col>
      <xdr:colOff>285750</xdr:colOff>
      <xdr:row>2384</xdr:row>
      <xdr:rowOff>106329</xdr:rowOff>
    </xdr:to>
    <xdr:pic>
      <xdr:nvPicPr>
        <xdr:cNvPr id="2048" name="Picture 7">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102"/>
        <a:srcRect/>
        <a:stretch>
          <a:fillRect/>
        </a:stretch>
      </xdr:blipFill>
      <xdr:spPr bwMode="auto">
        <a:xfrm>
          <a:off x="1404938" y="525470439"/>
          <a:ext cx="16621125" cy="8583578"/>
        </a:xfrm>
        <a:prstGeom prst="rect">
          <a:avLst/>
        </a:prstGeom>
        <a:noFill/>
      </xdr:spPr>
    </xdr:pic>
    <xdr:clientData/>
  </xdr:twoCellAnchor>
  <xdr:twoCellAnchor editAs="oneCell">
    <xdr:from>
      <xdr:col>1</xdr:col>
      <xdr:colOff>380999</xdr:colOff>
      <xdr:row>2385</xdr:row>
      <xdr:rowOff>119062</xdr:rowOff>
    </xdr:from>
    <xdr:to>
      <xdr:col>28</xdr:col>
      <xdr:colOff>356519</xdr:colOff>
      <xdr:row>2418</xdr:row>
      <xdr:rowOff>95249</xdr:rowOff>
    </xdr:to>
    <xdr:pic>
      <xdr:nvPicPr>
        <xdr:cNvPr id="2057" name="Picture 8">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103"/>
        <a:srcRect/>
        <a:stretch>
          <a:fillRect/>
        </a:stretch>
      </xdr:blipFill>
      <xdr:spPr bwMode="auto">
        <a:xfrm>
          <a:off x="1404937" y="534328687"/>
          <a:ext cx="16691895" cy="8620125"/>
        </a:xfrm>
        <a:prstGeom prst="rect">
          <a:avLst/>
        </a:prstGeom>
        <a:noFill/>
      </xdr:spPr>
    </xdr:pic>
    <xdr:clientData/>
  </xdr:twoCellAnchor>
  <xdr:twoCellAnchor editAs="oneCell">
    <xdr:from>
      <xdr:col>1</xdr:col>
      <xdr:colOff>381000</xdr:colOff>
      <xdr:row>2419</xdr:row>
      <xdr:rowOff>0</xdr:rowOff>
    </xdr:from>
    <xdr:to>
      <xdr:col>28</xdr:col>
      <xdr:colOff>238125</xdr:colOff>
      <xdr:row>2451</xdr:row>
      <xdr:rowOff>176982</xdr:rowOff>
    </xdr:to>
    <xdr:pic>
      <xdr:nvPicPr>
        <xdr:cNvPr id="1033" name="Picture 9">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104"/>
        <a:srcRect/>
        <a:stretch>
          <a:fillRect/>
        </a:stretch>
      </xdr:blipFill>
      <xdr:spPr bwMode="auto">
        <a:xfrm>
          <a:off x="1404938" y="543115500"/>
          <a:ext cx="16573500" cy="8558982"/>
        </a:xfrm>
        <a:prstGeom prst="rect">
          <a:avLst/>
        </a:prstGeom>
        <a:noFill/>
      </xdr:spPr>
    </xdr:pic>
    <xdr:clientData/>
  </xdr:twoCellAnchor>
  <xdr:twoCellAnchor editAs="oneCell">
    <xdr:from>
      <xdr:col>1</xdr:col>
      <xdr:colOff>391825</xdr:colOff>
      <xdr:row>2452</xdr:row>
      <xdr:rowOff>101745</xdr:rowOff>
    </xdr:from>
    <xdr:to>
      <xdr:col>28</xdr:col>
      <xdr:colOff>242454</xdr:colOff>
      <xdr:row>2485</xdr:row>
      <xdr:rowOff>12291</xdr:rowOff>
    </xdr:to>
    <xdr:pic>
      <xdr:nvPicPr>
        <xdr:cNvPr id="2068" name="Picture 10">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105"/>
        <a:srcRect/>
        <a:stretch>
          <a:fillRect/>
        </a:stretch>
      </xdr:blipFill>
      <xdr:spPr bwMode="auto">
        <a:xfrm>
          <a:off x="1413598" y="549763518"/>
          <a:ext cx="16216311" cy="8483046"/>
        </a:xfrm>
        <a:prstGeom prst="rect">
          <a:avLst/>
        </a:prstGeom>
        <a:noFill/>
      </xdr:spPr>
    </xdr:pic>
    <xdr:clientData/>
  </xdr:twoCellAnchor>
  <xdr:twoCellAnchor editAs="oneCell">
    <xdr:from>
      <xdr:col>1</xdr:col>
      <xdr:colOff>398318</xdr:colOff>
      <xdr:row>2485</xdr:row>
      <xdr:rowOff>190498</xdr:rowOff>
    </xdr:from>
    <xdr:to>
      <xdr:col>22</xdr:col>
      <xdr:colOff>346364</xdr:colOff>
      <xdr:row>2523</xdr:row>
      <xdr:rowOff>26026</xdr:rowOff>
    </xdr:to>
    <xdr:pic>
      <xdr:nvPicPr>
        <xdr:cNvPr id="1035" name="Picture 1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106"/>
        <a:srcRect/>
        <a:stretch>
          <a:fillRect/>
        </a:stretch>
      </xdr:blipFill>
      <xdr:spPr bwMode="auto">
        <a:xfrm>
          <a:off x="1420091" y="558424771"/>
          <a:ext cx="12676909" cy="9706891"/>
        </a:xfrm>
        <a:prstGeom prst="rect">
          <a:avLst/>
        </a:prstGeom>
        <a:noFill/>
        <a:ln w="1">
          <a:noFill/>
          <a:miter lim="800000"/>
          <a:headEnd/>
          <a:tailEnd type="none" w="med" len="med"/>
        </a:ln>
        <a:effectLst/>
      </xdr:spPr>
    </xdr:pic>
    <xdr:clientData/>
  </xdr:twoCellAnchor>
  <xdr:twoCellAnchor editAs="oneCell">
    <xdr:from>
      <xdr:col>1</xdr:col>
      <xdr:colOff>155863</xdr:colOff>
      <xdr:row>2523</xdr:row>
      <xdr:rowOff>121227</xdr:rowOff>
    </xdr:from>
    <xdr:to>
      <xdr:col>22</xdr:col>
      <xdr:colOff>518098</xdr:colOff>
      <xdr:row>2549</xdr:row>
      <xdr:rowOff>207817</xdr:rowOff>
    </xdr:to>
    <xdr:pic>
      <xdr:nvPicPr>
        <xdr:cNvPr id="1036" name="Picture 1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107"/>
        <a:srcRect/>
        <a:stretch>
          <a:fillRect/>
        </a:stretch>
      </xdr:blipFill>
      <xdr:spPr bwMode="auto">
        <a:xfrm>
          <a:off x="1177636" y="568226863"/>
          <a:ext cx="13091098" cy="6840681"/>
        </a:xfrm>
        <a:prstGeom prst="rect">
          <a:avLst/>
        </a:prstGeom>
        <a:noFill/>
      </xdr:spPr>
    </xdr:pic>
    <xdr:clientData/>
  </xdr:twoCellAnchor>
  <xdr:twoCellAnchor editAs="oneCell">
    <xdr:from>
      <xdr:col>1</xdr:col>
      <xdr:colOff>190500</xdr:colOff>
      <xdr:row>2550</xdr:row>
      <xdr:rowOff>138545</xdr:rowOff>
    </xdr:from>
    <xdr:to>
      <xdr:col>23</xdr:col>
      <xdr:colOff>211734</xdr:colOff>
      <xdr:row>2577</xdr:row>
      <xdr:rowOff>103909</xdr:rowOff>
    </xdr:to>
    <xdr:pic>
      <xdr:nvPicPr>
        <xdr:cNvPr id="2070" name="Picture 13">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108"/>
        <a:srcRect/>
        <a:stretch>
          <a:fillRect/>
        </a:stretch>
      </xdr:blipFill>
      <xdr:spPr bwMode="auto">
        <a:xfrm>
          <a:off x="1212273" y="575258045"/>
          <a:ext cx="13356234" cy="6979228"/>
        </a:xfrm>
        <a:prstGeom prst="rect">
          <a:avLst/>
        </a:prstGeom>
        <a:noFill/>
      </xdr:spPr>
    </xdr:pic>
    <xdr:clientData/>
  </xdr:twoCellAnchor>
  <xdr:twoCellAnchor editAs="oneCell">
    <xdr:from>
      <xdr:col>1</xdr:col>
      <xdr:colOff>173180</xdr:colOff>
      <xdr:row>2577</xdr:row>
      <xdr:rowOff>225136</xdr:rowOff>
    </xdr:from>
    <xdr:to>
      <xdr:col>23</xdr:col>
      <xdr:colOff>207817</xdr:colOff>
      <xdr:row>2604</xdr:row>
      <xdr:rowOff>197502</xdr:rowOff>
    </xdr:to>
    <xdr:pic>
      <xdr:nvPicPr>
        <xdr:cNvPr id="2072" name="Picture 14">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109"/>
        <a:srcRect/>
        <a:stretch>
          <a:fillRect/>
        </a:stretch>
      </xdr:blipFill>
      <xdr:spPr bwMode="auto">
        <a:xfrm>
          <a:off x="1194953" y="582358500"/>
          <a:ext cx="13369637" cy="6986229"/>
        </a:xfrm>
        <a:prstGeom prst="rect">
          <a:avLst/>
        </a:prstGeom>
        <a:noFill/>
      </xdr:spPr>
    </xdr:pic>
    <xdr:clientData/>
  </xdr:twoCellAnchor>
  <xdr:twoCellAnchor editAs="oneCell">
    <xdr:from>
      <xdr:col>1</xdr:col>
      <xdr:colOff>285750</xdr:colOff>
      <xdr:row>2645</xdr:row>
      <xdr:rowOff>68035</xdr:rowOff>
    </xdr:from>
    <xdr:to>
      <xdr:col>23</xdr:col>
      <xdr:colOff>435428</xdr:colOff>
      <xdr:row>2672</xdr:row>
      <xdr:rowOff>98944</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110"/>
        <a:srcRect/>
        <a:stretch>
          <a:fillRect/>
        </a:stretch>
      </xdr:blipFill>
      <xdr:spPr bwMode="auto">
        <a:xfrm>
          <a:off x="1306286" y="615138106"/>
          <a:ext cx="13620749" cy="7378767"/>
        </a:xfrm>
        <a:prstGeom prst="rect">
          <a:avLst/>
        </a:prstGeom>
        <a:noFill/>
      </xdr:spPr>
    </xdr:pic>
    <xdr:clientData/>
  </xdr:twoCellAnchor>
  <xdr:twoCellAnchor editAs="oneCell">
    <xdr:from>
      <xdr:col>1</xdr:col>
      <xdr:colOff>277089</xdr:colOff>
      <xdr:row>2673</xdr:row>
      <xdr:rowOff>0</xdr:rowOff>
    </xdr:from>
    <xdr:to>
      <xdr:col>23</xdr:col>
      <xdr:colOff>364610</xdr:colOff>
      <xdr:row>2700</xdr:row>
      <xdr:rowOff>0</xdr:rowOff>
    </xdr:to>
    <xdr:pic>
      <xdr:nvPicPr>
        <xdr:cNvPr id="32" name="Picture 20">
          <a:extLst>
            <a:ext uri="{FF2B5EF4-FFF2-40B4-BE49-F238E27FC236}">
              <a16:creationId xmlns:a16="http://schemas.microsoft.com/office/drawing/2014/main" id="{00000000-0008-0000-0100-000020000000}"/>
            </a:ext>
          </a:extLst>
        </xdr:cNvPr>
        <xdr:cNvPicPr>
          <a:picLocks noChangeAspect="1" noChangeArrowheads="1"/>
        </xdr:cNvPicPr>
      </xdr:nvPicPr>
      <xdr:blipFill>
        <a:blip xmlns:r="http://schemas.openxmlformats.org/officeDocument/2006/relationships" r:embed="rId111"/>
        <a:srcRect/>
        <a:stretch>
          <a:fillRect/>
        </a:stretch>
      </xdr:blipFill>
      <xdr:spPr bwMode="auto">
        <a:xfrm>
          <a:off x="1298862" y="607071545"/>
          <a:ext cx="13422521" cy="7013864"/>
        </a:xfrm>
        <a:prstGeom prst="rect">
          <a:avLst/>
        </a:prstGeom>
        <a:noFill/>
      </xdr:spPr>
    </xdr:pic>
    <xdr:clientData/>
  </xdr:twoCellAnchor>
  <xdr:twoCellAnchor editAs="oneCell">
    <xdr:from>
      <xdr:col>1</xdr:col>
      <xdr:colOff>277089</xdr:colOff>
      <xdr:row>2700</xdr:row>
      <xdr:rowOff>190500</xdr:rowOff>
    </xdr:from>
    <xdr:to>
      <xdr:col>23</xdr:col>
      <xdr:colOff>398318</xdr:colOff>
      <xdr:row>2727</xdr:row>
      <xdr:rowOff>208114</xdr:rowOff>
    </xdr:to>
    <xdr:pic>
      <xdr:nvPicPr>
        <xdr:cNvPr id="34" name="Picture 21">
          <a:extLst>
            <a:ext uri="{FF2B5EF4-FFF2-40B4-BE49-F238E27FC236}">
              <a16:creationId xmlns:a16="http://schemas.microsoft.com/office/drawing/2014/main" id="{00000000-0008-0000-0100-000022000000}"/>
            </a:ext>
          </a:extLst>
        </xdr:cNvPr>
        <xdr:cNvPicPr>
          <a:picLocks noChangeAspect="1" noChangeArrowheads="1"/>
        </xdr:cNvPicPr>
      </xdr:nvPicPr>
      <xdr:blipFill>
        <a:blip xmlns:r="http://schemas.openxmlformats.org/officeDocument/2006/relationships" r:embed="rId112"/>
        <a:srcRect/>
        <a:stretch>
          <a:fillRect/>
        </a:stretch>
      </xdr:blipFill>
      <xdr:spPr bwMode="auto">
        <a:xfrm>
          <a:off x="1298862" y="614275909"/>
          <a:ext cx="13456229" cy="7031478"/>
        </a:xfrm>
        <a:prstGeom prst="rect">
          <a:avLst/>
        </a:prstGeom>
        <a:noFill/>
      </xdr:spPr>
    </xdr:pic>
    <xdr:clientData/>
  </xdr:twoCellAnchor>
  <xdr:twoCellAnchor editAs="oneCell">
    <xdr:from>
      <xdr:col>1</xdr:col>
      <xdr:colOff>294408</xdr:colOff>
      <xdr:row>2728</xdr:row>
      <xdr:rowOff>121226</xdr:rowOff>
    </xdr:from>
    <xdr:to>
      <xdr:col>23</xdr:col>
      <xdr:colOff>398318</xdr:colOff>
      <xdr:row>2755</xdr:row>
      <xdr:rowOff>129790</xdr:rowOff>
    </xdr:to>
    <xdr:pic>
      <xdr:nvPicPr>
        <xdr:cNvPr id="35" name="Picture 22">
          <a:extLst>
            <a:ext uri="{FF2B5EF4-FFF2-40B4-BE49-F238E27FC236}">
              <a16:creationId xmlns:a16="http://schemas.microsoft.com/office/drawing/2014/main" id="{00000000-0008-0000-0100-000023000000}"/>
            </a:ext>
          </a:extLst>
        </xdr:cNvPr>
        <xdr:cNvPicPr>
          <a:picLocks noChangeAspect="1" noChangeArrowheads="1"/>
        </xdr:cNvPicPr>
      </xdr:nvPicPr>
      <xdr:blipFill>
        <a:blip xmlns:r="http://schemas.openxmlformats.org/officeDocument/2006/relationships" r:embed="rId113"/>
        <a:srcRect/>
        <a:stretch>
          <a:fillRect/>
        </a:stretch>
      </xdr:blipFill>
      <xdr:spPr bwMode="auto">
        <a:xfrm>
          <a:off x="1316181" y="621480271"/>
          <a:ext cx="13438910" cy="7022428"/>
        </a:xfrm>
        <a:prstGeom prst="rect">
          <a:avLst/>
        </a:prstGeom>
        <a:noFill/>
      </xdr:spPr>
    </xdr:pic>
    <xdr:clientData/>
  </xdr:twoCellAnchor>
  <xdr:twoCellAnchor editAs="oneCell">
    <xdr:from>
      <xdr:col>1</xdr:col>
      <xdr:colOff>346362</xdr:colOff>
      <xdr:row>2756</xdr:row>
      <xdr:rowOff>34636</xdr:rowOff>
    </xdr:from>
    <xdr:to>
      <xdr:col>23</xdr:col>
      <xdr:colOff>467025</xdr:colOff>
      <xdr:row>2783</xdr:row>
      <xdr:rowOff>51955</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14"/>
        <a:srcRect/>
        <a:stretch>
          <a:fillRect/>
        </a:stretch>
      </xdr:blipFill>
      <xdr:spPr bwMode="auto">
        <a:xfrm>
          <a:off x="1368135" y="628667318"/>
          <a:ext cx="13455663" cy="7031182"/>
        </a:xfrm>
        <a:prstGeom prst="rect">
          <a:avLst/>
        </a:prstGeom>
        <a:noFill/>
      </xdr:spPr>
    </xdr:pic>
    <xdr:clientData/>
  </xdr:twoCellAnchor>
  <xdr:twoCellAnchor editAs="oneCell">
    <xdr:from>
      <xdr:col>1</xdr:col>
      <xdr:colOff>346362</xdr:colOff>
      <xdr:row>2783</xdr:row>
      <xdr:rowOff>138545</xdr:rowOff>
    </xdr:from>
    <xdr:to>
      <xdr:col>23</xdr:col>
      <xdr:colOff>502227</xdr:colOff>
      <xdr:row>2810</xdr:row>
      <xdr:rowOff>174259</xdr:rowOff>
    </xdr:to>
    <xdr:pic>
      <xdr:nvPicPr>
        <xdr:cNvPr id="36" name="Picture 24">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15"/>
        <a:srcRect/>
        <a:stretch>
          <a:fillRect/>
        </a:stretch>
      </xdr:blipFill>
      <xdr:spPr bwMode="auto">
        <a:xfrm>
          <a:off x="1368135" y="635785090"/>
          <a:ext cx="13490865" cy="7049578"/>
        </a:xfrm>
        <a:prstGeom prst="rect">
          <a:avLst/>
        </a:prstGeom>
        <a:noFill/>
      </xdr:spPr>
    </xdr:pic>
    <xdr:clientData/>
  </xdr:twoCellAnchor>
  <xdr:twoCellAnchor editAs="oneCell">
    <xdr:from>
      <xdr:col>1</xdr:col>
      <xdr:colOff>311728</xdr:colOff>
      <xdr:row>2811</xdr:row>
      <xdr:rowOff>17319</xdr:rowOff>
    </xdr:from>
    <xdr:to>
      <xdr:col>23</xdr:col>
      <xdr:colOff>502228</xdr:colOff>
      <xdr:row>2838</xdr:row>
      <xdr:rowOff>71131</xdr:rowOff>
    </xdr:to>
    <xdr:pic>
      <xdr:nvPicPr>
        <xdr:cNvPr id="1049" name="Picture 25">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116"/>
        <a:srcRect/>
        <a:stretch>
          <a:fillRect/>
        </a:stretch>
      </xdr:blipFill>
      <xdr:spPr bwMode="auto">
        <a:xfrm>
          <a:off x="1333501" y="642937501"/>
          <a:ext cx="13525500" cy="7067675"/>
        </a:xfrm>
        <a:prstGeom prst="rect">
          <a:avLst/>
        </a:prstGeom>
        <a:noFill/>
      </xdr:spPr>
    </xdr:pic>
    <xdr:clientData/>
  </xdr:twoCellAnchor>
  <xdr:twoCellAnchor editAs="oneCell">
    <xdr:from>
      <xdr:col>1</xdr:col>
      <xdr:colOff>294409</xdr:colOff>
      <xdr:row>2838</xdr:row>
      <xdr:rowOff>190501</xdr:rowOff>
    </xdr:from>
    <xdr:to>
      <xdr:col>23</xdr:col>
      <xdr:colOff>514497</xdr:colOff>
      <xdr:row>2866</xdr:row>
      <xdr:rowOff>0</xdr:rowOff>
    </xdr:to>
    <xdr:pic>
      <xdr:nvPicPr>
        <xdr:cNvPr id="1050" name="Picture 26">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7"/>
        <a:srcRect/>
        <a:stretch>
          <a:fillRect/>
        </a:stretch>
      </xdr:blipFill>
      <xdr:spPr bwMode="auto">
        <a:xfrm>
          <a:off x="1316182" y="650124546"/>
          <a:ext cx="13555088" cy="7083136"/>
        </a:xfrm>
        <a:prstGeom prst="rect">
          <a:avLst/>
        </a:prstGeom>
        <a:noFill/>
      </xdr:spPr>
    </xdr:pic>
    <xdr:clientData/>
  </xdr:twoCellAnchor>
  <xdr:twoCellAnchor editAs="oneCell">
    <xdr:from>
      <xdr:col>1</xdr:col>
      <xdr:colOff>346364</xdr:colOff>
      <xdr:row>2866</xdr:row>
      <xdr:rowOff>207818</xdr:rowOff>
    </xdr:from>
    <xdr:to>
      <xdr:col>23</xdr:col>
      <xdr:colOff>484910</xdr:colOff>
      <xdr:row>2893</xdr:row>
      <xdr:rowOff>234482</xdr:rowOff>
    </xdr:to>
    <xdr:pic>
      <xdr:nvPicPr>
        <xdr:cNvPr id="37" name="Picture 27">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118"/>
        <a:srcRect/>
        <a:stretch>
          <a:fillRect/>
        </a:stretch>
      </xdr:blipFill>
      <xdr:spPr bwMode="auto">
        <a:xfrm>
          <a:off x="1368137" y="657415500"/>
          <a:ext cx="13473546" cy="7040527"/>
        </a:xfrm>
        <a:prstGeom prst="rect">
          <a:avLst/>
        </a:prstGeom>
        <a:noFill/>
      </xdr:spPr>
    </xdr:pic>
    <xdr:clientData/>
  </xdr:twoCellAnchor>
  <xdr:twoCellAnchor editAs="oneCell">
    <xdr:from>
      <xdr:col>1</xdr:col>
      <xdr:colOff>346363</xdr:colOff>
      <xdr:row>2894</xdr:row>
      <xdr:rowOff>138545</xdr:rowOff>
    </xdr:from>
    <xdr:to>
      <xdr:col>23</xdr:col>
      <xdr:colOff>536862</xdr:colOff>
      <xdr:row>2921</xdr:row>
      <xdr:rowOff>192356</xdr:rowOff>
    </xdr:to>
    <xdr:pic>
      <xdr:nvPicPr>
        <xdr:cNvPr id="1052" name="Picture 28">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119"/>
        <a:srcRect/>
        <a:stretch>
          <a:fillRect/>
        </a:stretch>
      </xdr:blipFill>
      <xdr:spPr bwMode="auto">
        <a:xfrm>
          <a:off x="1368136" y="664619863"/>
          <a:ext cx="13525499" cy="7067675"/>
        </a:xfrm>
        <a:prstGeom prst="rect">
          <a:avLst/>
        </a:prstGeom>
        <a:noFill/>
      </xdr:spPr>
    </xdr:pic>
    <xdr:clientData/>
  </xdr:twoCellAnchor>
  <xdr:twoCellAnchor editAs="oneCell">
    <xdr:from>
      <xdr:col>1</xdr:col>
      <xdr:colOff>329044</xdr:colOff>
      <xdr:row>2922</xdr:row>
      <xdr:rowOff>51953</xdr:rowOff>
    </xdr:from>
    <xdr:to>
      <xdr:col>23</xdr:col>
      <xdr:colOff>549134</xdr:colOff>
      <xdr:row>2949</xdr:row>
      <xdr:rowOff>121227</xdr:rowOff>
    </xdr:to>
    <xdr:pic>
      <xdr:nvPicPr>
        <xdr:cNvPr id="1053" name="Picture 29">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120"/>
        <a:srcRect/>
        <a:stretch>
          <a:fillRect/>
        </a:stretch>
      </xdr:blipFill>
      <xdr:spPr bwMode="auto">
        <a:xfrm>
          <a:off x="1350817" y="671806908"/>
          <a:ext cx="13555090" cy="7083137"/>
        </a:xfrm>
        <a:prstGeom prst="rect">
          <a:avLst/>
        </a:prstGeom>
        <a:noFill/>
      </xdr:spPr>
    </xdr:pic>
    <xdr:clientData/>
  </xdr:twoCellAnchor>
  <xdr:twoCellAnchor editAs="oneCell">
    <xdr:from>
      <xdr:col>1</xdr:col>
      <xdr:colOff>294409</xdr:colOff>
      <xdr:row>2609</xdr:row>
      <xdr:rowOff>103910</xdr:rowOff>
    </xdr:from>
    <xdr:to>
      <xdr:col>27</xdr:col>
      <xdr:colOff>45334</xdr:colOff>
      <xdr:row>2640</xdr:row>
      <xdr:rowOff>155866</xdr:rowOff>
    </xdr:to>
    <xdr:pic>
      <xdr:nvPicPr>
        <xdr:cNvPr id="38" name="Picture 30">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121"/>
        <a:srcRect/>
        <a:stretch>
          <a:fillRect/>
        </a:stretch>
      </xdr:blipFill>
      <xdr:spPr bwMode="auto">
        <a:xfrm>
          <a:off x="1316182" y="590550001"/>
          <a:ext cx="15510470" cy="810491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8"/>
  <sheetViews>
    <sheetView topLeftCell="F36" zoomScaleNormal="100" workbookViewId="0">
      <selection activeCell="D78" sqref="D78"/>
    </sheetView>
  </sheetViews>
  <sheetFormatPr defaultColWidth="9.109375" defaultRowHeight="14.4" x14ac:dyDescent="0.3"/>
  <cols>
    <col min="1" max="1" width="9.6640625" style="2" customWidth="1"/>
    <col min="2" max="2" width="6.88671875" style="2" bestFit="1" customWidth="1"/>
    <col min="3" max="3" width="14.109375" style="2" customWidth="1"/>
    <col min="4" max="4" width="18.109375" style="2" customWidth="1"/>
    <col min="5" max="5" width="13" style="2" customWidth="1"/>
    <col min="6" max="6" width="16.6640625" style="2" customWidth="1"/>
    <col min="7" max="7" width="73.109375" style="9" customWidth="1"/>
    <col min="8" max="8" width="18.109375" style="2" customWidth="1"/>
    <col min="9" max="9" width="14.6640625" style="2" customWidth="1"/>
    <col min="10" max="10" width="11.109375" style="2" bestFit="1" customWidth="1"/>
    <col min="11" max="11" width="22.5546875" style="2" customWidth="1"/>
    <col min="12" max="12" width="10" style="2" bestFit="1" customWidth="1"/>
    <col min="13" max="13" width="8.88671875" style="2" bestFit="1" customWidth="1"/>
    <col min="14" max="14" width="10.5546875" style="2" bestFit="1" customWidth="1"/>
    <col min="15" max="15" width="11.44140625" style="2" bestFit="1" customWidth="1"/>
    <col min="16" max="16" width="10.109375" style="2" bestFit="1" customWidth="1"/>
    <col min="17" max="17" width="8.44140625" style="2" bestFit="1" customWidth="1"/>
    <col min="18" max="18" width="15.5546875" style="2" bestFit="1" customWidth="1"/>
    <col min="19" max="19" width="4.33203125" style="2" bestFit="1" customWidth="1"/>
    <col min="20" max="20" width="9.33203125" style="2" bestFit="1" customWidth="1"/>
    <col min="21" max="16384" width="9.109375" style="2"/>
  </cols>
  <sheetData>
    <row r="1" spans="1:20" s="46" customFormat="1" ht="21" x14ac:dyDescent="0.4">
      <c r="B1" s="51"/>
      <c r="C1" s="51" t="s">
        <v>238</v>
      </c>
      <c r="D1" s="51"/>
      <c r="G1" s="45"/>
    </row>
    <row r="2" spans="1:20" s="4" customFormat="1" ht="28.8" x14ac:dyDescent="0.3">
      <c r="A2" s="4" t="s">
        <v>0</v>
      </c>
      <c r="B2" s="4" t="s">
        <v>3</v>
      </c>
      <c r="C2" s="4" t="s">
        <v>1</v>
      </c>
      <c r="D2" s="4" t="s">
        <v>4</v>
      </c>
      <c r="E2" s="4" t="s">
        <v>6</v>
      </c>
      <c r="F2" s="5" t="s">
        <v>23</v>
      </c>
      <c r="G2" s="10" t="s">
        <v>5</v>
      </c>
      <c r="H2" s="5" t="s">
        <v>55</v>
      </c>
      <c r="I2" s="5" t="s">
        <v>57</v>
      </c>
      <c r="J2" s="5" t="s">
        <v>58</v>
      </c>
      <c r="K2" s="5" t="s">
        <v>59</v>
      </c>
      <c r="L2" s="5" t="s">
        <v>54</v>
      </c>
      <c r="M2" s="5" t="s">
        <v>60</v>
      </c>
      <c r="N2" s="5" t="s">
        <v>74</v>
      </c>
      <c r="O2" s="5" t="s">
        <v>75</v>
      </c>
      <c r="P2" s="5" t="s">
        <v>56</v>
      </c>
      <c r="Q2" s="4" t="s">
        <v>10</v>
      </c>
      <c r="R2" s="5" t="s">
        <v>9</v>
      </c>
      <c r="S2" s="4" t="s">
        <v>12</v>
      </c>
      <c r="T2" s="4" t="s">
        <v>14</v>
      </c>
    </row>
    <row r="3" spans="1:20" x14ac:dyDescent="0.3">
      <c r="A3" s="23">
        <v>1</v>
      </c>
      <c r="B3" s="3">
        <v>0.66</v>
      </c>
      <c r="C3" s="2" t="s">
        <v>2</v>
      </c>
      <c r="D3" s="3">
        <v>0.33</v>
      </c>
      <c r="E3" s="2" t="s">
        <v>7</v>
      </c>
      <c r="F3" s="2" t="s">
        <v>21</v>
      </c>
      <c r="G3" s="9" t="s">
        <v>17</v>
      </c>
      <c r="H3" s="2" t="s">
        <v>62</v>
      </c>
      <c r="I3" s="2">
        <v>30</v>
      </c>
      <c r="J3" s="2">
        <v>20</v>
      </c>
      <c r="K3" s="2">
        <v>200</v>
      </c>
      <c r="L3" s="2">
        <v>0</v>
      </c>
      <c r="M3" s="2" t="s">
        <v>19</v>
      </c>
      <c r="N3" s="2" t="s">
        <v>72</v>
      </c>
      <c r="O3" s="2" t="s">
        <v>73</v>
      </c>
      <c r="P3" s="2">
        <v>200</v>
      </c>
      <c r="Q3" s="2" t="s">
        <v>11</v>
      </c>
      <c r="R3" s="2" t="s">
        <v>8</v>
      </c>
      <c r="S3" s="2" t="s">
        <v>13</v>
      </c>
      <c r="T3" s="2">
        <v>300</v>
      </c>
    </row>
    <row r="4" spans="1:20" x14ac:dyDescent="0.3">
      <c r="A4" s="23">
        <v>2</v>
      </c>
      <c r="B4" s="3">
        <v>0.66</v>
      </c>
      <c r="C4" s="2" t="s">
        <v>2</v>
      </c>
      <c r="D4" s="3">
        <v>0.33</v>
      </c>
      <c r="E4" s="2" t="s">
        <v>16</v>
      </c>
      <c r="F4" s="1" t="s">
        <v>22</v>
      </c>
      <c r="G4" s="9" t="s">
        <v>70</v>
      </c>
      <c r="H4" s="2" t="s">
        <v>62</v>
      </c>
      <c r="I4" s="2">
        <v>30</v>
      </c>
      <c r="J4" s="2">
        <v>20</v>
      </c>
      <c r="K4" s="2">
        <v>200</v>
      </c>
      <c r="L4" s="2">
        <v>0</v>
      </c>
      <c r="M4" s="2" t="s">
        <v>19</v>
      </c>
      <c r="N4" s="2" t="s">
        <v>72</v>
      </c>
      <c r="O4" s="2" t="s">
        <v>73</v>
      </c>
      <c r="P4" s="2">
        <v>200</v>
      </c>
      <c r="Q4" s="23" t="s">
        <v>18</v>
      </c>
      <c r="R4" s="2" t="s">
        <v>8</v>
      </c>
      <c r="S4" s="2" t="s">
        <v>13</v>
      </c>
      <c r="T4" s="2">
        <v>300</v>
      </c>
    </row>
    <row r="5" spans="1:20" x14ac:dyDescent="0.3">
      <c r="A5" s="23">
        <v>3</v>
      </c>
      <c r="B5" s="3">
        <v>0.66</v>
      </c>
      <c r="C5" s="2" t="s">
        <v>2</v>
      </c>
      <c r="D5" s="3">
        <v>0.33</v>
      </c>
      <c r="E5" s="2" t="s">
        <v>20</v>
      </c>
      <c r="F5" s="1" t="s">
        <v>22</v>
      </c>
      <c r="G5" s="9" t="s">
        <v>71</v>
      </c>
      <c r="H5" s="2" t="s">
        <v>63</v>
      </c>
      <c r="I5" s="2">
        <v>30</v>
      </c>
      <c r="J5" s="2">
        <v>20</v>
      </c>
      <c r="K5" s="2">
        <v>200</v>
      </c>
      <c r="L5" s="2">
        <v>0</v>
      </c>
      <c r="M5" s="2" t="s">
        <v>19</v>
      </c>
      <c r="N5" s="2" t="s">
        <v>72</v>
      </c>
      <c r="O5" s="2" t="s">
        <v>73</v>
      </c>
      <c r="P5" s="2">
        <v>200</v>
      </c>
      <c r="Q5" s="2" t="s">
        <v>18</v>
      </c>
      <c r="R5" s="2" t="s">
        <v>8</v>
      </c>
      <c r="S5" s="2" t="s">
        <v>13</v>
      </c>
      <c r="T5" s="2">
        <v>300</v>
      </c>
    </row>
    <row r="6" spans="1:20" x14ac:dyDescent="0.3">
      <c r="A6" s="23">
        <v>4</v>
      </c>
      <c r="B6" s="3">
        <v>0.66</v>
      </c>
      <c r="C6" s="2" t="s">
        <v>2</v>
      </c>
      <c r="D6" s="3">
        <v>0.33</v>
      </c>
      <c r="E6" s="2" t="s">
        <v>44</v>
      </c>
      <c r="F6" s="1" t="s">
        <v>45</v>
      </c>
      <c r="G6" s="9" t="s">
        <v>64</v>
      </c>
      <c r="H6" s="23">
        <v>8.5</v>
      </c>
      <c r="I6" s="2">
        <v>30</v>
      </c>
      <c r="J6" s="2">
        <v>20</v>
      </c>
      <c r="K6" s="2">
        <v>200</v>
      </c>
      <c r="L6" s="2">
        <v>0</v>
      </c>
      <c r="M6" s="2" t="s">
        <v>19</v>
      </c>
      <c r="N6" s="2" t="s">
        <v>72</v>
      </c>
      <c r="O6" s="2" t="s">
        <v>73</v>
      </c>
      <c r="P6" s="2">
        <v>200</v>
      </c>
      <c r="Q6" s="2" t="s">
        <v>18</v>
      </c>
      <c r="R6" s="2" t="s">
        <v>8</v>
      </c>
      <c r="S6" s="2" t="s">
        <v>13</v>
      </c>
      <c r="T6" s="2">
        <v>300</v>
      </c>
    </row>
    <row r="7" spans="1:20" x14ac:dyDescent="0.3">
      <c r="A7" s="23">
        <v>5</v>
      </c>
      <c r="B7" s="3">
        <v>0.66</v>
      </c>
      <c r="C7" s="2" t="s">
        <v>2</v>
      </c>
      <c r="D7" s="3">
        <v>0.33</v>
      </c>
      <c r="E7" s="2" t="s">
        <v>53</v>
      </c>
      <c r="F7" s="1" t="s">
        <v>45</v>
      </c>
      <c r="G7" s="9" t="s">
        <v>65</v>
      </c>
      <c r="H7" s="2">
        <v>8.5</v>
      </c>
      <c r="I7" s="2">
        <v>30</v>
      </c>
      <c r="J7" s="2">
        <v>20</v>
      </c>
      <c r="K7" s="2">
        <v>200</v>
      </c>
      <c r="L7" s="2">
        <v>0</v>
      </c>
      <c r="M7" s="2" t="s">
        <v>19</v>
      </c>
      <c r="N7" s="2" t="s">
        <v>72</v>
      </c>
      <c r="O7" s="2" t="s">
        <v>73</v>
      </c>
      <c r="P7" s="2">
        <v>200</v>
      </c>
      <c r="Q7" s="2" t="s">
        <v>18</v>
      </c>
      <c r="R7" s="2" t="s">
        <v>8</v>
      </c>
      <c r="S7" s="2" t="s">
        <v>13</v>
      </c>
      <c r="T7" s="2">
        <v>300</v>
      </c>
    </row>
    <row r="8" spans="1:20" x14ac:dyDescent="0.3">
      <c r="A8" s="23">
        <v>6</v>
      </c>
      <c r="B8" s="3">
        <v>0.66</v>
      </c>
      <c r="C8" s="2" t="s">
        <v>2</v>
      </c>
      <c r="D8" s="3">
        <v>0.33</v>
      </c>
      <c r="E8" s="2" t="s">
        <v>61</v>
      </c>
      <c r="F8" s="1" t="s">
        <v>45</v>
      </c>
      <c r="G8" s="9" t="s">
        <v>67</v>
      </c>
      <c r="H8" s="23">
        <v>18.5</v>
      </c>
      <c r="I8" s="2">
        <v>30</v>
      </c>
      <c r="J8" s="2">
        <v>20</v>
      </c>
      <c r="K8" s="2">
        <v>200</v>
      </c>
      <c r="L8" s="23">
        <v>10</v>
      </c>
      <c r="M8" s="2" t="s">
        <v>19</v>
      </c>
      <c r="N8" s="2" t="s">
        <v>72</v>
      </c>
      <c r="O8" s="2" t="s">
        <v>73</v>
      </c>
      <c r="P8" s="2">
        <v>200</v>
      </c>
      <c r="Q8" s="2" t="s">
        <v>18</v>
      </c>
      <c r="R8" s="2" t="s">
        <v>8</v>
      </c>
      <c r="S8" s="2" t="s">
        <v>13</v>
      </c>
      <c r="T8" s="2">
        <v>300</v>
      </c>
    </row>
    <row r="9" spans="1:20" x14ac:dyDescent="0.3">
      <c r="A9" s="23">
        <v>7</v>
      </c>
      <c r="B9" s="3">
        <v>0.66</v>
      </c>
      <c r="C9" s="2" t="s">
        <v>2</v>
      </c>
      <c r="D9" s="3">
        <v>0.33</v>
      </c>
      <c r="E9" s="2" t="s">
        <v>68</v>
      </c>
      <c r="F9" s="1" t="s">
        <v>45</v>
      </c>
      <c r="G9" s="9" t="s">
        <v>69</v>
      </c>
      <c r="H9" s="2">
        <v>18.5</v>
      </c>
      <c r="I9" s="2">
        <v>30</v>
      </c>
      <c r="J9" s="2">
        <v>20</v>
      </c>
      <c r="K9" s="2">
        <v>200</v>
      </c>
      <c r="L9" s="2">
        <v>10</v>
      </c>
      <c r="M9" s="2" t="s">
        <v>19</v>
      </c>
      <c r="N9" s="2" t="s">
        <v>72</v>
      </c>
      <c r="O9" s="23" t="s">
        <v>72</v>
      </c>
      <c r="P9" s="2">
        <v>200</v>
      </c>
      <c r="Q9" s="2" t="s">
        <v>18</v>
      </c>
      <c r="R9" s="2" t="s">
        <v>8</v>
      </c>
      <c r="S9" s="2" t="s">
        <v>13</v>
      </c>
      <c r="T9" s="2">
        <v>300</v>
      </c>
    </row>
    <row r="10" spans="1:20" x14ac:dyDescent="0.3">
      <c r="A10" s="23">
        <v>8</v>
      </c>
      <c r="B10" s="3">
        <v>0.66</v>
      </c>
      <c r="C10" s="2" t="s">
        <v>2</v>
      </c>
      <c r="D10" s="3">
        <v>0.33</v>
      </c>
      <c r="E10" s="2" t="s">
        <v>77</v>
      </c>
      <c r="F10" s="1" t="s">
        <v>45</v>
      </c>
      <c r="G10" s="9" t="s">
        <v>69</v>
      </c>
      <c r="H10" s="2">
        <v>18.5</v>
      </c>
      <c r="I10" s="2">
        <v>30</v>
      </c>
      <c r="J10" s="2">
        <v>20</v>
      </c>
      <c r="K10" s="2">
        <v>200</v>
      </c>
      <c r="L10" s="2">
        <v>10</v>
      </c>
      <c r="M10" s="2" t="s">
        <v>19</v>
      </c>
      <c r="N10" s="2" t="s">
        <v>72</v>
      </c>
      <c r="O10" s="2" t="s">
        <v>72</v>
      </c>
      <c r="P10" s="2">
        <v>200</v>
      </c>
      <c r="Q10" s="2" t="s">
        <v>18</v>
      </c>
      <c r="R10" s="2" t="s">
        <v>8</v>
      </c>
      <c r="S10" s="2" t="s">
        <v>13</v>
      </c>
      <c r="T10" s="2">
        <v>300</v>
      </c>
    </row>
    <row r="11" spans="1:20" x14ac:dyDescent="0.3">
      <c r="A11" s="23">
        <v>9</v>
      </c>
      <c r="B11" s="3">
        <v>1</v>
      </c>
      <c r="C11" s="2" t="s">
        <v>80</v>
      </c>
      <c r="D11" s="3">
        <v>0</v>
      </c>
      <c r="E11" s="2" t="s">
        <v>78</v>
      </c>
      <c r="F11" s="1" t="s">
        <v>79</v>
      </c>
      <c r="G11" s="9" t="s">
        <v>83</v>
      </c>
      <c r="H11" s="23">
        <v>11.5</v>
      </c>
      <c r="I11" s="2">
        <v>30</v>
      </c>
      <c r="J11" s="2">
        <v>20</v>
      </c>
      <c r="K11" s="2">
        <v>200</v>
      </c>
      <c r="L11" s="23">
        <v>3</v>
      </c>
      <c r="M11" s="2" t="s">
        <v>19</v>
      </c>
      <c r="N11" s="2" t="s">
        <v>72</v>
      </c>
      <c r="O11" s="2" t="s">
        <v>72</v>
      </c>
      <c r="P11" s="2">
        <v>200</v>
      </c>
      <c r="Q11" s="2" t="s">
        <v>18</v>
      </c>
      <c r="R11" s="2" t="s">
        <v>8</v>
      </c>
      <c r="S11" s="2" t="s">
        <v>13</v>
      </c>
      <c r="T11" s="2">
        <v>300</v>
      </c>
    </row>
    <row r="12" spans="1:20" x14ac:dyDescent="0.3">
      <c r="A12" s="23">
        <v>10</v>
      </c>
      <c r="B12" s="3">
        <v>0.66</v>
      </c>
      <c r="C12" s="2" t="s">
        <v>2</v>
      </c>
      <c r="D12" s="3">
        <v>0.33</v>
      </c>
      <c r="E12" s="2" t="s">
        <v>82</v>
      </c>
      <c r="F12" s="1" t="s">
        <v>81</v>
      </c>
      <c r="G12" s="9" t="s">
        <v>84</v>
      </c>
      <c r="H12" s="23">
        <v>15</v>
      </c>
      <c r="I12" s="23">
        <v>150</v>
      </c>
      <c r="J12" s="23">
        <v>10</v>
      </c>
      <c r="K12" s="2">
        <v>200</v>
      </c>
      <c r="L12" s="23">
        <v>10</v>
      </c>
      <c r="M12" s="2" t="s">
        <v>19</v>
      </c>
      <c r="N12" s="2" t="s">
        <v>72</v>
      </c>
      <c r="O12" s="2" t="s">
        <v>72</v>
      </c>
      <c r="P12" s="2">
        <v>200</v>
      </c>
      <c r="Q12" s="2" t="s">
        <v>18</v>
      </c>
      <c r="R12" s="2" t="s">
        <v>8</v>
      </c>
      <c r="S12" s="2" t="s">
        <v>13</v>
      </c>
      <c r="T12" s="2">
        <v>300</v>
      </c>
    </row>
    <row r="13" spans="1:20" x14ac:dyDescent="0.3">
      <c r="A13" s="23">
        <v>11</v>
      </c>
      <c r="B13" s="3">
        <v>0.66</v>
      </c>
      <c r="C13" s="2" t="s">
        <v>2</v>
      </c>
      <c r="D13" s="3">
        <v>0.33</v>
      </c>
      <c r="E13" s="2" t="s">
        <v>85</v>
      </c>
      <c r="F13" s="1" t="s">
        <v>81</v>
      </c>
      <c r="G13" s="9" t="s">
        <v>89</v>
      </c>
      <c r="H13" s="23">
        <v>9</v>
      </c>
      <c r="I13" s="23">
        <v>170</v>
      </c>
      <c r="J13" s="23">
        <v>5</v>
      </c>
      <c r="K13" s="2">
        <v>200</v>
      </c>
      <c r="L13" s="23">
        <v>3</v>
      </c>
      <c r="M13" s="2" t="s">
        <v>19</v>
      </c>
      <c r="N13" s="2" t="s">
        <v>72</v>
      </c>
      <c r="O13" s="2" t="s">
        <v>72</v>
      </c>
      <c r="P13" s="2">
        <v>200</v>
      </c>
      <c r="Q13" s="2" t="s">
        <v>18</v>
      </c>
      <c r="R13" s="2" t="s">
        <v>8</v>
      </c>
      <c r="S13" s="2" t="s">
        <v>13</v>
      </c>
      <c r="T13" s="2">
        <v>300</v>
      </c>
    </row>
    <row r="14" spans="1:20" x14ac:dyDescent="0.3">
      <c r="A14" s="23">
        <v>12</v>
      </c>
      <c r="B14" s="3">
        <v>0.66</v>
      </c>
      <c r="C14" s="2" t="s">
        <v>2</v>
      </c>
      <c r="D14" s="3">
        <v>0.33</v>
      </c>
      <c r="E14" s="2" t="s">
        <v>92</v>
      </c>
      <c r="F14" s="1" t="s">
        <v>81</v>
      </c>
      <c r="G14" s="9" t="s">
        <v>93</v>
      </c>
      <c r="H14" s="23">
        <v>5</v>
      </c>
      <c r="I14" s="23">
        <v>200</v>
      </c>
      <c r="J14" s="23">
        <v>20</v>
      </c>
      <c r="K14" s="23">
        <v>300</v>
      </c>
      <c r="L14" s="23">
        <v>0</v>
      </c>
      <c r="M14" s="2" t="s">
        <v>19</v>
      </c>
      <c r="N14" s="2" t="s">
        <v>72</v>
      </c>
      <c r="O14" s="2" t="s">
        <v>72</v>
      </c>
      <c r="P14" s="2">
        <v>200</v>
      </c>
      <c r="Q14" s="2" t="s">
        <v>18</v>
      </c>
      <c r="R14" s="2" t="s">
        <v>8</v>
      </c>
      <c r="S14" s="2" t="s">
        <v>13</v>
      </c>
      <c r="T14" s="2">
        <v>300</v>
      </c>
    </row>
    <row r="15" spans="1:20" x14ac:dyDescent="0.3">
      <c r="A15" s="23">
        <v>13</v>
      </c>
      <c r="B15" s="3">
        <v>0.66</v>
      </c>
      <c r="C15" s="2" t="s">
        <v>2</v>
      </c>
      <c r="D15" s="3">
        <v>0.33</v>
      </c>
      <c r="E15" s="2" t="s">
        <v>94</v>
      </c>
      <c r="F15" s="1" t="s">
        <v>81</v>
      </c>
      <c r="G15" s="9" t="s">
        <v>97</v>
      </c>
      <c r="H15" s="2">
        <v>5</v>
      </c>
      <c r="I15" s="23">
        <v>250</v>
      </c>
      <c r="J15" s="23">
        <v>0</v>
      </c>
      <c r="K15" s="23">
        <v>250</v>
      </c>
      <c r="L15" s="23">
        <v>5</v>
      </c>
      <c r="M15" s="2" t="s">
        <v>19</v>
      </c>
      <c r="N15" s="2" t="s">
        <v>72</v>
      </c>
      <c r="O15" s="2" t="s">
        <v>72</v>
      </c>
      <c r="P15" s="2">
        <v>200</v>
      </c>
      <c r="Q15" s="2" t="s">
        <v>18</v>
      </c>
      <c r="R15" s="2" t="s">
        <v>8</v>
      </c>
      <c r="S15" s="2" t="s">
        <v>13</v>
      </c>
      <c r="T15" s="2">
        <v>300</v>
      </c>
    </row>
    <row r="16" spans="1:20" x14ac:dyDescent="0.3">
      <c r="A16" s="23">
        <v>14</v>
      </c>
      <c r="B16" s="3">
        <v>0.66</v>
      </c>
      <c r="C16" s="2" t="s">
        <v>2</v>
      </c>
      <c r="D16" s="3">
        <v>0.33</v>
      </c>
      <c r="E16" s="2" t="s">
        <v>96</v>
      </c>
      <c r="F16" s="1" t="s">
        <v>81</v>
      </c>
      <c r="G16" s="9" t="s">
        <v>98</v>
      </c>
      <c r="H16" s="2">
        <v>5</v>
      </c>
      <c r="I16" s="23">
        <v>300</v>
      </c>
      <c r="J16" s="23">
        <v>0</v>
      </c>
      <c r="K16" s="23">
        <v>300</v>
      </c>
      <c r="L16" s="23">
        <v>5</v>
      </c>
      <c r="M16" s="2" t="s">
        <v>19</v>
      </c>
      <c r="N16" s="2" t="s">
        <v>72</v>
      </c>
      <c r="O16" s="2" t="s">
        <v>72</v>
      </c>
      <c r="P16" s="2">
        <v>200</v>
      </c>
      <c r="Q16" s="2" t="s">
        <v>18</v>
      </c>
      <c r="R16" s="2" t="s">
        <v>8</v>
      </c>
      <c r="S16" s="2" t="s">
        <v>13</v>
      </c>
      <c r="T16" s="2">
        <v>300</v>
      </c>
    </row>
    <row r="17" spans="1:20" x14ac:dyDescent="0.3">
      <c r="A17" s="23">
        <v>15</v>
      </c>
      <c r="B17" s="3">
        <v>0.66</v>
      </c>
      <c r="C17" s="2" t="s">
        <v>2</v>
      </c>
      <c r="D17" s="3">
        <v>0.33</v>
      </c>
      <c r="E17" s="2" t="s">
        <v>103</v>
      </c>
      <c r="F17" s="1" t="s">
        <v>81</v>
      </c>
      <c r="G17" s="9" t="s">
        <v>104</v>
      </c>
      <c r="H17" s="23">
        <v>10</v>
      </c>
      <c r="I17" s="23">
        <v>205</v>
      </c>
      <c r="J17" s="23">
        <v>1</v>
      </c>
      <c r="K17" s="23">
        <v>215</v>
      </c>
      <c r="L17" s="23">
        <v>0</v>
      </c>
      <c r="M17" s="2" t="s">
        <v>19</v>
      </c>
      <c r="N17" s="2" t="s">
        <v>72</v>
      </c>
      <c r="O17" s="2" t="s">
        <v>72</v>
      </c>
      <c r="P17" s="2">
        <v>200</v>
      </c>
      <c r="Q17" s="2" t="s">
        <v>18</v>
      </c>
      <c r="R17" s="2" t="s">
        <v>8</v>
      </c>
      <c r="S17" s="2" t="s">
        <v>13</v>
      </c>
      <c r="T17" s="2">
        <v>300</v>
      </c>
    </row>
    <row r="18" spans="1:20" x14ac:dyDescent="0.3">
      <c r="A18" s="23">
        <v>16</v>
      </c>
      <c r="B18" s="3">
        <v>0.66</v>
      </c>
      <c r="C18" s="2" t="s">
        <v>2</v>
      </c>
      <c r="D18" s="3">
        <v>0.33</v>
      </c>
      <c r="E18" s="2" t="s">
        <v>107</v>
      </c>
      <c r="F18" s="1" t="s">
        <v>81</v>
      </c>
      <c r="G18" s="9" t="s">
        <v>108</v>
      </c>
      <c r="H18" s="23">
        <v>20</v>
      </c>
      <c r="I18" s="23">
        <v>180</v>
      </c>
      <c r="J18" s="23">
        <v>1</v>
      </c>
      <c r="K18" s="23">
        <v>200</v>
      </c>
      <c r="L18" s="23">
        <v>0</v>
      </c>
      <c r="M18" s="2" t="s">
        <v>19</v>
      </c>
      <c r="N18" s="2" t="s">
        <v>72</v>
      </c>
      <c r="O18" s="2" t="s">
        <v>72</v>
      </c>
      <c r="P18" s="2">
        <v>200</v>
      </c>
      <c r="Q18" s="2" t="s">
        <v>18</v>
      </c>
      <c r="R18" s="2" t="s">
        <v>8</v>
      </c>
      <c r="S18" s="2" t="s">
        <v>13</v>
      </c>
      <c r="T18" s="2">
        <v>300</v>
      </c>
    </row>
    <row r="20" spans="1:20" ht="7.5" customHeight="1" x14ac:dyDescent="0.3">
      <c r="A20" s="26"/>
      <c r="B20" s="26"/>
      <c r="C20" s="26"/>
      <c r="D20" s="26"/>
      <c r="E20" s="26"/>
      <c r="F20" s="26"/>
      <c r="G20" s="27"/>
      <c r="H20" s="26"/>
      <c r="I20" s="26"/>
      <c r="J20" s="26"/>
      <c r="K20" s="26"/>
      <c r="L20" s="26"/>
      <c r="M20" s="26"/>
      <c r="N20" s="26"/>
      <c r="O20" s="26"/>
      <c r="P20" s="26"/>
      <c r="Q20" s="26"/>
      <c r="R20" s="26"/>
      <c r="S20" s="26"/>
      <c r="T20" s="26"/>
    </row>
    <row r="21" spans="1:20" s="46" customFormat="1" ht="15" customHeight="1" x14ac:dyDescent="0.4">
      <c r="A21" s="74" t="s">
        <v>109</v>
      </c>
      <c r="B21" s="74"/>
      <c r="C21" s="74"/>
      <c r="D21" s="74"/>
      <c r="E21" s="74"/>
      <c r="F21" s="74"/>
      <c r="G21" s="74"/>
      <c r="H21" s="74"/>
      <c r="I21" s="74"/>
      <c r="J21" s="74"/>
    </row>
    <row r="22" spans="1:20" x14ac:dyDescent="0.3">
      <c r="A22" s="2">
        <v>1</v>
      </c>
      <c r="B22" s="78" t="s">
        <v>110</v>
      </c>
      <c r="C22" s="78"/>
      <c r="D22" s="78"/>
      <c r="E22" s="78"/>
      <c r="F22" s="78"/>
      <c r="G22" s="78"/>
      <c r="H22" s="78"/>
    </row>
    <row r="23" spans="1:20" x14ac:dyDescent="0.3">
      <c r="A23" s="2">
        <v>2</v>
      </c>
      <c r="B23" s="78" t="s">
        <v>123</v>
      </c>
      <c r="C23" s="78"/>
      <c r="D23" s="78"/>
      <c r="E23" s="78"/>
      <c r="F23" s="78"/>
      <c r="G23" s="78"/>
      <c r="H23" s="78"/>
    </row>
    <row r="24" spans="1:20" x14ac:dyDescent="0.3">
      <c r="A24" s="2">
        <v>3</v>
      </c>
      <c r="B24" s="78" t="s">
        <v>111</v>
      </c>
      <c r="C24" s="78"/>
      <c r="D24" s="78"/>
      <c r="E24" s="78"/>
      <c r="F24" s="78"/>
      <c r="G24" s="78"/>
      <c r="H24" s="78"/>
    </row>
    <row r="25" spans="1:20" x14ac:dyDescent="0.3">
      <c r="A25" s="2">
        <v>4</v>
      </c>
      <c r="B25" s="78" t="s">
        <v>118</v>
      </c>
      <c r="C25" s="78"/>
      <c r="D25" s="78"/>
      <c r="E25" s="78"/>
      <c r="F25" s="78"/>
      <c r="G25" s="78"/>
      <c r="H25" s="78"/>
    </row>
    <row r="26" spans="1:20" x14ac:dyDescent="0.3">
      <c r="A26" s="2">
        <v>5</v>
      </c>
      <c r="B26" s="78" t="s">
        <v>117</v>
      </c>
      <c r="C26" s="78"/>
      <c r="D26" s="78"/>
      <c r="E26" s="78"/>
      <c r="F26" s="78"/>
      <c r="G26" s="78"/>
      <c r="H26" s="78"/>
    </row>
    <row r="27" spans="1:20" x14ac:dyDescent="0.3">
      <c r="A27" s="2">
        <v>6</v>
      </c>
      <c r="B27" s="78" t="s">
        <v>113</v>
      </c>
      <c r="C27" s="78"/>
      <c r="D27" s="78"/>
      <c r="E27" s="78"/>
      <c r="F27" s="78"/>
      <c r="G27" s="78"/>
      <c r="H27" s="78"/>
    </row>
    <row r="28" spans="1:20" x14ac:dyDescent="0.3">
      <c r="A28" s="2">
        <v>7</v>
      </c>
      <c r="B28" s="78" t="s">
        <v>112</v>
      </c>
      <c r="C28" s="78"/>
      <c r="D28" s="78"/>
      <c r="E28" s="78"/>
      <c r="F28" s="78"/>
      <c r="G28" s="78"/>
      <c r="H28" s="78"/>
    </row>
    <row r="29" spans="1:20" x14ac:dyDescent="0.3">
      <c r="A29" s="2">
        <v>8</v>
      </c>
      <c r="B29" s="78" t="s">
        <v>124</v>
      </c>
      <c r="C29" s="78"/>
      <c r="D29" s="78"/>
      <c r="E29" s="78"/>
      <c r="F29" s="78"/>
      <c r="G29" s="78"/>
      <c r="H29" s="78"/>
    </row>
    <row r="30" spans="1:20" x14ac:dyDescent="0.3">
      <c r="A30" s="2">
        <v>9</v>
      </c>
      <c r="B30" s="78" t="s">
        <v>114</v>
      </c>
      <c r="C30" s="78"/>
      <c r="D30" s="78"/>
      <c r="E30" s="78"/>
      <c r="F30" s="78"/>
      <c r="G30" s="78"/>
      <c r="H30" s="78"/>
    </row>
    <row r="31" spans="1:20" x14ac:dyDescent="0.3">
      <c r="A31" s="2">
        <v>10</v>
      </c>
      <c r="B31" s="78" t="s">
        <v>115</v>
      </c>
      <c r="C31" s="78"/>
      <c r="D31" s="78"/>
      <c r="E31" s="78"/>
      <c r="F31" s="78"/>
      <c r="G31" s="78"/>
      <c r="H31" s="78"/>
    </row>
    <row r="32" spans="1:20" x14ac:dyDescent="0.3">
      <c r="A32" s="2">
        <v>11</v>
      </c>
      <c r="B32" s="78" t="s">
        <v>116</v>
      </c>
      <c r="C32" s="78"/>
      <c r="D32" s="78"/>
      <c r="E32" s="78"/>
      <c r="F32" s="78"/>
      <c r="G32" s="78"/>
      <c r="H32" s="78"/>
    </row>
    <row r="33" spans="1:13" x14ac:dyDescent="0.3">
      <c r="A33" s="2">
        <v>12</v>
      </c>
      <c r="B33" s="78" t="s">
        <v>119</v>
      </c>
      <c r="C33" s="78"/>
      <c r="D33" s="78"/>
      <c r="E33" s="78"/>
      <c r="F33" s="78"/>
      <c r="G33" s="78"/>
      <c r="H33" s="78"/>
    </row>
    <row r="34" spans="1:13" x14ac:dyDescent="0.3">
      <c r="A34" s="2">
        <v>13</v>
      </c>
      <c r="B34" s="78" t="s">
        <v>120</v>
      </c>
      <c r="C34" s="78"/>
      <c r="D34" s="78"/>
      <c r="E34" s="78"/>
      <c r="F34" s="78"/>
      <c r="G34" s="78"/>
      <c r="H34" s="78"/>
    </row>
    <row r="35" spans="1:13" x14ac:dyDescent="0.3">
      <c r="A35" s="2">
        <v>14</v>
      </c>
      <c r="B35" s="78" t="s">
        <v>121</v>
      </c>
      <c r="C35" s="78"/>
      <c r="D35" s="78"/>
      <c r="E35" s="78"/>
      <c r="F35" s="78"/>
      <c r="G35" s="78"/>
      <c r="H35" s="78"/>
    </row>
    <row r="36" spans="1:13" x14ac:dyDescent="0.3">
      <c r="A36" s="2">
        <v>15</v>
      </c>
      <c r="B36" s="78" t="s">
        <v>122</v>
      </c>
      <c r="C36" s="78"/>
      <c r="D36" s="78"/>
      <c r="E36" s="78"/>
      <c r="F36" s="78"/>
      <c r="G36" s="78"/>
      <c r="H36" s="78"/>
    </row>
    <row r="37" spans="1:13" x14ac:dyDescent="0.3">
      <c r="A37" s="2">
        <v>16</v>
      </c>
      <c r="B37" s="78" t="s">
        <v>125</v>
      </c>
      <c r="C37" s="78"/>
      <c r="D37" s="78"/>
      <c r="E37" s="78"/>
      <c r="F37" s="78"/>
      <c r="G37" s="78"/>
      <c r="H37" s="78"/>
    </row>
    <row r="38" spans="1:13" x14ac:dyDescent="0.3">
      <c r="A38" s="2">
        <v>17</v>
      </c>
      <c r="B38" s="78" t="s">
        <v>126</v>
      </c>
      <c r="C38" s="78"/>
      <c r="D38" s="78"/>
      <c r="E38" s="78"/>
      <c r="F38" s="78"/>
      <c r="G38" s="78"/>
      <c r="H38" s="78"/>
    </row>
    <row r="39" spans="1:13" x14ac:dyDescent="0.3">
      <c r="A39" s="2">
        <v>18</v>
      </c>
      <c r="B39" s="78"/>
      <c r="C39" s="78"/>
      <c r="D39" s="78"/>
      <c r="E39" s="78"/>
      <c r="F39" s="78"/>
      <c r="G39" s="78"/>
      <c r="H39" s="78"/>
    </row>
    <row r="40" spans="1:13" x14ac:dyDescent="0.3">
      <c r="B40" s="78"/>
      <c r="C40" s="78"/>
      <c r="D40" s="78"/>
      <c r="E40" s="78"/>
      <c r="F40" s="78"/>
      <c r="G40" s="78"/>
      <c r="H40" s="78"/>
    </row>
    <row r="41" spans="1:13" s="46" customFormat="1" x14ac:dyDescent="0.3">
      <c r="B41" s="50" t="s">
        <v>127</v>
      </c>
      <c r="G41" s="45"/>
    </row>
    <row r="42" spans="1:13" ht="15" customHeight="1" x14ac:dyDescent="0.35">
      <c r="A42" s="76" t="s">
        <v>162</v>
      </c>
      <c r="B42" s="76"/>
      <c r="C42" s="76"/>
      <c r="D42" s="76"/>
      <c r="E42" s="76"/>
      <c r="F42" s="76"/>
      <c r="G42" s="76"/>
      <c r="H42" s="76"/>
      <c r="I42" s="76"/>
      <c r="J42" s="76"/>
    </row>
    <row r="43" spans="1:13" ht="43.2" x14ac:dyDescent="0.3">
      <c r="B43" s="79" t="s">
        <v>128</v>
      </c>
      <c r="C43" s="79"/>
      <c r="D43" s="31" t="s">
        <v>133</v>
      </c>
      <c r="E43" s="32" t="s">
        <v>132</v>
      </c>
      <c r="F43" s="32" t="s">
        <v>60</v>
      </c>
      <c r="G43" s="33" t="s">
        <v>129</v>
      </c>
      <c r="H43" s="32" t="s">
        <v>134</v>
      </c>
      <c r="I43" s="32" t="s">
        <v>137</v>
      </c>
      <c r="J43" s="32" t="s">
        <v>148</v>
      </c>
      <c r="K43" s="31" t="s">
        <v>152</v>
      </c>
      <c r="L43" s="29" t="s">
        <v>156</v>
      </c>
      <c r="M43" s="31" t="s">
        <v>164</v>
      </c>
    </row>
    <row r="44" spans="1:13" x14ac:dyDescent="0.3">
      <c r="A44" s="2">
        <v>1</v>
      </c>
      <c r="B44" s="75" t="s">
        <v>135</v>
      </c>
      <c r="C44" s="75"/>
      <c r="D44" s="9">
        <v>0.65900000000000003</v>
      </c>
      <c r="E44" s="9" t="s">
        <v>131</v>
      </c>
      <c r="F44" s="9" t="s">
        <v>130</v>
      </c>
      <c r="G44" s="9" t="s">
        <v>139</v>
      </c>
      <c r="H44" s="36">
        <f>1500/(D44*60)</f>
        <v>37.936267071320181</v>
      </c>
      <c r="I44" s="9" t="s">
        <v>138</v>
      </c>
      <c r="J44" s="9" t="s">
        <v>21</v>
      </c>
      <c r="K44" s="9" t="s">
        <v>163</v>
      </c>
      <c r="L44" s="9">
        <v>40</v>
      </c>
      <c r="M44" s="2">
        <v>200</v>
      </c>
    </row>
    <row r="45" spans="1:13" x14ac:dyDescent="0.3">
      <c r="A45" s="2">
        <v>2</v>
      </c>
      <c r="B45" s="75" t="s">
        <v>136</v>
      </c>
      <c r="C45" s="75"/>
      <c r="D45" s="9">
        <v>0.66700000000000004</v>
      </c>
      <c r="E45" s="9" t="s">
        <v>131</v>
      </c>
      <c r="F45" s="9" t="s">
        <v>130</v>
      </c>
      <c r="G45" s="9" t="s">
        <v>143</v>
      </c>
      <c r="H45" s="36">
        <f t="shared" ref="H45:H53" si="0">1500/(D45*60)</f>
        <v>37.481259370314838</v>
      </c>
      <c r="I45" s="9" t="s">
        <v>140</v>
      </c>
      <c r="J45" s="9" t="s">
        <v>21</v>
      </c>
      <c r="K45" s="9" t="s">
        <v>163</v>
      </c>
      <c r="L45" s="9">
        <v>40</v>
      </c>
      <c r="M45" s="2">
        <v>200</v>
      </c>
    </row>
    <row r="46" spans="1:13" x14ac:dyDescent="0.3">
      <c r="A46" s="2">
        <v>3</v>
      </c>
      <c r="B46" s="75" t="s">
        <v>141</v>
      </c>
      <c r="C46" s="75"/>
      <c r="D46" s="9">
        <v>0.66700000000000004</v>
      </c>
      <c r="E46" s="9" t="s">
        <v>131</v>
      </c>
      <c r="F46" s="9" t="s">
        <v>130</v>
      </c>
      <c r="G46" s="9" t="s">
        <v>144</v>
      </c>
      <c r="H46" s="36">
        <f t="shared" si="0"/>
        <v>37.481259370314838</v>
      </c>
      <c r="I46" s="9" t="s">
        <v>142</v>
      </c>
      <c r="J46" s="9" t="s">
        <v>21</v>
      </c>
      <c r="K46" s="9" t="s">
        <v>163</v>
      </c>
      <c r="L46" s="9">
        <v>40</v>
      </c>
      <c r="M46" s="2">
        <v>200</v>
      </c>
    </row>
    <row r="47" spans="1:13" ht="21.6" x14ac:dyDescent="0.3">
      <c r="A47" s="23">
        <v>4</v>
      </c>
      <c r="B47" s="77" t="s">
        <v>141</v>
      </c>
      <c r="C47" s="77"/>
      <c r="D47" s="9">
        <v>0.66100000000000003</v>
      </c>
      <c r="E47" s="9" t="s">
        <v>131</v>
      </c>
      <c r="F47" s="9" t="s">
        <v>130</v>
      </c>
      <c r="G47" s="9" t="s">
        <v>147</v>
      </c>
      <c r="H47" s="36">
        <f t="shared" si="0"/>
        <v>37.821482602117996</v>
      </c>
      <c r="I47" s="9" t="s">
        <v>146</v>
      </c>
      <c r="J47" s="34" t="s">
        <v>157</v>
      </c>
      <c r="K47" s="9" t="s">
        <v>163</v>
      </c>
      <c r="L47" s="9">
        <v>40</v>
      </c>
      <c r="M47" s="2">
        <v>200</v>
      </c>
    </row>
    <row r="48" spans="1:13" x14ac:dyDescent="0.3">
      <c r="A48" s="2">
        <v>5</v>
      </c>
      <c r="B48" s="75" t="s">
        <v>145</v>
      </c>
      <c r="C48" s="75"/>
      <c r="D48" s="9">
        <v>0.66100000000000003</v>
      </c>
      <c r="E48" s="9" t="s">
        <v>131</v>
      </c>
      <c r="F48" s="9" t="s">
        <v>130</v>
      </c>
      <c r="G48" s="9" t="s">
        <v>149</v>
      </c>
      <c r="H48" s="36">
        <f t="shared" si="0"/>
        <v>37.821482602117996</v>
      </c>
      <c r="I48" s="9" t="s">
        <v>146</v>
      </c>
      <c r="J48" s="9" t="s">
        <v>21</v>
      </c>
      <c r="K48" s="9" t="s">
        <v>163</v>
      </c>
      <c r="L48" s="9">
        <v>40</v>
      </c>
      <c r="M48" s="2">
        <v>200</v>
      </c>
    </row>
    <row r="49" spans="1:13" x14ac:dyDescent="0.3">
      <c r="A49" s="2">
        <v>6</v>
      </c>
      <c r="B49" s="75" t="s">
        <v>150</v>
      </c>
      <c r="C49" s="75"/>
      <c r="D49" s="9">
        <v>0.66100000000000003</v>
      </c>
      <c r="E49" s="9" t="s">
        <v>131</v>
      </c>
      <c r="F49" s="9" t="s">
        <v>130</v>
      </c>
      <c r="G49" s="9" t="s">
        <v>149</v>
      </c>
      <c r="H49" s="36">
        <f t="shared" si="0"/>
        <v>37.821482602117996</v>
      </c>
      <c r="I49" s="9" t="s">
        <v>146</v>
      </c>
      <c r="J49" s="9" t="s">
        <v>21</v>
      </c>
      <c r="K49" s="9" t="s">
        <v>163</v>
      </c>
      <c r="L49" s="9">
        <v>40</v>
      </c>
      <c r="M49" s="2">
        <v>200</v>
      </c>
    </row>
    <row r="50" spans="1:13" x14ac:dyDescent="0.3">
      <c r="A50" s="2">
        <v>7</v>
      </c>
      <c r="B50" s="75" t="s">
        <v>151</v>
      </c>
      <c r="C50" s="75"/>
      <c r="D50" s="9">
        <v>0.67500000000000004</v>
      </c>
      <c r="E50" s="9" t="s">
        <v>131</v>
      </c>
      <c r="F50" s="9" t="s">
        <v>130</v>
      </c>
      <c r="G50" s="9" t="s">
        <v>153</v>
      </c>
      <c r="H50" s="36">
        <f t="shared" si="0"/>
        <v>37.037037037037038</v>
      </c>
      <c r="I50" s="9" t="s">
        <v>154</v>
      </c>
      <c r="J50" s="9" t="s">
        <v>21</v>
      </c>
      <c r="K50" s="9" t="s">
        <v>163</v>
      </c>
      <c r="L50" s="9">
        <v>40</v>
      </c>
      <c r="M50" s="2">
        <v>200</v>
      </c>
    </row>
    <row r="51" spans="1:13" x14ac:dyDescent="0.3">
      <c r="A51" s="2">
        <v>8</v>
      </c>
      <c r="B51" s="75" t="s">
        <v>155</v>
      </c>
      <c r="C51" s="75"/>
      <c r="D51" s="9">
        <v>0.66700000000000004</v>
      </c>
      <c r="E51" s="9" t="s">
        <v>131</v>
      </c>
      <c r="F51" s="9" t="s">
        <v>130</v>
      </c>
      <c r="G51" s="9" t="s">
        <v>153</v>
      </c>
      <c r="H51" s="36">
        <f t="shared" si="0"/>
        <v>37.481259370314838</v>
      </c>
      <c r="I51" s="9" t="s">
        <v>146</v>
      </c>
      <c r="J51" s="9" t="s">
        <v>21</v>
      </c>
      <c r="K51" s="9" t="s">
        <v>163</v>
      </c>
      <c r="L51" s="9">
        <v>40</v>
      </c>
      <c r="M51" s="2">
        <v>200</v>
      </c>
    </row>
    <row r="52" spans="1:13" x14ac:dyDescent="0.3">
      <c r="A52" s="2">
        <v>9</v>
      </c>
      <c r="B52" s="75" t="s">
        <v>141</v>
      </c>
      <c r="C52" s="75"/>
      <c r="D52" s="9">
        <v>0.624</v>
      </c>
      <c r="E52" s="9" t="s">
        <v>131</v>
      </c>
      <c r="F52" s="9" t="s">
        <v>130</v>
      </c>
      <c r="G52" s="9" t="s">
        <v>158</v>
      </c>
      <c r="H52" s="36">
        <f t="shared" si="0"/>
        <v>40.064102564102569</v>
      </c>
      <c r="I52" s="9" t="s">
        <v>146</v>
      </c>
      <c r="J52" s="9" t="s">
        <v>21</v>
      </c>
      <c r="K52" s="9" t="s">
        <v>163</v>
      </c>
      <c r="L52" s="30">
        <v>70</v>
      </c>
      <c r="M52" s="2">
        <v>200</v>
      </c>
    </row>
    <row r="53" spans="1:13" x14ac:dyDescent="0.3">
      <c r="A53" s="2">
        <v>10</v>
      </c>
      <c r="B53" s="75" t="s">
        <v>141</v>
      </c>
      <c r="C53" s="75"/>
      <c r="D53" s="9">
        <v>0.63900000000000001</v>
      </c>
      <c r="E53" s="9" t="s">
        <v>131</v>
      </c>
      <c r="F53" s="9" t="s">
        <v>159</v>
      </c>
      <c r="G53" s="9" t="s">
        <v>160</v>
      </c>
      <c r="H53" s="36">
        <f t="shared" si="0"/>
        <v>39.123630672926446</v>
      </c>
      <c r="I53" s="9" t="s">
        <v>146</v>
      </c>
      <c r="J53" s="9" t="s">
        <v>21</v>
      </c>
      <c r="K53" s="9" t="s">
        <v>161</v>
      </c>
      <c r="L53" s="9">
        <v>70</v>
      </c>
      <c r="M53" s="23">
        <v>90</v>
      </c>
    </row>
    <row r="54" spans="1:13" ht="15" customHeight="1" x14ac:dyDescent="0.3">
      <c r="B54" s="75"/>
      <c r="C54" s="75"/>
      <c r="H54" s="35"/>
    </row>
    <row r="55" spans="1:13" s="58" customFormat="1" x14ac:dyDescent="0.3">
      <c r="A55" s="73" t="s">
        <v>165</v>
      </c>
      <c r="B55" s="73"/>
      <c r="C55" s="73"/>
      <c r="D55" s="73"/>
      <c r="E55" s="73"/>
      <c r="F55" s="73"/>
      <c r="G55" s="73"/>
      <c r="H55" s="73"/>
      <c r="I55" s="73"/>
      <c r="J55" s="73"/>
    </row>
    <row r="56" spans="1:13" ht="230.4" x14ac:dyDescent="0.3">
      <c r="B56" s="75"/>
      <c r="C56" s="75"/>
      <c r="D56" s="37" t="s">
        <v>166</v>
      </c>
      <c r="F56" s="2" t="s">
        <v>167</v>
      </c>
      <c r="H56" s="39" t="s">
        <v>194</v>
      </c>
      <c r="I56" s="40" t="s">
        <v>195</v>
      </c>
    </row>
    <row r="57" spans="1:13" x14ac:dyDescent="0.3">
      <c r="H57" s="35" t="s">
        <v>193</v>
      </c>
    </row>
    <row r="58" spans="1:13" x14ac:dyDescent="0.3">
      <c r="D58" s="2" t="s">
        <v>168</v>
      </c>
      <c r="H58" s="35"/>
    </row>
    <row r="59" spans="1:13" x14ac:dyDescent="0.3">
      <c r="D59" s="2" t="s">
        <v>169</v>
      </c>
      <c r="H59" s="35" t="s">
        <v>171</v>
      </c>
    </row>
    <row r="60" spans="1:13" x14ac:dyDescent="0.3">
      <c r="H60" s="35"/>
    </row>
    <row r="61" spans="1:13" x14ac:dyDescent="0.3">
      <c r="D61" s="2" t="s">
        <v>170</v>
      </c>
      <c r="H61" s="35"/>
    </row>
    <row r="62" spans="1:13" x14ac:dyDescent="0.3">
      <c r="H62" s="35"/>
    </row>
    <row r="63" spans="1:13" x14ac:dyDescent="0.3">
      <c r="G63" s="9" t="s">
        <v>172</v>
      </c>
    </row>
    <row r="64" spans="1:13" x14ac:dyDescent="0.3">
      <c r="G64" s="9" t="s">
        <v>173</v>
      </c>
    </row>
    <row r="66" spans="1:7" x14ac:dyDescent="0.3">
      <c r="A66" s="1" t="s">
        <v>174</v>
      </c>
      <c r="D66" s="1" t="s">
        <v>181</v>
      </c>
    </row>
    <row r="67" spans="1:7" x14ac:dyDescent="0.3">
      <c r="A67" s="2" t="s">
        <v>175</v>
      </c>
      <c r="B67" s="2" t="s">
        <v>183</v>
      </c>
      <c r="D67" s="2" t="s">
        <v>175</v>
      </c>
      <c r="E67" s="2" t="s">
        <v>182</v>
      </c>
      <c r="F67" s="2" t="s">
        <v>175</v>
      </c>
      <c r="G67" s="9">
        <v>17.88</v>
      </c>
    </row>
    <row r="68" spans="1:7" x14ac:dyDescent="0.3">
      <c r="A68" s="2" t="s">
        <v>176</v>
      </c>
      <c r="B68" s="2">
        <v>20.62</v>
      </c>
      <c r="D68" s="2" t="s">
        <v>176</v>
      </c>
      <c r="E68" s="2">
        <v>15.78</v>
      </c>
      <c r="F68" s="2" t="s">
        <v>176</v>
      </c>
      <c r="G68" s="9">
        <v>17.09</v>
      </c>
    </row>
    <row r="69" spans="1:7" x14ac:dyDescent="0.3">
      <c r="A69" s="2" t="s">
        <v>177</v>
      </c>
      <c r="B69" s="2">
        <v>20.350000000000001</v>
      </c>
      <c r="D69" s="2" t="s">
        <v>177</v>
      </c>
      <c r="E69" s="2">
        <v>15.84</v>
      </c>
      <c r="F69" s="2" t="s">
        <v>177</v>
      </c>
      <c r="G69" s="9">
        <v>17.62</v>
      </c>
    </row>
    <row r="70" spans="1:7" x14ac:dyDescent="0.3">
      <c r="A70" s="2" t="s">
        <v>178</v>
      </c>
      <c r="B70" s="2">
        <v>20.440000000000001</v>
      </c>
      <c r="D70" s="2" t="s">
        <v>178</v>
      </c>
      <c r="E70" s="2">
        <v>15.84</v>
      </c>
      <c r="F70" s="2" t="s">
        <v>178</v>
      </c>
      <c r="G70" s="9">
        <v>18.690000000000001</v>
      </c>
    </row>
    <row r="71" spans="1:7" x14ac:dyDescent="0.3">
      <c r="A71" s="2" t="s">
        <v>179</v>
      </c>
      <c r="B71" s="2">
        <v>20.46</v>
      </c>
      <c r="D71" s="2" t="s">
        <v>179</v>
      </c>
      <c r="E71" s="2">
        <v>15.91</v>
      </c>
      <c r="F71" s="2" t="s">
        <v>179</v>
      </c>
      <c r="G71" s="9">
        <v>17.05</v>
      </c>
    </row>
    <row r="72" spans="1:7" x14ac:dyDescent="0.3">
      <c r="A72" s="2" t="s">
        <v>180</v>
      </c>
      <c r="B72" s="2">
        <v>20.43</v>
      </c>
    </row>
    <row r="74" spans="1:7" x14ac:dyDescent="0.3">
      <c r="A74" s="2" t="s">
        <v>184</v>
      </c>
      <c r="B74" s="2">
        <v>22.25</v>
      </c>
      <c r="D74" s="2" t="s">
        <v>184</v>
      </c>
      <c r="E74" s="2">
        <v>15.87</v>
      </c>
      <c r="G74" s="9" t="s">
        <v>187</v>
      </c>
    </row>
    <row r="75" spans="1:7" x14ac:dyDescent="0.3">
      <c r="A75" s="41" t="s">
        <v>196</v>
      </c>
      <c r="B75" s="23">
        <v>135</v>
      </c>
      <c r="D75" s="2" t="s">
        <v>185</v>
      </c>
      <c r="E75" s="2" t="s">
        <v>186</v>
      </c>
      <c r="G75" s="9" t="s">
        <v>188</v>
      </c>
    </row>
    <row r="77" spans="1:7" x14ac:dyDescent="0.3">
      <c r="A77" s="41" t="s">
        <v>191</v>
      </c>
    </row>
    <row r="78" spans="1:7" x14ac:dyDescent="0.3">
      <c r="A78" s="23">
        <v>1.3</v>
      </c>
    </row>
    <row r="80" spans="1:7" x14ac:dyDescent="0.3">
      <c r="A80" s="41" t="s">
        <v>192</v>
      </c>
    </row>
    <row r="81" spans="1:20" x14ac:dyDescent="0.3">
      <c r="A81" s="42">
        <f>B75/A78</f>
        <v>103.84615384615384</v>
      </c>
    </row>
    <row r="84" spans="1:20" s="46" customFormat="1" ht="21" x14ac:dyDescent="0.4">
      <c r="C84" s="51"/>
      <c r="D84" s="51" t="s">
        <v>246</v>
      </c>
      <c r="G84" s="45"/>
    </row>
    <row r="85" spans="1:20" ht="21" customHeight="1" x14ac:dyDescent="0.3">
      <c r="A85" s="72" t="s">
        <v>249</v>
      </c>
      <c r="B85" s="72"/>
      <c r="C85" s="72"/>
      <c r="D85" s="72"/>
      <c r="E85" s="72"/>
      <c r="F85" s="72"/>
      <c r="G85" s="72"/>
      <c r="H85" s="72"/>
      <c r="I85" s="72"/>
      <c r="J85" s="72"/>
      <c r="K85" s="72"/>
      <c r="L85" s="72"/>
      <c r="M85" s="72"/>
      <c r="N85" s="72"/>
      <c r="O85" s="72"/>
      <c r="P85" s="72"/>
    </row>
    <row r="86" spans="1:20" ht="28.8" x14ac:dyDescent="0.3">
      <c r="A86" s="4" t="s">
        <v>0</v>
      </c>
      <c r="B86" s="4" t="s">
        <v>3</v>
      </c>
      <c r="C86" s="4" t="s">
        <v>1</v>
      </c>
      <c r="D86" s="4" t="s">
        <v>4</v>
      </c>
      <c r="E86" s="4" t="s">
        <v>6</v>
      </c>
      <c r="F86" s="5" t="s">
        <v>23</v>
      </c>
      <c r="G86" s="10" t="s">
        <v>5</v>
      </c>
      <c r="H86" s="5" t="s">
        <v>55</v>
      </c>
      <c r="I86" s="5" t="s">
        <v>57</v>
      </c>
      <c r="J86" s="5" t="s">
        <v>58</v>
      </c>
      <c r="K86" s="5" t="s">
        <v>59</v>
      </c>
      <c r="L86" s="5" t="s">
        <v>54</v>
      </c>
      <c r="M86" s="5" t="s">
        <v>60</v>
      </c>
      <c r="N86" s="5" t="s">
        <v>74</v>
      </c>
      <c r="O86" s="5" t="s">
        <v>75</v>
      </c>
      <c r="P86" s="5" t="s">
        <v>56</v>
      </c>
      <c r="Q86" s="4" t="s">
        <v>10</v>
      </c>
      <c r="R86" s="5" t="s">
        <v>9</v>
      </c>
      <c r="S86" s="4" t="s">
        <v>12</v>
      </c>
      <c r="T86" s="4" t="s">
        <v>14</v>
      </c>
    </row>
    <row r="87" spans="1:20" x14ac:dyDescent="0.3">
      <c r="A87" s="30" t="s">
        <v>246</v>
      </c>
      <c r="B87" s="60" t="s">
        <v>248</v>
      </c>
      <c r="C87" s="2" t="s">
        <v>2</v>
      </c>
      <c r="D87" s="3" t="s">
        <v>245</v>
      </c>
      <c r="E87" s="2" t="s">
        <v>246</v>
      </c>
      <c r="F87" s="1" t="s">
        <v>21</v>
      </c>
      <c r="G87" s="61" t="s">
        <v>247</v>
      </c>
      <c r="H87" s="2">
        <v>5</v>
      </c>
      <c r="I87" s="2">
        <v>200</v>
      </c>
      <c r="J87" s="2">
        <v>20</v>
      </c>
      <c r="K87" s="2">
        <v>300</v>
      </c>
      <c r="L87" s="2">
        <v>0</v>
      </c>
      <c r="M87" s="2" t="s">
        <v>19</v>
      </c>
      <c r="N87" s="2" t="s">
        <v>72</v>
      </c>
      <c r="O87" s="2" t="s">
        <v>72</v>
      </c>
      <c r="P87" s="2">
        <v>200</v>
      </c>
      <c r="Q87" s="2" t="s">
        <v>18</v>
      </c>
      <c r="R87" s="2" t="s">
        <v>8</v>
      </c>
      <c r="S87" s="2" t="s">
        <v>13</v>
      </c>
      <c r="T87" s="2">
        <v>300</v>
      </c>
    </row>
    <row r="88" spans="1:20" x14ac:dyDescent="0.3">
      <c r="B88" s="60"/>
      <c r="D88" s="3"/>
      <c r="F88" s="1"/>
      <c r="J88" s="60"/>
      <c r="L88" s="3"/>
      <c r="N88" s="1"/>
      <c r="O88" s="9"/>
    </row>
    <row r="89" spans="1:20" s="46" customFormat="1" ht="21" x14ac:dyDescent="0.4">
      <c r="C89" s="51"/>
      <c r="D89" s="51" t="s">
        <v>240</v>
      </c>
      <c r="G89" s="45"/>
    </row>
    <row r="90" spans="1:20" x14ac:dyDescent="0.3">
      <c r="A90" s="67" t="s">
        <v>199</v>
      </c>
      <c r="B90" s="67"/>
      <c r="C90" s="67"/>
      <c r="D90" s="67"/>
      <c r="E90" s="67"/>
      <c r="F90" s="67"/>
      <c r="G90" s="67"/>
    </row>
    <row r="91" spans="1:20" ht="28.8" x14ac:dyDescent="0.3">
      <c r="B91" s="63">
        <v>1</v>
      </c>
      <c r="C91" s="1" t="s">
        <v>200</v>
      </c>
      <c r="D91" s="1" t="s">
        <v>202</v>
      </c>
      <c r="E91" s="1" t="s">
        <v>204</v>
      </c>
      <c r="F91" s="1" t="s">
        <v>205</v>
      </c>
      <c r="G91" s="1" t="s">
        <v>207</v>
      </c>
      <c r="H91" s="40" t="s">
        <v>215</v>
      </c>
      <c r="I91" s="40" t="s">
        <v>216</v>
      </c>
    </row>
    <row r="92" spans="1:20" x14ac:dyDescent="0.3">
      <c r="B92" s="63">
        <v>2</v>
      </c>
      <c r="C92" s="2" t="s">
        <v>201</v>
      </c>
      <c r="D92" s="2" t="s">
        <v>203</v>
      </c>
      <c r="E92" s="47">
        <v>6.2300000000000003E-3</v>
      </c>
      <c r="F92" s="2" t="s">
        <v>206</v>
      </c>
      <c r="G92" s="2" t="s">
        <v>214</v>
      </c>
      <c r="H92" s="2">
        <v>4.9119999999999997E-3</v>
      </c>
      <c r="I92" s="2">
        <v>4912</v>
      </c>
    </row>
    <row r="93" spans="1:20" x14ac:dyDescent="0.3">
      <c r="B93" s="63">
        <v>3</v>
      </c>
      <c r="G93" s="2"/>
    </row>
    <row r="94" spans="1:20" ht="28.8" x14ac:dyDescent="0.3">
      <c r="B94" s="63">
        <v>4</v>
      </c>
      <c r="C94" s="1" t="s">
        <v>200</v>
      </c>
      <c r="D94" s="1" t="s">
        <v>208</v>
      </c>
      <c r="E94" s="1" t="s">
        <v>204</v>
      </c>
      <c r="F94" s="1" t="s">
        <v>209</v>
      </c>
      <c r="G94" s="1" t="s">
        <v>212</v>
      </c>
      <c r="H94" s="40" t="s">
        <v>215</v>
      </c>
      <c r="I94" s="40" t="s">
        <v>216</v>
      </c>
    </row>
    <row r="95" spans="1:20" x14ac:dyDescent="0.3">
      <c r="B95" s="63">
        <v>5</v>
      </c>
      <c r="C95" s="2">
        <v>0.115</v>
      </c>
      <c r="D95" s="2" t="s">
        <v>210</v>
      </c>
      <c r="E95" s="47">
        <v>5.6600000000000001E-3</v>
      </c>
      <c r="F95" s="2" t="s">
        <v>211</v>
      </c>
      <c r="G95" s="2" t="s">
        <v>213</v>
      </c>
      <c r="H95" s="2">
        <v>5.6820000000000004E-3</v>
      </c>
      <c r="I95" s="2">
        <v>5682</v>
      </c>
    </row>
    <row r="96" spans="1:20" x14ac:dyDescent="0.3">
      <c r="B96" s="63">
        <v>6</v>
      </c>
      <c r="G96" s="2"/>
    </row>
    <row r="97" spans="2:16" x14ac:dyDescent="0.3">
      <c r="B97" s="63">
        <v>7</v>
      </c>
      <c r="C97" s="40" t="s">
        <v>226</v>
      </c>
      <c r="D97" s="1" t="s">
        <v>230</v>
      </c>
      <c r="E97" s="1" t="s">
        <v>196</v>
      </c>
      <c r="F97" s="1" t="s">
        <v>228</v>
      </c>
      <c r="G97" s="2"/>
    </row>
    <row r="98" spans="2:16" ht="28.8" x14ac:dyDescent="0.3">
      <c r="B98" s="63">
        <v>8</v>
      </c>
      <c r="C98" s="37" t="s">
        <v>227</v>
      </c>
      <c r="D98" s="2" t="s">
        <v>229</v>
      </c>
      <c r="E98" s="2" t="s">
        <v>233</v>
      </c>
      <c r="F98" s="48" t="s">
        <v>234</v>
      </c>
      <c r="G98" s="2"/>
    </row>
    <row r="99" spans="2:16" ht="28.8" x14ac:dyDescent="0.3">
      <c r="B99" s="63">
        <v>9</v>
      </c>
      <c r="C99" s="37" t="s">
        <v>236</v>
      </c>
      <c r="D99" s="2" t="s">
        <v>231</v>
      </c>
      <c r="G99" s="70" t="s">
        <v>242</v>
      </c>
      <c r="H99" s="71"/>
      <c r="I99" s="71"/>
      <c r="J99" s="71"/>
      <c r="K99" s="71"/>
    </row>
    <row r="100" spans="2:16" x14ac:dyDescent="0.3">
      <c r="B100" s="63">
        <v>10</v>
      </c>
      <c r="D100" s="2" t="s">
        <v>231</v>
      </c>
      <c r="G100" s="71"/>
      <c r="H100" s="71"/>
      <c r="I100" s="71"/>
      <c r="J100" s="71"/>
      <c r="K100" s="71"/>
    </row>
    <row r="101" spans="2:16" x14ac:dyDescent="0.3">
      <c r="B101" s="63">
        <v>11</v>
      </c>
      <c r="D101" s="2" t="s">
        <v>232</v>
      </c>
      <c r="G101" s="71"/>
      <c r="H101" s="71"/>
      <c r="I101" s="71"/>
      <c r="J101" s="71"/>
      <c r="K101" s="71"/>
    </row>
    <row r="102" spans="2:16" x14ac:dyDescent="0.3">
      <c r="B102" s="63">
        <v>12</v>
      </c>
      <c r="G102" s="71"/>
      <c r="H102" s="71"/>
      <c r="I102" s="71"/>
      <c r="J102" s="71"/>
      <c r="K102" s="71"/>
    </row>
    <row r="103" spans="2:16" x14ac:dyDescent="0.3">
      <c r="B103" s="63">
        <v>13</v>
      </c>
      <c r="C103" s="68" t="s">
        <v>235</v>
      </c>
      <c r="D103" s="69"/>
      <c r="E103" s="69"/>
      <c r="F103" s="69"/>
      <c r="G103" s="71"/>
      <c r="H103" s="71"/>
      <c r="I103" s="71"/>
      <c r="J103" s="71"/>
      <c r="K103" s="71"/>
    </row>
    <row r="104" spans="2:16" x14ac:dyDescent="0.3">
      <c r="B104" s="63">
        <v>14</v>
      </c>
      <c r="C104" s="69"/>
      <c r="D104" s="69"/>
      <c r="E104" s="69"/>
      <c r="F104" s="69"/>
      <c r="G104" s="71"/>
      <c r="H104" s="71"/>
      <c r="I104" s="71"/>
      <c r="J104" s="71"/>
      <c r="K104" s="71"/>
    </row>
    <row r="105" spans="2:16" x14ac:dyDescent="0.3">
      <c r="B105" s="63">
        <v>15</v>
      </c>
      <c r="C105" s="69"/>
      <c r="D105" s="69"/>
      <c r="E105" s="69"/>
      <c r="F105" s="69"/>
      <c r="G105" s="71"/>
      <c r="H105" s="71"/>
      <c r="I105" s="71"/>
      <c r="J105" s="71"/>
      <c r="K105" s="71"/>
    </row>
    <row r="106" spans="2:16" x14ac:dyDescent="0.3">
      <c r="B106" s="63">
        <v>16</v>
      </c>
      <c r="G106" s="71"/>
      <c r="H106" s="71"/>
      <c r="I106" s="71"/>
      <c r="J106" s="71"/>
      <c r="K106" s="71"/>
    </row>
    <row r="107" spans="2:16" x14ac:dyDescent="0.3">
      <c r="B107" s="63">
        <v>17</v>
      </c>
      <c r="C107" s="68" t="s">
        <v>237</v>
      </c>
      <c r="D107" s="69"/>
      <c r="E107" s="69"/>
      <c r="F107" s="69"/>
      <c r="G107" s="71"/>
      <c r="H107" s="71"/>
      <c r="I107" s="71"/>
      <c r="J107" s="71"/>
      <c r="K107" s="71"/>
    </row>
    <row r="108" spans="2:16" x14ac:dyDescent="0.3">
      <c r="B108" s="63">
        <v>18</v>
      </c>
      <c r="C108" s="69"/>
      <c r="D108" s="69"/>
      <c r="E108" s="69"/>
      <c r="F108" s="69"/>
      <c r="G108" s="71"/>
      <c r="H108" s="71"/>
      <c r="I108" s="71"/>
      <c r="J108" s="71"/>
      <c r="K108" s="71"/>
    </row>
    <row r="109" spans="2:16" x14ac:dyDescent="0.3">
      <c r="B109" s="63">
        <v>19</v>
      </c>
      <c r="C109" s="69"/>
      <c r="D109" s="69"/>
      <c r="E109" s="69"/>
      <c r="F109" s="69"/>
      <c r="G109" s="2"/>
    </row>
    <row r="110" spans="2:16" x14ac:dyDescent="0.3">
      <c r="B110" s="63">
        <v>20</v>
      </c>
      <c r="G110" s="2"/>
    </row>
    <row r="111" spans="2:16" ht="31.2" x14ac:dyDescent="0.3">
      <c r="B111" s="63">
        <v>21</v>
      </c>
      <c r="C111" s="4" t="s">
        <v>0</v>
      </c>
      <c r="D111" s="5" t="s">
        <v>58</v>
      </c>
      <c r="E111" s="5" t="s">
        <v>55</v>
      </c>
      <c r="F111" s="5" t="s">
        <v>57</v>
      </c>
      <c r="G111" s="59" t="s">
        <v>241</v>
      </c>
      <c r="H111" s="5" t="s">
        <v>59</v>
      </c>
      <c r="I111" s="5" t="s">
        <v>54</v>
      </c>
      <c r="J111" s="5" t="s">
        <v>60</v>
      </c>
      <c r="K111" s="5" t="s">
        <v>74</v>
      </c>
      <c r="L111" s="5" t="s">
        <v>56</v>
      </c>
      <c r="M111" s="4" t="s">
        <v>10</v>
      </c>
      <c r="N111" s="4" t="s">
        <v>228</v>
      </c>
      <c r="O111" s="4" t="s">
        <v>12</v>
      </c>
      <c r="P111" s="1" t="s">
        <v>243</v>
      </c>
    </row>
    <row r="112" spans="2:16" ht="43.2" x14ac:dyDescent="0.3">
      <c r="B112" s="63">
        <v>22</v>
      </c>
      <c r="C112" s="23" t="s">
        <v>22</v>
      </c>
      <c r="D112" s="2">
        <v>10</v>
      </c>
      <c r="E112" s="2">
        <v>5</v>
      </c>
      <c r="F112" s="2">
        <v>150</v>
      </c>
      <c r="G112" s="37" t="s">
        <v>244</v>
      </c>
      <c r="H112" s="2">
        <v>250</v>
      </c>
      <c r="I112" s="2" t="s">
        <v>21</v>
      </c>
      <c r="J112" s="2" t="s">
        <v>130</v>
      </c>
      <c r="K112" s="2" t="s">
        <v>73</v>
      </c>
      <c r="L112" s="2">
        <v>250</v>
      </c>
      <c r="M112" s="2" t="s">
        <v>18</v>
      </c>
      <c r="N112" s="2" t="s">
        <v>234</v>
      </c>
      <c r="O112" s="2" t="s">
        <v>13</v>
      </c>
      <c r="P112" s="2">
        <v>300</v>
      </c>
    </row>
    <row r="113" spans="2:16" x14ac:dyDescent="0.3">
      <c r="B113" s="63">
        <v>23</v>
      </c>
      <c r="G113" s="2"/>
    </row>
    <row r="114" spans="2:16" s="46" customFormat="1" ht="21" x14ac:dyDescent="0.4">
      <c r="C114" s="51"/>
      <c r="D114" s="51" t="s">
        <v>250</v>
      </c>
      <c r="G114" s="45"/>
    </row>
    <row r="115" spans="2:16" x14ac:dyDescent="0.3">
      <c r="G115" s="2"/>
    </row>
    <row r="116" spans="2:16" x14ac:dyDescent="0.3">
      <c r="B116" s="63">
        <v>1</v>
      </c>
      <c r="C116" s="65" t="s">
        <v>267</v>
      </c>
      <c r="D116" s="65"/>
      <c r="E116" s="65"/>
      <c r="F116" s="65"/>
      <c r="G116" s="65"/>
      <c r="H116" s="65"/>
      <c r="I116" s="65"/>
      <c r="J116" s="65"/>
    </row>
    <row r="117" spans="2:16" x14ac:dyDescent="0.3">
      <c r="B117" s="63"/>
      <c r="G117" s="2"/>
    </row>
    <row r="118" spans="2:16" ht="31.2" x14ac:dyDescent="0.3">
      <c r="B118" s="63"/>
      <c r="C118" s="4" t="s">
        <v>0</v>
      </c>
      <c r="D118" s="5" t="s">
        <v>58</v>
      </c>
      <c r="E118" s="5" t="s">
        <v>55</v>
      </c>
      <c r="F118" s="5" t="s">
        <v>57</v>
      </c>
      <c r="G118" s="59" t="s">
        <v>241</v>
      </c>
      <c r="H118" s="5" t="s">
        <v>59</v>
      </c>
      <c r="I118" s="5" t="s">
        <v>54</v>
      </c>
      <c r="J118" s="5" t="s">
        <v>60</v>
      </c>
      <c r="K118" s="5" t="s">
        <v>74</v>
      </c>
      <c r="L118" s="5" t="s">
        <v>56</v>
      </c>
      <c r="M118" s="4" t="s">
        <v>10</v>
      </c>
      <c r="N118" s="4" t="s">
        <v>228</v>
      </c>
      <c r="O118" s="4" t="s">
        <v>12</v>
      </c>
      <c r="P118" s="1" t="s">
        <v>243</v>
      </c>
    </row>
    <row r="119" spans="2:16" ht="57.6" x14ac:dyDescent="0.3">
      <c r="B119" s="63"/>
      <c r="C119" s="23" t="s">
        <v>22</v>
      </c>
      <c r="D119" s="2">
        <v>80</v>
      </c>
      <c r="E119" s="2">
        <v>9.25</v>
      </c>
      <c r="F119" s="2">
        <v>40</v>
      </c>
      <c r="G119" s="37" t="s">
        <v>262</v>
      </c>
      <c r="H119" s="2">
        <v>300</v>
      </c>
      <c r="I119" s="2" t="s">
        <v>21</v>
      </c>
      <c r="J119" s="2" t="s">
        <v>130</v>
      </c>
      <c r="K119" s="2" t="s">
        <v>73</v>
      </c>
      <c r="L119" s="2" t="s">
        <v>251</v>
      </c>
      <c r="M119" s="2" t="s">
        <v>18</v>
      </c>
      <c r="N119" s="2" t="s">
        <v>252</v>
      </c>
      <c r="O119" s="2" t="s">
        <v>13</v>
      </c>
      <c r="P119" s="2">
        <v>300</v>
      </c>
    </row>
    <row r="120" spans="2:16" x14ac:dyDescent="0.3">
      <c r="B120" s="63">
        <v>2</v>
      </c>
      <c r="G120" s="2"/>
    </row>
    <row r="121" spans="2:16" x14ac:dyDescent="0.3">
      <c r="B121" s="63">
        <v>3</v>
      </c>
      <c r="C121" s="63"/>
      <c r="D121" s="63"/>
      <c r="E121" s="63"/>
      <c r="F121" s="63"/>
      <c r="G121" s="63"/>
      <c r="H121" s="63"/>
      <c r="I121" s="63"/>
      <c r="J121" s="63"/>
      <c r="K121" s="63"/>
      <c r="L121" s="63"/>
      <c r="M121" s="63"/>
    </row>
    <row r="122" spans="2:16" ht="15" customHeight="1" x14ac:dyDescent="0.3">
      <c r="B122" s="63">
        <v>4</v>
      </c>
      <c r="C122" s="66" t="s">
        <v>265</v>
      </c>
      <c r="D122" s="66"/>
      <c r="E122" s="66"/>
      <c r="F122" s="66"/>
      <c r="G122" s="66"/>
      <c r="H122" s="66"/>
      <c r="I122" s="66"/>
      <c r="J122" s="66"/>
      <c r="K122" s="64"/>
    </row>
    <row r="123" spans="2:16" x14ac:dyDescent="0.3">
      <c r="B123" s="63">
        <v>5</v>
      </c>
      <c r="C123" s="66"/>
      <c r="D123" s="66"/>
      <c r="E123" s="66"/>
      <c r="F123" s="66"/>
      <c r="G123" s="66"/>
      <c r="H123" s="66"/>
      <c r="I123" s="66"/>
      <c r="J123" s="66"/>
      <c r="K123" s="64"/>
    </row>
    <row r="124" spans="2:16" x14ac:dyDescent="0.3">
      <c r="B124" s="63">
        <v>6</v>
      </c>
      <c r="C124" s="66"/>
      <c r="D124" s="66"/>
      <c r="E124" s="66"/>
      <c r="F124" s="66"/>
      <c r="G124" s="66"/>
      <c r="H124" s="66"/>
      <c r="I124" s="66"/>
      <c r="J124" s="66"/>
      <c r="K124" s="64"/>
    </row>
    <row r="125" spans="2:16" x14ac:dyDescent="0.3">
      <c r="B125" s="63">
        <v>7</v>
      </c>
      <c r="C125" s="66"/>
      <c r="D125" s="66"/>
      <c r="E125" s="66"/>
      <c r="F125" s="66"/>
      <c r="G125" s="66"/>
      <c r="H125" s="66"/>
      <c r="I125" s="66"/>
      <c r="J125" s="66"/>
      <c r="K125" s="64"/>
    </row>
    <row r="126" spans="2:16" x14ac:dyDescent="0.3">
      <c r="B126" s="63">
        <v>8</v>
      </c>
      <c r="C126" s="63"/>
      <c r="D126" s="63"/>
      <c r="E126" s="63"/>
      <c r="F126" s="63"/>
      <c r="G126" s="63"/>
      <c r="H126" s="63"/>
      <c r="I126" s="63"/>
      <c r="J126" s="63"/>
      <c r="K126" s="63"/>
      <c r="L126" s="63"/>
      <c r="M126" s="63"/>
    </row>
    <row r="127" spans="2:16" ht="31.2" x14ac:dyDescent="0.3">
      <c r="B127" s="63">
        <v>9</v>
      </c>
      <c r="C127" s="4" t="s">
        <v>0</v>
      </c>
      <c r="D127" s="5" t="s">
        <v>58</v>
      </c>
      <c r="E127" s="5" t="s">
        <v>55</v>
      </c>
      <c r="F127" s="5" t="s">
        <v>57</v>
      </c>
      <c r="G127" s="59" t="s">
        <v>268</v>
      </c>
      <c r="H127" s="5" t="s">
        <v>59</v>
      </c>
      <c r="I127" s="5" t="s">
        <v>54</v>
      </c>
      <c r="J127" s="5" t="s">
        <v>60</v>
      </c>
      <c r="K127" s="5" t="s">
        <v>74</v>
      </c>
      <c r="L127" s="5" t="s">
        <v>56</v>
      </c>
      <c r="M127" s="4" t="s">
        <v>10</v>
      </c>
      <c r="N127" s="4" t="s">
        <v>228</v>
      </c>
      <c r="O127" s="4" t="s">
        <v>12</v>
      </c>
      <c r="P127" s="1" t="s">
        <v>243</v>
      </c>
    </row>
    <row r="128" spans="2:16" ht="57.6" x14ac:dyDescent="0.3">
      <c r="B128" s="63">
        <v>10</v>
      </c>
      <c r="C128" s="23" t="s">
        <v>45</v>
      </c>
      <c r="D128" s="2">
        <v>80</v>
      </c>
      <c r="E128" s="2">
        <v>7</v>
      </c>
      <c r="F128" s="2">
        <v>300</v>
      </c>
      <c r="G128" s="37" t="s">
        <v>266</v>
      </c>
      <c r="H128" s="2">
        <v>300</v>
      </c>
      <c r="I128" s="2" t="s">
        <v>21</v>
      </c>
      <c r="J128" s="2" t="s">
        <v>130</v>
      </c>
      <c r="K128" s="2" t="s">
        <v>73</v>
      </c>
      <c r="L128" s="2">
        <v>250</v>
      </c>
      <c r="M128" s="2" t="s">
        <v>18</v>
      </c>
      <c r="N128" s="2" t="s">
        <v>252</v>
      </c>
      <c r="O128" s="2" t="s">
        <v>13</v>
      </c>
      <c r="P128" s="2">
        <v>300</v>
      </c>
    </row>
    <row r="129" spans="2:16" ht="28.8" x14ac:dyDescent="0.3">
      <c r="B129" s="63"/>
      <c r="C129" s="23" t="s">
        <v>79</v>
      </c>
      <c r="D129" s="2">
        <v>80</v>
      </c>
      <c r="E129" s="2">
        <v>7</v>
      </c>
      <c r="F129" s="2">
        <v>40</v>
      </c>
      <c r="G129" s="37" t="s">
        <v>269</v>
      </c>
      <c r="H129" s="2">
        <v>300</v>
      </c>
      <c r="I129" s="2" t="s">
        <v>21</v>
      </c>
      <c r="J129" s="2" t="s">
        <v>130</v>
      </c>
      <c r="K129" s="2" t="s">
        <v>73</v>
      </c>
      <c r="L129" s="2">
        <v>250</v>
      </c>
      <c r="M129" s="2" t="s">
        <v>18</v>
      </c>
      <c r="N129" s="2" t="s">
        <v>252</v>
      </c>
      <c r="O129" s="2" t="s">
        <v>13</v>
      </c>
      <c r="P129" s="2">
        <v>300</v>
      </c>
    </row>
    <row r="130" spans="2:16" x14ac:dyDescent="0.3">
      <c r="B130" s="63"/>
      <c r="G130" s="2"/>
    </row>
    <row r="131" spans="2:16" x14ac:dyDescent="0.3">
      <c r="B131" s="63"/>
      <c r="G131" s="2"/>
    </row>
    <row r="132" spans="2:16" x14ac:dyDescent="0.3">
      <c r="B132" s="63"/>
      <c r="G132" s="2"/>
    </row>
    <row r="133" spans="2:16" x14ac:dyDescent="0.3">
      <c r="B133" s="63"/>
      <c r="G133" s="2"/>
    </row>
    <row r="134" spans="2:16" x14ac:dyDescent="0.3">
      <c r="B134" s="63"/>
      <c r="G134" s="2"/>
    </row>
    <row r="135" spans="2:16" x14ac:dyDescent="0.3">
      <c r="B135" s="63"/>
      <c r="G135" s="2"/>
    </row>
    <row r="136" spans="2:16" x14ac:dyDescent="0.3">
      <c r="B136" s="63"/>
      <c r="G136" s="2"/>
    </row>
    <row r="137" spans="2:16" x14ac:dyDescent="0.3">
      <c r="G137" s="2"/>
    </row>
    <row r="138" spans="2:16" x14ac:dyDescent="0.3">
      <c r="G138" s="2"/>
    </row>
    <row r="139" spans="2:16" x14ac:dyDescent="0.3">
      <c r="G139" s="2"/>
    </row>
    <row r="140" spans="2:16" x14ac:dyDescent="0.3">
      <c r="G140" s="2"/>
    </row>
    <row r="141" spans="2:16" x14ac:dyDescent="0.3">
      <c r="G141" s="2"/>
    </row>
    <row r="142" spans="2:16" x14ac:dyDescent="0.3">
      <c r="G142" s="2"/>
    </row>
    <row r="143" spans="2:16" x14ac:dyDescent="0.3">
      <c r="G143" s="2"/>
    </row>
    <row r="144" spans="2:16" x14ac:dyDescent="0.3">
      <c r="G144" s="2"/>
    </row>
    <row r="145" spans="7:16" x14ac:dyDescent="0.3">
      <c r="G145" s="15"/>
      <c r="H145" s="15"/>
      <c r="I145" s="15"/>
      <c r="J145" s="15"/>
      <c r="K145" s="15"/>
      <c r="L145" s="15"/>
      <c r="M145" s="15"/>
      <c r="N145" s="15"/>
      <c r="O145" s="15"/>
      <c r="P145" s="15"/>
    </row>
    <row r="146" spans="7:16" x14ac:dyDescent="0.3">
      <c r="G146" s="2"/>
      <c r="H146"/>
      <c r="I146"/>
      <c r="L146"/>
      <c r="N146"/>
    </row>
    <row r="147" spans="7:16" x14ac:dyDescent="0.3">
      <c r="G147" s="2"/>
      <c r="H147"/>
      <c r="I147"/>
      <c r="L147"/>
      <c r="N147"/>
    </row>
    <row r="148" spans="7:16" x14ac:dyDescent="0.3">
      <c r="G148" s="2"/>
      <c r="H148"/>
      <c r="I148"/>
    </row>
    <row r="149" spans="7:16" x14ac:dyDescent="0.3">
      <c r="G149" s="2"/>
    </row>
    <row r="150" spans="7:16" x14ac:dyDescent="0.3">
      <c r="G150" s="2"/>
    </row>
    <row r="151" spans="7:16" x14ac:dyDescent="0.3">
      <c r="G151" s="2"/>
      <c r="M151" s="9"/>
    </row>
    <row r="152" spans="7:16" x14ac:dyDescent="0.3">
      <c r="G152" s="2"/>
      <c r="M152" s="9"/>
    </row>
    <row r="153" spans="7:16" x14ac:dyDescent="0.3">
      <c r="G153" s="2"/>
      <c r="M153" s="9"/>
    </row>
    <row r="154" spans="7:16" x14ac:dyDescent="0.3">
      <c r="G154" s="2"/>
      <c r="M154" s="9"/>
    </row>
    <row r="155" spans="7:16" x14ac:dyDescent="0.3">
      <c r="G155" s="2"/>
      <c r="M155" s="9"/>
    </row>
    <row r="156" spans="7:16" x14ac:dyDescent="0.3">
      <c r="G156" s="2"/>
      <c r="M156" s="9"/>
    </row>
    <row r="157" spans="7:16" x14ac:dyDescent="0.3">
      <c r="G157" s="2"/>
      <c r="M157" s="9"/>
    </row>
    <row r="158" spans="7:16" x14ac:dyDescent="0.3">
      <c r="G158" s="2"/>
      <c r="M158" s="9"/>
    </row>
  </sheetData>
  <mergeCells count="42">
    <mergeCell ref="B22:H22"/>
    <mergeCell ref="B23:H23"/>
    <mergeCell ref="B24:H24"/>
    <mergeCell ref="B25:H25"/>
    <mergeCell ref="B26:H26"/>
    <mergeCell ref="B28:H28"/>
    <mergeCell ref="B27:H27"/>
    <mergeCell ref="B30:H30"/>
    <mergeCell ref="B31:H31"/>
    <mergeCell ref="B32:H32"/>
    <mergeCell ref="B29:H29"/>
    <mergeCell ref="B39:H39"/>
    <mergeCell ref="B40:H40"/>
    <mergeCell ref="B43:C43"/>
    <mergeCell ref="B33:H33"/>
    <mergeCell ref="B34:H34"/>
    <mergeCell ref="B35:H35"/>
    <mergeCell ref="B36:H36"/>
    <mergeCell ref="B37:H37"/>
    <mergeCell ref="B38:H38"/>
    <mergeCell ref="A85:P85"/>
    <mergeCell ref="A55:J55"/>
    <mergeCell ref="A21:J21"/>
    <mergeCell ref="B56:C56"/>
    <mergeCell ref="A42:J42"/>
    <mergeCell ref="B50:C50"/>
    <mergeCell ref="B51:C51"/>
    <mergeCell ref="B52:C52"/>
    <mergeCell ref="B53:C53"/>
    <mergeCell ref="B54:C54"/>
    <mergeCell ref="B44:C44"/>
    <mergeCell ref="B45:C45"/>
    <mergeCell ref="B46:C46"/>
    <mergeCell ref="B47:C47"/>
    <mergeCell ref="B48:C48"/>
    <mergeCell ref="B49:C49"/>
    <mergeCell ref="C116:J116"/>
    <mergeCell ref="C122:J125"/>
    <mergeCell ref="A90:G90"/>
    <mergeCell ref="C103:F105"/>
    <mergeCell ref="C107:F109"/>
    <mergeCell ref="G99:K108"/>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2923"/>
  <sheetViews>
    <sheetView tabSelected="1" topLeftCell="A1859" zoomScale="40" zoomScaleNormal="40" workbookViewId="0">
      <selection activeCell="AA1881" sqref="AA1881"/>
    </sheetView>
  </sheetViews>
  <sheetFormatPr defaultRowHeight="21" x14ac:dyDescent="0.4"/>
  <cols>
    <col min="1" max="1" width="15.33203125" style="25" customWidth="1"/>
  </cols>
  <sheetData>
    <row r="1" spans="1:1" s="49" customFormat="1" ht="78.75" customHeight="1" x14ac:dyDescent="0.65">
      <c r="A1" s="52" t="s">
        <v>239</v>
      </c>
    </row>
    <row r="2" spans="1:1" s="6" customFormat="1" ht="14.4" x14ac:dyDescent="0.3">
      <c r="A2" s="8" t="s">
        <v>15</v>
      </c>
    </row>
    <row r="3" spans="1:1" ht="31.2" x14ac:dyDescent="0.6">
      <c r="A3" s="12">
        <v>1</v>
      </c>
    </row>
    <row r="4" spans="1:1" ht="14.4" x14ac:dyDescent="0.3">
      <c r="A4" s="7"/>
    </row>
    <row r="5" spans="1:1" ht="14.4" x14ac:dyDescent="0.3">
      <c r="A5" s="7"/>
    </row>
    <row r="6" spans="1:1" ht="14.4" x14ac:dyDescent="0.3">
      <c r="A6" s="7"/>
    </row>
    <row r="7" spans="1:1" ht="14.4" x14ac:dyDescent="0.3">
      <c r="A7" s="7"/>
    </row>
    <row r="8" spans="1:1" ht="14.4" x14ac:dyDescent="0.3">
      <c r="A8" s="7"/>
    </row>
    <row r="9" spans="1:1" ht="14.4" x14ac:dyDescent="0.3">
      <c r="A9" s="7"/>
    </row>
    <row r="10" spans="1:1" ht="14.4" x14ac:dyDescent="0.3">
      <c r="A10" s="7"/>
    </row>
    <row r="11" spans="1:1" ht="14.4" x14ac:dyDescent="0.3">
      <c r="A11" s="7"/>
    </row>
    <row r="12" spans="1:1" ht="14.4" x14ac:dyDescent="0.3">
      <c r="A12" s="7"/>
    </row>
    <row r="13" spans="1:1" ht="14.4" x14ac:dyDescent="0.3">
      <c r="A13" s="7"/>
    </row>
    <row r="14" spans="1:1" ht="14.4" x14ac:dyDescent="0.3">
      <c r="A14" s="7"/>
    </row>
    <row r="15" spans="1:1" ht="14.4" x14ac:dyDescent="0.3">
      <c r="A15" s="7"/>
    </row>
    <row r="16" spans="1:1" ht="14.4" x14ac:dyDescent="0.3">
      <c r="A16" s="7"/>
    </row>
    <row r="17" spans="1:1" ht="14.4" x14ac:dyDescent="0.3">
      <c r="A17" s="7"/>
    </row>
    <row r="18" spans="1:1" ht="14.4" x14ac:dyDescent="0.3">
      <c r="A18" s="7"/>
    </row>
    <row r="19" spans="1:1" ht="14.4" x14ac:dyDescent="0.3">
      <c r="A19" s="7"/>
    </row>
    <row r="20" spans="1:1" ht="14.4" x14ac:dyDescent="0.3">
      <c r="A20" s="7"/>
    </row>
    <row r="21" spans="1:1" ht="14.4" x14ac:dyDescent="0.3">
      <c r="A21" s="7"/>
    </row>
    <row r="22" spans="1:1" ht="14.4" x14ac:dyDescent="0.3">
      <c r="A22" s="7"/>
    </row>
    <row r="23" spans="1:1" ht="14.4" x14ac:dyDescent="0.3">
      <c r="A23" s="7"/>
    </row>
    <row r="24" spans="1:1" ht="14.4" x14ac:dyDescent="0.3">
      <c r="A24" s="7"/>
    </row>
    <row r="25" spans="1:1" ht="14.4" x14ac:dyDescent="0.3">
      <c r="A25" s="7"/>
    </row>
    <row r="26" spans="1:1" ht="14.4" x14ac:dyDescent="0.3">
      <c r="A26" s="7"/>
    </row>
    <row r="27" spans="1:1" ht="14.4" x14ac:dyDescent="0.3">
      <c r="A27" s="7"/>
    </row>
    <row r="28" spans="1:1" ht="14.4" x14ac:dyDescent="0.3">
      <c r="A28" s="7"/>
    </row>
    <row r="29" spans="1:1" ht="14.4" x14ac:dyDescent="0.3">
      <c r="A29" s="7"/>
    </row>
    <row r="30" spans="1:1" ht="14.4" x14ac:dyDescent="0.3">
      <c r="A30" s="7"/>
    </row>
    <row r="31" spans="1:1" ht="14.4" x14ac:dyDescent="0.3">
      <c r="A31" s="7"/>
    </row>
    <row r="32" spans="1:1" ht="14.4" x14ac:dyDescent="0.3">
      <c r="A32" s="7"/>
    </row>
    <row r="33" spans="1:1" ht="14.4" x14ac:dyDescent="0.3">
      <c r="A33" s="7"/>
    </row>
    <row r="34" spans="1:1" ht="14.4" x14ac:dyDescent="0.3">
      <c r="A34" s="7"/>
    </row>
    <row r="35" spans="1:1" ht="14.4" x14ac:dyDescent="0.3">
      <c r="A35" s="7"/>
    </row>
    <row r="36" spans="1:1" ht="14.4" x14ac:dyDescent="0.3">
      <c r="A36" s="7"/>
    </row>
    <row r="37" spans="1:1" ht="14.4" x14ac:dyDescent="0.3">
      <c r="A37" s="7"/>
    </row>
    <row r="38" spans="1:1" ht="14.4" x14ac:dyDescent="0.3">
      <c r="A38" s="7"/>
    </row>
    <row r="39" spans="1:1" ht="14.4" x14ac:dyDescent="0.3">
      <c r="A39" s="7"/>
    </row>
    <row r="40" spans="1:1" ht="33.6" x14ac:dyDescent="0.65">
      <c r="A40" s="11">
        <v>2</v>
      </c>
    </row>
    <row r="41" spans="1:1" ht="14.4" x14ac:dyDescent="0.3">
      <c r="A41" s="7"/>
    </row>
    <row r="42" spans="1:1" ht="14.4" x14ac:dyDescent="0.3">
      <c r="A42" s="7"/>
    </row>
    <row r="43" spans="1:1" ht="25.8" x14ac:dyDescent="0.5">
      <c r="A43" s="19" t="s">
        <v>46</v>
      </c>
    </row>
    <row r="44" spans="1:1" ht="14.4" x14ac:dyDescent="0.3">
      <c r="A44" s="7"/>
    </row>
    <row r="45" spans="1:1" ht="14.4" x14ac:dyDescent="0.3">
      <c r="A45" s="7"/>
    </row>
    <row r="46" spans="1:1" ht="14.4" x14ac:dyDescent="0.3">
      <c r="A46" s="7"/>
    </row>
    <row r="47" spans="1:1" ht="14.4" x14ac:dyDescent="0.3">
      <c r="A47" s="7"/>
    </row>
    <row r="48" spans="1:1" ht="14.4" x14ac:dyDescent="0.3">
      <c r="A48" s="7"/>
    </row>
    <row r="49" spans="1:1" ht="14.4" x14ac:dyDescent="0.3">
      <c r="A49" s="7"/>
    </row>
    <row r="50" spans="1:1" ht="14.4" x14ac:dyDescent="0.3">
      <c r="A50" s="7"/>
    </row>
    <row r="51" spans="1:1" ht="14.4" x14ac:dyDescent="0.3">
      <c r="A51" s="7"/>
    </row>
    <row r="52" spans="1:1" ht="14.4" x14ac:dyDescent="0.3">
      <c r="A52" s="7"/>
    </row>
    <row r="53" spans="1:1" ht="14.4" x14ac:dyDescent="0.3">
      <c r="A53" s="7"/>
    </row>
    <row r="54" spans="1:1" ht="14.4" x14ac:dyDescent="0.3">
      <c r="A54" s="7"/>
    </row>
    <row r="55" spans="1:1" ht="14.4" x14ac:dyDescent="0.3">
      <c r="A55" s="7"/>
    </row>
    <row r="56" spans="1:1" ht="14.4" x14ac:dyDescent="0.3">
      <c r="A56" s="7"/>
    </row>
    <row r="57" spans="1:1" ht="14.4" x14ac:dyDescent="0.3">
      <c r="A57" s="7"/>
    </row>
    <row r="58" spans="1:1" ht="14.4" x14ac:dyDescent="0.3">
      <c r="A58" s="7"/>
    </row>
    <row r="59" spans="1:1" ht="14.4" x14ac:dyDescent="0.3">
      <c r="A59" s="7"/>
    </row>
    <row r="60" spans="1:1" ht="14.4" x14ac:dyDescent="0.3">
      <c r="A60" s="7"/>
    </row>
    <row r="61" spans="1:1" ht="14.4" x14ac:dyDescent="0.3">
      <c r="A61" s="7"/>
    </row>
    <row r="62" spans="1:1" ht="14.4" x14ac:dyDescent="0.3">
      <c r="A62" s="7"/>
    </row>
    <row r="63" spans="1:1" ht="14.4" x14ac:dyDescent="0.3">
      <c r="A63" s="7"/>
    </row>
    <row r="64" spans="1:1" ht="14.4" x14ac:dyDescent="0.3">
      <c r="A64" s="7"/>
    </row>
    <row r="65" spans="1:1" ht="14.4" x14ac:dyDescent="0.3">
      <c r="A65" s="7"/>
    </row>
    <row r="66" spans="1:1" ht="14.4" x14ac:dyDescent="0.3">
      <c r="A66" s="7"/>
    </row>
    <row r="67" spans="1:1" ht="14.4" x14ac:dyDescent="0.3">
      <c r="A67" s="7"/>
    </row>
    <row r="68" spans="1:1" ht="14.4" x14ac:dyDescent="0.3">
      <c r="A68" s="7"/>
    </row>
    <row r="69" spans="1:1" ht="14.4" x14ac:dyDescent="0.3">
      <c r="A69" s="7"/>
    </row>
    <row r="70" spans="1:1" ht="14.4" x14ac:dyDescent="0.3">
      <c r="A70" s="7"/>
    </row>
    <row r="71" spans="1:1" ht="14.4" x14ac:dyDescent="0.3">
      <c r="A71" s="7"/>
    </row>
    <row r="72" spans="1:1" ht="14.4" x14ac:dyDescent="0.3">
      <c r="A72" s="7"/>
    </row>
    <row r="73" spans="1:1" ht="14.4" x14ac:dyDescent="0.3">
      <c r="A73" s="7"/>
    </row>
    <row r="74" spans="1:1" ht="14.4" x14ac:dyDescent="0.3">
      <c r="A74" s="7"/>
    </row>
    <row r="75" spans="1:1" ht="14.4" x14ac:dyDescent="0.3">
      <c r="A75" s="7"/>
    </row>
    <row r="76" spans="1:1" ht="14.4" x14ac:dyDescent="0.3">
      <c r="A76" s="7"/>
    </row>
    <row r="77" spans="1:1" ht="33.6" x14ac:dyDescent="0.65">
      <c r="A77" s="11">
        <v>3</v>
      </c>
    </row>
    <row r="78" spans="1:1" ht="14.4" x14ac:dyDescent="0.3">
      <c r="A78" s="7"/>
    </row>
    <row r="79" spans="1:1" ht="23.4" x14ac:dyDescent="0.45">
      <c r="A79" s="18" t="s">
        <v>46</v>
      </c>
    </row>
    <row r="80" spans="1:1" ht="14.4" x14ac:dyDescent="0.3">
      <c r="A80" s="7"/>
    </row>
    <row r="81" spans="1:1" ht="14.4" x14ac:dyDescent="0.3">
      <c r="A81" s="7"/>
    </row>
    <row r="82" spans="1:1" ht="14.4" x14ac:dyDescent="0.3">
      <c r="A82" s="7"/>
    </row>
    <row r="83" spans="1:1" ht="14.4" x14ac:dyDescent="0.3">
      <c r="A83" s="7"/>
    </row>
    <row r="84" spans="1:1" ht="14.4" x14ac:dyDescent="0.3">
      <c r="A84" s="7"/>
    </row>
    <row r="85" spans="1:1" ht="14.4" x14ac:dyDescent="0.3">
      <c r="A85" s="7"/>
    </row>
    <row r="86" spans="1:1" ht="14.4" x14ac:dyDescent="0.3">
      <c r="A86" s="7"/>
    </row>
    <row r="87" spans="1:1" ht="14.4" x14ac:dyDescent="0.3">
      <c r="A87" s="7"/>
    </row>
    <row r="88" spans="1:1" ht="14.4" x14ac:dyDescent="0.3">
      <c r="A88" s="7"/>
    </row>
    <row r="89" spans="1:1" ht="14.4" x14ac:dyDescent="0.3">
      <c r="A89" s="7"/>
    </row>
    <row r="90" spans="1:1" ht="14.4" x14ac:dyDescent="0.3">
      <c r="A90" s="7"/>
    </row>
    <row r="91" spans="1:1" ht="14.4" x14ac:dyDescent="0.3">
      <c r="A91" s="7"/>
    </row>
    <row r="92" spans="1:1" ht="14.4" x14ac:dyDescent="0.3">
      <c r="A92" s="7"/>
    </row>
    <row r="93" spans="1:1" ht="14.4" x14ac:dyDescent="0.3">
      <c r="A93" s="7"/>
    </row>
    <row r="94" spans="1:1" ht="14.4" x14ac:dyDescent="0.3">
      <c r="A94" s="7"/>
    </row>
    <row r="95" spans="1:1" ht="14.4" x14ac:dyDescent="0.3">
      <c r="A95" s="7"/>
    </row>
    <row r="96" spans="1:1" ht="14.4" x14ac:dyDescent="0.3">
      <c r="A96" s="7"/>
    </row>
    <row r="97" spans="1:1" ht="14.4" x14ac:dyDescent="0.3">
      <c r="A97" s="7"/>
    </row>
    <row r="98" spans="1:1" ht="14.4" x14ac:dyDescent="0.3">
      <c r="A98" s="7"/>
    </row>
    <row r="99" spans="1:1" ht="14.4" x14ac:dyDescent="0.3">
      <c r="A99" s="7"/>
    </row>
    <row r="100" spans="1:1" ht="14.4" x14ac:dyDescent="0.3">
      <c r="A100" s="7"/>
    </row>
    <row r="101" spans="1:1" ht="14.4" x14ac:dyDescent="0.3">
      <c r="A101" s="7"/>
    </row>
    <row r="102" spans="1:1" ht="14.4" x14ac:dyDescent="0.3">
      <c r="A102" s="7"/>
    </row>
    <row r="103" spans="1:1" ht="14.4" x14ac:dyDescent="0.3">
      <c r="A103" s="7"/>
    </row>
    <row r="104" spans="1:1" ht="14.4" x14ac:dyDescent="0.3">
      <c r="A104" s="7"/>
    </row>
    <row r="105" spans="1:1" ht="14.4" x14ac:dyDescent="0.3">
      <c r="A105" s="7"/>
    </row>
    <row r="106" spans="1:1" ht="14.4" x14ac:dyDescent="0.3">
      <c r="A106" s="7"/>
    </row>
    <row r="107" spans="1:1" ht="14.4" x14ac:dyDescent="0.3">
      <c r="A107" s="7"/>
    </row>
    <row r="108" spans="1:1" ht="14.4" x14ac:dyDescent="0.3">
      <c r="A108" s="7"/>
    </row>
    <row r="109" spans="1:1" ht="14.4" x14ac:dyDescent="0.3">
      <c r="A109" s="7"/>
    </row>
    <row r="110" spans="1:1" ht="14.4" x14ac:dyDescent="0.3">
      <c r="A110" s="7"/>
    </row>
    <row r="111" spans="1:1" ht="14.4" x14ac:dyDescent="0.3">
      <c r="A111" s="7"/>
    </row>
    <row r="112" spans="1:1" ht="14.4" x14ac:dyDescent="0.3">
      <c r="A112" s="7"/>
    </row>
    <row r="113" spans="1:1" ht="33.6" x14ac:dyDescent="0.65">
      <c r="A113" s="11">
        <v>4</v>
      </c>
    </row>
    <row r="114" spans="1:1" ht="14.4" x14ac:dyDescent="0.3">
      <c r="A114" s="7"/>
    </row>
    <row r="115" spans="1:1" ht="23.4" x14ac:dyDescent="0.45">
      <c r="A115" s="18" t="s">
        <v>49</v>
      </c>
    </row>
    <row r="116" spans="1:1" ht="14.4" x14ac:dyDescent="0.3">
      <c r="A116" s="7"/>
    </row>
    <row r="117" spans="1:1" ht="14.4" x14ac:dyDescent="0.3">
      <c r="A117" s="7"/>
    </row>
    <row r="118" spans="1:1" ht="14.4" x14ac:dyDescent="0.3">
      <c r="A118" s="7"/>
    </row>
    <row r="119" spans="1:1" ht="14.4" x14ac:dyDescent="0.3">
      <c r="A119" s="7"/>
    </row>
    <row r="120" spans="1:1" ht="14.4" x14ac:dyDescent="0.3">
      <c r="A120" s="7"/>
    </row>
    <row r="121" spans="1:1" ht="14.4" x14ac:dyDescent="0.3">
      <c r="A121" s="7"/>
    </row>
    <row r="122" spans="1:1" ht="14.4" x14ac:dyDescent="0.3">
      <c r="A122" s="7"/>
    </row>
    <row r="123" spans="1:1" ht="14.4" x14ac:dyDescent="0.3">
      <c r="A123" s="7"/>
    </row>
    <row r="124" spans="1:1" ht="14.4" x14ac:dyDescent="0.3">
      <c r="A124" s="7"/>
    </row>
    <row r="125" spans="1:1" ht="14.4" x14ac:dyDescent="0.3">
      <c r="A125" s="7"/>
    </row>
    <row r="126" spans="1:1" ht="14.4" x14ac:dyDescent="0.3">
      <c r="A126" s="7"/>
    </row>
    <row r="127" spans="1:1" ht="14.4" x14ac:dyDescent="0.3">
      <c r="A127" s="7"/>
    </row>
    <row r="128" spans="1:1" ht="14.4" x14ac:dyDescent="0.3">
      <c r="A128" s="7"/>
    </row>
    <row r="129" spans="1:1" ht="14.4" x14ac:dyDescent="0.3">
      <c r="A129" s="7"/>
    </row>
    <row r="130" spans="1:1" ht="14.4" x14ac:dyDescent="0.3">
      <c r="A130" s="7"/>
    </row>
    <row r="131" spans="1:1" ht="14.4" x14ac:dyDescent="0.3">
      <c r="A131" s="7"/>
    </row>
    <row r="132" spans="1:1" ht="14.4" x14ac:dyDescent="0.3">
      <c r="A132" s="7"/>
    </row>
    <row r="133" spans="1:1" ht="14.4" x14ac:dyDescent="0.3">
      <c r="A133" s="7"/>
    </row>
    <row r="134" spans="1:1" ht="14.4" x14ac:dyDescent="0.3">
      <c r="A134" s="7"/>
    </row>
    <row r="135" spans="1:1" ht="14.4" x14ac:dyDescent="0.3">
      <c r="A135" s="7"/>
    </row>
    <row r="136" spans="1:1" ht="14.4" x14ac:dyDescent="0.3">
      <c r="A136" s="7"/>
    </row>
    <row r="137" spans="1:1" ht="14.4" x14ac:dyDescent="0.3">
      <c r="A137" s="7"/>
    </row>
    <row r="138" spans="1:1" ht="14.4" x14ac:dyDescent="0.3">
      <c r="A138" s="7"/>
    </row>
    <row r="139" spans="1:1" ht="14.4" x14ac:dyDescent="0.3">
      <c r="A139" s="7"/>
    </row>
    <row r="140" spans="1:1" ht="14.4" x14ac:dyDescent="0.3">
      <c r="A140" s="7"/>
    </row>
    <row r="141" spans="1:1" ht="14.4" x14ac:dyDescent="0.3">
      <c r="A141" s="7"/>
    </row>
    <row r="142" spans="1:1" ht="14.4" x14ac:dyDescent="0.3">
      <c r="A142" s="7"/>
    </row>
    <row r="143" spans="1:1" ht="14.4" x14ac:dyDescent="0.3">
      <c r="A143" s="7"/>
    </row>
    <row r="144" spans="1:1" ht="14.4" x14ac:dyDescent="0.3">
      <c r="A144" s="7"/>
    </row>
    <row r="145" spans="1:1" ht="14.4" x14ac:dyDescent="0.3">
      <c r="A145" s="7"/>
    </row>
    <row r="146" spans="1:1" ht="14.4" x14ac:dyDescent="0.3">
      <c r="A146" s="7"/>
    </row>
    <row r="147" spans="1:1" ht="14.4" x14ac:dyDescent="0.3">
      <c r="A147" s="7"/>
    </row>
    <row r="148" spans="1:1" ht="14.4" x14ac:dyDescent="0.3">
      <c r="A148" s="7"/>
    </row>
    <row r="149" spans="1:1" ht="14.4" x14ac:dyDescent="0.3">
      <c r="A149" s="7"/>
    </row>
    <row r="150" spans="1:1" ht="14.4" x14ac:dyDescent="0.3">
      <c r="A150" s="7"/>
    </row>
    <row r="151" spans="1:1" ht="33.6" x14ac:dyDescent="0.65">
      <c r="A151" s="11" t="s">
        <v>47</v>
      </c>
    </row>
    <row r="152" spans="1:1" ht="14.4" x14ac:dyDescent="0.3">
      <c r="A152" s="7"/>
    </row>
    <row r="153" spans="1:1" ht="14.4" x14ac:dyDescent="0.3">
      <c r="A153" s="7"/>
    </row>
    <row r="154" spans="1:1" ht="14.4" x14ac:dyDescent="0.3">
      <c r="A154" s="7"/>
    </row>
    <row r="155" spans="1:1" ht="14.4" x14ac:dyDescent="0.3">
      <c r="A155" s="7"/>
    </row>
    <row r="156" spans="1:1" ht="14.4" x14ac:dyDescent="0.3">
      <c r="A156" s="7"/>
    </row>
    <row r="157" spans="1:1" ht="14.4" x14ac:dyDescent="0.3">
      <c r="A157" s="7"/>
    </row>
    <row r="158" spans="1:1" ht="14.4" x14ac:dyDescent="0.3">
      <c r="A158" s="7"/>
    </row>
    <row r="159" spans="1:1" ht="14.4" x14ac:dyDescent="0.3">
      <c r="A159" s="7"/>
    </row>
    <row r="160" spans="1:1" ht="14.4" x14ac:dyDescent="0.3">
      <c r="A160" s="7"/>
    </row>
    <row r="161" spans="1:1" ht="14.4" x14ac:dyDescent="0.3">
      <c r="A161" s="7"/>
    </row>
    <row r="162" spans="1:1" ht="14.4" x14ac:dyDescent="0.3">
      <c r="A162" s="7"/>
    </row>
    <row r="163" spans="1:1" ht="14.4" x14ac:dyDescent="0.3">
      <c r="A163" s="7"/>
    </row>
    <row r="164" spans="1:1" ht="14.4" x14ac:dyDescent="0.3">
      <c r="A164" s="7"/>
    </row>
    <row r="165" spans="1:1" ht="14.4" x14ac:dyDescent="0.3">
      <c r="A165" s="7"/>
    </row>
    <row r="166" spans="1:1" ht="14.4" x14ac:dyDescent="0.3">
      <c r="A166" s="7"/>
    </row>
    <row r="167" spans="1:1" ht="14.4" x14ac:dyDescent="0.3">
      <c r="A167" s="7"/>
    </row>
    <row r="168" spans="1:1" ht="14.4" x14ac:dyDescent="0.3">
      <c r="A168" s="7"/>
    </row>
    <row r="169" spans="1:1" ht="14.4" x14ac:dyDescent="0.3">
      <c r="A169" s="7"/>
    </row>
    <row r="170" spans="1:1" ht="14.4" x14ac:dyDescent="0.3">
      <c r="A170" s="7"/>
    </row>
    <row r="171" spans="1:1" ht="14.4" x14ac:dyDescent="0.3">
      <c r="A171" s="7"/>
    </row>
    <row r="172" spans="1:1" ht="14.4" x14ac:dyDescent="0.3">
      <c r="A172" s="7"/>
    </row>
    <row r="173" spans="1:1" ht="14.4" x14ac:dyDescent="0.3">
      <c r="A173" s="7"/>
    </row>
    <row r="174" spans="1:1" ht="14.4" x14ac:dyDescent="0.3">
      <c r="A174" s="7"/>
    </row>
    <row r="175" spans="1:1" ht="14.4" x14ac:dyDescent="0.3">
      <c r="A175" s="7"/>
    </row>
    <row r="176" spans="1:1" ht="14.4" x14ac:dyDescent="0.3">
      <c r="A176" s="7"/>
    </row>
    <row r="177" spans="1:1" ht="14.4" x14ac:dyDescent="0.3">
      <c r="A177" s="7"/>
    </row>
    <row r="178" spans="1:1" ht="14.4" x14ac:dyDescent="0.3">
      <c r="A178" s="7"/>
    </row>
    <row r="179" spans="1:1" ht="14.4" x14ac:dyDescent="0.3">
      <c r="A179" s="7"/>
    </row>
    <row r="180" spans="1:1" ht="14.4" x14ac:dyDescent="0.3">
      <c r="A180" s="7"/>
    </row>
    <row r="181" spans="1:1" ht="14.4" x14ac:dyDescent="0.3">
      <c r="A181" s="7"/>
    </row>
    <row r="182" spans="1:1" ht="14.4" x14ac:dyDescent="0.3">
      <c r="A182" s="7"/>
    </row>
    <row r="183" spans="1:1" ht="14.4" x14ac:dyDescent="0.3">
      <c r="A183" s="7"/>
    </row>
    <row r="184" spans="1:1" ht="14.4" x14ac:dyDescent="0.3">
      <c r="A184" s="7"/>
    </row>
    <row r="185" spans="1:1" ht="14.4" x14ac:dyDescent="0.3">
      <c r="A185" s="7"/>
    </row>
    <row r="186" spans="1:1" ht="14.4" x14ac:dyDescent="0.3">
      <c r="A186" s="7"/>
    </row>
    <row r="187" spans="1:1" ht="36.6" x14ac:dyDescent="0.7">
      <c r="A187" s="21" t="s">
        <v>48</v>
      </c>
    </row>
    <row r="188" spans="1:1" ht="14.4" x14ac:dyDescent="0.3">
      <c r="A188" s="7"/>
    </row>
    <row r="189" spans="1:1" ht="14.4" x14ac:dyDescent="0.3">
      <c r="A189" s="7"/>
    </row>
    <row r="190" spans="1:1" ht="14.4" x14ac:dyDescent="0.3">
      <c r="A190" s="7"/>
    </row>
    <row r="191" spans="1:1" ht="14.4" x14ac:dyDescent="0.3">
      <c r="A191" s="7"/>
    </row>
    <row r="192" spans="1:1" ht="14.4" x14ac:dyDescent="0.3">
      <c r="A192" s="7"/>
    </row>
    <row r="193" spans="1:1" ht="14.4" x14ac:dyDescent="0.3">
      <c r="A193" s="7"/>
    </row>
    <row r="194" spans="1:1" ht="14.4" x14ac:dyDescent="0.3">
      <c r="A194" s="7"/>
    </row>
    <row r="195" spans="1:1" ht="14.4" x14ac:dyDescent="0.3">
      <c r="A195" s="7"/>
    </row>
    <row r="196" spans="1:1" ht="14.4" x14ac:dyDescent="0.3">
      <c r="A196" s="7"/>
    </row>
    <row r="197" spans="1:1" ht="14.4" x14ac:dyDescent="0.3">
      <c r="A197" s="7"/>
    </row>
    <row r="198" spans="1:1" ht="14.4" x14ac:dyDescent="0.3">
      <c r="A198" s="7"/>
    </row>
    <row r="199" spans="1:1" ht="14.4" x14ac:dyDescent="0.3">
      <c r="A199" s="7"/>
    </row>
    <row r="200" spans="1:1" ht="14.4" x14ac:dyDescent="0.3">
      <c r="A200" s="7"/>
    </row>
    <row r="201" spans="1:1" ht="14.4" x14ac:dyDescent="0.3">
      <c r="A201" s="7"/>
    </row>
    <row r="202" spans="1:1" ht="14.4" x14ac:dyDescent="0.3">
      <c r="A202" s="7"/>
    </row>
    <row r="203" spans="1:1" ht="14.4" x14ac:dyDescent="0.3">
      <c r="A203" s="7"/>
    </row>
    <row r="204" spans="1:1" ht="14.4" x14ac:dyDescent="0.3">
      <c r="A204" s="7"/>
    </row>
    <row r="205" spans="1:1" ht="14.4" x14ac:dyDescent="0.3">
      <c r="A205" s="7"/>
    </row>
    <row r="206" spans="1:1" ht="14.4" x14ac:dyDescent="0.3">
      <c r="A206" s="7"/>
    </row>
    <row r="207" spans="1:1" ht="14.4" x14ac:dyDescent="0.3">
      <c r="A207" s="7"/>
    </row>
    <row r="208" spans="1:1" ht="14.4" x14ac:dyDescent="0.3">
      <c r="A208" s="7"/>
    </row>
    <row r="209" spans="1:1" ht="14.4" x14ac:dyDescent="0.3">
      <c r="A209" s="7"/>
    </row>
    <row r="210" spans="1:1" ht="14.4" x14ac:dyDescent="0.3">
      <c r="A210" s="7"/>
    </row>
    <row r="211" spans="1:1" ht="14.4" x14ac:dyDescent="0.3">
      <c r="A211" s="7"/>
    </row>
    <row r="212" spans="1:1" ht="14.4" x14ac:dyDescent="0.3">
      <c r="A212" s="7"/>
    </row>
    <row r="213" spans="1:1" ht="14.4" x14ac:dyDescent="0.3">
      <c r="A213" s="7"/>
    </row>
    <row r="214" spans="1:1" ht="14.4" x14ac:dyDescent="0.3">
      <c r="A214" s="7"/>
    </row>
    <row r="215" spans="1:1" ht="14.4" x14ac:dyDescent="0.3">
      <c r="A215" s="7"/>
    </row>
    <row r="216" spans="1:1" ht="14.4" x14ac:dyDescent="0.3">
      <c r="A216" s="7"/>
    </row>
    <row r="217" spans="1:1" ht="14.4" x14ac:dyDescent="0.3">
      <c r="A217" s="7"/>
    </row>
    <row r="218" spans="1:1" ht="14.4" x14ac:dyDescent="0.3">
      <c r="A218" s="7"/>
    </row>
    <row r="219" spans="1:1" ht="14.4" x14ac:dyDescent="0.3">
      <c r="A219" s="7"/>
    </row>
    <row r="220" spans="1:1" ht="14.4" x14ac:dyDescent="0.3">
      <c r="A220" s="7"/>
    </row>
    <row r="221" spans="1:1" ht="14.4" x14ac:dyDescent="0.3">
      <c r="A221" s="7"/>
    </row>
    <row r="222" spans="1:1" ht="14.4" x14ac:dyDescent="0.3">
      <c r="A222" s="7"/>
    </row>
    <row r="223" spans="1:1" ht="28.8" x14ac:dyDescent="0.55000000000000004">
      <c r="A223" s="20" t="s">
        <v>50</v>
      </c>
    </row>
    <row r="224" spans="1:1" ht="14.4" x14ac:dyDescent="0.3">
      <c r="A224" s="7"/>
    </row>
    <row r="225" spans="1:1" ht="14.4" x14ac:dyDescent="0.3">
      <c r="A225" s="7"/>
    </row>
    <row r="226" spans="1:1" ht="14.4" x14ac:dyDescent="0.3">
      <c r="A226" s="7"/>
    </row>
    <row r="227" spans="1:1" ht="14.4" x14ac:dyDescent="0.3">
      <c r="A227" s="7"/>
    </row>
    <row r="228" spans="1:1" ht="14.4" x14ac:dyDescent="0.3">
      <c r="A228" s="7"/>
    </row>
    <row r="229" spans="1:1" ht="14.4" x14ac:dyDescent="0.3">
      <c r="A229" s="7"/>
    </row>
    <row r="230" spans="1:1" ht="14.4" x14ac:dyDescent="0.3">
      <c r="A230" s="7"/>
    </row>
    <row r="231" spans="1:1" ht="14.4" x14ac:dyDescent="0.3">
      <c r="A231" s="7"/>
    </row>
    <row r="232" spans="1:1" ht="14.4" x14ac:dyDescent="0.3">
      <c r="A232" s="7"/>
    </row>
    <row r="233" spans="1:1" ht="14.4" x14ac:dyDescent="0.3">
      <c r="A233" s="7"/>
    </row>
    <row r="234" spans="1:1" ht="14.4" x14ac:dyDescent="0.3">
      <c r="A234" s="7"/>
    </row>
    <row r="235" spans="1:1" ht="14.4" x14ac:dyDescent="0.3">
      <c r="A235" s="7"/>
    </row>
    <row r="236" spans="1:1" ht="14.4" x14ac:dyDescent="0.3">
      <c r="A236" s="7"/>
    </row>
    <row r="237" spans="1:1" ht="14.4" x14ac:dyDescent="0.3">
      <c r="A237" s="7"/>
    </row>
    <row r="238" spans="1:1" ht="14.4" x14ac:dyDescent="0.3">
      <c r="A238" s="7"/>
    </row>
    <row r="239" spans="1:1" ht="14.4" x14ac:dyDescent="0.3">
      <c r="A239" s="7"/>
    </row>
    <row r="240" spans="1:1" ht="14.4" x14ac:dyDescent="0.3">
      <c r="A240" s="7"/>
    </row>
    <row r="241" spans="1:1" ht="14.4" x14ac:dyDescent="0.3">
      <c r="A241" s="7"/>
    </row>
    <row r="242" spans="1:1" ht="14.4" x14ac:dyDescent="0.3">
      <c r="A242" s="7"/>
    </row>
    <row r="243" spans="1:1" ht="14.4" x14ac:dyDescent="0.3">
      <c r="A243" s="7"/>
    </row>
    <row r="244" spans="1:1" ht="14.4" x14ac:dyDescent="0.3">
      <c r="A244" s="7"/>
    </row>
    <row r="245" spans="1:1" ht="14.4" x14ac:dyDescent="0.3">
      <c r="A245" s="7"/>
    </row>
    <row r="246" spans="1:1" ht="14.4" x14ac:dyDescent="0.3">
      <c r="A246" s="7"/>
    </row>
    <row r="247" spans="1:1" ht="14.4" x14ac:dyDescent="0.3">
      <c r="A247" s="7"/>
    </row>
    <row r="248" spans="1:1" ht="14.4" x14ac:dyDescent="0.3">
      <c r="A248" s="7"/>
    </row>
    <row r="249" spans="1:1" ht="14.4" x14ac:dyDescent="0.3">
      <c r="A249" s="7"/>
    </row>
    <row r="250" spans="1:1" ht="14.4" x14ac:dyDescent="0.3">
      <c r="A250" s="7"/>
    </row>
    <row r="251" spans="1:1" ht="14.4" x14ac:dyDescent="0.3">
      <c r="A251" s="7"/>
    </row>
    <row r="252" spans="1:1" ht="14.4" x14ac:dyDescent="0.3">
      <c r="A252" s="7"/>
    </row>
    <row r="253" spans="1:1" ht="14.4" x14ac:dyDescent="0.3">
      <c r="A253" s="7"/>
    </row>
    <row r="254" spans="1:1" ht="14.4" x14ac:dyDescent="0.3">
      <c r="A254" s="7"/>
    </row>
    <row r="255" spans="1:1" ht="14.4" x14ac:dyDescent="0.3">
      <c r="A255" s="7"/>
    </row>
    <row r="256" spans="1:1" ht="14.4" x14ac:dyDescent="0.3">
      <c r="A256" s="7"/>
    </row>
    <row r="257" spans="1:1" ht="14.4" x14ac:dyDescent="0.3">
      <c r="A257" s="7"/>
    </row>
    <row r="258" spans="1:1" ht="14.4" x14ac:dyDescent="0.3">
      <c r="A258" s="7"/>
    </row>
    <row r="259" spans="1:1" ht="33.6" x14ac:dyDescent="0.65">
      <c r="A259" s="11">
        <v>5</v>
      </c>
    </row>
    <row r="260" spans="1:1" ht="18" x14ac:dyDescent="0.35">
      <c r="A260" s="22" t="s">
        <v>49</v>
      </c>
    </row>
    <row r="261" spans="1:1" ht="14.4" x14ac:dyDescent="0.3">
      <c r="A261" s="7"/>
    </row>
    <row r="262" spans="1:1" ht="14.4" x14ac:dyDescent="0.3">
      <c r="A262" s="7"/>
    </row>
    <row r="263" spans="1:1" ht="14.4" x14ac:dyDescent="0.3">
      <c r="A263" s="7"/>
    </row>
    <row r="264" spans="1:1" ht="14.4" x14ac:dyDescent="0.3">
      <c r="A264" s="7"/>
    </row>
    <row r="265" spans="1:1" ht="14.4" x14ac:dyDescent="0.3">
      <c r="A265" s="7"/>
    </row>
    <row r="266" spans="1:1" ht="14.4" x14ac:dyDescent="0.3">
      <c r="A266" s="7"/>
    </row>
    <row r="267" spans="1:1" ht="14.4" x14ac:dyDescent="0.3">
      <c r="A267" s="7"/>
    </row>
    <row r="268" spans="1:1" ht="14.4" x14ac:dyDescent="0.3">
      <c r="A268" s="7"/>
    </row>
    <row r="269" spans="1:1" ht="14.4" x14ac:dyDescent="0.3">
      <c r="A269" s="7"/>
    </row>
    <row r="270" spans="1:1" ht="14.4" x14ac:dyDescent="0.3">
      <c r="A270" s="7"/>
    </row>
    <row r="271" spans="1:1" ht="14.4" x14ac:dyDescent="0.3">
      <c r="A271" s="7"/>
    </row>
    <row r="272" spans="1:1" ht="14.4" x14ac:dyDescent="0.3">
      <c r="A272" s="7"/>
    </row>
    <row r="273" spans="1:1" ht="14.4" x14ac:dyDescent="0.3">
      <c r="A273" s="7"/>
    </row>
    <row r="274" spans="1:1" ht="14.4" x14ac:dyDescent="0.3">
      <c r="A274" s="7"/>
    </row>
    <row r="275" spans="1:1" ht="14.4" x14ac:dyDescent="0.3">
      <c r="A275" s="7"/>
    </row>
    <row r="276" spans="1:1" ht="14.4" x14ac:dyDescent="0.3">
      <c r="A276" s="7"/>
    </row>
    <row r="277" spans="1:1" ht="14.4" x14ac:dyDescent="0.3">
      <c r="A277" s="7"/>
    </row>
    <row r="278" spans="1:1" ht="14.4" x14ac:dyDescent="0.3">
      <c r="A278" s="7"/>
    </row>
    <row r="279" spans="1:1" ht="14.4" x14ac:dyDescent="0.3">
      <c r="A279" s="7"/>
    </row>
    <row r="280" spans="1:1" ht="14.4" x14ac:dyDescent="0.3">
      <c r="A280" s="7"/>
    </row>
    <row r="281" spans="1:1" ht="14.4" x14ac:dyDescent="0.3">
      <c r="A281" s="7"/>
    </row>
    <row r="282" spans="1:1" ht="14.4" x14ac:dyDescent="0.3">
      <c r="A282" s="7"/>
    </row>
    <row r="283" spans="1:1" ht="14.4" x14ac:dyDescent="0.3">
      <c r="A283" s="7"/>
    </row>
    <row r="284" spans="1:1" ht="14.4" x14ac:dyDescent="0.3">
      <c r="A284" s="7"/>
    </row>
    <row r="285" spans="1:1" ht="14.4" x14ac:dyDescent="0.3">
      <c r="A285" s="7"/>
    </row>
    <row r="286" spans="1:1" ht="14.4" x14ac:dyDescent="0.3">
      <c r="A286" s="7"/>
    </row>
    <row r="287" spans="1:1" ht="14.4" x14ac:dyDescent="0.3">
      <c r="A287" s="7"/>
    </row>
    <row r="288" spans="1:1" ht="14.4" x14ac:dyDescent="0.3">
      <c r="A288" s="7"/>
    </row>
    <row r="289" spans="1:1" ht="14.4" x14ac:dyDescent="0.3">
      <c r="A289" s="7"/>
    </row>
    <row r="290" spans="1:1" ht="14.4" x14ac:dyDescent="0.3">
      <c r="A290" s="7"/>
    </row>
    <row r="291" spans="1:1" ht="14.4" x14ac:dyDescent="0.3">
      <c r="A291" s="7"/>
    </row>
    <row r="292" spans="1:1" ht="14.4" x14ac:dyDescent="0.3">
      <c r="A292" s="7"/>
    </row>
    <row r="293" spans="1:1" ht="14.4" x14ac:dyDescent="0.3">
      <c r="A293" s="7"/>
    </row>
    <row r="294" spans="1:1" ht="14.4" x14ac:dyDescent="0.3">
      <c r="A294" s="7"/>
    </row>
    <row r="295" spans="1:1" ht="25.8" x14ac:dyDescent="0.5">
      <c r="A295" s="19" t="s">
        <v>51</v>
      </c>
    </row>
    <row r="296" spans="1:1" ht="14.4" x14ac:dyDescent="0.3">
      <c r="A296" s="7"/>
    </row>
    <row r="297" spans="1:1" ht="14.4" x14ac:dyDescent="0.3">
      <c r="A297" s="7"/>
    </row>
    <row r="298" spans="1:1" ht="14.4" x14ac:dyDescent="0.3">
      <c r="A298" s="7"/>
    </row>
    <row r="299" spans="1:1" ht="14.4" x14ac:dyDescent="0.3">
      <c r="A299" s="7"/>
    </row>
    <row r="300" spans="1:1" ht="14.4" x14ac:dyDescent="0.3">
      <c r="A300" s="7"/>
    </row>
    <row r="301" spans="1:1" ht="14.4" x14ac:dyDescent="0.3">
      <c r="A301" s="7"/>
    </row>
    <row r="302" spans="1:1" ht="14.4" x14ac:dyDescent="0.3">
      <c r="A302" s="7"/>
    </row>
    <row r="303" spans="1:1" ht="14.4" x14ac:dyDescent="0.3">
      <c r="A303" s="7"/>
    </row>
    <row r="304" spans="1:1" ht="14.4" x14ac:dyDescent="0.3">
      <c r="A304" s="7"/>
    </row>
    <row r="305" spans="1:1" ht="14.4" x14ac:dyDescent="0.3">
      <c r="A305" s="7"/>
    </row>
    <row r="306" spans="1:1" ht="14.4" x14ac:dyDescent="0.3">
      <c r="A306" s="7"/>
    </row>
    <row r="307" spans="1:1" ht="14.4" x14ac:dyDescent="0.3">
      <c r="A307" s="7"/>
    </row>
    <row r="308" spans="1:1" ht="14.4" x14ac:dyDescent="0.3">
      <c r="A308" s="7"/>
    </row>
    <row r="309" spans="1:1" ht="14.4" x14ac:dyDescent="0.3">
      <c r="A309" s="7"/>
    </row>
    <row r="310" spans="1:1" ht="14.4" x14ac:dyDescent="0.3">
      <c r="A310" s="7"/>
    </row>
    <row r="311" spans="1:1" ht="14.4" x14ac:dyDescent="0.3">
      <c r="A311" s="7"/>
    </row>
    <row r="312" spans="1:1" ht="14.4" x14ac:dyDescent="0.3">
      <c r="A312" s="7"/>
    </row>
    <row r="313" spans="1:1" ht="14.4" x14ac:dyDescent="0.3">
      <c r="A313" s="7"/>
    </row>
    <row r="314" spans="1:1" ht="14.4" x14ac:dyDescent="0.3">
      <c r="A314" s="7"/>
    </row>
    <row r="315" spans="1:1" ht="14.4" x14ac:dyDescent="0.3">
      <c r="A315" s="7"/>
    </row>
    <row r="316" spans="1:1" ht="14.4" x14ac:dyDescent="0.3">
      <c r="A316" s="7"/>
    </row>
    <row r="317" spans="1:1" ht="14.4" x14ac:dyDescent="0.3">
      <c r="A317" s="7"/>
    </row>
    <row r="318" spans="1:1" ht="14.4" x14ac:dyDescent="0.3">
      <c r="A318" s="7"/>
    </row>
    <row r="319" spans="1:1" ht="14.4" x14ac:dyDescent="0.3">
      <c r="A319" s="7"/>
    </row>
    <row r="320" spans="1:1" ht="14.4" x14ac:dyDescent="0.3">
      <c r="A320" s="7"/>
    </row>
    <row r="321" spans="1:1" ht="14.4" x14ac:dyDescent="0.3">
      <c r="A321" s="7"/>
    </row>
    <row r="322" spans="1:1" ht="14.4" x14ac:dyDescent="0.3">
      <c r="A322" s="7"/>
    </row>
    <row r="323" spans="1:1" ht="14.4" x14ac:dyDescent="0.3">
      <c r="A323" s="7"/>
    </row>
    <row r="324" spans="1:1" ht="14.4" x14ac:dyDescent="0.3">
      <c r="A324" s="7"/>
    </row>
    <row r="325" spans="1:1" ht="14.4" x14ac:dyDescent="0.3">
      <c r="A325" s="7"/>
    </row>
    <row r="326" spans="1:1" ht="14.4" x14ac:dyDescent="0.3">
      <c r="A326" s="7"/>
    </row>
    <row r="327" spans="1:1" ht="14.4" x14ac:dyDescent="0.3">
      <c r="A327" s="7"/>
    </row>
    <row r="328" spans="1:1" ht="14.4" x14ac:dyDescent="0.3">
      <c r="A328" s="7"/>
    </row>
    <row r="329" spans="1:1" ht="14.4" x14ac:dyDescent="0.3">
      <c r="A329" s="7"/>
    </row>
    <row r="330" spans="1:1" ht="14.4" x14ac:dyDescent="0.3">
      <c r="A330" s="7"/>
    </row>
    <row r="331" spans="1:1" ht="23.4" x14ac:dyDescent="0.45">
      <c r="A331" s="18" t="s">
        <v>52</v>
      </c>
    </row>
    <row r="332" spans="1:1" ht="14.4" x14ac:dyDescent="0.3">
      <c r="A332" s="7"/>
    </row>
    <row r="333" spans="1:1" ht="14.4" x14ac:dyDescent="0.3">
      <c r="A333" s="7"/>
    </row>
    <row r="334" spans="1:1" ht="14.4" x14ac:dyDescent="0.3">
      <c r="A334" s="7"/>
    </row>
    <row r="335" spans="1:1" ht="14.4" x14ac:dyDescent="0.3">
      <c r="A335" s="7"/>
    </row>
    <row r="336" spans="1:1" ht="14.4" x14ac:dyDescent="0.3">
      <c r="A336" s="7"/>
    </row>
    <row r="337" spans="1:1" ht="14.4" x14ac:dyDescent="0.3">
      <c r="A337" s="7"/>
    </row>
    <row r="338" spans="1:1" ht="14.4" x14ac:dyDescent="0.3">
      <c r="A338" s="7"/>
    </row>
    <row r="339" spans="1:1" ht="14.4" x14ac:dyDescent="0.3">
      <c r="A339" s="7"/>
    </row>
    <row r="340" spans="1:1" ht="14.4" x14ac:dyDescent="0.3">
      <c r="A340" s="7"/>
    </row>
    <row r="341" spans="1:1" ht="14.4" x14ac:dyDescent="0.3">
      <c r="A341" s="7"/>
    </row>
    <row r="342" spans="1:1" ht="14.4" x14ac:dyDescent="0.3">
      <c r="A342" s="7"/>
    </row>
    <row r="343" spans="1:1" ht="14.4" x14ac:dyDescent="0.3">
      <c r="A343" s="7"/>
    </row>
    <row r="344" spans="1:1" ht="14.4" x14ac:dyDescent="0.3">
      <c r="A344" s="7"/>
    </row>
    <row r="345" spans="1:1" ht="14.4" x14ac:dyDescent="0.3">
      <c r="A345" s="7"/>
    </row>
    <row r="346" spans="1:1" ht="14.4" x14ac:dyDescent="0.3">
      <c r="A346" s="7"/>
    </row>
    <row r="347" spans="1:1" ht="14.4" x14ac:dyDescent="0.3">
      <c r="A347" s="7"/>
    </row>
    <row r="348" spans="1:1" ht="14.4" x14ac:dyDescent="0.3">
      <c r="A348" s="7"/>
    </row>
    <row r="349" spans="1:1" ht="14.4" x14ac:dyDescent="0.3">
      <c r="A349" s="7"/>
    </row>
    <row r="350" spans="1:1" ht="14.4" x14ac:dyDescent="0.3">
      <c r="A350" s="7"/>
    </row>
    <row r="351" spans="1:1" ht="14.4" x14ac:dyDescent="0.3">
      <c r="A351" s="7"/>
    </row>
    <row r="352" spans="1:1" ht="14.4" x14ac:dyDescent="0.3">
      <c r="A352" s="7"/>
    </row>
    <row r="353" spans="1:1" ht="14.4" x14ac:dyDescent="0.3">
      <c r="A353" s="7"/>
    </row>
    <row r="354" spans="1:1" ht="14.4" x14ac:dyDescent="0.3">
      <c r="A354" s="7"/>
    </row>
    <row r="355" spans="1:1" ht="14.4" x14ac:dyDescent="0.3">
      <c r="A355" s="7"/>
    </row>
    <row r="356" spans="1:1" ht="14.4" x14ac:dyDescent="0.3">
      <c r="A356" s="7"/>
    </row>
    <row r="357" spans="1:1" ht="14.4" x14ac:dyDescent="0.3">
      <c r="A357" s="7"/>
    </row>
    <row r="358" spans="1:1" ht="14.4" x14ac:dyDescent="0.3">
      <c r="A358" s="7"/>
    </row>
    <row r="359" spans="1:1" ht="14.4" x14ac:dyDescent="0.3">
      <c r="A359" s="7"/>
    </row>
    <row r="360" spans="1:1" ht="14.4" x14ac:dyDescent="0.3">
      <c r="A360" s="7"/>
    </row>
    <row r="361" spans="1:1" ht="14.4" x14ac:dyDescent="0.3">
      <c r="A361" s="7"/>
    </row>
    <row r="362" spans="1:1" ht="14.4" x14ac:dyDescent="0.3">
      <c r="A362" s="7"/>
    </row>
    <row r="363" spans="1:1" ht="14.4" x14ac:dyDescent="0.3">
      <c r="A363" s="7"/>
    </row>
    <row r="364" spans="1:1" ht="14.4" x14ac:dyDescent="0.3">
      <c r="A364" s="7"/>
    </row>
    <row r="365" spans="1:1" ht="14.4" x14ac:dyDescent="0.3">
      <c r="A365" s="7"/>
    </row>
    <row r="366" spans="1:1" ht="14.4" x14ac:dyDescent="0.3">
      <c r="A366" s="7"/>
    </row>
    <row r="367" spans="1:1" ht="28.8" x14ac:dyDescent="0.55000000000000004">
      <c r="A367" s="20" t="s">
        <v>50</v>
      </c>
    </row>
    <row r="368" spans="1:1" ht="14.4" x14ac:dyDescent="0.3">
      <c r="A368" s="7"/>
    </row>
    <row r="369" spans="1:1" ht="14.4" x14ac:dyDescent="0.3">
      <c r="A369" s="7"/>
    </row>
    <row r="370" spans="1:1" ht="14.4" x14ac:dyDescent="0.3">
      <c r="A370" s="7"/>
    </row>
    <row r="371" spans="1:1" ht="14.4" x14ac:dyDescent="0.3">
      <c r="A371" s="7"/>
    </row>
    <row r="372" spans="1:1" ht="14.4" x14ac:dyDescent="0.3">
      <c r="A372" s="7"/>
    </row>
    <row r="373" spans="1:1" ht="14.4" x14ac:dyDescent="0.3">
      <c r="A373" s="7"/>
    </row>
    <row r="374" spans="1:1" ht="14.4" x14ac:dyDescent="0.3">
      <c r="A374" s="7"/>
    </row>
    <row r="375" spans="1:1" ht="14.4" x14ac:dyDescent="0.3">
      <c r="A375" s="7"/>
    </row>
    <row r="376" spans="1:1" ht="14.4" x14ac:dyDescent="0.3">
      <c r="A376" s="7"/>
    </row>
    <row r="377" spans="1:1" ht="14.4" x14ac:dyDescent="0.3">
      <c r="A377" s="7"/>
    </row>
    <row r="378" spans="1:1" ht="14.4" x14ac:dyDescent="0.3">
      <c r="A378" s="7"/>
    </row>
    <row r="379" spans="1:1" ht="14.4" x14ac:dyDescent="0.3">
      <c r="A379" s="7"/>
    </row>
    <row r="380" spans="1:1" ht="14.4" x14ac:dyDescent="0.3">
      <c r="A380" s="7"/>
    </row>
    <row r="381" spans="1:1" ht="14.4" x14ac:dyDescent="0.3">
      <c r="A381" s="7"/>
    </row>
    <row r="382" spans="1:1" ht="14.4" x14ac:dyDescent="0.3">
      <c r="A382" s="7"/>
    </row>
    <row r="383" spans="1:1" ht="14.4" x14ac:dyDescent="0.3">
      <c r="A383" s="7"/>
    </row>
    <row r="384" spans="1:1" ht="14.4" x14ac:dyDescent="0.3">
      <c r="A384" s="7"/>
    </row>
    <row r="385" spans="1:1" ht="14.4" x14ac:dyDescent="0.3">
      <c r="A385" s="7"/>
    </row>
    <row r="386" spans="1:1" ht="14.4" x14ac:dyDescent="0.3">
      <c r="A386" s="7"/>
    </row>
    <row r="387" spans="1:1" ht="14.4" x14ac:dyDescent="0.3">
      <c r="A387" s="7"/>
    </row>
    <row r="388" spans="1:1" ht="14.4" x14ac:dyDescent="0.3">
      <c r="A388" s="7"/>
    </row>
    <row r="389" spans="1:1" ht="14.4" x14ac:dyDescent="0.3">
      <c r="A389" s="7"/>
    </row>
    <row r="390" spans="1:1" ht="14.4" x14ac:dyDescent="0.3">
      <c r="A390" s="7"/>
    </row>
    <row r="391" spans="1:1" ht="14.4" x14ac:dyDescent="0.3">
      <c r="A391" s="7"/>
    </row>
    <row r="392" spans="1:1" ht="14.4" x14ac:dyDescent="0.3">
      <c r="A392" s="7"/>
    </row>
    <row r="393" spans="1:1" ht="14.4" x14ac:dyDescent="0.3">
      <c r="A393" s="7"/>
    </row>
    <row r="394" spans="1:1" ht="14.4" x14ac:dyDescent="0.3">
      <c r="A394" s="7"/>
    </row>
    <row r="395" spans="1:1" ht="14.4" x14ac:dyDescent="0.3">
      <c r="A395" s="7"/>
    </row>
    <row r="396" spans="1:1" ht="14.4" x14ac:dyDescent="0.3">
      <c r="A396" s="7"/>
    </row>
    <row r="397" spans="1:1" ht="14.4" x14ac:dyDescent="0.3">
      <c r="A397" s="7"/>
    </row>
    <row r="398" spans="1:1" ht="14.4" x14ac:dyDescent="0.3">
      <c r="A398" s="7"/>
    </row>
    <row r="399" spans="1:1" ht="14.4" x14ac:dyDescent="0.3">
      <c r="A399" s="7"/>
    </row>
    <row r="400" spans="1:1" ht="14.4" x14ac:dyDescent="0.3">
      <c r="A400" s="7"/>
    </row>
    <row r="401" spans="1:1" ht="14.4" x14ac:dyDescent="0.3">
      <c r="A401" s="7"/>
    </row>
    <row r="402" spans="1:1" ht="14.4" x14ac:dyDescent="0.3">
      <c r="A402" s="7"/>
    </row>
    <row r="403" spans="1:1" ht="14.4" x14ac:dyDescent="0.3">
      <c r="A403" s="7"/>
    </row>
    <row r="404" spans="1:1" ht="31.2" x14ac:dyDescent="0.6">
      <c r="A404" s="17">
        <v>6</v>
      </c>
    </row>
    <row r="405" spans="1:1" ht="28.8" x14ac:dyDescent="0.55000000000000004">
      <c r="A405" s="20" t="s">
        <v>49</v>
      </c>
    </row>
    <row r="406" spans="1:1" ht="14.4" x14ac:dyDescent="0.3">
      <c r="A406" s="7"/>
    </row>
    <row r="407" spans="1:1" ht="14.4" x14ac:dyDescent="0.3">
      <c r="A407" s="7"/>
    </row>
    <row r="408" spans="1:1" ht="14.4" x14ac:dyDescent="0.3">
      <c r="A408" s="7"/>
    </row>
    <row r="409" spans="1:1" ht="14.4" x14ac:dyDescent="0.3">
      <c r="A409" s="7"/>
    </row>
    <row r="410" spans="1:1" ht="14.4" x14ac:dyDescent="0.3">
      <c r="A410" s="7"/>
    </row>
    <row r="411" spans="1:1" ht="14.4" x14ac:dyDescent="0.3">
      <c r="A411" s="7"/>
    </row>
    <row r="412" spans="1:1" ht="14.4" x14ac:dyDescent="0.3">
      <c r="A412" s="7"/>
    </row>
    <row r="413" spans="1:1" ht="14.4" x14ac:dyDescent="0.3">
      <c r="A413" s="7"/>
    </row>
    <row r="414" spans="1:1" ht="14.4" x14ac:dyDescent="0.3">
      <c r="A414" s="7"/>
    </row>
    <row r="415" spans="1:1" ht="14.4" x14ac:dyDescent="0.3">
      <c r="A415" s="7"/>
    </row>
    <row r="416" spans="1:1" ht="14.4" x14ac:dyDescent="0.3">
      <c r="A416" s="7"/>
    </row>
    <row r="417" spans="1:1" ht="14.4" x14ac:dyDescent="0.3">
      <c r="A417" s="7"/>
    </row>
    <row r="418" spans="1:1" ht="14.4" x14ac:dyDescent="0.3">
      <c r="A418" s="7"/>
    </row>
    <row r="419" spans="1:1" ht="14.4" x14ac:dyDescent="0.3">
      <c r="A419" s="7"/>
    </row>
    <row r="420" spans="1:1" ht="14.4" x14ac:dyDescent="0.3">
      <c r="A420" s="7"/>
    </row>
    <row r="421" spans="1:1" ht="14.4" x14ac:dyDescent="0.3">
      <c r="A421" s="7"/>
    </row>
    <row r="422" spans="1:1" ht="14.4" x14ac:dyDescent="0.3">
      <c r="A422" s="7"/>
    </row>
    <row r="423" spans="1:1" ht="14.4" x14ac:dyDescent="0.3">
      <c r="A423" s="7"/>
    </row>
    <row r="424" spans="1:1" ht="14.4" x14ac:dyDescent="0.3">
      <c r="A424" s="7"/>
    </row>
    <row r="425" spans="1:1" ht="14.4" x14ac:dyDescent="0.3">
      <c r="A425" s="7"/>
    </row>
    <row r="426" spans="1:1" ht="14.4" x14ac:dyDescent="0.3">
      <c r="A426" s="7"/>
    </row>
    <row r="427" spans="1:1" ht="14.4" x14ac:dyDescent="0.3">
      <c r="A427" s="7"/>
    </row>
    <row r="428" spans="1:1" ht="14.4" x14ac:dyDescent="0.3">
      <c r="A428" s="7"/>
    </row>
    <row r="429" spans="1:1" ht="14.4" x14ac:dyDescent="0.3">
      <c r="A429" s="7"/>
    </row>
    <row r="430" spans="1:1" ht="14.4" x14ac:dyDescent="0.3">
      <c r="A430" s="7"/>
    </row>
    <row r="431" spans="1:1" ht="14.4" x14ac:dyDescent="0.3">
      <c r="A431" s="7"/>
    </row>
    <row r="432" spans="1:1" ht="14.4" x14ac:dyDescent="0.3">
      <c r="A432" s="7"/>
    </row>
    <row r="433" spans="1:1" ht="14.4" x14ac:dyDescent="0.3">
      <c r="A433" s="7"/>
    </row>
    <row r="434" spans="1:1" ht="14.4" x14ac:dyDescent="0.3">
      <c r="A434" s="7"/>
    </row>
    <row r="435" spans="1:1" ht="14.4" x14ac:dyDescent="0.3">
      <c r="A435" s="7"/>
    </row>
    <row r="436" spans="1:1" ht="14.4" x14ac:dyDescent="0.3">
      <c r="A436" s="7"/>
    </row>
    <row r="437" spans="1:1" ht="14.4" x14ac:dyDescent="0.3">
      <c r="A437" s="7"/>
    </row>
    <row r="438" spans="1:1" ht="14.4" x14ac:dyDescent="0.3">
      <c r="A438" s="7"/>
    </row>
    <row r="439" spans="1:1" ht="14.4" x14ac:dyDescent="0.3">
      <c r="A439" s="7"/>
    </row>
    <row r="440" spans="1:1" ht="28.8" x14ac:dyDescent="0.55000000000000004">
      <c r="A440" s="20" t="s">
        <v>51</v>
      </c>
    </row>
    <row r="441" spans="1:1" ht="14.4" x14ac:dyDescent="0.3">
      <c r="A441" s="7"/>
    </row>
    <row r="442" spans="1:1" ht="14.4" x14ac:dyDescent="0.3">
      <c r="A442" s="7"/>
    </row>
    <row r="443" spans="1:1" ht="14.4" x14ac:dyDescent="0.3">
      <c r="A443" s="7"/>
    </row>
    <row r="444" spans="1:1" ht="14.4" x14ac:dyDescent="0.3">
      <c r="A444" s="7"/>
    </row>
    <row r="445" spans="1:1" ht="14.4" x14ac:dyDescent="0.3">
      <c r="A445" s="7"/>
    </row>
    <row r="446" spans="1:1" ht="14.4" x14ac:dyDescent="0.3">
      <c r="A446" s="7"/>
    </row>
    <row r="447" spans="1:1" ht="14.4" x14ac:dyDescent="0.3">
      <c r="A447" s="7"/>
    </row>
    <row r="448" spans="1:1" ht="14.4" x14ac:dyDescent="0.3">
      <c r="A448" s="7"/>
    </row>
    <row r="449" spans="1:1" ht="14.4" x14ac:dyDescent="0.3">
      <c r="A449" s="7"/>
    </row>
    <row r="450" spans="1:1" ht="14.4" x14ac:dyDescent="0.3">
      <c r="A450" s="7"/>
    </row>
    <row r="451" spans="1:1" ht="14.4" x14ac:dyDescent="0.3">
      <c r="A451" s="7"/>
    </row>
    <row r="452" spans="1:1" ht="14.4" x14ac:dyDescent="0.3">
      <c r="A452" s="7"/>
    </row>
    <row r="453" spans="1:1" ht="14.4" x14ac:dyDescent="0.3">
      <c r="A453" s="7"/>
    </row>
    <row r="454" spans="1:1" ht="14.4" x14ac:dyDescent="0.3">
      <c r="A454" s="7"/>
    </row>
    <row r="455" spans="1:1" ht="14.4" x14ac:dyDescent="0.3">
      <c r="A455" s="7"/>
    </row>
    <row r="456" spans="1:1" ht="14.4" x14ac:dyDescent="0.3">
      <c r="A456" s="7"/>
    </row>
    <row r="457" spans="1:1" ht="14.4" x14ac:dyDescent="0.3">
      <c r="A457" s="7"/>
    </row>
    <row r="458" spans="1:1" ht="14.4" x14ac:dyDescent="0.3">
      <c r="A458" s="7"/>
    </row>
    <row r="459" spans="1:1" ht="14.4" x14ac:dyDescent="0.3">
      <c r="A459" s="7"/>
    </row>
    <row r="460" spans="1:1" ht="14.4" x14ac:dyDescent="0.3">
      <c r="A460" s="7"/>
    </row>
    <row r="461" spans="1:1" ht="14.4" x14ac:dyDescent="0.3">
      <c r="A461" s="7"/>
    </row>
    <row r="462" spans="1:1" ht="14.4" x14ac:dyDescent="0.3">
      <c r="A462" s="7"/>
    </row>
    <row r="463" spans="1:1" ht="14.4" x14ac:dyDescent="0.3">
      <c r="A463" s="7"/>
    </row>
    <row r="464" spans="1:1" ht="14.4" x14ac:dyDescent="0.3">
      <c r="A464" s="7"/>
    </row>
    <row r="465" spans="1:1" ht="14.4" x14ac:dyDescent="0.3">
      <c r="A465" s="7"/>
    </row>
    <row r="466" spans="1:1" ht="14.4" x14ac:dyDescent="0.3">
      <c r="A466" s="7"/>
    </row>
    <row r="467" spans="1:1" ht="14.4" x14ac:dyDescent="0.3">
      <c r="A467" s="7"/>
    </row>
    <row r="468" spans="1:1" ht="14.4" x14ac:dyDescent="0.3">
      <c r="A468" s="7"/>
    </row>
    <row r="469" spans="1:1" ht="14.4" x14ac:dyDescent="0.3">
      <c r="A469" s="7"/>
    </row>
    <row r="470" spans="1:1" ht="14.4" x14ac:dyDescent="0.3">
      <c r="A470" s="7"/>
    </row>
    <row r="471" spans="1:1" ht="14.4" x14ac:dyDescent="0.3">
      <c r="A471" s="7"/>
    </row>
    <row r="472" spans="1:1" ht="14.4" x14ac:dyDescent="0.3">
      <c r="A472" s="7"/>
    </row>
    <row r="473" spans="1:1" ht="14.4" x14ac:dyDescent="0.3">
      <c r="A473" s="7"/>
    </row>
    <row r="474" spans="1:1" ht="14.4" x14ac:dyDescent="0.3">
      <c r="A474" s="7"/>
    </row>
    <row r="475" spans="1:1" ht="14.4" x14ac:dyDescent="0.3">
      <c r="A475" s="7"/>
    </row>
    <row r="476" spans="1:1" ht="25.8" x14ac:dyDescent="0.5">
      <c r="A476" s="19" t="s">
        <v>66</v>
      </c>
    </row>
    <row r="477" spans="1:1" ht="14.4" x14ac:dyDescent="0.3">
      <c r="A477" s="7"/>
    </row>
    <row r="478" spans="1:1" ht="14.4" x14ac:dyDescent="0.3">
      <c r="A478" s="7"/>
    </row>
    <row r="479" spans="1:1" ht="14.4" x14ac:dyDescent="0.3">
      <c r="A479" s="7"/>
    </row>
    <row r="480" spans="1:1" ht="14.4" x14ac:dyDescent="0.3">
      <c r="A480" s="7"/>
    </row>
    <row r="481" spans="1:1" ht="14.4" x14ac:dyDescent="0.3">
      <c r="A481" s="7"/>
    </row>
    <row r="482" spans="1:1" ht="14.4" x14ac:dyDescent="0.3">
      <c r="A482" s="7"/>
    </row>
    <row r="483" spans="1:1" ht="14.4" x14ac:dyDescent="0.3">
      <c r="A483" s="7"/>
    </row>
    <row r="484" spans="1:1" ht="14.4" x14ac:dyDescent="0.3">
      <c r="A484" s="7"/>
    </row>
    <row r="485" spans="1:1" ht="14.4" x14ac:dyDescent="0.3">
      <c r="A485" s="7"/>
    </row>
    <row r="486" spans="1:1" ht="14.4" x14ac:dyDescent="0.3">
      <c r="A486" s="7"/>
    </row>
    <row r="487" spans="1:1" ht="14.4" x14ac:dyDescent="0.3">
      <c r="A487" s="7"/>
    </row>
    <row r="488" spans="1:1" ht="14.4" x14ac:dyDescent="0.3">
      <c r="A488" s="7"/>
    </row>
    <row r="489" spans="1:1" ht="14.4" x14ac:dyDescent="0.3">
      <c r="A489" s="7"/>
    </row>
    <row r="490" spans="1:1" ht="14.4" x14ac:dyDescent="0.3">
      <c r="A490" s="7"/>
    </row>
    <row r="491" spans="1:1" ht="14.4" x14ac:dyDescent="0.3">
      <c r="A491" s="7"/>
    </row>
    <row r="492" spans="1:1" ht="14.4" x14ac:dyDescent="0.3">
      <c r="A492" s="7"/>
    </row>
    <row r="493" spans="1:1" ht="14.4" x14ac:dyDescent="0.3">
      <c r="A493" s="7"/>
    </row>
    <row r="494" spans="1:1" ht="14.4" x14ac:dyDescent="0.3">
      <c r="A494" s="7"/>
    </row>
    <row r="495" spans="1:1" ht="14.4" x14ac:dyDescent="0.3">
      <c r="A495" s="7"/>
    </row>
    <row r="496" spans="1:1" ht="14.4" x14ac:dyDescent="0.3">
      <c r="A496" s="7"/>
    </row>
    <row r="497" spans="1:1" ht="14.4" x14ac:dyDescent="0.3">
      <c r="A497" s="7"/>
    </row>
    <row r="498" spans="1:1" ht="14.4" x14ac:dyDescent="0.3">
      <c r="A498" s="7"/>
    </row>
    <row r="499" spans="1:1" ht="14.4" x14ac:dyDescent="0.3">
      <c r="A499" s="7"/>
    </row>
    <row r="500" spans="1:1" ht="14.4" x14ac:dyDescent="0.3">
      <c r="A500" s="7"/>
    </row>
    <row r="501" spans="1:1" ht="14.4" x14ac:dyDescent="0.3">
      <c r="A501" s="7"/>
    </row>
    <row r="502" spans="1:1" ht="14.4" x14ac:dyDescent="0.3">
      <c r="A502" s="7"/>
    </row>
    <row r="503" spans="1:1" ht="14.4" x14ac:dyDescent="0.3">
      <c r="A503" s="7"/>
    </row>
    <row r="504" spans="1:1" ht="14.4" x14ac:dyDescent="0.3">
      <c r="A504" s="7"/>
    </row>
    <row r="505" spans="1:1" ht="14.4" x14ac:dyDescent="0.3">
      <c r="A505" s="7"/>
    </row>
    <row r="506" spans="1:1" ht="14.4" x14ac:dyDescent="0.3">
      <c r="A506" s="7"/>
    </row>
    <row r="507" spans="1:1" ht="14.4" x14ac:dyDescent="0.3">
      <c r="A507" s="7"/>
    </row>
    <row r="508" spans="1:1" ht="14.4" x14ac:dyDescent="0.3">
      <c r="A508" s="7"/>
    </row>
    <row r="509" spans="1:1" ht="14.4" x14ac:dyDescent="0.3">
      <c r="A509" s="7"/>
    </row>
    <row r="510" spans="1:1" ht="14.4" x14ac:dyDescent="0.3">
      <c r="A510" s="7"/>
    </row>
    <row r="511" spans="1:1" ht="14.4" x14ac:dyDescent="0.3">
      <c r="A511" s="7"/>
    </row>
    <row r="512" spans="1:1" ht="14.4" x14ac:dyDescent="0.3">
      <c r="A512" s="7"/>
    </row>
    <row r="513" spans="1:1" ht="31.2" x14ac:dyDescent="0.6">
      <c r="A513" s="17">
        <v>7</v>
      </c>
    </row>
    <row r="514" spans="1:1" ht="28.8" x14ac:dyDescent="0.55000000000000004">
      <c r="A514" s="20" t="s">
        <v>49</v>
      </c>
    </row>
    <row r="515" spans="1:1" ht="14.4" x14ac:dyDescent="0.3">
      <c r="A515" s="7"/>
    </row>
    <row r="516" spans="1:1" ht="14.4" x14ac:dyDescent="0.3">
      <c r="A516" s="7"/>
    </row>
    <row r="517" spans="1:1" ht="14.4" x14ac:dyDescent="0.3">
      <c r="A517" s="7"/>
    </row>
    <row r="518" spans="1:1" ht="14.4" x14ac:dyDescent="0.3">
      <c r="A518" s="7"/>
    </row>
    <row r="519" spans="1:1" ht="14.4" x14ac:dyDescent="0.3">
      <c r="A519" s="7"/>
    </row>
    <row r="520" spans="1:1" ht="14.4" x14ac:dyDescent="0.3">
      <c r="A520" s="7"/>
    </row>
    <row r="521" spans="1:1" ht="14.4" x14ac:dyDescent="0.3">
      <c r="A521" s="7"/>
    </row>
    <row r="522" spans="1:1" ht="14.4" x14ac:dyDescent="0.3">
      <c r="A522" s="7"/>
    </row>
    <row r="523" spans="1:1" ht="14.4" x14ac:dyDescent="0.3">
      <c r="A523" s="7"/>
    </row>
    <row r="524" spans="1:1" ht="14.4" x14ac:dyDescent="0.3">
      <c r="A524" s="7"/>
    </row>
    <row r="525" spans="1:1" ht="14.4" x14ac:dyDescent="0.3">
      <c r="A525" s="7"/>
    </row>
    <row r="526" spans="1:1" ht="14.4" x14ac:dyDescent="0.3">
      <c r="A526" s="7"/>
    </row>
    <row r="527" spans="1:1" ht="14.4" x14ac:dyDescent="0.3">
      <c r="A527" s="7"/>
    </row>
    <row r="528" spans="1:1" ht="14.4" x14ac:dyDescent="0.3">
      <c r="A528" s="7"/>
    </row>
    <row r="529" spans="1:1" ht="14.4" x14ac:dyDescent="0.3">
      <c r="A529" s="7"/>
    </row>
    <row r="530" spans="1:1" ht="14.4" x14ac:dyDescent="0.3">
      <c r="A530" s="7"/>
    </row>
    <row r="531" spans="1:1" ht="14.4" x14ac:dyDescent="0.3">
      <c r="A531" s="7"/>
    </row>
    <row r="532" spans="1:1" ht="14.4" x14ac:dyDescent="0.3">
      <c r="A532" s="7"/>
    </row>
    <row r="533" spans="1:1" ht="14.4" x14ac:dyDescent="0.3">
      <c r="A533" s="7"/>
    </row>
    <row r="534" spans="1:1" ht="14.4" x14ac:dyDescent="0.3">
      <c r="A534" s="7"/>
    </row>
    <row r="535" spans="1:1" ht="14.4" x14ac:dyDescent="0.3">
      <c r="A535" s="7"/>
    </row>
    <row r="536" spans="1:1" ht="14.4" x14ac:dyDescent="0.3">
      <c r="A536" s="7"/>
    </row>
    <row r="537" spans="1:1" ht="14.4" x14ac:dyDescent="0.3">
      <c r="A537" s="7"/>
    </row>
    <row r="538" spans="1:1" ht="14.4" x14ac:dyDescent="0.3">
      <c r="A538" s="7"/>
    </row>
    <row r="539" spans="1:1" ht="14.4" x14ac:dyDescent="0.3">
      <c r="A539" s="7"/>
    </row>
    <row r="540" spans="1:1" ht="14.4" x14ac:dyDescent="0.3">
      <c r="A540" s="7"/>
    </row>
    <row r="541" spans="1:1" ht="14.4" x14ac:dyDescent="0.3">
      <c r="A541" s="7"/>
    </row>
    <row r="542" spans="1:1" ht="14.4" x14ac:dyDescent="0.3">
      <c r="A542" s="7"/>
    </row>
    <row r="543" spans="1:1" ht="14.4" x14ac:dyDescent="0.3">
      <c r="A543" s="7"/>
    </row>
    <row r="544" spans="1:1" ht="14.4" x14ac:dyDescent="0.3">
      <c r="A544" s="7"/>
    </row>
    <row r="545" spans="1:1" ht="14.4" x14ac:dyDescent="0.3">
      <c r="A545" s="7"/>
    </row>
    <row r="546" spans="1:1" ht="14.4" x14ac:dyDescent="0.3">
      <c r="A546" s="7"/>
    </row>
    <row r="547" spans="1:1" ht="14.4" x14ac:dyDescent="0.3">
      <c r="A547" s="7"/>
    </row>
    <row r="548" spans="1:1" ht="14.4" x14ac:dyDescent="0.3">
      <c r="A548" s="7"/>
    </row>
    <row r="549" spans="1:1" ht="28.8" x14ac:dyDescent="0.55000000000000004">
      <c r="A549" s="20" t="s">
        <v>46</v>
      </c>
    </row>
    <row r="550" spans="1:1" ht="14.4" x14ac:dyDescent="0.3">
      <c r="A550" s="7"/>
    </row>
    <row r="551" spans="1:1" ht="14.4" x14ac:dyDescent="0.3">
      <c r="A551" s="7"/>
    </row>
    <row r="552" spans="1:1" ht="14.4" x14ac:dyDescent="0.3">
      <c r="A552" s="7"/>
    </row>
    <row r="553" spans="1:1" ht="14.4" x14ac:dyDescent="0.3">
      <c r="A553" s="7"/>
    </row>
    <row r="554" spans="1:1" ht="14.4" x14ac:dyDescent="0.3">
      <c r="A554" s="7"/>
    </row>
    <row r="555" spans="1:1" ht="14.4" x14ac:dyDescent="0.3">
      <c r="A555" s="7"/>
    </row>
    <row r="556" spans="1:1" ht="14.4" x14ac:dyDescent="0.3">
      <c r="A556" s="7"/>
    </row>
    <row r="557" spans="1:1" ht="14.4" x14ac:dyDescent="0.3">
      <c r="A557" s="7"/>
    </row>
    <row r="558" spans="1:1" ht="14.4" x14ac:dyDescent="0.3">
      <c r="A558" s="7"/>
    </row>
    <row r="559" spans="1:1" ht="14.4" x14ac:dyDescent="0.3">
      <c r="A559" s="7"/>
    </row>
    <row r="560" spans="1:1" ht="14.4" x14ac:dyDescent="0.3">
      <c r="A560" s="7"/>
    </row>
    <row r="561" spans="1:1" ht="14.4" x14ac:dyDescent="0.3">
      <c r="A561" s="7"/>
    </row>
    <row r="562" spans="1:1" ht="14.4" x14ac:dyDescent="0.3">
      <c r="A562" s="7"/>
    </row>
    <row r="563" spans="1:1" ht="14.4" x14ac:dyDescent="0.3">
      <c r="A563" s="7"/>
    </row>
    <row r="564" spans="1:1" ht="14.4" x14ac:dyDescent="0.3">
      <c r="A564" s="7"/>
    </row>
    <row r="565" spans="1:1" ht="14.4" x14ac:dyDescent="0.3">
      <c r="A565" s="7"/>
    </row>
    <row r="566" spans="1:1" ht="14.4" x14ac:dyDescent="0.3">
      <c r="A566" s="7"/>
    </row>
    <row r="567" spans="1:1" ht="14.4" x14ac:dyDescent="0.3">
      <c r="A567" s="7"/>
    </row>
    <row r="568" spans="1:1" ht="14.4" x14ac:dyDescent="0.3">
      <c r="A568" s="7"/>
    </row>
    <row r="569" spans="1:1" ht="14.4" x14ac:dyDescent="0.3">
      <c r="A569" s="7"/>
    </row>
    <row r="570" spans="1:1" ht="14.4" x14ac:dyDescent="0.3">
      <c r="A570" s="7"/>
    </row>
    <row r="571" spans="1:1" ht="14.4" x14ac:dyDescent="0.3">
      <c r="A571" s="7"/>
    </row>
    <row r="572" spans="1:1" ht="14.4" x14ac:dyDescent="0.3">
      <c r="A572" s="7"/>
    </row>
    <row r="573" spans="1:1" ht="14.4" x14ac:dyDescent="0.3">
      <c r="A573" s="7"/>
    </row>
    <row r="574" spans="1:1" ht="14.4" x14ac:dyDescent="0.3">
      <c r="A574" s="7"/>
    </row>
    <row r="575" spans="1:1" ht="14.4" x14ac:dyDescent="0.3">
      <c r="A575" s="7"/>
    </row>
    <row r="576" spans="1:1" ht="14.4" x14ac:dyDescent="0.3">
      <c r="A576" s="7"/>
    </row>
    <row r="577" spans="1:1" ht="14.4" x14ac:dyDescent="0.3">
      <c r="A577" s="7"/>
    </row>
    <row r="578" spans="1:1" ht="14.4" x14ac:dyDescent="0.3">
      <c r="A578" s="7"/>
    </row>
    <row r="579" spans="1:1" ht="14.4" x14ac:dyDescent="0.3">
      <c r="A579" s="7"/>
    </row>
    <row r="580" spans="1:1" ht="14.4" x14ac:dyDescent="0.3">
      <c r="A580" s="7"/>
    </row>
    <row r="581" spans="1:1" ht="14.4" x14ac:dyDescent="0.3">
      <c r="A581" s="7"/>
    </row>
    <row r="582" spans="1:1" ht="14.4" x14ac:dyDescent="0.3">
      <c r="A582" s="7"/>
    </row>
    <row r="583" spans="1:1" ht="14.4" x14ac:dyDescent="0.3">
      <c r="A583" s="7"/>
    </row>
    <row r="584" spans="1:1" ht="14.4" x14ac:dyDescent="0.3">
      <c r="A584" s="7"/>
    </row>
    <row r="585" spans="1:1" ht="14.4" x14ac:dyDescent="0.3">
      <c r="A585" s="7"/>
    </row>
    <row r="586" spans="1:1" ht="23.4" x14ac:dyDescent="0.45">
      <c r="A586" s="18" t="s">
        <v>76</v>
      </c>
    </row>
    <row r="587" spans="1:1" ht="14.4" x14ac:dyDescent="0.3">
      <c r="A587" s="7"/>
    </row>
    <row r="588" spans="1:1" ht="14.4" x14ac:dyDescent="0.3">
      <c r="A588" s="7"/>
    </row>
    <row r="589" spans="1:1" ht="14.4" x14ac:dyDescent="0.3">
      <c r="A589" s="7"/>
    </row>
    <row r="590" spans="1:1" ht="14.4" x14ac:dyDescent="0.3">
      <c r="A590" s="7"/>
    </row>
    <row r="591" spans="1:1" ht="14.4" x14ac:dyDescent="0.3">
      <c r="A591" s="7"/>
    </row>
    <row r="592" spans="1:1" ht="14.4" x14ac:dyDescent="0.3">
      <c r="A592" s="7"/>
    </row>
    <row r="593" spans="1:1" ht="14.4" x14ac:dyDescent="0.3">
      <c r="A593" s="7"/>
    </row>
    <row r="594" spans="1:1" ht="14.4" x14ac:dyDescent="0.3">
      <c r="A594" s="7"/>
    </row>
    <row r="595" spans="1:1" ht="14.4" x14ac:dyDescent="0.3">
      <c r="A595" s="7"/>
    </row>
    <row r="596" spans="1:1" ht="14.4" x14ac:dyDescent="0.3">
      <c r="A596" s="7"/>
    </row>
    <row r="597" spans="1:1" ht="14.4" x14ac:dyDescent="0.3">
      <c r="A597" s="7"/>
    </row>
    <row r="598" spans="1:1" ht="14.4" x14ac:dyDescent="0.3">
      <c r="A598" s="7"/>
    </row>
    <row r="599" spans="1:1" ht="14.4" x14ac:dyDescent="0.3">
      <c r="A599" s="7"/>
    </row>
    <row r="600" spans="1:1" ht="14.4" x14ac:dyDescent="0.3">
      <c r="A600" s="7"/>
    </row>
    <row r="601" spans="1:1" ht="14.4" x14ac:dyDescent="0.3">
      <c r="A601" s="7"/>
    </row>
    <row r="602" spans="1:1" ht="14.4" x14ac:dyDescent="0.3">
      <c r="A602" s="7"/>
    </row>
    <row r="603" spans="1:1" ht="14.4" x14ac:dyDescent="0.3">
      <c r="A603" s="7"/>
    </row>
    <row r="604" spans="1:1" ht="14.4" x14ac:dyDescent="0.3">
      <c r="A604" s="7"/>
    </row>
    <row r="605" spans="1:1" ht="14.4" x14ac:dyDescent="0.3">
      <c r="A605" s="7"/>
    </row>
    <row r="606" spans="1:1" ht="14.4" x14ac:dyDescent="0.3">
      <c r="A606" s="7"/>
    </row>
    <row r="607" spans="1:1" ht="14.4" x14ac:dyDescent="0.3">
      <c r="A607" s="7"/>
    </row>
    <row r="608" spans="1:1" ht="14.4" x14ac:dyDescent="0.3">
      <c r="A608" s="7"/>
    </row>
    <row r="609" spans="1:1" ht="14.4" x14ac:dyDescent="0.3">
      <c r="A609" s="7"/>
    </row>
    <row r="610" spans="1:1" ht="14.4" x14ac:dyDescent="0.3">
      <c r="A610" s="7"/>
    </row>
    <row r="611" spans="1:1" ht="14.4" x14ac:dyDescent="0.3">
      <c r="A611" s="7"/>
    </row>
    <row r="612" spans="1:1" ht="14.4" x14ac:dyDescent="0.3">
      <c r="A612" s="7"/>
    </row>
    <row r="613" spans="1:1" ht="14.4" x14ac:dyDescent="0.3">
      <c r="A613" s="7"/>
    </row>
    <row r="614" spans="1:1" ht="14.4" x14ac:dyDescent="0.3">
      <c r="A614" s="7"/>
    </row>
    <row r="615" spans="1:1" ht="14.4" x14ac:dyDescent="0.3">
      <c r="A615" s="7"/>
    </row>
    <row r="616" spans="1:1" ht="14.4" x14ac:dyDescent="0.3">
      <c r="A616" s="7"/>
    </row>
    <row r="617" spans="1:1" ht="14.4" x14ac:dyDescent="0.3">
      <c r="A617" s="7"/>
    </row>
    <row r="618" spans="1:1" ht="14.4" x14ac:dyDescent="0.3">
      <c r="A618" s="7"/>
    </row>
    <row r="619" spans="1:1" ht="14.4" x14ac:dyDescent="0.3">
      <c r="A619" s="7"/>
    </row>
    <row r="620" spans="1:1" ht="14.4" x14ac:dyDescent="0.3">
      <c r="A620" s="7"/>
    </row>
    <row r="621" spans="1:1" ht="31.2" x14ac:dyDescent="0.6">
      <c r="A621" s="17">
        <v>8</v>
      </c>
    </row>
    <row r="622" spans="1:1" ht="28.8" x14ac:dyDescent="0.55000000000000004">
      <c r="A622" s="20" t="s">
        <v>49</v>
      </c>
    </row>
    <row r="623" spans="1:1" ht="14.4" x14ac:dyDescent="0.3">
      <c r="A623" s="7"/>
    </row>
    <row r="624" spans="1:1" ht="14.4" x14ac:dyDescent="0.3">
      <c r="A624" s="7"/>
    </row>
    <row r="625" spans="1:1" ht="14.4" x14ac:dyDescent="0.3">
      <c r="A625" s="7"/>
    </row>
    <row r="626" spans="1:1" ht="14.4" x14ac:dyDescent="0.3">
      <c r="A626" s="7"/>
    </row>
    <row r="627" spans="1:1" ht="14.4" x14ac:dyDescent="0.3">
      <c r="A627" s="7"/>
    </row>
    <row r="628" spans="1:1" ht="14.4" x14ac:dyDescent="0.3">
      <c r="A628" s="7"/>
    </row>
    <row r="629" spans="1:1" ht="14.4" x14ac:dyDescent="0.3">
      <c r="A629" s="7"/>
    </row>
    <row r="630" spans="1:1" ht="14.4" x14ac:dyDescent="0.3">
      <c r="A630" s="7"/>
    </row>
    <row r="631" spans="1:1" ht="14.4" x14ac:dyDescent="0.3">
      <c r="A631" s="7"/>
    </row>
    <row r="632" spans="1:1" ht="14.4" x14ac:dyDescent="0.3">
      <c r="A632" s="7"/>
    </row>
    <row r="633" spans="1:1" ht="14.4" x14ac:dyDescent="0.3">
      <c r="A633" s="7"/>
    </row>
    <row r="634" spans="1:1" ht="14.4" x14ac:dyDescent="0.3">
      <c r="A634" s="7"/>
    </row>
    <row r="635" spans="1:1" ht="14.4" x14ac:dyDescent="0.3">
      <c r="A635" s="7"/>
    </row>
    <row r="636" spans="1:1" ht="14.4" x14ac:dyDescent="0.3">
      <c r="A636" s="7"/>
    </row>
    <row r="637" spans="1:1" ht="14.4" x14ac:dyDescent="0.3">
      <c r="A637" s="7"/>
    </row>
    <row r="638" spans="1:1" ht="14.4" x14ac:dyDescent="0.3">
      <c r="A638" s="7"/>
    </row>
    <row r="639" spans="1:1" ht="14.4" x14ac:dyDescent="0.3">
      <c r="A639" s="7"/>
    </row>
    <row r="640" spans="1:1" ht="14.4" x14ac:dyDescent="0.3">
      <c r="A640" s="7"/>
    </row>
    <row r="641" spans="1:1" ht="14.4" x14ac:dyDescent="0.3">
      <c r="A641" s="7"/>
    </row>
    <row r="642" spans="1:1" ht="14.4" x14ac:dyDescent="0.3">
      <c r="A642" s="7"/>
    </row>
    <row r="643" spans="1:1" ht="14.4" x14ac:dyDescent="0.3">
      <c r="A643" s="7"/>
    </row>
    <row r="644" spans="1:1" ht="14.4" x14ac:dyDescent="0.3">
      <c r="A644" s="7"/>
    </row>
    <row r="645" spans="1:1" ht="14.4" x14ac:dyDescent="0.3">
      <c r="A645" s="7"/>
    </row>
    <row r="646" spans="1:1" ht="14.4" x14ac:dyDescent="0.3">
      <c r="A646" s="7"/>
    </row>
    <row r="647" spans="1:1" ht="14.4" x14ac:dyDescent="0.3">
      <c r="A647" s="7"/>
    </row>
    <row r="648" spans="1:1" ht="14.4" x14ac:dyDescent="0.3">
      <c r="A648" s="7"/>
    </row>
    <row r="649" spans="1:1" ht="14.4" x14ac:dyDescent="0.3">
      <c r="A649" s="7"/>
    </row>
    <row r="650" spans="1:1" ht="14.4" x14ac:dyDescent="0.3">
      <c r="A650" s="7"/>
    </row>
    <row r="651" spans="1:1" ht="14.4" x14ac:dyDescent="0.3">
      <c r="A651" s="7"/>
    </row>
    <row r="652" spans="1:1" ht="14.4" x14ac:dyDescent="0.3">
      <c r="A652" s="7"/>
    </row>
    <row r="653" spans="1:1" ht="14.4" x14ac:dyDescent="0.3">
      <c r="A653" s="7"/>
    </row>
    <row r="654" spans="1:1" ht="14.4" x14ac:dyDescent="0.3">
      <c r="A654" s="7"/>
    </row>
    <row r="655" spans="1:1" ht="14.4" x14ac:dyDescent="0.3">
      <c r="A655" s="7"/>
    </row>
    <row r="656" spans="1:1" ht="25.8" x14ac:dyDescent="0.5">
      <c r="A656" s="19" t="s">
        <v>46</v>
      </c>
    </row>
    <row r="657" spans="1:1" ht="14.4" x14ac:dyDescent="0.3">
      <c r="A657" s="7"/>
    </row>
    <row r="658" spans="1:1" ht="14.4" x14ac:dyDescent="0.3">
      <c r="A658" s="7"/>
    </row>
    <row r="659" spans="1:1" ht="14.4" x14ac:dyDescent="0.3">
      <c r="A659" s="7"/>
    </row>
    <row r="660" spans="1:1" ht="14.4" x14ac:dyDescent="0.3">
      <c r="A660" s="7"/>
    </row>
    <row r="661" spans="1:1" ht="14.4" x14ac:dyDescent="0.3">
      <c r="A661" s="7"/>
    </row>
    <row r="662" spans="1:1" ht="14.4" x14ac:dyDescent="0.3">
      <c r="A662" s="7"/>
    </row>
    <row r="663" spans="1:1" ht="14.4" x14ac:dyDescent="0.3">
      <c r="A663" s="7"/>
    </row>
    <row r="664" spans="1:1" ht="14.4" x14ac:dyDescent="0.3">
      <c r="A664" s="7"/>
    </row>
    <row r="665" spans="1:1" ht="14.4" x14ac:dyDescent="0.3">
      <c r="A665" s="7"/>
    </row>
    <row r="666" spans="1:1" ht="14.4" x14ac:dyDescent="0.3">
      <c r="A666" s="7"/>
    </row>
    <row r="667" spans="1:1" ht="14.4" x14ac:dyDescent="0.3">
      <c r="A667" s="7"/>
    </row>
    <row r="668" spans="1:1" ht="14.4" x14ac:dyDescent="0.3">
      <c r="A668" s="7"/>
    </row>
    <row r="669" spans="1:1" ht="14.4" x14ac:dyDescent="0.3">
      <c r="A669" s="7"/>
    </row>
    <row r="670" spans="1:1" ht="14.4" x14ac:dyDescent="0.3">
      <c r="A670" s="7"/>
    </row>
    <row r="671" spans="1:1" ht="14.4" x14ac:dyDescent="0.3">
      <c r="A671" s="7"/>
    </row>
    <row r="672" spans="1:1" ht="14.4" x14ac:dyDescent="0.3">
      <c r="A672" s="7"/>
    </row>
    <row r="673" spans="1:1" ht="14.4" x14ac:dyDescent="0.3">
      <c r="A673" s="7"/>
    </row>
    <row r="674" spans="1:1" ht="14.4" x14ac:dyDescent="0.3">
      <c r="A674" s="7"/>
    </row>
    <row r="675" spans="1:1" ht="14.4" x14ac:dyDescent="0.3">
      <c r="A675" s="7"/>
    </row>
    <row r="676" spans="1:1" ht="14.4" x14ac:dyDescent="0.3">
      <c r="A676" s="7"/>
    </row>
    <row r="677" spans="1:1" ht="14.4" x14ac:dyDescent="0.3">
      <c r="A677" s="7"/>
    </row>
    <row r="678" spans="1:1" ht="14.4" x14ac:dyDescent="0.3">
      <c r="A678" s="7"/>
    </row>
    <row r="679" spans="1:1" ht="14.4" x14ac:dyDescent="0.3">
      <c r="A679" s="7"/>
    </row>
    <row r="680" spans="1:1" ht="14.4" x14ac:dyDescent="0.3">
      <c r="A680" s="7"/>
    </row>
    <row r="681" spans="1:1" ht="14.4" x14ac:dyDescent="0.3">
      <c r="A681" s="7"/>
    </row>
    <row r="682" spans="1:1" ht="14.4" x14ac:dyDescent="0.3">
      <c r="A682" s="7"/>
    </row>
    <row r="683" spans="1:1" ht="14.4" x14ac:dyDescent="0.3">
      <c r="A683" s="7"/>
    </row>
    <row r="684" spans="1:1" ht="14.4" x14ac:dyDescent="0.3">
      <c r="A684" s="7"/>
    </row>
    <row r="685" spans="1:1" ht="14.4" x14ac:dyDescent="0.3">
      <c r="A685" s="7"/>
    </row>
    <row r="686" spans="1:1" ht="14.4" x14ac:dyDescent="0.3">
      <c r="A686" s="7"/>
    </row>
    <row r="687" spans="1:1" ht="14.4" x14ac:dyDescent="0.3">
      <c r="A687" s="7"/>
    </row>
    <row r="688" spans="1:1" ht="14.4" x14ac:dyDescent="0.3">
      <c r="A688" s="7"/>
    </row>
    <row r="689" spans="1:1" ht="14.4" x14ac:dyDescent="0.3">
      <c r="A689" s="7"/>
    </row>
    <row r="690" spans="1:1" ht="14.4" x14ac:dyDescent="0.3">
      <c r="A690" s="7"/>
    </row>
    <row r="691" spans="1:1" ht="23.4" x14ac:dyDescent="0.45">
      <c r="A691" s="18" t="s">
        <v>76</v>
      </c>
    </row>
    <row r="692" spans="1:1" ht="14.4" x14ac:dyDescent="0.3">
      <c r="A692" s="7"/>
    </row>
    <row r="693" spans="1:1" ht="14.4" x14ac:dyDescent="0.3">
      <c r="A693" s="7"/>
    </row>
    <row r="694" spans="1:1" ht="14.4" x14ac:dyDescent="0.3">
      <c r="A694" s="7"/>
    </row>
    <row r="695" spans="1:1" ht="14.4" x14ac:dyDescent="0.3">
      <c r="A695" s="7"/>
    </row>
    <row r="696" spans="1:1" ht="14.4" x14ac:dyDescent="0.3">
      <c r="A696" s="7"/>
    </row>
    <row r="697" spans="1:1" ht="14.4" x14ac:dyDescent="0.3">
      <c r="A697" s="7"/>
    </row>
    <row r="698" spans="1:1" ht="14.4" x14ac:dyDescent="0.3">
      <c r="A698" s="7"/>
    </row>
    <row r="699" spans="1:1" ht="14.4" x14ac:dyDescent="0.3">
      <c r="A699" s="7"/>
    </row>
    <row r="700" spans="1:1" ht="14.4" x14ac:dyDescent="0.3">
      <c r="A700" s="7"/>
    </row>
    <row r="701" spans="1:1" ht="14.4" x14ac:dyDescent="0.3">
      <c r="A701" s="7"/>
    </row>
    <row r="702" spans="1:1" ht="14.4" x14ac:dyDescent="0.3">
      <c r="A702" s="7"/>
    </row>
    <row r="703" spans="1:1" ht="14.4" x14ac:dyDescent="0.3">
      <c r="A703" s="7"/>
    </row>
    <row r="704" spans="1:1" ht="14.4" x14ac:dyDescent="0.3">
      <c r="A704" s="7"/>
    </row>
    <row r="705" spans="1:1" ht="14.4" x14ac:dyDescent="0.3">
      <c r="A705" s="7"/>
    </row>
    <row r="706" spans="1:1" ht="14.4" x14ac:dyDescent="0.3">
      <c r="A706" s="7"/>
    </row>
    <row r="707" spans="1:1" ht="14.4" x14ac:dyDescent="0.3">
      <c r="A707" s="7"/>
    </row>
    <row r="708" spans="1:1" ht="14.4" x14ac:dyDescent="0.3">
      <c r="A708" s="7"/>
    </row>
    <row r="709" spans="1:1" ht="14.4" x14ac:dyDescent="0.3">
      <c r="A709" s="7"/>
    </row>
    <row r="710" spans="1:1" ht="14.4" x14ac:dyDescent="0.3">
      <c r="A710" s="7"/>
    </row>
    <row r="711" spans="1:1" ht="14.4" x14ac:dyDescent="0.3">
      <c r="A711" s="7"/>
    </row>
    <row r="712" spans="1:1" ht="14.4" x14ac:dyDescent="0.3">
      <c r="A712" s="7"/>
    </row>
    <row r="713" spans="1:1" ht="14.4" x14ac:dyDescent="0.3">
      <c r="A713" s="7"/>
    </row>
    <row r="714" spans="1:1" ht="14.4" x14ac:dyDescent="0.3">
      <c r="A714" s="7"/>
    </row>
    <row r="715" spans="1:1" ht="14.4" x14ac:dyDescent="0.3">
      <c r="A715" s="7"/>
    </row>
    <row r="716" spans="1:1" ht="14.4" x14ac:dyDescent="0.3">
      <c r="A716" s="7"/>
    </row>
    <row r="717" spans="1:1" ht="14.4" x14ac:dyDescent="0.3">
      <c r="A717" s="7"/>
    </row>
    <row r="718" spans="1:1" ht="14.4" x14ac:dyDescent="0.3">
      <c r="A718" s="7"/>
    </row>
    <row r="719" spans="1:1" ht="14.4" x14ac:dyDescent="0.3">
      <c r="A719" s="7"/>
    </row>
    <row r="720" spans="1:1" ht="14.4" x14ac:dyDescent="0.3">
      <c r="A720" s="7"/>
    </row>
    <row r="721" spans="1:1" ht="14.4" x14ac:dyDescent="0.3">
      <c r="A721" s="7"/>
    </row>
    <row r="722" spans="1:1" ht="14.4" x14ac:dyDescent="0.3">
      <c r="A722" s="7"/>
    </row>
    <row r="723" spans="1:1" ht="14.4" x14ac:dyDescent="0.3">
      <c r="A723" s="7"/>
    </row>
    <row r="724" spans="1:1" ht="14.4" x14ac:dyDescent="0.3">
      <c r="A724" s="7"/>
    </row>
    <row r="725" spans="1:1" ht="14.4" x14ac:dyDescent="0.3">
      <c r="A725" s="7"/>
    </row>
    <row r="726" spans="1:1" ht="14.4" x14ac:dyDescent="0.3">
      <c r="A726" s="7"/>
    </row>
    <row r="727" spans="1:1" ht="31.2" x14ac:dyDescent="0.6">
      <c r="A727" s="17">
        <v>9</v>
      </c>
    </row>
    <row r="728" spans="1:1" ht="28.8" x14ac:dyDescent="0.55000000000000004">
      <c r="A728" s="20" t="s">
        <v>49</v>
      </c>
    </row>
    <row r="729" spans="1:1" ht="14.4" x14ac:dyDescent="0.3">
      <c r="A729" s="7"/>
    </row>
    <row r="730" spans="1:1" ht="14.4" x14ac:dyDescent="0.3">
      <c r="A730" s="7"/>
    </row>
    <row r="731" spans="1:1" ht="14.4" x14ac:dyDescent="0.3">
      <c r="A731" s="7"/>
    </row>
    <row r="732" spans="1:1" ht="14.4" x14ac:dyDescent="0.3">
      <c r="A732" s="7"/>
    </row>
    <row r="733" spans="1:1" ht="14.4" x14ac:dyDescent="0.3">
      <c r="A733" s="7"/>
    </row>
    <row r="734" spans="1:1" ht="14.4" x14ac:dyDescent="0.3">
      <c r="A734" s="7"/>
    </row>
    <row r="735" spans="1:1" ht="14.4" x14ac:dyDescent="0.3">
      <c r="A735" s="7"/>
    </row>
    <row r="736" spans="1:1" ht="14.4" x14ac:dyDescent="0.3">
      <c r="A736" s="7"/>
    </row>
    <row r="737" spans="1:1" ht="14.4" x14ac:dyDescent="0.3">
      <c r="A737" s="7"/>
    </row>
    <row r="738" spans="1:1" ht="14.4" x14ac:dyDescent="0.3">
      <c r="A738" s="7"/>
    </row>
    <row r="739" spans="1:1" ht="14.4" x14ac:dyDescent="0.3">
      <c r="A739" s="7"/>
    </row>
    <row r="740" spans="1:1" ht="14.4" x14ac:dyDescent="0.3">
      <c r="A740" s="7"/>
    </row>
    <row r="741" spans="1:1" ht="14.4" x14ac:dyDescent="0.3">
      <c r="A741" s="7"/>
    </row>
    <row r="742" spans="1:1" ht="14.4" x14ac:dyDescent="0.3">
      <c r="A742" s="7"/>
    </row>
    <row r="743" spans="1:1" ht="14.4" x14ac:dyDescent="0.3">
      <c r="A743" s="7"/>
    </row>
    <row r="744" spans="1:1" ht="14.4" x14ac:dyDescent="0.3">
      <c r="A744" s="7"/>
    </row>
    <row r="745" spans="1:1" ht="14.4" x14ac:dyDescent="0.3">
      <c r="A745" s="7"/>
    </row>
    <row r="746" spans="1:1" ht="14.4" x14ac:dyDescent="0.3">
      <c r="A746" s="7"/>
    </row>
    <row r="747" spans="1:1" ht="14.4" x14ac:dyDescent="0.3">
      <c r="A747" s="7"/>
    </row>
    <row r="748" spans="1:1" ht="14.4" x14ac:dyDescent="0.3">
      <c r="A748" s="7"/>
    </row>
    <row r="749" spans="1:1" ht="14.4" x14ac:dyDescent="0.3">
      <c r="A749" s="7"/>
    </row>
    <row r="750" spans="1:1" ht="14.4" x14ac:dyDescent="0.3">
      <c r="A750" s="7"/>
    </row>
    <row r="751" spans="1:1" ht="14.4" x14ac:dyDescent="0.3">
      <c r="A751" s="7"/>
    </row>
    <row r="752" spans="1:1" ht="14.4" x14ac:dyDescent="0.3">
      <c r="A752" s="7"/>
    </row>
    <row r="753" spans="1:1" ht="14.4" x14ac:dyDescent="0.3">
      <c r="A753" s="7"/>
    </row>
    <row r="754" spans="1:1" ht="14.4" x14ac:dyDescent="0.3">
      <c r="A754" s="7"/>
    </row>
    <row r="755" spans="1:1" ht="14.4" x14ac:dyDescent="0.3">
      <c r="A755" s="7"/>
    </row>
    <row r="756" spans="1:1" ht="14.4" x14ac:dyDescent="0.3">
      <c r="A756" s="7"/>
    </row>
    <row r="757" spans="1:1" ht="14.4" x14ac:dyDescent="0.3">
      <c r="A757" s="7"/>
    </row>
    <row r="758" spans="1:1" ht="14.4" x14ac:dyDescent="0.3">
      <c r="A758" s="7"/>
    </row>
    <row r="759" spans="1:1" ht="14.4" x14ac:dyDescent="0.3">
      <c r="A759" s="7"/>
    </row>
    <row r="760" spans="1:1" ht="14.4" x14ac:dyDescent="0.3">
      <c r="A760" s="7"/>
    </row>
    <row r="761" spans="1:1" ht="14.4" x14ac:dyDescent="0.3">
      <c r="A761" s="7"/>
    </row>
    <row r="762" spans="1:1" ht="25.8" x14ac:dyDescent="0.5">
      <c r="A762" s="19" t="s">
        <v>46</v>
      </c>
    </row>
    <row r="763" spans="1:1" ht="14.4" x14ac:dyDescent="0.3">
      <c r="A763" s="7"/>
    </row>
    <row r="764" spans="1:1" ht="14.4" x14ac:dyDescent="0.3">
      <c r="A764" s="7"/>
    </row>
    <row r="765" spans="1:1" ht="14.4" x14ac:dyDescent="0.3">
      <c r="A765" s="7"/>
    </row>
    <row r="766" spans="1:1" ht="14.4" x14ac:dyDescent="0.3">
      <c r="A766" s="7"/>
    </row>
    <row r="767" spans="1:1" ht="14.4" x14ac:dyDescent="0.3">
      <c r="A767" s="7"/>
    </row>
    <row r="768" spans="1:1" ht="14.4" x14ac:dyDescent="0.3">
      <c r="A768" s="7"/>
    </row>
    <row r="769" spans="1:1" ht="14.4" x14ac:dyDescent="0.3">
      <c r="A769" s="7"/>
    </row>
    <row r="770" spans="1:1" ht="14.4" x14ac:dyDescent="0.3">
      <c r="A770" s="7"/>
    </row>
    <row r="771" spans="1:1" ht="14.4" x14ac:dyDescent="0.3">
      <c r="A771" s="7"/>
    </row>
    <row r="772" spans="1:1" ht="14.4" x14ac:dyDescent="0.3">
      <c r="A772" s="7"/>
    </row>
    <row r="773" spans="1:1" ht="14.4" x14ac:dyDescent="0.3">
      <c r="A773" s="7"/>
    </row>
    <row r="774" spans="1:1" ht="14.4" x14ac:dyDescent="0.3">
      <c r="A774" s="7"/>
    </row>
    <row r="775" spans="1:1" ht="14.4" x14ac:dyDescent="0.3">
      <c r="A775" s="7"/>
    </row>
    <row r="776" spans="1:1" ht="14.4" x14ac:dyDescent="0.3">
      <c r="A776" s="7"/>
    </row>
    <row r="777" spans="1:1" ht="14.4" x14ac:dyDescent="0.3">
      <c r="A777" s="7"/>
    </row>
    <row r="778" spans="1:1" ht="14.4" x14ac:dyDescent="0.3">
      <c r="A778" s="7"/>
    </row>
    <row r="779" spans="1:1" ht="14.4" x14ac:dyDescent="0.3">
      <c r="A779" s="7"/>
    </row>
    <row r="780" spans="1:1" ht="14.4" x14ac:dyDescent="0.3">
      <c r="A780" s="7"/>
    </row>
    <row r="781" spans="1:1" ht="14.4" x14ac:dyDescent="0.3">
      <c r="A781" s="7"/>
    </row>
    <row r="782" spans="1:1" ht="14.4" x14ac:dyDescent="0.3">
      <c r="A782" s="7"/>
    </row>
    <row r="783" spans="1:1" ht="14.4" x14ac:dyDescent="0.3">
      <c r="A783" s="7"/>
    </row>
    <row r="784" spans="1:1" ht="14.4" x14ac:dyDescent="0.3">
      <c r="A784" s="7"/>
    </row>
    <row r="785" spans="1:1" ht="14.4" x14ac:dyDescent="0.3">
      <c r="A785" s="7"/>
    </row>
    <row r="786" spans="1:1" ht="14.4" x14ac:dyDescent="0.3">
      <c r="A786" s="7"/>
    </row>
    <row r="787" spans="1:1" ht="14.4" x14ac:dyDescent="0.3">
      <c r="A787" s="7"/>
    </row>
    <row r="788" spans="1:1" ht="14.4" x14ac:dyDescent="0.3">
      <c r="A788" s="7"/>
    </row>
    <row r="789" spans="1:1" ht="14.4" x14ac:dyDescent="0.3">
      <c r="A789" s="7"/>
    </row>
    <row r="790" spans="1:1" ht="14.4" x14ac:dyDescent="0.3">
      <c r="A790" s="7"/>
    </row>
    <row r="791" spans="1:1" ht="14.4" x14ac:dyDescent="0.3">
      <c r="A791" s="7"/>
    </row>
    <row r="792" spans="1:1" ht="14.4" x14ac:dyDescent="0.3">
      <c r="A792" s="7"/>
    </row>
    <row r="793" spans="1:1" ht="14.4" x14ac:dyDescent="0.3">
      <c r="A793" s="7"/>
    </row>
    <row r="794" spans="1:1" ht="14.4" x14ac:dyDescent="0.3">
      <c r="A794" s="7"/>
    </row>
    <row r="795" spans="1:1" ht="14.4" x14ac:dyDescent="0.3">
      <c r="A795" s="7"/>
    </row>
    <row r="796" spans="1:1" ht="14.4" x14ac:dyDescent="0.3">
      <c r="A796" s="7"/>
    </row>
    <row r="797" spans="1:1" ht="14.4" x14ac:dyDescent="0.3">
      <c r="A797" s="7"/>
    </row>
    <row r="798" spans="1:1" ht="14.4" x14ac:dyDescent="0.3">
      <c r="A798" s="7"/>
    </row>
    <row r="799" spans="1:1" ht="14.4" x14ac:dyDescent="0.3">
      <c r="A799" s="7"/>
    </row>
    <row r="800" spans="1:1" ht="31.2" x14ac:dyDescent="0.6">
      <c r="A800" s="17">
        <v>10</v>
      </c>
    </row>
    <row r="801" spans="1:1" ht="28.8" x14ac:dyDescent="0.3">
      <c r="A801" s="24" t="s">
        <v>49</v>
      </c>
    </row>
    <row r="802" spans="1:1" ht="14.4" x14ac:dyDescent="0.3">
      <c r="A802" s="7"/>
    </row>
    <row r="803" spans="1:1" ht="14.4" x14ac:dyDescent="0.3">
      <c r="A803" s="7"/>
    </row>
    <row r="804" spans="1:1" ht="14.4" x14ac:dyDescent="0.3">
      <c r="A804" s="7"/>
    </row>
    <row r="805" spans="1:1" ht="14.4" x14ac:dyDescent="0.3">
      <c r="A805" s="7"/>
    </row>
    <row r="806" spans="1:1" ht="14.4" x14ac:dyDescent="0.3">
      <c r="A806" s="7"/>
    </row>
    <row r="807" spans="1:1" ht="14.4" x14ac:dyDescent="0.3">
      <c r="A807" s="7"/>
    </row>
    <row r="808" spans="1:1" ht="14.4" x14ac:dyDescent="0.3">
      <c r="A808" s="7"/>
    </row>
    <row r="809" spans="1:1" ht="14.4" x14ac:dyDescent="0.3">
      <c r="A809" s="7"/>
    </row>
    <row r="810" spans="1:1" ht="14.4" x14ac:dyDescent="0.3">
      <c r="A810" s="7"/>
    </row>
    <row r="811" spans="1:1" ht="14.4" x14ac:dyDescent="0.3">
      <c r="A811" s="7"/>
    </row>
    <row r="812" spans="1:1" ht="14.4" x14ac:dyDescent="0.3">
      <c r="A812" s="7"/>
    </row>
    <row r="813" spans="1:1" ht="14.4" x14ac:dyDescent="0.3">
      <c r="A813" s="7"/>
    </row>
    <row r="814" spans="1:1" ht="14.4" x14ac:dyDescent="0.3">
      <c r="A814" s="7"/>
    </row>
    <row r="815" spans="1:1" ht="14.4" x14ac:dyDescent="0.3">
      <c r="A815" s="7"/>
    </row>
    <row r="816" spans="1:1" ht="14.4" x14ac:dyDescent="0.3">
      <c r="A816" s="7"/>
    </row>
    <row r="817" spans="1:1" ht="14.4" x14ac:dyDescent="0.3">
      <c r="A817" s="7"/>
    </row>
    <row r="818" spans="1:1" ht="14.4" x14ac:dyDescent="0.3">
      <c r="A818" s="7"/>
    </row>
    <row r="819" spans="1:1" ht="14.4" x14ac:dyDescent="0.3">
      <c r="A819" s="7"/>
    </row>
    <row r="820" spans="1:1" ht="14.4" x14ac:dyDescent="0.3">
      <c r="A820" s="7"/>
    </row>
    <row r="821" spans="1:1" ht="14.4" x14ac:dyDescent="0.3">
      <c r="A821" s="7"/>
    </row>
    <row r="822" spans="1:1" ht="14.4" x14ac:dyDescent="0.3">
      <c r="A822" s="7"/>
    </row>
    <row r="823" spans="1:1" ht="14.4" x14ac:dyDescent="0.3">
      <c r="A823" s="7"/>
    </row>
    <row r="824" spans="1:1" ht="14.4" x14ac:dyDescent="0.3">
      <c r="A824" s="7"/>
    </row>
    <row r="825" spans="1:1" ht="14.4" x14ac:dyDescent="0.3">
      <c r="A825" s="7"/>
    </row>
    <row r="826" spans="1:1" ht="14.4" x14ac:dyDescent="0.3">
      <c r="A826" s="7"/>
    </row>
    <row r="827" spans="1:1" ht="14.4" x14ac:dyDescent="0.3">
      <c r="A827" s="7"/>
    </row>
    <row r="828" spans="1:1" ht="14.4" x14ac:dyDescent="0.3">
      <c r="A828" s="7"/>
    </row>
    <row r="829" spans="1:1" ht="14.4" x14ac:dyDescent="0.3">
      <c r="A829" s="7"/>
    </row>
    <row r="830" spans="1:1" ht="14.4" x14ac:dyDescent="0.3">
      <c r="A830" s="7"/>
    </row>
    <row r="831" spans="1:1" ht="14.4" x14ac:dyDescent="0.3">
      <c r="A831" s="7"/>
    </row>
    <row r="832" spans="1:1" ht="14.4" x14ac:dyDescent="0.3">
      <c r="A832" s="7"/>
    </row>
    <row r="833" spans="1:1" ht="14.4" x14ac:dyDescent="0.3">
      <c r="A833" s="7"/>
    </row>
    <row r="834" spans="1:1" ht="14.4" x14ac:dyDescent="0.3">
      <c r="A834" s="7"/>
    </row>
    <row r="835" spans="1:1" ht="25.8" x14ac:dyDescent="0.5">
      <c r="A835" s="19" t="s">
        <v>86</v>
      </c>
    </row>
    <row r="836" spans="1:1" ht="14.4" x14ac:dyDescent="0.3">
      <c r="A836" s="7"/>
    </row>
    <row r="837" spans="1:1" ht="14.4" x14ac:dyDescent="0.3">
      <c r="A837" s="7"/>
    </row>
    <row r="838" spans="1:1" ht="14.4" x14ac:dyDescent="0.3">
      <c r="A838" s="7"/>
    </row>
    <row r="839" spans="1:1" ht="14.4" x14ac:dyDescent="0.3">
      <c r="A839" s="7"/>
    </row>
    <row r="840" spans="1:1" ht="14.4" x14ac:dyDescent="0.3">
      <c r="A840" s="7"/>
    </row>
    <row r="841" spans="1:1" ht="14.4" x14ac:dyDescent="0.3">
      <c r="A841" s="7"/>
    </row>
    <row r="842" spans="1:1" ht="14.4" x14ac:dyDescent="0.3">
      <c r="A842" s="7"/>
    </row>
    <row r="843" spans="1:1" ht="14.4" x14ac:dyDescent="0.3">
      <c r="A843" s="7"/>
    </row>
    <row r="844" spans="1:1" ht="14.4" x14ac:dyDescent="0.3">
      <c r="A844" s="7"/>
    </row>
    <row r="845" spans="1:1" ht="14.4" x14ac:dyDescent="0.3">
      <c r="A845" s="7"/>
    </row>
    <row r="846" spans="1:1" ht="14.4" x14ac:dyDescent="0.3">
      <c r="A846" s="7"/>
    </row>
    <row r="847" spans="1:1" ht="14.4" x14ac:dyDescent="0.3">
      <c r="A847" s="7"/>
    </row>
    <row r="848" spans="1:1" ht="14.4" x14ac:dyDescent="0.3">
      <c r="A848" s="7"/>
    </row>
    <row r="849" spans="1:1" ht="14.4" x14ac:dyDescent="0.3">
      <c r="A849" s="7"/>
    </row>
    <row r="850" spans="1:1" ht="14.4" x14ac:dyDescent="0.3">
      <c r="A850" s="7"/>
    </row>
    <row r="851" spans="1:1" ht="14.4" x14ac:dyDescent="0.3">
      <c r="A851" s="7"/>
    </row>
    <row r="852" spans="1:1" ht="14.4" x14ac:dyDescent="0.3">
      <c r="A852" s="7"/>
    </row>
    <row r="853" spans="1:1" ht="14.4" x14ac:dyDescent="0.3">
      <c r="A853" s="7"/>
    </row>
    <row r="854" spans="1:1" ht="14.4" x14ac:dyDescent="0.3">
      <c r="A854" s="7"/>
    </row>
    <row r="855" spans="1:1" ht="14.4" x14ac:dyDescent="0.3">
      <c r="A855" s="7"/>
    </row>
    <row r="856" spans="1:1" ht="14.4" x14ac:dyDescent="0.3">
      <c r="A856" s="7"/>
    </row>
    <row r="857" spans="1:1" ht="14.4" x14ac:dyDescent="0.3">
      <c r="A857" s="7"/>
    </row>
    <row r="858" spans="1:1" ht="14.4" x14ac:dyDescent="0.3">
      <c r="A858" s="7"/>
    </row>
    <row r="859" spans="1:1" ht="14.4" x14ac:dyDescent="0.3">
      <c r="A859" s="7"/>
    </row>
    <row r="860" spans="1:1" ht="14.4" x14ac:dyDescent="0.3">
      <c r="A860" s="7"/>
    </row>
    <row r="861" spans="1:1" ht="14.4" x14ac:dyDescent="0.3">
      <c r="A861" s="7"/>
    </row>
    <row r="862" spans="1:1" ht="14.4" x14ac:dyDescent="0.3">
      <c r="A862" s="7"/>
    </row>
    <row r="863" spans="1:1" ht="14.4" x14ac:dyDescent="0.3">
      <c r="A863" s="7"/>
    </row>
    <row r="864" spans="1:1" ht="14.4" x14ac:dyDescent="0.3">
      <c r="A864" s="7"/>
    </row>
    <row r="865" spans="1:1" ht="14.4" x14ac:dyDescent="0.3">
      <c r="A865" s="7"/>
    </row>
    <row r="866" spans="1:1" ht="14.4" x14ac:dyDescent="0.3">
      <c r="A866" s="7"/>
    </row>
    <row r="867" spans="1:1" ht="14.4" x14ac:dyDescent="0.3">
      <c r="A867" s="7"/>
    </row>
    <row r="868" spans="1:1" ht="14.4" x14ac:dyDescent="0.3">
      <c r="A868" s="7"/>
    </row>
    <row r="869" spans="1:1" ht="14.4" x14ac:dyDescent="0.3">
      <c r="A869" s="7"/>
    </row>
    <row r="870" spans="1:1" ht="14.4" x14ac:dyDescent="0.3">
      <c r="A870" s="7"/>
    </row>
    <row r="871" spans="1:1" ht="23.4" x14ac:dyDescent="0.45">
      <c r="A871" s="18">
        <v>11</v>
      </c>
    </row>
    <row r="872" spans="1:1" ht="28.8" x14ac:dyDescent="0.55000000000000004">
      <c r="A872" s="20" t="s">
        <v>87</v>
      </c>
    </row>
    <row r="873" spans="1:1" ht="14.4" x14ac:dyDescent="0.3">
      <c r="A873" s="7"/>
    </row>
    <row r="874" spans="1:1" ht="14.4" x14ac:dyDescent="0.3">
      <c r="A874" s="7"/>
    </row>
    <row r="875" spans="1:1" ht="14.4" x14ac:dyDescent="0.3">
      <c r="A875" s="7"/>
    </row>
    <row r="876" spans="1:1" ht="14.4" x14ac:dyDescent="0.3">
      <c r="A876" s="7"/>
    </row>
    <row r="877" spans="1:1" ht="14.4" x14ac:dyDescent="0.3">
      <c r="A877" s="7"/>
    </row>
    <row r="878" spans="1:1" ht="14.4" x14ac:dyDescent="0.3">
      <c r="A878" s="7"/>
    </row>
    <row r="879" spans="1:1" ht="14.4" x14ac:dyDescent="0.3">
      <c r="A879" s="7"/>
    </row>
    <row r="880" spans="1:1" ht="14.4" x14ac:dyDescent="0.3">
      <c r="A880" s="7"/>
    </row>
    <row r="881" spans="1:1" ht="14.4" x14ac:dyDescent="0.3">
      <c r="A881" s="7"/>
    </row>
    <row r="882" spans="1:1" ht="14.4" x14ac:dyDescent="0.3">
      <c r="A882" s="7"/>
    </row>
    <row r="883" spans="1:1" ht="14.4" x14ac:dyDescent="0.3">
      <c r="A883" s="7"/>
    </row>
    <row r="884" spans="1:1" ht="14.4" x14ac:dyDescent="0.3">
      <c r="A884" s="7"/>
    </row>
    <row r="885" spans="1:1" ht="14.4" x14ac:dyDescent="0.3">
      <c r="A885" s="7"/>
    </row>
    <row r="886" spans="1:1" ht="14.4" x14ac:dyDescent="0.3">
      <c r="A886" s="7"/>
    </row>
    <row r="887" spans="1:1" ht="14.4" x14ac:dyDescent="0.3">
      <c r="A887" s="7"/>
    </row>
    <row r="888" spans="1:1" ht="14.4" x14ac:dyDescent="0.3">
      <c r="A888" s="7"/>
    </row>
    <row r="889" spans="1:1" ht="14.4" x14ac:dyDescent="0.3">
      <c r="A889" s="7"/>
    </row>
    <row r="890" spans="1:1" ht="14.4" x14ac:dyDescent="0.3">
      <c r="A890" s="7"/>
    </row>
    <row r="891" spans="1:1" ht="14.4" x14ac:dyDescent="0.3">
      <c r="A891" s="7"/>
    </row>
    <row r="892" spans="1:1" ht="14.4" x14ac:dyDescent="0.3">
      <c r="A892" s="7"/>
    </row>
    <row r="893" spans="1:1" ht="14.4" x14ac:dyDescent="0.3">
      <c r="A893" s="7"/>
    </row>
    <row r="894" spans="1:1" ht="14.4" x14ac:dyDescent="0.3">
      <c r="A894" s="7"/>
    </row>
    <row r="895" spans="1:1" ht="14.4" x14ac:dyDescent="0.3">
      <c r="A895" s="7"/>
    </row>
    <row r="896" spans="1:1" ht="14.4" x14ac:dyDescent="0.3">
      <c r="A896" s="7"/>
    </row>
    <row r="897" spans="1:1" ht="14.4" x14ac:dyDescent="0.3">
      <c r="A897" s="7"/>
    </row>
    <row r="898" spans="1:1" ht="14.4" x14ac:dyDescent="0.3">
      <c r="A898" s="7"/>
    </row>
    <row r="899" spans="1:1" ht="14.4" x14ac:dyDescent="0.3">
      <c r="A899" s="7"/>
    </row>
    <row r="900" spans="1:1" ht="14.4" x14ac:dyDescent="0.3">
      <c r="A900" s="7"/>
    </row>
    <row r="901" spans="1:1" ht="14.4" x14ac:dyDescent="0.3">
      <c r="A901" s="7"/>
    </row>
    <row r="902" spans="1:1" ht="14.4" x14ac:dyDescent="0.3">
      <c r="A902" s="7"/>
    </row>
    <row r="903" spans="1:1" ht="14.4" x14ac:dyDescent="0.3">
      <c r="A903" s="7"/>
    </row>
    <row r="904" spans="1:1" ht="14.4" x14ac:dyDescent="0.3">
      <c r="A904" s="7"/>
    </row>
    <row r="905" spans="1:1" ht="23.4" x14ac:dyDescent="0.45">
      <c r="A905" s="18" t="s">
        <v>88</v>
      </c>
    </row>
    <row r="906" spans="1:1" ht="14.4" x14ac:dyDescent="0.3">
      <c r="A906" s="7"/>
    </row>
    <row r="907" spans="1:1" ht="14.4" x14ac:dyDescent="0.3">
      <c r="A907" s="7"/>
    </row>
    <row r="908" spans="1:1" ht="14.4" x14ac:dyDescent="0.3">
      <c r="A908" s="7"/>
    </row>
    <row r="909" spans="1:1" ht="14.4" x14ac:dyDescent="0.3">
      <c r="A909" s="7"/>
    </row>
    <row r="910" spans="1:1" ht="14.4" x14ac:dyDescent="0.3">
      <c r="A910" s="7"/>
    </row>
    <row r="911" spans="1:1" ht="14.4" x14ac:dyDescent="0.3">
      <c r="A911" s="7"/>
    </row>
    <row r="912" spans="1:1" ht="14.4" x14ac:dyDescent="0.3">
      <c r="A912" s="7"/>
    </row>
    <row r="913" spans="1:1" ht="14.4" x14ac:dyDescent="0.3">
      <c r="A913" s="7"/>
    </row>
    <row r="914" spans="1:1" ht="14.4" x14ac:dyDescent="0.3">
      <c r="A914" s="7"/>
    </row>
    <row r="915" spans="1:1" ht="14.4" x14ac:dyDescent="0.3">
      <c r="A915" s="7"/>
    </row>
    <row r="916" spans="1:1" ht="14.4" x14ac:dyDescent="0.3">
      <c r="A916" s="7"/>
    </row>
    <row r="917" spans="1:1" ht="14.4" x14ac:dyDescent="0.3">
      <c r="A917" s="7"/>
    </row>
    <row r="918" spans="1:1" ht="14.4" x14ac:dyDescent="0.3">
      <c r="A918" s="7"/>
    </row>
    <row r="919" spans="1:1" ht="14.4" x14ac:dyDescent="0.3">
      <c r="A919" s="7"/>
    </row>
    <row r="920" spans="1:1" ht="14.4" x14ac:dyDescent="0.3">
      <c r="A920" s="7"/>
    </row>
    <row r="921" spans="1:1" ht="14.4" x14ac:dyDescent="0.3">
      <c r="A921" s="7"/>
    </row>
    <row r="922" spans="1:1" ht="14.4" x14ac:dyDescent="0.3">
      <c r="A922" s="7"/>
    </row>
    <row r="923" spans="1:1" ht="14.4" x14ac:dyDescent="0.3">
      <c r="A923" s="7"/>
    </row>
    <row r="924" spans="1:1" ht="14.4" x14ac:dyDescent="0.3">
      <c r="A924" s="7"/>
    </row>
    <row r="925" spans="1:1" ht="14.4" x14ac:dyDescent="0.3">
      <c r="A925" s="7"/>
    </row>
    <row r="926" spans="1:1" ht="14.4" x14ac:dyDescent="0.3">
      <c r="A926" s="7"/>
    </row>
    <row r="927" spans="1:1" ht="14.4" x14ac:dyDescent="0.3">
      <c r="A927" s="7"/>
    </row>
    <row r="928" spans="1:1" ht="14.4" x14ac:dyDescent="0.3">
      <c r="A928" s="7"/>
    </row>
    <row r="929" spans="1:1" ht="14.4" x14ac:dyDescent="0.3">
      <c r="A929" s="7"/>
    </row>
    <row r="930" spans="1:1" ht="14.4" x14ac:dyDescent="0.3">
      <c r="A930" s="7"/>
    </row>
    <row r="931" spans="1:1" ht="14.4" x14ac:dyDescent="0.3">
      <c r="A931" s="7"/>
    </row>
    <row r="932" spans="1:1" ht="14.4" x14ac:dyDescent="0.3">
      <c r="A932" s="7"/>
    </row>
    <row r="933" spans="1:1" ht="14.4" x14ac:dyDescent="0.3">
      <c r="A933" s="7"/>
    </row>
    <row r="934" spans="1:1" ht="14.4" x14ac:dyDescent="0.3">
      <c r="A934" s="7"/>
    </row>
    <row r="935" spans="1:1" ht="14.4" x14ac:dyDescent="0.3">
      <c r="A935" s="7"/>
    </row>
    <row r="936" spans="1:1" ht="14.4" x14ac:dyDescent="0.3">
      <c r="A936" s="7"/>
    </row>
    <row r="937" spans="1:1" ht="14.4" x14ac:dyDescent="0.3">
      <c r="A937" s="7"/>
    </row>
    <row r="938" spans="1:1" ht="14.4" x14ac:dyDescent="0.3">
      <c r="A938" s="7"/>
    </row>
    <row r="939" spans="1:1" ht="14.4" x14ac:dyDescent="0.3">
      <c r="A939" s="7"/>
    </row>
    <row r="940" spans="1:1" ht="28.8" x14ac:dyDescent="0.55000000000000004">
      <c r="A940" s="20">
        <v>12</v>
      </c>
    </row>
    <row r="941" spans="1:1" ht="25.8" x14ac:dyDescent="0.5">
      <c r="A941" s="19" t="s">
        <v>49</v>
      </c>
    </row>
    <row r="942" spans="1:1" ht="14.4" x14ac:dyDescent="0.3">
      <c r="A942" s="7"/>
    </row>
    <row r="943" spans="1:1" ht="14.4" x14ac:dyDescent="0.3">
      <c r="A943" s="7"/>
    </row>
    <row r="944" spans="1:1" ht="14.4" x14ac:dyDescent="0.3">
      <c r="A944" s="7"/>
    </row>
    <row r="945" spans="1:1" ht="14.4" x14ac:dyDescent="0.3">
      <c r="A945" s="7"/>
    </row>
    <row r="946" spans="1:1" ht="14.4" x14ac:dyDescent="0.3">
      <c r="A946" s="7"/>
    </row>
    <row r="947" spans="1:1" ht="14.4" x14ac:dyDescent="0.3">
      <c r="A947" s="7"/>
    </row>
    <row r="948" spans="1:1" ht="14.4" x14ac:dyDescent="0.3">
      <c r="A948" s="7"/>
    </row>
    <row r="949" spans="1:1" ht="14.4" x14ac:dyDescent="0.3">
      <c r="A949" s="7"/>
    </row>
    <row r="950" spans="1:1" ht="14.4" x14ac:dyDescent="0.3">
      <c r="A950" s="7"/>
    </row>
    <row r="951" spans="1:1" ht="14.4" x14ac:dyDescent="0.3">
      <c r="A951" s="7"/>
    </row>
    <row r="952" spans="1:1" ht="14.4" x14ac:dyDescent="0.3">
      <c r="A952" s="7"/>
    </row>
    <row r="953" spans="1:1" ht="14.4" x14ac:dyDescent="0.3">
      <c r="A953" s="7"/>
    </row>
    <row r="954" spans="1:1" ht="14.4" x14ac:dyDescent="0.3">
      <c r="A954" s="7"/>
    </row>
    <row r="955" spans="1:1" ht="14.4" x14ac:dyDescent="0.3">
      <c r="A955" s="7"/>
    </row>
    <row r="956" spans="1:1" ht="14.4" x14ac:dyDescent="0.3">
      <c r="A956" s="7"/>
    </row>
    <row r="957" spans="1:1" ht="14.4" x14ac:dyDescent="0.3">
      <c r="A957" s="7"/>
    </row>
    <row r="958" spans="1:1" ht="14.4" x14ac:dyDescent="0.3">
      <c r="A958" s="7"/>
    </row>
    <row r="959" spans="1:1" ht="14.4" x14ac:dyDescent="0.3">
      <c r="A959" s="7"/>
    </row>
    <row r="960" spans="1:1" ht="14.4" x14ac:dyDescent="0.3">
      <c r="A960" s="7"/>
    </row>
    <row r="961" spans="1:1" ht="14.4" x14ac:dyDescent="0.3">
      <c r="A961" s="7"/>
    </row>
    <row r="962" spans="1:1" ht="14.4" x14ac:dyDescent="0.3">
      <c r="A962" s="7"/>
    </row>
    <row r="963" spans="1:1" ht="14.4" x14ac:dyDescent="0.3">
      <c r="A963" s="7"/>
    </row>
    <row r="964" spans="1:1" ht="14.4" x14ac:dyDescent="0.3">
      <c r="A964" s="7"/>
    </row>
    <row r="965" spans="1:1" ht="14.4" x14ac:dyDescent="0.3">
      <c r="A965" s="7"/>
    </row>
    <row r="966" spans="1:1" ht="14.4" x14ac:dyDescent="0.3">
      <c r="A966" s="7"/>
    </row>
    <row r="967" spans="1:1" ht="14.4" x14ac:dyDescent="0.3">
      <c r="A967" s="7"/>
    </row>
    <row r="968" spans="1:1" ht="14.4" x14ac:dyDescent="0.3">
      <c r="A968" s="7"/>
    </row>
    <row r="969" spans="1:1" ht="14.4" x14ac:dyDescent="0.3">
      <c r="A969" s="7"/>
    </row>
    <row r="970" spans="1:1" ht="14.4" x14ac:dyDescent="0.3">
      <c r="A970" s="7"/>
    </row>
    <row r="971" spans="1:1" ht="14.4" x14ac:dyDescent="0.3">
      <c r="A971" s="7"/>
    </row>
    <row r="972" spans="1:1" ht="14.4" x14ac:dyDescent="0.3">
      <c r="A972" s="7"/>
    </row>
    <row r="973" spans="1:1" ht="14.4" x14ac:dyDescent="0.3">
      <c r="A973" s="7"/>
    </row>
    <row r="974" spans="1:1" ht="14.4" x14ac:dyDescent="0.3">
      <c r="A974" s="7"/>
    </row>
    <row r="975" spans="1:1" ht="14.4" x14ac:dyDescent="0.3">
      <c r="A975" s="7"/>
    </row>
    <row r="976" spans="1:1" ht="25.8" x14ac:dyDescent="0.5">
      <c r="A976" s="19" t="s">
        <v>90</v>
      </c>
    </row>
    <row r="977" spans="1:1" ht="14.4" x14ac:dyDescent="0.3">
      <c r="A977" s="7"/>
    </row>
    <row r="978" spans="1:1" ht="14.4" x14ac:dyDescent="0.3">
      <c r="A978" s="7"/>
    </row>
    <row r="979" spans="1:1" ht="14.4" x14ac:dyDescent="0.3">
      <c r="A979" s="7"/>
    </row>
    <row r="980" spans="1:1" ht="14.4" x14ac:dyDescent="0.3">
      <c r="A980" s="7"/>
    </row>
    <row r="981" spans="1:1" ht="14.4" x14ac:dyDescent="0.3">
      <c r="A981" s="7"/>
    </row>
    <row r="982" spans="1:1" ht="14.4" x14ac:dyDescent="0.3">
      <c r="A982" s="7"/>
    </row>
    <row r="983" spans="1:1" ht="14.4" x14ac:dyDescent="0.3">
      <c r="A983" s="7"/>
    </row>
    <row r="984" spans="1:1" ht="14.4" x14ac:dyDescent="0.3">
      <c r="A984" s="7"/>
    </row>
    <row r="985" spans="1:1" ht="14.4" x14ac:dyDescent="0.3">
      <c r="A985" s="7"/>
    </row>
    <row r="986" spans="1:1" ht="14.4" x14ac:dyDescent="0.3">
      <c r="A986" s="7"/>
    </row>
    <row r="987" spans="1:1" ht="14.4" x14ac:dyDescent="0.3">
      <c r="A987" s="7"/>
    </row>
    <row r="988" spans="1:1" ht="14.4" x14ac:dyDescent="0.3">
      <c r="A988" s="7"/>
    </row>
    <row r="989" spans="1:1" ht="14.4" x14ac:dyDescent="0.3">
      <c r="A989" s="7"/>
    </row>
    <row r="990" spans="1:1" ht="14.4" x14ac:dyDescent="0.3">
      <c r="A990" s="7"/>
    </row>
    <row r="991" spans="1:1" ht="14.4" x14ac:dyDescent="0.3">
      <c r="A991" s="7"/>
    </row>
    <row r="992" spans="1:1" ht="14.4" x14ac:dyDescent="0.3">
      <c r="A992" s="7"/>
    </row>
    <row r="993" spans="1:1" ht="14.4" x14ac:dyDescent="0.3">
      <c r="A993" s="7"/>
    </row>
    <row r="994" spans="1:1" ht="14.4" x14ac:dyDescent="0.3">
      <c r="A994" s="7"/>
    </row>
    <row r="995" spans="1:1" ht="14.4" x14ac:dyDescent="0.3">
      <c r="A995" s="7"/>
    </row>
    <row r="996" spans="1:1" ht="14.4" x14ac:dyDescent="0.3">
      <c r="A996" s="7"/>
    </row>
    <row r="997" spans="1:1" ht="14.4" x14ac:dyDescent="0.3">
      <c r="A997" s="7"/>
    </row>
    <row r="998" spans="1:1" ht="14.4" x14ac:dyDescent="0.3">
      <c r="A998" s="7"/>
    </row>
    <row r="999" spans="1:1" ht="14.4" x14ac:dyDescent="0.3">
      <c r="A999" s="7"/>
    </row>
    <row r="1000" spans="1:1" ht="14.4" x14ac:dyDescent="0.3">
      <c r="A1000" s="7"/>
    </row>
    <row r="1001" spans="1:1" ht="14.4" x14ac:dyDescent="0.3">
      <c r="A1001" s="7"/>
    </row>
    <row r="1002" spans="1:1" ht="14.4" x14ac:dyDescent="0.3">
      <c r="A1002" s="7"/>
    </row>
    <row r="1003" spans="1:1" ht="14.4" x14ac:dyDescent="0.3">
      <c r="A1003" s="7"/>
    </row>
    <row r="1004" spans="1:1" ht="14.4" x14ac:dyDescent="0.3">
      <c r="A1004" s="7"/>
    </row>
    <row r="1005" spans="1:1" ht="14.4" x14ac:dyDescent="0.3">
      <c r="A1005" s="7"/>
    </row>
    <row r="1006" spans="1:1" ht="14.4" x14ac:dyDescent="0.3">
      <c r="A1006" s="7"/>
    </row>
    <row r="1007" spans="1:1" ht="14.4" x14ac:dyDescent="0.3">
      <c r="A1007" s="7"/>
    </row>
    <row r="1008" spans="1:1" ht="14.4" x14ac:dyDescent="0.3">
      <c r="A1008" s="7"/>
    </row>
    <row r="1009" spans="1:1" ht="14.4" x14ac:dyDescent="0.3">
      <c r="A1009" s="7"/>
    </row>
    <row r="1010" spans="1:1" ht="14.4" x14ac:dyDescent="0.3">
      <c r="A1010" s="7"/>
    </row>
    <row r="1011" spans="1:1" ht="28.8" x14ac:dyDescent="0.55000000000000004">
      <c r="A1011" s="20">
        <v>13</v>
      </c>
    </row>
    <row r="1012" spans="1:1" ht="25.8" x14ac:dyDescent="0.5">
      <c r="A1012" s="19" t="s">
        <v>49</v>
      </c>
    </row>
    <row r="1013" spans="1:1" ht="14.4" x14ac:dyDescent="0.3">
      <c r="A1013" s="7"/>
    </row>
    <row r="1014" spans="1:1" ht="14.4" x14ac:dyDescent="0.3">
      <c r="A1014" s="7"/>
    </row>
    <row r="1015" spans="1:1" ht="14.4" x14ac:dyDescent="0.3">
      <c r="A1015" s="7"/>
    </row>
    <row r="1016" spans="1:1" ht="14.4" x14ac:dyDescent="0.3">
      <c r="A1016" s="7"/>
    </row>
    <row r="1017" spans="1:1" ht="14.4" x14ac:dyDescent="0.3">
      <c r="A1017" s="7"/>
    </row>
    <row r="1018" spans="1:1" ht="14.4" x14ac:dyDescent="0.3">
      <c r="A1018" s="7"/>
    </row>
    <row r="1019" spans="1:1" ht="14.4" x14ac:dyDescent="0.3">
      <c r="A1019" s="7"/>
    </row>
    <row r="1020" spans="1:1" ht="14.4" x14ac:dyDescent="0.3">
      <c r="A1020" s="7"/>
    </row>
    <row r="1021" spans="1:1" ht="14.4" x14ac:dyDescent="0.3">
      <c r="A1021" s="7"/>
    </row>
    <row r="1022" spans="1:1" ht="14.4" x14ac:dyDescent="0.3">
      <c r="A1022" s="7"/>
    </row>
    <row r="1023" spans="1:1" ht="14.4" x14ac:dyDescent="0.3">
      <c r="A1023" s="7"/>
    </row>
    <row r="1024" spans="1:1" ht="14.4" x14ac:dyDescent="0.3">
      <c r="A1024" s="7"/>
    </row>
    <row r="1025" spans="1:1" ht="14.4" x14ac:dyDescent="0.3">
      <c r="A1025" s="7"/>
    </row>
    <row r="1026" spans="1:1" ht="14.4" x14ac:dyDescent="0.3">
      <c r="A1026" s="7"/>
    </row>
    <row r="1027" spans="1:1" ht="14.4" x14ac:dyDescent="0.3">
      <c r="A1027" s="7"/>
    </row>
    <row r="1028" spans="1:1" ht="14.4" x14ac:dyDescent="0.3">
      <c r="A1028" s="7"/>
    </row>
    <row r="1029" spans="1:1" ht="14.4" x14ac:dyDescent="0.3">
      <c r="A1029" s="7"/>
    </row>
    <row r="1030" spans="1:1" ht="14.4" x14ac:dyDescent="0.3">
      <c r="A1030" s="7"/>
    </row>
    <row r="1031" spans="1:1" ht="14.4" x14ac:dyDescent="0.3">
      <c r="A1031" s="7"/>
    </row>
    <row r="1032" spans="1:1" ht="14.4" x14ac:dyDescent="0.3">
      <c r="A1032" s="7"/>
    </row>
    <row r="1033" spans="1:1" ht="14.4" x14ac:dyDescent="0.3">
      <c r="A1033" s="7"/>
    </row>
    <row r="1034" spans="1:1" ht="14.4" x14ac:dyDescent="0.3">
      <c r="A1034" s="7"/>
    </row>
    <row r="1035" spans="1:1" ht="14.4" x14ac:dyDescent="0.3">
      <c r="A1035" s="7"/>
    </row>
    <row r="1036" spans="1:1" ht="14.4" x14ac:dyDescent="0.3">
      <c r="A1036" s="7"/>
    </row>
    <row r="1037" spans="1:1" ht="14.4" x14ac:dyDescent="0.3">
      <c r="A1037" s="7"/>
    </row>
    <row r="1038" spans="1:1" ht="14.4" x14ac:dyDescent="0.3">
      <c r="A1038" s="7"/>
    </row>
    <row r="1039" spans="1:1" ht="14.4" x14ac:dyDescent="0.3">
      <c r="A1039" s="7"/>
    </row>
    <row r="1040" spans="1:1" ht="14.4" x14ac:dyDescent="0.3">
      <c r="A1040" s="7"/>
    </row>
    <row r="1041" spans="1:1" ht="14.4" x14ac:dyDescent="0.3">
      <c r="A1041" s="7"/>
    </row>
    <row r="1042" spans="1:1" ht="14.4" x14ac:dyDescent="0.3">
      <c r="A1042" s="7"/>
    </row>
    <row r="1043" spans="1:1" ht="14.4" x14ac:dyDescent="0.3">
      <c r="A1043" s="7"/>
    </row>
    <row r="1044" spans="1:1" ht="14.4" x14ac:dyDescent="0.3">
      <c r="A1044" s="7"/>
    </row>
    <row r="1045" spans="1:1" ht="14.4" x14ac:dyDescent="0.3">
      <c r="A1045" s="7"/>
    </row>
    <row r="1046" spans="1:1" x14ac:dyDescent="0.4">
      <c r="A1046" s="25" t="s">
        <v>95</v>
      </c>
    </row>
    <row r="1047" spans="1:1" ht="14.4" x14ac:dyDescent="0.3">
      <c r="A1047" s="7"/>
    </row>
    <row r="1048" spans="1:1" ht="14.4" x14ac:dyDescent="0.3">
      <c r="A1048" s="7"/>
    </row>
    <row r="1049" spans="1:1" ht="14.4" x14ac:dyDescent="0.3">
      <c r="A1049" s="7"/>
    </row>
    <row r="1050" spans="1:1" ht="14.4" x14ac:dyDescent="0.3">
      <c r="A1050" s="7"/>
    </row>
    <row r="1051" spans="1:1" ht="14.4" x14ac:dyDescent="0.3">
      <c r="A1051" s="7"/>
    </row>
    <row r="1052" spans="1:1" ht="14.4" x14ac:dyDescent="0.3">
      <c r="A1052" s="7"/>
    </row>
    <row r="1053" spans="1:1" ht="14.4" x14ac:dyDescent="0.3">
      <c r="A1053" s="7"/>
    </row>
    <row r="1054" spans="1:1" ht="14.4" x14ac:dyDescent="0.3">
      <c r="A1054" s="7"/>
    </row>
    <row r="1055" spans="1:1" ht="14.4" x14ac:dyDescent="0.3">
      <c r="A1055" s="7"/>
    </row>
    <row r="1056" spans="1:1" ht="14.4" x14ac:dyDescent="0.3">
      <c r="A1056" s="7"/>
    </row>
    <row r="1057" spans="1:1" ht="14.4" x14ac:dyDescent="0.3">
      <c r="A1057" s="7"/>
    </row>
    <row r="1058" spans="1:1" ht="14.4" x14ac:dyDescent="0.3">
      <c r="A1058" s="7"/>
    </row>
    <row r="1059" spans="1:1" ht="14.4" x14ac:dyDescent="0.3">
      <c r="A1059" s="7"/>
    </row>
    <row r="1060" spans="1:1" ht="14.4" x14ac:dyDescent="0.3">
      <c r="A1060" s="7"/>
    </row>
    <row r="1061" spans="1:1" ht="14.4" x14ac:dyDescent="0.3">
      <c r="A1061" s="7"/>
    </row>
    <row r="1062" spans="1:1" ht="14.4" x14ac:dyDescent="0.3">
      <c r="A1062" s="7"/>
    </row>
    <row r="1063" spans="1:1" ht="14.4" x14ac:dyDescent="0.3">
      <c r="A1063" s="7"/>
    </row>
    <row r="1064" spans="1:1" ht="14.4" x14ac:dyDescent="0.3">
      <c r="A1064" s="7"/>
    </row>
    <row r="1065" spans="1:1" ht="14.4" x14ac:dyDescent="0.3">
      <c r="A1065" s="7"/>
    </row>
    <row r="1066" spans="1:1" ht="14.4" x14ac:dyDescent="0.3">
      <c r="A1066" s="7"/>
    </row>
    <row r="1067" spans="1:1" ht="14.4" x14ac:dyDescent="0.3">
      <c r="A1067" s="7"/>
    </row>
    <row r="1068" spans="1:1" ht="14.4" x14ac:dyDescent="0.3">
      <c r="A1068" s="7"/>
    </row>
    <row r="1069" spans="1:1" ht="14.4" x14ac:dyDescent="0.3">
      <c r="A1069" s="7"/>
    </row>
    <row r="1070" spans="1:1" ht="14.4" x14ac:dyDescent="0.3">
      <c r="A1070" s="7"/>
    </row>
    <row r="1071" spans="1:1" ht="14.4" x14ac:dyDescent="0.3">
      <c r="A1071" s="7"/>
    </row>
    <row r="1072" spans="1:1" ht="14.4" x14ac:dyDescent="0.3">
      <c r="A1072" s="7"/>
    </row>
    <row r="1073" spans="1:1" ht="14.4" x14ac:dyDescent="0.3">
      <c r="A1073" s="7"/>
    </row>
    <row r="1074" spans="1:1" ht="14.4" x14ac:dyDescent="0.3">
      <c r="A1074" s="7"/>
    </row>
    <row r="1075" spans="1:1" ht="14.4" x14ac:dyDescent="0.3">
      <c r="A1075" s="7"/>
    </row>
    <row r="1076" spans="1:1" ht="14.4" x14ac:dyDescent="0.3">
      <c r="A1076" s="7"/>
    </row>
    <row r="1077" spans="1:1" ht="14.4" x14ac:dyDescent="0.3">
      <c r="A1077" s="7"/>
    </row>
    <row r="1078" spans="1:1" ht="14.4" x14ac:dyDescent="0.3">
      <c r="A1078" s="7"/>
    </row>
    <row r="1079" spans="1:1" ht="14.4" x14ac:dyDescent="0.3">
      <c r="A1079" s="7"/>
    </row>
    <row r="1080" spans="1:1" ht="14.4" x14ac:dyDescent="0.3">
      <c r="A1080" s="7"/>
    </row>
    <row r="1081" spans="1:1" ht="14.4" x14ac:dyDescent="0.3">
      <c r="A1081" s="7"/>
    </row>
    <row r="1082" spans="1:1" ht="25.8" x14ac:dyDescent="0.5">
      <c r="A1082" s="19" t="s">
        <v>91</v>
      </c>
    </row>
    <row r="1083" spans="1:1" ht="14.4" x14ac:dyDescent="0.3">
      <c r="A1083" s="7"/>
    </row>
    <row r="1084" spans="1:1" ht="14.4" x14ac:dyDescent="0.3">
      <c r="A1084" s="7"/>
    </row>
    <row r="1085" spans="1:1" ht="14.4" x14ac:dyDescent="0.3">
      <c r="A1085" s="7"/>
    </row>
    <row r="1086" spans="1:1" ht="14.4" x14ac:dyDescent="0.3">
      <c r="A1086" s="7"/>
    </row>
    <row r="1087" spans="1:1" ht="14.4" x14ac:dyDescent="0.3">
      <c r="A1087" s="7"/>
    </row>
    <row r="1088" spans="1:1" ht="14.4" x14ac:dyDescent="0.3">
      <c r="A1088" s="7"/>
    </row>
    <row r="1089" spans="1:1" ht="14.4" x14ac:dyDescent="0.3">
      <c r="A1089" s="7"/>
    </row>
    <row r="1090" spans="1:1" ht="14.4" x14ac:dyDescent="0.3">
      <c r="A1090" s="7"/>
    </row>
    <row r="1091" spans="1:1" ht="14.4" x14ac:dyDescent="0.3">
      <c r="A1091" s="7"/>
    </row>
    <row r="1092" spans="1:1" ht="14.4" x14ac:dyDescent="0.3">
      <c r="A1092" s="7"/>
    </row>
    <row r="1093" spans="1:1" ht="14.4" x14ac:dyDescent="0.3">
      <c r="A1093" s="7"/>
    </row>
    <row r="1094" spans="1:1" ht="14.4" x14ac:dyDescent="0.3">
      <c r="A1094" s="7"/>
    </row>
    <row r="1095" spans="1:1" ht="14.4" x14ac:dyDescent="0.3">
      <c r="A1095" s="7"/>
    </row>
    <row r="1096" spans="1:1" ht="14.4" x14ac:dyDescent="0.3">
      <c r="A1096" s="7"/>
    </row>
    <row r="1097" spans="1:1" ht="14.4" x14ac:dyDescent="0.3">
      <c r="A1097" s="7"/>
    </row>
    <row r="1098" spans="1:1" ht="14.4" x14ac:dyDescent="0.3">
      <c r="A1098" s="7"/>
    </row>
    <row r="1099" spans="1:1" ht="14.4" x14ac:dyDescent="0.3">
      <c r="A1099" s="7"/>
    </row>
    <row r="1100" spans="1:1" ht="14.4" x14ac:dyDescent="0.3">
      <c r="A1100" s="7"/>
    </row>
    <row r="1101" spans="1:1" ht="14.4" x14ac:dyDescent="0.3">
      <c r="A1101" s="7"/>
    </row>
    <row r="1102" spans="1:1" ht="14.4" x14ac:dyDescent="0.3">
      <c r="A1102" s="7"/>
    </row>
    <row r="1103" spans="1:1" ht="14.4" x14ac:dyDescent="0.3">
      <c r="A1103" s="7"/>
    </row>
    <row r="1104" spans="1:1" ht="14.4" x14ac:dyDescent="0.3">
      <c r="A1104" s="7"/>
    </row>
    <row r="1105" spans="1:1" ht="14.4" x14ac:dyDescent="0.3">
      <c r="A1105" s="7"/>
    </row>
    <row r="1106" spans="1:1" ht="14.4" x14ac:dyDescent="0.3">
      <c r="A1106" s="7"/>
    </row>
    <row r="1107" spans="1:1" ht="14.4" x14ac:dyDescent="0.3">
      <c r="A1107" s="7"/>
    </row>
    <row r="1108" spans="1:1" ht="14.4" x14ac:dyDescent="0.3">
      <c r="A1108" s="7"/>
    </row>
    <row r="1109" spans="1:1" ht="14.4" x14ac:dyDescent="0.3">
      <c r="A1109" s="7"/>
    </row>
    <row r="1110" spans="1:1" ht="14.4" x14ac:dyDescent="0.3">
      <c r="A1110" s="7"/>
    </row>
    <row r="1111" spans="1:1" ht="14.4" x14ac:dyDescent="0.3">
      <c r="A1111" s="7"/>
    </row>
    <row r="1112" spans="1:1" ht="14.4" x14ac:dyDescent="0.3">
      <c r="A1112" s="7"/>
    </row>
    <row r="1113" spans="1:1" ht="14.4" x14ac:dyDescent="0.3">
      <c r="A1113" s="7"/>
    </row>
    <row r="1114" spans="1:1" ht="14.4" x14ac:dyDescent="0.3">
      <c r="A1114" s="7"/>
    </row>
    <row r="1115" spans="1:1" ht="14.4" x14ac:dyDescent="0.3">
      <c r="A1115" s="7"/>
    </row>
    <row r="1116" spans="1:1" ht="14.4" x14ac:dyDescent="0.3">
      <c r="A1116" s="7"/>
    </row>
    <row r="1117" spans="1:1" ht="28.8" x14ac:dyDescent="0.55000000000000004">
      <c r="A1117" s="20">
        <v>14</v>
      </c>
    </row>
    <row r="1118" spans="1:1" ht="25.8" x14ac:dyDescent="0.5">
      <c r="A1118" s="19" t="s">
        <v>49</v>
      </c>
    </row>
    <row r="1119" spans="1:1" ht="14.4" x14ac:dyDescent="0.3">
      <c r="A1119" s="7"/>
    </row>
    <row r="1120" spans="1:1" ht="14.4" x14ac:dyDescent="0.3">
      <c r="A1120" s="7"/>
    </row>
    <row r="1121" spans="1:1" ht="14.4" x14ac:dyDescent="0.3">
      <c r="A1121" s="7"/>
    </row>
    <row r="1122" spans="1:1" ht="14.4" x14ac:dyDescent="0.3">
      <c r="A1122" s="7"/>
    </row>
    <row r="1123" spans="1:1" ht="14.4" x14ac:dyDescent="0.3">
      <c r="A1123" s="7"/>
    </row>
    <row r="1124" spans="1:1" ht="14.4" x14ac:dyDescent="0.3">
      <c r="A1124" s="7"/>
    </row>
    <row r="1125" spans="1:1" ht="14.4" x14ac:dyDescent="0.3">
      <c r="A1125" s="7"/>
    </row>
    <row r="1126" spans="1:1" ht="14.4" x14ac:dyDescent="0.3">
      <c r="A1126" s="7"/>
    </row>
    <row r="1127" spans="1:1" ht="14.4" x14ac:dyDescent="0.3">
      <c r="A1127" s="7"/>
    </row>
    <row r="1128" spans="1:1" ht="14.4" x14ac:dyDescent="0.3">
      <c r="A1128" s="7"/>
    </row>
    <row r="1129" spans="1:1" ht="14.4" x14ac:dyDescent="0.3">
      <c r="A1129" s="7"/>
    </row>
    <row r="1130" spans="1:1" ht="14.4" x14ac:dyDescent="0.3">
      <c r="A1130" s="7"/>
    </row>
    <row r="1131" spans="1:1" ht="14.4" x14ac:dyDescent="0.3">
      <c r="A1131" s="7"/>
    </row>
    <row r="1132" spans="1:1" ht="14.4" x14ac:dyDescent="0.3">
      <c r="A1132" s="7"/>
    </row>
    <row r="1133" spans="1:1" ht="14.4" x14ac:dyDescent="0.3">
      <c r="A1133" s="7"/>
    </row>
    <row r="1134" spans="1:1" ht="14.4" x14ac:dyDescent="0.3">
      <c r="A1134" s="7"/>
    </row>
    <row r="1135" spans="1:1" ht="14.4" x14ac:dyDescent="0.3">
      <c r="A1135" s="7"/>
    </row>
    <row r="1136" spans="1:1" ht="14.4" x14ac:dyDescent="0.3">
      <c r="A1136" s="7"/>
    </row>
    <row r="1137" spans="1:1" ht="14.4" x14ac:dyDescent="0.3">
      <c r="A1137" s="7"/>
    </row>
    <row r="1138" spans="1:1" ht="14.4" x14ac:dyDescent="0.3">
      <c r="A1138" s="7"/>
    </row>
    <row r="1139" spans="1:1" ht="14.4" x14ac:dyDescent="0.3">
      <c r="A1139" s="7"/>
    </row>
    <row r="1140" spans="1:1" ht="14.4" x14ac:dyDescent="0.3">
      <c r="A1140" s="7"/>
    </row>
    <row r="1141" spans="1:1" ht="14.4" x14ac:dyDescent="0.3">
      <c r="A1141" s="7"/>
    </row>
    <row r="1142" spans="1:1" ht="14.4" x14ac:dyDescent="0.3">
      <c r="A1142" s="7"/>
    </row>
    <row r="1143" spans="1:1" ht="14.4" x14ac:dyDescent="0.3">
      <c r="A1143" s="7"/>
    </row>
    <row r="1144" spans="1:1" ht="14.4" x14ac:dyDescent="0.3">
      <c r="A1144" s="7"/>
    </row>
    <row r="1145" spans="1:1" ht="14.4" x14ac:dyDescent="0.3">
      <c r="A1145" s="7"/>
    </row>
    <row r="1146" spans="1:1" ht="14.4" x14ac:dyDescent="0.3">
      <c r="A1146" s="7"/>
    </row>
    <row r="1147" spans="1:1" ht="14.4" x14ac:dyDescent="0.3">
      <c r="A1147" s="7"/>
    </row>
    <row r="1148" spans="1:1" ht="14.4" x14ac:dyDescent="0.3">
      <c r="A1148" s="7"/>
    </row>
    <row r="1149" spans="1:1" ht="14.4" x14ac:dyDescent="0.3">
      <c r="A1149" s="7"/>
    </row>
    <row r="1150" spans="1:1" ht="14.4" x14ac:dyDescent="0.3">
      <c r="A1150" s="7"/>
    </row>
    <row r="1151" spans="1:1" ht="14.4" x14ac:dyDescent="0.3">
      <c r="A1151" s="7"/>
    </row>
    <row r="1152" spans="1:1" ht="31.2" x14ac:dyDescent="0.6">
      <c r="A1152" s="17" t="s">
        <v>99</v>
      </c>
    </row>
    <row r="1153" spans="1:1" ht="14.4" x14ac:dyDescent="0.3">
      <c r="A1153" s="7"/>
    </row>
    <row r="1154" spans="1:1" ht="14.4" x14ac:dyDescent="0.3">
      <c r="A1154" s="7"/>
    </row>
    <row r="1155" spans="1:1" ht="14.4" x14ac:dyDescent="0.3">
      <c r="A1155" s="7"/>
    </row>
    <row r="1156" spans="1:1" ht="14.4" x14ac:dyDescent="0.3">
      <c r="A1156" s="7"/>
    </row>
    <row r="1157" spans="1:1" ht="14.4" x14ac:dyDescent="0.3">
      <c r="A1157" s="7"/>
    </row>
    <row r="1158" spans="1:1" ht="14.4" x14ac:dyDescent="0.3">
      <c r="A1158" s="7"/>
    </row>
    <row r="1159" spans="1:1" ht="14.4" x14ac:dyDescent="0.3">
      <c r="A1159" s="7"/>
    </row>
    <row r="1160" spans="1:1" ht="14.4" x14ac:dyDescent="0.3">
      <c r="A1160" s="7"/>
    </row>
    <row r="1161" spans="1:1" ht="14.4" x14ac:dyDescent="0.3">
      <c r="A1161" s="7"/>
    </row>
    <row r="1162" spans="1:1" ht="14.4" x14ac:dyDescent="0.3">
      <c r="A1162" s="7"/>
    </row>
    <row r="1163" spans="1:1" ht="14.4" x14ac:dyDescent="0.3">
      <c r="A1163" s="7"/>
    </row>
    <row r="1164" spans="1:1" ht="14.4" x14ac:dyDescent="0.3">
      <c r="A1164" s="7"/>
    </row>
    <row r="1165" spans="1:1" ht="14.4" x14ac:dyDescent="0.3">
      <c r="A1165" s="7"/>
    </row>
    <row r="1166" spans="1:1" ht="14.4" x14ac:dyDescent="0.3">
      <c r="A1166" s="7"/>
    </row>
    <row r="1167" spans="1:1" ht="14.4" x14ac:dyDescent="0.3">
      <c r="A1167" s="7"/>
    </row>
    <row r="1168" spans="1:1" ht="14.4" x14ac:dyDescent="0.3">
      <c r="A1168" s="7"/>
    </row>
    <row r="1169" spans="1:1" ht="14.4" x14ac:dyDescent="0.3">
      <c r="A1169" s="7"/>
    </row>
    <row r="1170" spans="1:1" ht="14.4" x14ac:dyDescent="0.3">
      <c r="A1170" s="7"/>
    </row>
    <row r="1171" spans="1:1" ht="14.4" x14ac:dyDescent="0.3">
      <c r="A1171" s="7"/>
    </row>
    <row r="1172" spans="1:1" ht="14.4" x14ac:dyDescent="0.3">
      <c r="A1172" s="7"/>
    </row>
    <row r="1173" spans="1:1" ht="14.4" x14ac:dyDescent="0.3">
      <c r="A1173" s="7"/>
    </row>
    <row r="1174" spans="1:1" ht="14.4" x14ac:dyDescent="0.3">
      <c r="A1174" s="7"/>
    </row>
    <row r="1175" spans="1:1" ht="14.4" x14ac:dyDescent="0.3">
      <c r="A1175" s="7"/>
    </row>
    <row r="1176" spans="1:1" ht="14.4" x14ac:dyDescent="0.3">
      <c r="A1176" s="7"/>
    </row>
    <row r="1177" spans="1:1" ht="14.4" x14ac:dyDescent="0.3">
      <c r="A1177" s="7"/>
    </row>
    <row r="1178" spans="1:1" ht="14.4" x14ac:dyDescent="0.3">
      <c r="A1178" s="7"/>
    </row>
    <row r="1179" spans="1:1" ht="14.4" x14ac:dyDescent="0.3">
      <c r="A1179" s="7"/>
    </row>
    <row r="1180" spans="1:1" ht="14.4" x14ac:dyDescent="0.3">
      <c r="A1180" s="7"/>
    </row>
    <row r="1181" spans="1:1" ht="14.4" x14ac:dyDescent="0.3">
      <c r="A1181" s="7"/>
    </row>
    <row r="1182" spans="1:1" ht="14.4" x14ac:dyDescent="0.3">
      <c r="A1182" s="7"/>
    </row>
    <row r="1183" spans="1:1" ht="14.4" x14ac:dyDescent="0.3">
      <c r="A1183" s="7"/>
    </row>
    <row r="1184" spans="1:1" ht="14.4" x14ac:dyDescent="0.3">
      <c r="A1184" s="7"/>
    </row>
    <row r="1185" spans="1:1" ht="14.4" x14ac:dyDescent="0.3">
      <c r="A1185" s="7"/>
    </row>
    <row r="1186" spans="1:1" ht="25.8" x14ac:dyDescent="0.5">
      <c r="A1186" s="19" t="s">
        <v>100</v>
      </c>
    </row>
    <row r="1188" spans="1:1" ht="14.4" x14ac:dyDescent="0.3">
      <c r="A1188" s="7"/>
    </row>
    <row r="1189" spans="1:1" ht="14.4" x14ac:dyDescent="0.3">
      <c r="A1189" s="7"/>
    </row>
    <row r="1190" spans="1:1" ht="14.4" x14ac:dyDescent="0.3">
      <c r="A1190" s="7"/>
    </row>
    <row r="1191" spans="1:1" ht="14.4" x14ac:dyDescent="0.3">
      <c r="A1191" s="7"/>
    </row>
    <row r="1192" spans="1:1" ht="14.4" x14ac:dyDescent="0.3">
      <c r="A1192" s="7"/>
    </row>
    <row r="1193" spans="1:1" ht="14.4" x14ac:dyDescent="0.3">
      <c r="A1193" s="7"/>
    </row>
    <row r="1194" spans="1:1" ht="14.4" x14ac:dyDescent="0.3">
      <c r="A1194" s="7"/>
    </row>
    <row r="1195" spans="1:1" ht="14.4" x14ac:dyDescent="0.3">
      <c r="A1195" s="7"/>
    </row>
    <row r="1196" spans="1:1" ht="14.4" x14ac:dyDescent="0.3">
      <c r="A1196" s="7"/>
    </row>
    <row r="1197" spans="1:1" ht="14.4" x14ac:dyDescent="0.3">
      <c r="A1197" s="7"/>
    </row>
    <row r="1198" spans="1:1" ht="14.4" x14ac:dyDescent="0.3">
      <c r="A1198" s="7"/>
    </row>
    <row r="1199" spans="1:1" ht="14.4" x14ac:dyDescent="0.3">
      <c r="A1199" s="7"/>
    </row>
    <row r="1200" spans="1:1" ht="14.4" x14ac:dyDescent="0.3">
      <c r="A1200" s="7"/>
    </row>
    <row r="1201" spans="1:1" ht="14.4" x14ac:dyDescent="0.3">
      <c r="A1201" s="7"/>
    </row>
    <row r="1202" spans="1:1" ht="14.4" x14ac:dyDescent="0.3">
      <c r="A1202" s="7"/>
    </row>
    <row r="1203" spans="1:1" ht="14.4" x14ac:dyDescent="0.3">
      <c r="A1203" s="7"/>
    </row>
    <row r="1204" spans="1:1" ht="14.4" x14ac:dyDescent="0.3">
      <c r="A1204" s="7"/>
    </row>
    <row r="1205" spans="1:1" ht="14.4" x14ac:dyDescent="0.3">
      <c r="A1205" s="7"/>
    </row>
    <row r="1206" spans="1:1" ht="14.4" x14ac:dyDescent="0.3">
      <c r="A1206" s="7"/>
    </row>
    <row r="1207" spans="1:1" ht="14.4" x14ac:dyDescent="0.3">
      <c r="A1207" s="7"/>
    </row>
    <row r="1208" spans="1:1" ht="14.4" x14ac:dyDescent="0.3">
      <c r="A1208" s="7"/>
    </row>
    <row r="1209" spans="1:1" ht="14.4" x14ac:dyDescent="0.3">
      <c r="A1209" s="7"/>
    </row>
    <row r="1210" spans="1:1" ht="14.4" x14ac:dyDescent="0.3">
      <c r="A1210" s="7"/>
    </row>
    <row r="1211" spans="1:1" ht="14.4" x14ac:dyDescent="0.3">
      <c r="A1211" s="7"/>
    </row>
    <row r="1212" spans="1:1" ht="14.4" x14ac:dyDescent="0.3">
      <c r="A1212" s="7"/>
    </row>
    <row r="1213" spans="1:1" ht="14.4" x14ac:dyDescent="0.3">
      <c r="A1213" s="7"/>
    </row>
    <row r="1214" spans="1:1" ht="14.4" x14ac:dyDescent="0.3">
      <c r="A1214" s="7"/>
    </row>
    <row r="1215" spans="1:1" ht="14.4" x14ac:dyDescent="0.3">
      <c r="A1215" s="7"/>
    </row>
    <row r="1216" spans="1:1" ht="14.4" x14ac:dyDescent="0.3">
      <c r="A1216" s="7"/>
    </row>
    <row r="1217" spans="1:1" ht="14.4" x14ac:dyDescent="0.3">
      <c r="A1217" s="7"/>
    </row>
    <row r="1218" spans="1:1" ht="14.4" x14ac:dyDescent="0.3">
      <c r="A1218" s="7"/>
    </row>
    <row r="1219" spans="1:1" ht="14.4" x14ac:dyDescent="0.3">
      <c r="A1219" s="7"/>
    </row>
    <row r="1220" spans="1:1" ht="14.4" x14ac:dyDescent="0.3">
      <c r="A1220" s="7"/>
    </row>
    <row r="1221" spans="1:1" ht="28.8" x14ac:dyDescent="0.55000000000000004">
      <c r="A1221" s="20">
        <v>15</v>
      </c>
    </row>
    <row r="1222" spans="1:1" ht="25.8" x14ac:dyDescent="0.5">
      <c r="A1222" s="19" t="s">
        <v>49</v>
      </c>
    </row>
    <row r="1223" spans="1:1" ht="14.4" x14ac:dyDescent="0.3">
      <c r="A1223" s="7"/>
    </row>
    <row r="1224" spans="1:1" ht="14.4" x14ac:dyDescent="0.3">
      <c r="A1224" s="7"/>
    </row>
    <row r="1225" spans="1:1" ht="14.4" x14ac:dyDescent="0.3">
      <c r="A1225" s="7"/>
    </row>
    <row r="1226" spans="1:1" ht="14.4" x14ac:dyDescent="0.3">
      <c r="A1226" s="7"/>
    </row>
    <row r="1227" spans="1:1" ht="14.4" x14ac:dyDescent="0.3">
      <c r="A1227" s="7"/>
    </row>
    <row r="1228" spans="1:1" ht="14.4" x14ac:dyDescent="0.3">
      <c r="A1228" s="7"/>
    </row>
    <row r="1229" spans="1:1" ht="14.4" x14ac:dyDescent="0.3">
      <c r="A1229" s="7"/>
    </row>
    <row r="1230" spans="1:1" ht="14.4" x14ac:dyDescent="0.3">
      <c r="A1230" s="7"/>
    </row>
    <row r="1231" spans="1:1" ht="14.4" x14ac:dyDescent="0.3">
      <c r="A1231" s="7"/>
    </row>
    <row r="1232" spans="1:1" ht="14.4" x14ac:dyDescent="0.3">
      <c r="A1232" s="7"/>
    </row>
    <row r="1233" spans="1:1" ht="14.4" x14ac:dyDescent="0.3">
      <c r="A1233" s="7"/>
    </row>
    <row r="1234" spans="1:1" ht="14.4" x14ac:dyDescent="0.3">
      <c r="A1234" s="7"/>
    </row>
    <row r="1235" spans="1:1" ht="14.4" x14ac:dyDescent="0.3">
      <c r="A1235" s="7"/>
    </row>
    <row r="1236" spans="1:1" ht="14.4" x14ac:dyDescent="0.3">
      <c r="A1236" s="7"/>
    </row>
    <row r="1237" spans="1:1" ht="14.4" x14ac:dyDescent="0.3">
      <c r="A1237" s="7"/>
    </row>
    <row r="1238" spans="1:1" ht="14.4" x14ac:dyDescent="0.3">
      <c r="A1238" s="7"/>
    </row>
    <row r="1239" spans="1:1" ht="14.4" x14ac:dyDescent="0.3">
      <c r="A1239" s="7"/>
    </row>
    <row r="1240" spans="1:1" ht="14.4" x14ac:dyDescent="0.3">
      <c r="A1240" s="7"/>
    </row>
    <row r="1241" spans="1:1" ht="14.4" x14ac:dyDescent="0.3">
      <c r="A1241" s="7"/>
    </row>
    <row r="1242" spans="1:1" ht="14.4" x14ac:dyDescent="0.3">
      <c r="A1242" s="7"/>
    </row>
    <row r="1243" spans="1:1" ht="14.4" x14ac:dyDescent="0.3">
      <c r="A1243" s="7"/>
    </row>
    <row r="1244" spans="1:1" ht="14.4" x14ac:dyDescent="0.3">
      <c r="A1244" s="7"/>
    </row>
    <row r="1245" spans="1:1" ht="14.4" x14ac:dyDescent="0.3">
      <c r="A1245" s="7"/>
    </row>
    <row r="1246" spans="1:1" ht="14.4" x14ac:dyDescent="0.3">
      <c r="A1246" s="7"/>
    </row>
    <row r="1247" spans="1:1" ht="14.4" x14ac:dyDescent="0.3">
      <c r="A1247" s="7"/>
    </row>
    <row r="1248" spans="1:1" ht="14.4" x14ac:dyDescent="0.3">
      <c r="A1248" s="7"/>
    </row>
    <row r="1249" spans="1:1" ht="14.4" x14ac:dyDescent="0.3">
      <c r="A1249" s="7"/>
    </row>
    <row r="1250" spans="1:1" ht="14.4" x14ac:dyDescent="0.3">
      <c r="A1250" s="7"/>
    </row>
    <row r="1251" spans="1:1" ht="14.4" x14ac:dyDescent="0.3">
      <c r="A1251" s="7"/>
    </row>
    <row r="1252" spans="1:1" ht="14.4" x14ac:dyDescent="0.3">
      <c r="A1252" s="7"/>
    </row>
    <row r="1253" spans="1:1" ht="14.4" x14ac:dyDescent="0.3">
      <c r="A1253" s="7"/>
    </row>
    <row r="1254" spans="1:1" ht="14.4" x14ac:dyDescent="0.3">
      <c r="A1254" s="7"/>
    </row>
    <row r="1255" spans="1:1" ht="14.4" x14ac:dyDescent="0.3">
      <c r="A1255" s="7"/>
    </row>
    <row r="1256" spans="1:1" ht="23.4" x14ac:dyDescent="0.45">
      <c r="A1256" s="18" t="s">
        <v>101</v>
      </c>
    </row>
    <row r="1257" spans="1:1" ht="14.4" x14ac:dyDescent="0.3">
      <c r="A1257" s="7"/>
    </row>
    <row r="1258" spans="1:1" ht="14.4" x14ac:dyDescent="0.3">
      <c r="A1258" s="7"/>
    </row>
    <row r="1259" spans="1:1" ht="14.4" x14ac:dyDescent="0.3">
      <c r="A1259" s="7"/>
    </row>
    <row r="1260" spans="1:1" ht="14.4" x14ac:dyDescent="0.3">
      <c r="A1260" s="7"/>
    </row>
    <row r="1261" spans="1:1" ht="14.4" x14ac:dyDescent="0.3">
      <c r="A1261" s="7"/>
    </row>
    <row r="1262" spans="1:1" ht="14.4" x14ac:dyDescent="0.3">
      <c r="A1262" s="7"/>
    </row>
    <row r="1263" spans="1:1" ht="14.4" x14ac:dyDescent="0.3">
      <c r="A1263" s="7"/>
    </row>
    <row r="1264" spans="1:1" ht="14.4" x14ac:dyDescent="0.3">
      <c r="A1264" s="7"/>
    </row>
    <row r="1265" spans="1:1" ht="14.4" x14ac:dyDescent="0.3">
      <c r="A1265" s="7"/>
    </row>
    <row r="1266" spans="1:1" ht="14.4" x14ac:dyDescent="0.3">
      <c r="A1266" s="7"/>
    </row>
    <row r="1267" spans="1:1" ht="14.4" x14ac:dyDescent="0.3">
      <c r="A1267" s="7"/>
    </row>
    <row r="1268" spans="1:1" ht="14.4" x14ac:dyDescent="0.3">
      <c r="A1268" s="7"/>
    </row>
    <row r="1269" spans="1:1" ht="14.4" x14ac:dyDescent="0.3">
      <c r="A1269" s="7"/>
    </row>
    <row r="1270" spans="1:1" ht="14.4" x14ac:dyDescent="0.3">
      <c r="A1270" s="7"/>
    </row>
    <row r="1271" spans="1:1" ht="14.4" x14ac:dyDescent="0.3">
      <c r="A1271" s="7"/>
    </row>
    <row r="1272" spans="1:1" ht="14.4" x14ac:dyDescent="0.3">
      <c r="A1272" s="7"/>
    </row>
    <row r="1273" spans="1:1" ht="14.4" x14ac:dyDescent="0.3">
      <c r="A1273" s="7"/>
    </row>
    <row r="1274" spans="1:1" ht="14.4" x14ac:dyDescent="0.3">
      <c r="A1274" s="7"/>
    </row>
    <row r="1275" spans="1:1" ht="14.4" x14ac:dyDescent="0.3">
      <c r="A1275" s="7"/>
    </row>
    <row r="1276" spans="1:1" ht="14.4" x14ac:dyDescent="0.3">
      <c r="A1276" s="7"/>
    </row>
    <row r="1277" spans="1:1" ht="14.4" x14ac:dyDescent="0.3">
      <c r="A1277" s="7"/>
    </row>
    <row r="1278" spans="1:1" ht="14.4" x14ac:dyDescent="0.3">
      <c r="A1278" s="7"/>
    </row>
    <row r="1279" spans="1:1" ht="14.4" x14ac:dyDescent="0.3">
      <c r="A1279" s="7"/>
    </row>
    <row r="1280" spans="1:1" ht="14.4" x14ac:dyDescent="0.3">
      <c r="A1280" s="7"/>
    </row>
    <row r="1281" spans="1:1" ht="14.4" x14ac:dyDescent="0.3">
      <c r="A1281" s="7"/>
    </row>
    <row r="1282" spans="1:1" ht="14.4" x14ac:dyDescent="0.3">
      <c r="A1282" s="7"/>
    </row>
    <row r="1283" spans="1:1" ht="14.4" x14ac:dyDescent="0.3">
      <c r="A1283" s="7"/>
    </row>
    <row r="1284" spans="1:1" ht="14.4" x14ac:dyDescent="0.3">
      <c r="A1284" s="7"/>
    </row>
    <row r="1285" spans="1:1" ht="14.4" x14ac:dyDescent="0.3">
      <c r="A1285" s="7"/>
    </row>
    <row r="1286" spans="1:1" ht="14.4" x14ac:dyDescent="0.3">
      <c r="A1286" s="7"/>
    </row>
    <row r="1287" spans="1:1" ht="14.4" x14ac:dyDescent="0.3">
      <c r="A1287" s="7"/>
    </row>
    <row r="1288" spans="1:1" ht="14.4" x14ac:dyDescent="0.3">
      <c r="A1288" s="7"/>
    </row>
    <row r="1289" spans="1:1" ht="14.4" x14ac:dyDescent="0.3">
      <c r="A1289" s="7"/>
    </row>
    <row r="1290" spans="1:1" ht="14.4" x14ac:dyDescent="0.3">
      <c r="A1290" s="7"/>
    </row>
    <row r="1291" spans="1:1" ht="23.4" x14ac:dyDescent="0.45">
      <c r="A1291" s="18" t="s">
        <v>102</v>
      </c>
    </row>
    <row r="1292" spans="1:1" ht="14.4" x14ac:dyDescent="0.3">
      <c r="A1292" s="7"/>
    </row>
    <row r="1293" spans="1:1" ht="14.4" x14ac:dyDescent="0.3">
      <c r="A1293" s="7"/>
    </row>
    <row r="1294" spans="1:1" ht="14.4" x14ac:dyDescent="0.3">
      <c r="A1294" s="7"/>
    </row>
    <row r="1295" spans="1:1" ht="14.4" x14ac:dyDescent="0.3">
      <c r="A1295" s="7"/>
    </row>
    <row r="1296" spans="1:1" ht="14.4" x14ac:dyDescent="0.3">
      <c r="A1296" s="7"/>
    </row>
    <row r="1297" spans="1:1" ht="14.4" x14ac:dyDescent="0.3">
      <c r="A1297" s="7"/>
    </row>
    <row r="1298" spans="1:1" ht="14.4" x14ac:dyDescent="0.3">
      <c r="A1298" s="7"/>
    </row>
    <row r="1299" spans="1:1" ht="14.4" x14ac:dyDescent="0.3">
      <c r="A1299" s="7"/>
    </row>
    <row r="1300" spans="1:1" ht="14.4" x14ac:dyDescent="0.3">
      <c r="A1300" s="7"/>
    </row>
    <row r="1301" spans="1:1" ht="14.4" x14ac:dyDescent="0.3">
      <c r="A1301" s="7"/>
    </row>
    <row r="1302" spans="1:1" ht="14.4" x14ac:dyDescent="0.3">
      <c r="A1302" s="7"/>
    </row>
    <row r="1303" spans="1:1" ht="14.4" x14ac:dyDescent="0.3">
      <c r="A1303" s="7"/>
    </row>
    <row r="1304" spans="1:1" ht="14.4" x14ac:dyDescent="0.3">
      <c r="A1304" s="7"/>
    </row>
    <row r="1305" spans="1:1" ht="14.4" x14ac:dyDescent="0.3">
      <c r="A1305" s="7"/>
    </row>
    <row r="1306" spans="1:1" ht="14.4" x14ac:dyDescent="0.3">
      <c r="A1306" s="7"/>
    </row>
    <row r="1307" spans="1:1" ht="14.4" x14ac:dyDescent="0.3">
      <c r="A1307" s="7"/>
    </row>
    <row r="1308" spans="1:1" ht="14.4" x14ac:dyDescent="0.3">
      <c r="A1308" s="7"/>
    </row>
    <row r="1309" spans="1:1" ht="14.4" x14ac:dyDescent="0.3">
      <c r="A1309" s="7"/>
    </row>
    <row r="1310" spans="1:1" ht="14.4" x14ac:dyDescent="0.3">
      <c r="A1310" s="7"/>
    </row>
    <row r="1311" spans="1:1" ht="14.4" x14ac:dyDescent="0.3">
      <c r="A1311" s="7"/>
    </row>
    <row r="1312" spans="1:1" ht="14.4" x14ac:dyDescent="0.3">
      <c r="A1312" s="7"/>
    </row>
    <row r="1313" spans="1:1" ht="14.4" x14ac:dyDescent="0.3">
      <c r="A1313" s="7"/>
    </row>
    <row r="1314" spans="1:1" ht="14.4" x14ac:dyDescent="0.3">
      <c r="A1314" s="7"/>
    </row>
    <row r="1315" spans="1:1" ht="14.4" x14ac:dyDescent="0.3">
      <c r="A1315" s="7"/>
    </row>
    <row r="1316" spans="1:1" ht="14.4" x14ac:dyDescent="0.3">
      <c r="A1316" s="7"/>
    </row>
    <row r="1317" spans="1:1" ht="14.4" x14ac:dyDescent="0.3">
      <c r="A1317" s="7"/>
    </row>
    <row r="1318" spans="1:1" ht="14.4" x14ac:dyDescent="0.3">
      <c r="A1318" s="7"/>
    </row>
    <row r="1319" spans="1:1" ht="14.4" x14ac:dyDescent="0.3">
      <c r="A1319" s="7"/>
    </row>
    <row r="1320" spans="1:1" ht="14.4" x14ac:dyDescent="0.3">
      <c r="A1320" s="7"/>
    </row>
    <row r="1321" spans="1:1" ht="14.4" x14ac:dyDescent="0.3">
      <c r="A1321" s="7"/>
    </row>
    <row r="1322" spans="1:1" ht="14.4" x14ac:dyDescent="0.3">
      <c r="A1322" s="7"/>
    </row>
    <row r="1323" spans="1:1" ht="14.4" x14ac:dyDescent="0.3">
      <c r="A1323" s="7"/>
    </row>
    <row r="1324" spans="1:1" ht="14.4" x14ac:dyDescent="0.3">
      <c r="A1324" s="7"/>
    </row>
    <row r="1325" spans="1:1" ht="14.4" x14ac:dyDescent="0.3">
      <c r="A1325" s="7"/>
    </row>
    <row r="1326" spans="1:1" ht="14.4" x14ac:dyDescent="0.3">
      <c r="A1326" s="7"/>
    </row>
    <row r="1327" spans="1:1" ht="28.8" x14ac:dyDescent="0.55000000000000004">
      <c r="A1327" s="20">
        <v>16</v>
      </c>
    </row>
    <row r="1328" spans="1:1" ht="25.8" x14ac:dyDescent="0.5">
      <c r="A1328" s="19" t="s">
        <v>49</v>
      </c>
    </row>
    <row r="1329" spans="1:1" ht="14.4" x14ac:dyDescent="0.3">
      <c r="A1329" s="7"/>
    </row>
    <row r="1330" spans="1:1" ht="14.4" x14ac:dyDescent="0.3">
      <c r="A1330" s="7"/>
    </row>
    <row r="1331" spans="1:1" ht="14.4" x14ac:dyDescent="0.3">
      <c r="A1331" s="7"/>
    </row>
    <row r="1332" spans="1:1" ht="14.4" x14ac:dyDescent="0.3">
      <c r="A1332" s="7"/>
    </row>
    <row r="1333" spans="1:1" ht="14.4" x14ac:dyDescent="0.3">
      <c r="A1333" s="7"/>
    </row>
    <row r="1334" spans="1:1" ht="14.4" x14ac:dyDescent="0.3">
      <c r="A1334" s="7"/>
    </row>
    <row r="1335" spans="1:1" ht="14.4" x14ac:dyDescent="0.3">
      <c r="A1335" s="7"/>
    </row>
    <row r="1336" spans="1:1" ht="14.4" x14ac:dyDescent="0.3">
      <c r="A1336" s="7"/>
    </row>
    <row r="1337" spans="1:1" ht="14.4" x14ac:dyDescent="0.3">
      <c r="A1337" s="7"/>
    </row>
    <row r="1338" spans="1:1" ht="14.4" x14ac:dyDescent="0.3">
      <c r="A1338" s="7"/>
    </row>
    <row r="1339" spans="1:1" ht="14.4" x14ac:dyDescent="0.3">
      <c r="A1339" s="7"/>
    </row>
    <row r="1340" spans="1:1" ht="14.4" x14ac:dyDescent="0.3">
      <c r="A1340" s="7"/>
    </row>
    <row r="1341" spans="1:1" ht="14.4" x14ac:dyDescent="0.3">
      <c r="A1341" s="7"/>
    </row>
    <row r="1342" spans="1:1" ht="14.4" x14ac:dyDescent="0.3">
      <c r="A1342" s="7"/>
    </row>
    <row r="1343" spans="1:1" ht="14.4" x14ac:dyDescent="0.3">
      <c r="A1343" s="7"/>
    </row>
    <row r="1344" spans="1:1" ht="14.4" x14ac:dyDescent="0.3">
      <c r="A1344" s="7"/>
    </row>
    <row r="1345" spans="1:1" ht="14.4" x14ac:dyDescent="0.3">
      <c r="A1345" s="7"/>
    </row>
    <row r="1346" spans="1:1" ht="14.4" x14ac:dyDescent="0.3">
      <c r="A1346" s="7"/>
    </row>
    <row r="1347" spans="1:1" ht="14.4" x14ac:dyDescent="0.3">
      <c r="A1347" s="7"/>
    </row>
    <row r="1348" spans="1:1" ht="14.4" x14ac:dyDescent="0.3">
      <c r="A1348" s="7"/>
    </row>
    <row r="1349" spans="1:1" ht="14.4" x14ac:dyDescent="0.3">
      <c r="A1349" s="7"/>
    </row>
    <row r="1350" spans="1:1" ht="14.4" x14ac:dyDescent="0.3">
      <c r="A1350" s="7"/>
    </row>
    <row r="1351" spans="1:1" ht="14.4" x14ac:dyDescent="0.3">
      <c r="A1351" s="7"/>
    </row>
    <row r="1352" spans="1:1" ht="14.4" x14ac:dyDescent="0.3">
      <c r="A1352" s="7"/>
    </row>
    <row r="1353" spans="1:1" ht="14.4" x14ac:dyDescent="0.3">
      <c r="A1353" s="7"/>
    </row>
    <row r="1354" spans="1:1" ht="14.4" x14ac:dyDescent="0.3">
      <c r="A1354" s="7"/>
    </row>
    <row r="1355" spans="1:1" ht="14.4" x14ac:dyDescent="0.3">
      <c r="A1355" s="7"/>
    </row>
    <row r="1356" spans="1:1" ht="14.4" x14ac:dyDescent="0.3">
      <c r="A1356" s="7"/>
    </row>
    <row r="1357" spans="1:1" ht="14.4" x14ac:dyDescent="0.3">
      <c r="A1357" s="7"/>
    </row>
    <row r="1358" spans="1:1" ht="14.4" x14ac:dyDescent="0.3">
      <c r="A1358" s="7"/>
    </row>
    <row r="1359" spans="1:1" ht="14.4" x14ac:dyDescent="0.3">
      <c r="A1359" s="7"/>
    </row>
    <row r="1360" spans="1:1" ht="14.4" x14ac:dyDescent="0.3">
      <c r="A1360" s="7"/>
    </row>
    <row r="1361" spans="1:1" ht="25.8" x14ac:dyDescent="0.5">
      <c r="A1361" s="19" t="s">
        <v>105</v>
      </c>
    </row>
    <row r="1362" spans="1:1" ht="14.4" x14ac:dyDescent="0.3">
      <c r="A1362" s="7"/>
    </row>
    <row r="1363" spans="1:1" ht="14.4" x14ac:dyDescent="0.3">
      <c r="A1363" s="7"/>
    </row>
    <row r="1364" spans="1:1" ht="14.4" x14ac:dyDescent="0.3">
      <c r="A1364" s="7"/>
    </row>
    <row r="1365" spans="1:1" ht="14.4" x14ac:dyDescent="0.3">
      <c r="A1365" s="7"/>
    </row>
    <row r="1366" spans="1:1" ht="14.4" x14ac:dyDescent="0.3">
      <c r="A1366" s="7"/>
    </row>
    <row r="1367" spans="1:1" ht="14.4" x14ac:dyDescent="0.3">
      <c r="A1367" s="7"/>
    </row>
    <row r="1368" spans="1:1" ht="14.4" x14ac:dyDescent="0.3">
      <c r="A1368" s="7"/>
    </row>
    <row r="1369" spans="1:1" ht="14.4" x14ac:dyDescent="0.3">
      <c r="A1369" s="7"/>
    </row>
    <row r="1370" spans="1:1" ht="14.4" x14ac:dyDescent="0.3">
      <c r="A1370" s="7"/>
    </row>
    <row r="1371" spans="1:1" ht="14.4" x14ac:dyDescent="0.3">
      <c r="A1371" s="7"/>
    </row>
    <row r="1372" spans="1:1" ht="14.4" x14ac:dyDescent="0.3">
      <c r="A1372" s="7"/>
    </row>
    <row r="1373" spans="1:1" ht="14.4" x14ac:dyDescent="0.3">
      <c r="A1373" s="7"/>
    </row>
    <row r="1374" spans="1:1" ht="14.4" x14ac:dyDescent="0.3">
      <c r="A1374" s="7"/>
    </row>
    <row r="1375" spans="1:1" ht="14.4" x14ac:dyDescent="0.3">
      <c r="A1375" s="7"/>
    </row>
    <row r="1376" spans="1:1" ht="14.4" x14ac:dyDescent="0.3">
      <c r="A1376" s="7"/>
    </row>
    <row r="1377" spans="1:1" ht="14.4" x14ac:dyDescent="0.3">
      <c r="A1377" s="7"/>
    </row>
    <row r="1378" spans="1:1" ht="14.4" x14ac:dyDescent="0.3">
      <c r="A1378" s="7"/>
    </row>
    <row r="1379" spans="1:1" ht="14.4" x14ac:dyDescent="0.3">
      <c r="A1379" s="7"/>
    </row>
    <row r="1380" spans="1:1" ht="14.4" x14ac:dyDescent="0.3">
      <c r="A1380" s="7"/>
    </row>
    <row r="1381" spans="1:1" ht="14.4" x14ac:dyDescent="0.3">
      <c r="A1381" s="7"/>
    </row>
    <row r="1382" spans="1:1" ht="14.4" x14ac:dyDescent="0.3">
      <c r="A1382" s="7"/>
    </row>
    <row r="1383" spans="1:1" ht="14.4" x14ac:dyDescent="0.3">
      <c r="A1383" s="7"/>
    </row>
    <row r="1384" spans="1:1" ht="14.4" x14ac:dyDescent="0.3">
      <c r="A1384" s="7"/>
    </row>
    <row r="1385" spans="1:1" ht="14.4" x14ac:dyDescent="0.3">
      <c r="A1385" s="7"/>
    </row>
    <row r="1386" spans="1:1" ht="14.4" x14ac:dyDescent="0.3">
      <c r="A1386" s="7"/>
    </row>
    <row r="1387" spans="1:1" ht="14.4" x14ac:dyDescent="0.3">
      <c r="A1387" s="7"/>
    </row>
    <row r="1388" spans="1:1" ht="14.4" x14ac:dyDescent="0.3">
      <c r="A1388" s="7"/>
    </row>
    <row r="1389" spans="1:1" ht="14.4" x14ac:dyDescent="0.3">
      <c r="A1389" s="7"/>
    </row>
    <row r="1390" spans="1:1" ht="14.4" x14ac:dyDescent="0.3">
      <c r="A1390" s="7"/>
    </row>
    <row r="1391" spans="1:1" ht="14.4" x14ac:dyDescent="0.3">
      <c r="A1391" s="7"/>
    </row>
    <row r="1392" spans="1:1" ht="14.4" x14ac:dyDescent="0.3">
      <c r="A1392" s="7"/>
    </row>
    <row r="1393" spans="1:1" ht="14.4" x14ac:dyDescent="0.3">
      <c r="A1393" s="7"/>
    </row>
    <row r="1394" spans="1:1" ht="14.4" x14ac:dyDescent="0.3">
      <c r="A1394" s="7"/>
    </row>
    <row r="1395" spans="1:1" ht="14.4" x14ac:dyDescent="0.3">
      <c r="A1395" s="7"/>
    </row>
    <row r="1396" spans="1:1" ht="23.4" x14ac:dyDescent="0.45">
      <c r="A1396" s="18" t="s">
        <v>106</v>
      </c>
    </row>
    <row r="1397" spans="1:1" ht="14.4" x14ac:dyDescent="0.3">
      <c r="A1397" s="7"/>
    </row>
    <row r="1398" spans="1:1" ht="14.4" x14ac:dyDescent="0.3">
      <c r="A1398" s="7"/>
    </row>
    <row r="1399" spans="1:1" ht="14.4" x14ac:dyDescent="0.3">
      <c r="A1399" s="7"/>
    </row>
    <row r="1400" spans="1:1" ht="14.4" x14ac:dyDescent="0.3">
      <c r="A1400" s="7"/>
    </row>
    <row r="1401" spans="1:1" ht="14.4" x14ac:dyDescent="0.3">
      <c r="A1401" s="7"/>
    </row>
    <row r="1402" spans="1:1" ht="14.4" x14ac:dyDescent="0.3">
      <c r="A1402" s="7"/>
    </row>
    <row r="1403" spans="1:1" ht="14.4" x14ac:dyDescent="0.3">
      <c r="A1403" s="7"/>
    </row>
    <row r="1404" spans="1:1" ht="14.4" x14ac:dyDescent="0.3">
      <c r="A1404" s="7"/>
    </row>
    <row r="1405" spans="1:1" ht="14.4" x14ac:dyDescent="0.3">
      <c r="A1405" s="7"/>
    </row>
    <row r="1406" spans="1:1" ht="14.4" x14ac:dyDescent="0.3">
      <c r="A1406" s="7"/>
    </row>
    <row r="1407" spans="1:1" ht="14.4" x14ac:dyDescent="0.3">
      <c r="A1407" s="7"/>
    </row>
    <row r="1408" spans="1:1" ht="14.4" x14ac:dyDescent="0.3">
      <c r="A1408" s="7"/>
    </row>
    <row r="1409" spans="1:1" ht="14.4" x14ac:dyDescent="0.3">
      <c r="A1409" s="7"/>
    </row>
    <row r="1410" spans="1:1" ht="14.4" x14ac:dyDescent="0.3">
      <c r="A1410" s="7"/>
    </row>
    <row r="1411" spans="1:1" ht="14.4" x14ac:dyDescent="0.3">
      <c r="A1411" s="7"/>
    </row>
    <row r="1412" spans="1:1" ht="14.4" x14ac:dyDescent="0.3">
      <c r="A1412" s="7"/>
    </row>
    <row r="1413" spans="1:1" ht="14.4" x14ac:dyDescent="0.3">
      <c r="A1413" s="7"/>
    </row>
    <row r="1414" spans="1:1" ht="14.4" x14ac:dyDescent="0.3">
      <c r="A1414" s="7"/>
    </row>
    <row r="1415" spans="1:1" ht="14.4" x14ac:dyDescent="0.3">
      <c r="A1415" s="7"/>
    </row>
    <row r="1416" spans="1:1" ht="14.4" x14ac:dyDescent="0.3">
      <c r="A1416" s="7"/>
    </row>
    <row r="1417" spans="1:1" ht="14.4" x14ac:dyDescent="0.3">
      <c r="A1417" s="7"/>
    </row>
    <row r="1418" spans="1:1" ht="14.4" x14ac:dyDescent="0.3">
      <c r="A1418" s="7"/>
    </row>
    <row r="1419" spans="1:1" ht="14.4" x14ac:dyDescent="0.3">
      <c r="A1419" s="7"/>
    </row>
    <row r="1420" spans="1:1" ht="14.4" x14ac:dyDescent="0.3">
      <c r="A1420" s="7"/>
    </row>
    <row r="1421" spans="1:1" ht="14.4" x14ac:dyDescent="0.3">
      <c r="A1421" s="7"/>
    </row>
    <row r="1422" spans="1:1" ht="14.4" x14ac:dyDescent="0.3">
      <c r="A1422" s="7"/>
    </row>
    <row r="1423" spans="1:1" ht="14.4" x14ac:dyDescent="0.3">
      <c r="A1423" s="7"/>
    </row>
    <row r="1424" spans="1:1" ht="14.4" x14ac:dyDescent="0.3">
      <c r="A1424" s="7"/>
    </row>
    <row r="1425" spans="1:1" ht="14.4" x14ac:dyDescent="0.3">
      <c r="A1425" s="7"/>
    </row>
    <row r="1426" spans="1:1" ht="14.4" x14ac:dyDescent="0.3">
      <c r="A1426" s="7"/>
    </row>
    <row r="1427" spans="1:1" ht="14.4" x14ac:dyDescent="0.3">
      <c r="A1427" s="7"/>
    </row>
    <row r="1428" spans="1:1" ht="14.4" x14ac:dyDescent="0.3">
      <c r="A1428" s="7"/>
    </row>
    <row r="1429" spans="1:1" ht="14.4" x14ac:dyDescent="0.3">
      <c r="A1429" s="7"/>
    </row>
    <row r="1430" spans="1:1" ht="14.4" x14ac:dyDescent="0.3">
      <c r="A1430" s="7"/>
    </row>
    <row r="1431" spans="1:1" ht="14.4" x14ac:dyDescent="0.3">
      <c r="A1431" s="7"/>
    </row>
    <row r="1432" spans="1:1" ht="14.4" x14ac:dyDescent="0.3">
      <c r="A1432" s="7"/>
    </row>
    <row r="1433" spans="1:1" s="57" customFormat="1" ht="73.5" customHeight="1" x14ac:dyDescent="1.1000000000000001">
      <c r="A1433" s="56" t="s">
        <v>127</v>
      </c>
    </row>
    <row r="1434" spans="1:1" x14ac:dyDescent="0.4">
      <c r="A1434" s="28"/>
    </row>
    <row r="1435" spans="1:1" x14ac:dyDescent="0.4">
      <c r="A1435" s="25">
        <v>1</v>
      </c>
    </row>
    <row r="1461" spans="1:1" x14ac:dyDescent="0.4">
      <c r="A1461" s="25">
        <v>2</v>
      </c>
    </row>
    <row r="1488" spans="1:1" x14ac:dyDescent="0.4">
      <c r="A1488" s="25">
        <v>3</v>
      </c>
    </row>
    <row r="1514" spans="1:1" x14ac:dyDescent="0.4">
      <c r="A1514" s="25">
        <v>4</v>
      </c>
    </row>
    <row r="1540" spans="1:1" x14ac:dyDescent="0.4">
      <c r="A1540" s="25">
        <v>5</v>
      </c>
    </row>
    <row r="1566" spans="1:1" x14ac:dyDescent="0.4">
      <c r="A1566" s="25">
        <v>6</v>
      </c>
    </row>
    <row r="1592" spans="1:1" x14ac:dyDescent="0.4">
      <c r="A1592" s="25">
        <v>7</v>
      </c>
    </row>
    <row r="1618" spans="1:1" x14ac:dyDescent="0.4">
      <c r="A1618" s="25">
        <v>8</v>
      </c>
    </row>
    <row r="1643" spans="1:1" x14ac:dyDescent="0.4">
      <c r="A1643" s="25">
        <v>9</v>
      </c>
    </row>
    <row r="1669" spans="1:1" x14ac:dyDescent="0.4">
      <c r="A1669" s="25">
        <v>10</v>
      </c>
    </row>
    <row r="1695" spans="1:1" s="54" customFormat="1" ht="36.6" x14ac:dyDescent="0.7">
      <c r="A1695" s="53" t="s">
        <v>165</v>
      </c>
    </row>
    <row r="1697" spans="1:1" x14ac:dyDescent="0.4">
      <c r="A1697" s="25" t="s">
        <v>189</v>
      </c>
    </row>
    <row r="1733" spans="1:1" x14ac:dyDescent="0.4">
      <c r="A1733" s="25" t="s">
        <v>189</v>
      </c>
    </row>
    <row r="1769" spans="1:1" x14ac:dyDescent="0.4">
      <c r="A1769" s="25" t="s">
        <v>189</v>
      </c>
    </row>
    <row r="1806" spans="1:1" x14ac:dyDescent="0.4">
      <c r="A1806" s="25" t="s">
        <v>189</v>
      </c>
    </row>
    <row r="1843" spans="1:27" x14ac:dyDescent="0.4">
      <c r="A1843" s="25" t="s">
        <v>189</v>
      </c>
    </row>
    <row r="1844" spans="1:27" x14ac:dyDescent="0.4">
      <c r="A1844" s="25">
        <v>40.4</v>
      </c>
    </row>
    <row r="1846" spans="1:27" x14ac:dyDescent="0.4">
      <c r="A1846" s="25" t="s">
        <v>190</v>
      </c>
    </row>
    <row r="1847" spans="1:27" x14ac:dyDescent="0.4">
      <c r="A1847" s="38">
        <f>1500/A1844</f>
        <v>37.128712871287128</v>
      </c>
    </row>
    <row r="1849" spans="1:27" x14ac:dyDescent="0.4">
      <c r="A1849" s="25" t="s">
        <v>185</v>
      </c>
    </row>
    <row r="1850" spans="1:27" x14ac:dyDescent="0.4">
      <c r="A1850" s="25">
        <v>1.34</v>
      </c>
    </row>
    <row r="1854" spans="1:27" x14ac:dyDescent="0.4">
      <c r="Z1854">
        <v>37.1</v>
      </c>
      <c r="AA1854">
        <v>1.34</v>
      </c>
    </row>
    <row r="1855" spans="1:27" x14ac:dyDescent="0.4">
      <c r="Z1855">
        <v>37.200000000000003</v>
      </c>
      <c r="AA1855">
        <v>1.34</v>
      </c>
    </row>
    <row r="1856" spans="1:27" x14ac:dyDescent="0.4">
      <c r="Z1856">
        <v>35.700000000000003</v>
      </c>
      <c r="AA1856">
        <v>1.28</v>
      </c>
    </row>
    <row r="1857" spans="26:27" x14ac:dyDescent="0.4">
      <c r="Z1857">
        <v>35.5</v>
      </c>
      <c r="AA1857">
        <v>1.27</v>
      </c>
    </row>
    <row r="1880" spans="1:1" x14ac:dyDescent="0.4">
      <c r="A1880" s="25" t="s">
        <v>189</v>
      </c>
    </row>
    <row r="1881" spans="1:1" x14ac:dyDescent="0.4">
      <c r="A1881" s="25">
        <v>40.299999999999997</v>
      </c>
    </row>
    <row r="1883" spans="1:1" x14ac:dyDescent="0.4">
      <c r="A1883" s="25" t="s">
        <v>190</v>
      </c>
    </row>
    <row r="1884" spans="1:1" x14ac:dyDescent="0.4">
      <c r="A1884" s="38">
        <f>1500/A1881</f>
        <v>37.220843672456581</v>
      </c>
    </row>
    <row r="1886" spans="1:1" x14ac:dyDescent="0.4">
      <c r="A1886" s="25" t="s">
        <v>185</v>
      </c>
    </row>
    <row r="1887" spans="1:1" x14ac:dyDescent="0.4">
      <c r="A1887" s="25">
        <v>1.34</v>
      </c>
    </row>
    <row r="1916" spans="1:1" x14ac:dyDescent="0.4">
      <c r="A1916" s="25" t="s">
        <v>189</v>
      </c>
    </row>
    <row r="1917" spans="1:1" x14ac:dyDescent="0.4">
      <c r="A1917" s="25">
        <v>42</v>
      </c>
    </row>
    <row r="1919" spans="1:1" x14ac:dyDescent="0.4">
      <c r="A1919" s="25" t="s">
        <v>190</v>
      </c>
    </row>
    <row r="1920" spans="1:1" x14ac:dyDescent="0.4">
      <c r="A1920" s="38">
        <f>1500/A1917</f>
        <v>35.714285714285715</v>
      </c>
    </row>
    <row r="1922" spans="1:1" x14ac:dyDescent="0.4">
      <c r="A1922" s="25" t="s">
        <v>185</v>
      </c>
    </row>
    <row r="1923" spans="1:1" x14ac:dyDescent="0.4">
      <c r="A1923" s="25">
        <v>1.28</v>
      </c>
    </row>
    <row r="1953" spans="1:1" x14ac:dyDescent="0.4">
      <c r="A1953" s="25" t="s">
        <v>189</v>
      </c>
    </row>
    <row r="1954" spans="1:1" x14ac:dyDescent="0.4">
      <c r="A1954" s="25">
        <v>42.3</v>
      </c>
    </row>
    <row r="1956" spans="1:1" x14ac:dyDescent="0.4">
      <c r="A1956" s="25" t="s">
        <v>190</v>
      </c>
    </row>
    <row r="1957" spans="1:1" x14ac:dyDescent="0.4">
      <c r="A1957" s="38">
        <f>1500/A1954</f>
        <v>35.460992907801419</v>
      </c>
    </row>
    <row r="1959" spans="1:1" x14ac:dyDescent="0.4">
      <c r="A1959" s="25" t="s">
        <v>185</v>
      </c>
    </row>
    <row r="1960" spans="1:1" x14ac:dyDescent="0.4">
      <c r="A1960" s="25">
        <v>1.27</v>
      </c>
    </row>
    <row r="1990" spans="1:37" x14ac:dyDescent="0.4">
      <c r="A1990" s="43"/>
      <c r="B1990" s="44"/>
      <c r="C1990" s="44"/>
      <c r="D1990" s="44"/>
      <c r="E1990" s="44"/>
      <c r="F1990" s="44"/>
      <c r="G1990" s="44"/>
      <c r="H1990" s="44"/>
      <c r="I1990" s="44"/>
      <c r="J1990" s="44"/>
      <c r="K1990" s="44"/>
      <c r="L1990" s="44"/>
      <c r="M1990" s="44"/>
      <c r="N1990" s="44"/>
      <c r="O1990" s="44"/>
      <c r="P1990" s="44"/>
      <c r="Q1990" s="44"/>
      <c r="R1990" s="44"/>
      <c r="S1990" s="44"/>
      <c r="T1990" s="44"/>
      <c r="U1990" s="44"/>
      <c r="V1990" s="44"/>
      <c r="W1990" s="44"/>
      <c r="X1990" s="44"/>
      <c r="Y1990" s="44"/>
      <c r="Z1990" s="44"/>
      <c r="AA1990" s="44"/>
      <c r="AB1990" s="44"/>
      <c r="AC1990" s="44"/>
      <c r="AD1990" s="44"/>
      <c r="AE1990" s="44"/>
      <c r="AF1990" s="44"/>
      <c r="AG1990" s="44"/>
      <c r="AH1990" s="44"/>
      <c r="AI1990" s="44"/>
      <c r="AJ1990" s="44"/>
      <c r="AK1990" s="44"/>
    </row>
    <row r="1991" spans="1:37" x14ac:dyDescent="0.4">
      <c r="A1991" s="43" t="s">
        <v>197</v>
      </c>
      <c r="B1991" s="44"/>
      <c r="C1991" s="44"/>
      <c r="D1991" s="44"/>
      <c r="E1991" s="44"/>
      <c r="F1991" s="44"/>
      <c r="G1991" s="44"/>
      <c r="H1991" s="44"/>
      <c r="I1991" s="44"/>
      <c r="J1991" s="44"/>
      <c r="K1991" s="44"/>
      <c r="L1991" s="44"/>
      <c r="M1991" s="44"/>
      <c r="N1991" s="44"/>
      <c r="O1991" s="44"/>
      <c r="P1991" s="44"/>
      <c r="Q1991" s="44"/>
      <c r="R1991" s="44"/>
      <c r="S1991" s="44"/>
      <c r="T1991" s="44"/>
      <c r="U1991" s="44"/>
      <c r="V1991" s="44"/>
      <c r="W1991" s="44"/>
      <c r="X1991" s="44"/>
      <c r="Y1991" s="44"/>
      <c r="Z1991" s="44"/>
      <c r="AA1991" s="44"/>
      <c r="AB1991" s="44"/>
      <c r="AC1991" s="44"/>
      <c r="AD1991" s="44"/>
      <c r="AE1991" s="44"/>
      <c r="AF1991" s="44"/>
      <c r="AG1991" s="44"/>
      <c r="AH1991" s="44"/>
      <c r="AI1991" s="44"/>
      <c r="AJ1991" s="44"/>
      <c r="AK1991" s="44"/>
    </row>
    <row r="1992" spans="1:37" x14ac:dyDescent="0.4">
      <c r="A1992" s="43" t="s">
        <v>198</v>
      </c>
      <c r="B1992" s="44"/>
      <c r="C1992" s="44"/>
      <c r="D1992" s="44"/>
      <c r="E1992" s="44"/>
      <c r="F1992" s="44"/>
      <c r="G1992" s="44"/>
      <c r="H1992" s="44"/>
      <c r="I1992" s="44"/>
      <c r="J1992" s="44"/>
      <c r="K1992" s="44"/>
      <c r="L1992" s="44"/>
      <c r="M1992" s="44"/>
      <c r="N1992" s="44"/>
      <c r="O1992" s="44"/>
      <c r="P1992" s="44"/>
      <c r="Q1992" s="44"/>
      <c r="R1992" s="44"/>
      <c r="S1992" s="44"/>
      <c r="T1992" s="44"/>
      <c r="U1992" s="44"/>
      <c r="V1992" s="44"/>
      <c r="W1992" s="44"/>
      <c r="X1992" s="44"/>
      <c r="Y1992" s="44"/>
      <c r="Z1992" s="44"/>
      <c r="AA1992" s="44"/>
      <c r="AB1992" s="44"/>
      <c r="AC1992" s="44"/>
      <c r="AD1992" s="44"/>
      <c r="AE1992" s="44"/>
      <c r="AF1992" s="44"/>
      <c r="AG1992" s="44"/>
      <c r="AH1992" s="44"/>
      <c r="AI1992" s="44"/>
      <c r="AJ1992" s="44"/>
      <c r="AK1992" s="44"/>
    </row>
    <row r="1993" spans="1:37" x14ac:dyDescent="0.4">
      <c r="A1993" s="43"/>
      <c r="B1993" s="44"/>
      <c r="C1993" s="44"/>
      <c r="D1993" s="44"/>
      <c r="E1993" s="44"/>
      <c r="F1993" s="44"/>
      <c r="G1993" s="44"/>
      <c r="H1993" s="44"/>
      <c r="I1993" s="44"/>
      <c r="J1993" s="44"/>
      <c r="K1993" s="44"/>
      <c r="L1993" s="44"/>
      <c r="M1993" s="44"/>
      <c r="N1993" s="44"/>
      <c r="O1993" s="44"/>
      <c r="P1993" s="44"/>
      <c r="Q1993" s="44"/>
      <c r="R1993" s="44"/>
      <c r="S1993" s="44"/>
      <c r="T1993" s="44"/>
      <c r="U1993" s="44"/>
      <c r="V1993" s="44"/>
      <c r="W1993" s="44"/>
      <c r="X1993" s="44"/>
      <c r="Y1993" s="44"/>
      <c r="Z1993" s="44"/>
      <c r="AA1993" s="44"/>
      <c r="AB1993" s="44"/>
      <c r="AC1993" s="44"/>
      <c r="AD1993" s="44"/>
      <c r="AE1993" s="44"/>
      <c r="AF1993" s="44"/>
      <c r="AG1993" s="44"/>
      <c r="AH1993" s="44"/>
      <c r="AI1993" s="44"/>
      <c r="AJ1993" s="44"/>
      <c r="AK1993" s="44"/>
    </row>
    <row r="1994" spans="1:37" x14ac:dyDescent="0.4">
      <c r="A1994" s="43"/>
      <c r="B1994" s="44"/>
      <c r="C1994" s="44"/>
      <c r="D1994" s="44"/>
      <c r="E1994" s="44"/>
      <c r="F1994" s="44"/>
      <c r="G1994" s="44"/>
      <c r="H1994" s="44"/>
      <c r="I1994" s="44"/>
      <c r="J1994" s="44"/>
      <c r="K1994" s="44"/>
      <c r="L1994" s="44"/>
      <c r="M1994" s="44"/>
      <c r="N1994" s="44"/>
      <c r="O1994" s="44"/>
      <c r="P1994" s="44"/>
      <c r="Q1994" s="44"/>
      <c r="R1994" s="44"/>
      <c r="S1994" s="44"/>
      <c r="T1994" s="44"/>
      <c r="U1994" s="44"/>
      <c r="V1994" s="44"/>
      <c r="W1994" s="44"/>
      <c r="X1994" s="44"/>
      <c r="Y1994" s="44"/>
      <c r="Z1994" s="44"/>
      <c r="AA1994" s="44"/>
      <c r="AB1994" s="44"/>
      <c r="AC1994" s="44"/>
      <c r="AD1994" s="44"/>
      <c r="AE1994" s="44"/>
      <c r="AF1994" s="44"/>
      <c r="AG1994" s="44"/>
      <c r="AH1994" s="44"/>
      <c r="AI1994" s="44"/>
      <c r="AJ1994" s="44"/>
      <c r="AK1994" s="44"/>
    </row>
    <row r="1995" spans="1:37" x14ac:dyDescent="0.4">
      <c r="A1995" s="43"/>
      <c r="B1995" s="44"/>
      <c r="C1995" s="44"/>
      <c r="D1995" s="44"/>
      <c r="E1995" s="44"/>
      <c r="F1995" s="44"/>
      <c r="G1995" s="44"/>
      <c r="H1995" s="44"/>
      <c r="I1995" s="44"/>
      <c r="J1995" s="44"/>
      <c r="K1995" s="44"/>
      <c r="L1995" s="44"/>
      <c r="M1995" s="44"/>
      <c r="N1995" s="44"/>
      <c r="O1995" s="44"/>
      <c r="P1995" s="44"/>
      <c r="Q1995" s="44"/>
      <c r="R1995" s="44"/>
      <c r="S1995" s="44"/>
      <c r="T1995" s="44"/>
      <c r="U1995" s="44"/>
      <c r="V1995" s="44"/>
      <c r="W1995" s="44"/>
      <c r="X1995" s="44"/>
      <c r="Y1995" s="44"/>
      <c r="Z1995" s="44"/>
      <c r="AA1995" s="44"/>
      <c r="AB1995" s="44"/>
      <c r="AC1995" s="44"/>
      <c r="AD1995" s="44"/>
      <c r="AE1995" s="44"/>
      <c r="AF1995" s="44"/>
      <c r="AG1995" s="44"/>
      <c r="AH1995" s="44"/>
      <c r="AI1995" s="44"/>
      <c r="AJ1995" s="44"/>
      <c r="AK1995" s="44"/>
    </row>
    <row r="1996" spans="1:37" x14ac:dyDescent="0.4">
      <c r="A1996" s="43"/>
      <c r="B1996" s="44"/>
      <c r="C1996" s="44"/>
      <c r="D1996" s="44"/>
      <c r="E1996" s="44"/>
      <c r="F1996" s="44"/>
      <c r="G1996" s="44"/>
      <c r="H1996" s="44"/>
      <c r="I1996" s="44"/>
      <c r="J1996" s="44"/>
      <c r="K1996" s="44"/>
      <c r="L1996" s="44"/>
      <c r="M1996" s="44"/>
      <c r="N1996" s="44"/>
      <c r="O1996" s="44"/>
      <c r="P1996" s="44"/>
      <c r="Q1996" s="44"/>
      <c r="R1996" s="44"/>
      <c r="S1996" s="44"/>
      <c r="T1996" s="44"/>
      <c r="U1996" s="44"/>
      <c r="V1996" s="44"/>
      <c r="W1996" s="44"/>
      <c r="X1996" s="44"/>
      <c r="Y1996" s="44"/>
      <c r="Z1996" s="44"/>
      <c r="AA1996" s="44"/>
      <c r="AB1996" s="44"/>
      <c r="AC1996" s="44"/>
      <c r="AD1996" s="44"/>
      <c r="AE1996" s="44"/>
      <c r="AF1996" s="44"/>
      <c r="AG1996" s="44"/>
      <c r="AH1996" s="44"/>
      <c r="AI1996" s="44"/>
      <c r="AJ1996" s="44"/>
      <c r="AK1996" s="44"/>
    </row>
    <row r="1997" spans="1:37" x14ac:dyDescent="0.4">
      <c r="A1997" s="43"/>
      <c r="B1997" s="44"/>
      <c r="C1997" s="44"/>
      <c r="D1997" s="44"/>
      <c r="E1997" s="44"/>
      <c r="F1997" s="44"/>
      <c r="G1997" s="44"/>
      <c r="H1997" s="44"/>
      <c r="I1997" s="44"/>
      <c r="J1997" s="44"/>
      <c r="K1997" s="44"/>
      <c r="L1997" s="44"/>
      <c r="M1997" s="44"/>
      <c r="N1997" s="44"/>
      <c r="O1997" s="44"/>
      <c r="P1997" s="44"/>
      <c r="Q1997" s="44"/>
      <c r="R1997" s="44"/>
      <c r="S1997" s="44"/>
      <c r="T1997" s="44"/>
      <c r="U1997" s="44"/>
      <c r="V1997" s="44"/>
      <c r="W1997" s="44"/>
      <c r="X1997" s="44"/>
      <c r="Y1997" s="44"/>
      <c r="Z1997" s="44"/>
      <c r="AA1997" s="44"/>
      <c r="AB1997" s="44"/>
      <c r="AC1997" s="44"/>
      <c r="AD1997" s="44"/>
      <c r="AE1997" s="44"/>
      <c r="AF1997" s="44"/>
      <c r="AG1997" s="44"/>
      <c r="AH1997" s="44"/>
      <c r="AI1997" s="44"/>
      <c r="AJ1997" s="44"/>
      <c r="AK1997" s="44"/>
    </row>
    <row r="1998" spans="1:37" x14ac:dyDescent="0.4">
      <c r="A1998" s="43"/>
      <c r="B1998" s="44"/>
      <c r="C1998" s="44"/>
      <c r="D1998" s="44"/>
      <c r="E1998" s="44"/>
      <c r="F1998" s="44"/>
      <c r="G1998" s="44"/>
      <c r="H1998" s="44"/>
      <c r="I1998" s="44"/>
      <c r="J1998" s="44"/>
      <c r="K1998" s="44"/>
      <c r="L1998" s="44"/>
      <c r="M1998" s="44"/>
      <c r="N1998" s="44"/>
      <c r="O1998" s="44"/>
      <c r="P1998" s="44"/>
      <c r="Q1998" s="44"/>
      <c r="R1998" s="44"/>
      <c r="S1998" s="44"/>
      <c r="T1998" s="44"/>
      <c r="U1998" s="44"/>
      <c r="V1998" s="44"/>
      <c r="W1998" s="44"/>
      <c r="X1998" s="44"/>
      <c r="Y1998" s="44"/>
      <c r="Z1998" s="44"/>
      <c r="AA1998" s="44"/>
      <c r="AB1998" s="44"/>
      <c r="AC1998" s="44"/>
      <c r="AD1998" s="44"/>
      <c r="AE1998" s="44"/>
      <c r="AF1998" s="44"/>
      <c r="AG1998" s="44"/>
      <c r="AH1998" s="44"/>
      <c r="AI1998" s="44"/>
      <c r="AJ1998" s="44"/>
      <c r="AK1998" s="44"/>
    </row>
    <row r="1999" spans="1:37" x14ac:dyDescent="0.4">
      <c r="A1999" s="43"/>
      <c r="B1999" s="44"/>
      <c r="C1999" s="44"/>
      <c r="D1999" s="44"/>
      <c r="E1999" s="44"/>
      <c r="F1999" s="44"/>
      <c r="G1999" s="44"/>
      <c r="H1999" s="44"/>
      <c r="I1999" s="44"/>
      <c r="J1999" s="44"/>
      <c r="K1999" s="44"/>
      <c r="L1999" s="44"/>
      <c r="M1999" s="44"/>
      <c r="N1999" s="44"/>
      <c r="O1999" s="44"/>
      <c r="P1999" s="44"/>
      <c r="Q1999" s="44"/>
      <c r="R1999" s="44"/>
      <c r="S1999" s="44"/>
      <c r="T1999" s="44"/>
      <c r="U1999" s="44"/>
      <c r="V1999" s="44"/>
      <c r="W1999" s="44"/>
      <c r="X1999" s="44"/>
      <c r="Y1999" s="44"/>
      <c r="Z1999" s="44"/>
      <c r="AA1999" s="44"/>
      <c r="AB1999" s="44"/>
      <c r="AC1999" s="44"/>
      <c r="AD1999" s="44"/>
      <c r="AE1999" s="44"/>
      <c r="AF1999" s="44"/>
      <c r="AG1999" s="44"/>
      <c r="AH1999" s="44"/>
      <c r="AI1999" s="44"/>
      <c r="AJ1999" s="44"/>
      <c r="AK1999" s="44"/>
    </row>
    <row r="2000" spans="1:37" x14ac:dyDescent="0.4">
      <c r="A2000" s="43"/>
      <c r="B2000" s="44"/>
      <c r="C2000" s="44"/>
      <c r="D2000" s="44"/>
      <c r="E2000" s="44"/>
      <c r="F2000" s="44"/>
      <c r="G2000" s="44"/>
      <c r="H2000" s="44"/>
      <c r="I2000" s="44"/>
      <c r="J2000" s="44"/>
      <c r="K2000" s="44"/>
      <c r="L2000" s="44"/>
      <c r="M2000" s="44"/>
      <c r="N2000" s="44"/>
      <c r="O2000" s="44"/>
      <c r="P2000" s="44"/>
      <c r="Q2000" s="44"/>
      <c r="R2000" s="44"/>
      <c r="S2000" s="44"/>
      <c r="T2000" s="44"/>
      <c r="U2000" s="44"/>
      <c r="V2000" s="44"/>
      <c r="W2000" s="44"/>
      <c r="X2000" s="44"/>
      <c r="Y2000" s="44"/>
      <c r="Z2000" s="44"/>
      <c r="AA2000" s="44"/>
      <c r="AB2000" s="44"/>
      <c r="AC2000" s="44"/>
      <c r="AD2000" s="44"/>
      <c r="AE2000" s="44"/>
      <c r="AF2000" s="44"/>
      <c r="AG2000" s="44"/>
      <c r="AH2000" s="44"/>
      <c r="AI2000" s="44"/>
      <c r="AJ2000" s="44"/>
      <c r="AK2000" s="44"/>
    </row>
    <row r="2001" spans="1:37" x14ac:dyDescent="0.4">
      <c r="A2001" s="43"/>
      <c r="B2001" s="44"/>
      <c r="C2001" s="44"/>
      <c r="D2001" s="44"/>
      <c r="E2001" s="44"/>
      <c r="F2001" s="44"/>
      <c r="G2001" s="44"/>
      <c r="H2001" s="44"/>
      <c r="I2001" s="44"/>
      <c r="J2001" s="44"/>
      <c r="K2001" s="44"/>
      <c r="L2001" s="44"/>
      <c r="M2001" s="44"/>
      <c r="N2001" s="44"/>
      <c r="O2001" s="44"/>
      <c r="P2001" s="44"/>
      <c r="Q2001" s="44"/>
      <c r="R2001" s="44"/>
      <c r="S2001" s="44"/>
      <c r="T2001" s="44"/>
      <c r="U2001" s="44"/>
      <c r="V2001" s="44"/>
      <c r="W2001" s="44"/>
      <c r="X2001" s="44"/>
      <c r="Y2001" s="44"/>
      <c r="Z2001" s="44"/>
      <c r="AA2001" s="44"/>
      <c r="AB2001" s="44"/>
      <c r="AC2001" s="44"/>
      <c r="AD2001" s="44"/>
      <c r="AE2001" s="44"/>
      <c r="AF2001" s="44"/>
      <c r="AG2001" s="44"/>
      <c r="AH2001" s="44"/>
      <c r="AI2001" s="44"/>
      <c r="AJ2001" s="44"/>
      <c r="AK2001" s="44"/>
    </row>
    <row r="2002" spans="1:37" x14ac:dyDescent="0.4">
      <c r="A2002" s="43"/>
      <c r="B2002" s="44"/>
      <c r="C2002" s="44"/>
      <c r="D2002" s="44"/>
      <c r="E2002" s="44"/>
      <c r="F2002" s="44"/>
      <c r="G2002" s="44"/>
      <c r="H2002" s="44"/>
      <c r="I2002" s="44"/>
      <c r="J2002" s="44"/>
      <c r="K2002" s="44"/>
      <c r="L2002" s="44"/>
      <c r="M2002" s="44"/>
      <c r="N2002" s="44"/>
      <c r="O2002" s="44"/>
      <c r="P2002" s="44"/>
      <c r="Q2002" s="44"/>
      <c r="R2002" s="44"/>
      <c r="S2002" s="44"/>
      <c r="T2002" s="44"/>
      <c r="U2002" s="44"/>
      <c r="V2002" s="44"/>
      <c r="W2002" s="44"/>
      <c r="X2002" s="44"/>
      <c r="Y2002" s="44"/>
      <c r="Z2002" s="44"/>
      <c r="AA2002" s="44"/>
      <c r="AB2002" s="44"/>
      <c r="AC2002" s="44"/>
      <c r="AD2002" s="44"/>
      <c r="AE2002" s="44"/>
      <c r="AF2002" s="44"/>
      <c r="AG2002" s="44"/>
      <c r="AH2002" s="44"/>
      <c r="AI2002" s="44"/>
      <c r="AJ2002" s="44"/>
      <c r="AK2002" s="44"/>
    </row>
    <row r="2003" spans="1:37" x14ac:dyDescent="0.4">
      <c r="A2003" s="43"/>
      <c r="B2003" s="44"/>
      <c r="C2003" s="44"/>
      <c r="D2003" s="44"/>
      <c r="E2003" s="44"/>
      <c r="F2003" s="44"/>
      <c r="G2003" s="44"/>
      <c r="H2003" s="44"/>
      <c r="I2003" s="44"/>
      <c r="J2003" s="44"/>
      <c r="K2003" s="44"/>
      <c r="L2003" s="44"/>
      <c r="M2003" s="44"/>
      <c r="N2003" s="44"/>
      <c r="O2003" s="44"/>
      <c r="P2003" s="44"/>
      <c r="Q2003" s="44"/>
      <c r="R2003" s="44"/>
      <c r="S2003" s="44"/>
      <c r="T2003" s="44"/>
      <c r="U2003" s="44"/>
      <c r="V2003" s="44"/>
      <c r="W2003" s="44"/>
      <c r="X2003" s="44"/>
      <c r="Y2003" s="44"/>
      <c r="Z2003" s="44"/>
      <c r="AA2003" s="44"/>
      <c r="AB2003" s="44"/>
      <c r="AC2003" s="44"/>
      <c r="AD2003" s="44"/>
      <c r="AE2003" s="44"/>
      <c r="AF2003" s="44"/>
      <c r="AG2003" s="44"/>
      <c r="AH2003" s="44"/>
      <c r="AI2003" s="44"/>
      <c r="AJ2003" s="44"/>
      <c r="AK2003" s="44"/>
    </row>
    <row r="2004" spans="1:37" x14ac:dyDescent="0.4">
      <c r="A2004" s="43"/>
      <c r="B2004" s="44"/>
      <c r="C2004" s="44"/>
      <c r="D2004" s="44"/>
      <c r="E2004" s="44"/>
      <c r="F2004" s="44"/>
      <c r="G2004" s="44"/>
      <c r="H2004" s="44"/>
      <c r="I2004" s="44"/>
      <c r="J2004" s="44"/>
      <c r="K2004" s="44"/>
      <c r="L2004" s="44"/>
      <c r="M2004" s="44"/>
      <c r="N2004" s="44"/>
      <c r="O2004" s="44"/>
      <c r="P2004" s="44"/>
      <c r="Q2004" s="44"/>
      <c r="R2004" s="44"/>
      <c r="S2004" s="44"/>
      <c r="T2004" s="44"/>
      <c r="U2004" s="44"/>
      <c r="V2004" s="44"/>
      <c r="W2004" s="44"/>
      <c r="X2004" s="44"/>
      <c r="Y2004" s="44"/>
      <c r="Z2004" s="44"/>
      <c r="AA2004" s="44"/>
      <c r="AB2004" s="44"/>
      <c r="AC2004" s="44"/>
      <c r="AD2004" s="44"/>
      <c r="AE2004" s="44"/>
      <c r="AF2004" s="44"/>
      <c r="AG2004" s="44"/>
      <c r="AH2004" s="44"/>
      <c r="AI2004" s="44"/>
      <c r="AJ2004" s="44"/>
      <c r="AK2004" s="44"/>
    </row>
    <row r="2005" spans="1:37" x14ac:dyDescent="0.4">
      <c r="A2005" s="43"/>
      <c r="B2005" s="44"/>
      <c r="C2005" s="44"/>
      <c r="D2005" s="44"/>
      <c r="E2005" s="44"/>
      <c r="F2005" s="44"/>
      <c r="G2005" s="44"/>
      <c r="H2005" s="44"/>
      <c r="I2005" s="44"/>
      <c r="J2005" s="44"/>
      <c r="K2005" s="44"/>
      <c r="L2005" s="44"/>
      <c r="M2005" s="44"/>
      <c r="N2005" s="44"/>
      <c r="O2005" s="44"/>
      <c r="P2005" s="44"/>
      <c r="Q2005" s="44"/>
      <c r="R2005" s="44"/>
      <c r="S2005" s="44"/>
      <c r="T2005" s="44"/>
      <c r="U2005" s="44"/>
      <c r="V2005" s="44"/>
      <c r="W2005" s="44"/>
      <c r="X2005" s="44"/>
      <c r="Y2005" s="44"/>
      <c r="Z2005" s="44"/>
      <c r="AA2005" s="44"/>
      <c r="AB2005" s="44"/>
      <c r="AC2005" s="44"/>
      <c r="AD2005" s="44"/>
      <c r="AE2005" s="44"/>
      <c r="AF2005" s="44"/>
      <c r="AG2005" s="44"/>
      <c r="AH2005" s="44"/>
      <c r="AI2005" s="44"/>
      <c r="AJ2005" s="44"/>
      <c r="AK2005" s="44"/>
    </row>
    <row r="2006" spans="1:37" x14ac:dyDescent="0.4">
      <c r="A2006" s="43"/>
      <c r="B2006" s="44"/>
      <c r="C2006" s="44"/>
      <c r="D2006" s="44"/>
      <c r="E2006" s="44"/>
      <c r="F2006" s="44"/>
      <c r="G2006" s="44"/>
      <c r="H2006" s="44"/>
      <c r="I2006" s="44"/>
      <c r="J2006" s="44"/>
      <c r="K2006" s="44"/>
      <c r="L2006" s="44"/>
      <c r="M2006" s="44"/>
      <c r="N2006" s="44"/>
      <c r="O2006" s="44"/>
      <c r="P2006" s="44"/>
      <c r="Q2006" s="44"/>
      <c r="R2006" s="44"/>
      <c r="S2006" s="44"/>
      <c r="T2006" s="44"/>
      <c r="U2006" s="44"/>
      <c r="V2006" s="44"/>
      <c r="W2006" s="44"/>
      <c r="X2006" s="44"/>
      <c r="Y2006" s="44"/>
      <c r="Z2006" s="44"/>
      <c r="AA2006" s="44"/>
      <c r="AB2006" s="44"/>
      <c r="AC2006" s="44"/>
      <c r="AD2006" s="44"/>
      <c r="AE2006" s="44"/>
      <c r="AF2006" s="44"/>
      <c r="AG2006" s="44"/>
      <c r="AH2006" s="44"/>
      <c r="AI2006" s="44"/>
      <c r="AJ2006" s="44"/>
      <c r="AK2006" s="44"/>
    </row>
    <row r="2007" spans="1:37" x14ac:dyDescent="0.4">
      <c r="A2007" s="43"/>
      <c r="B2007" s="44"/>
      <c r="C2007" s="44"/>
      <c r="D2007" s="44"/>
      <c r="E2007" s="44"/>
      <c r="F2007" s="44"/>
      <c r="G2007" s="44"/>
      <c r="H2007" s="44"/>
      <c r="I2007" s="44"/>
      <c r="J2007" s="44"/>
      <c r="K2007" s="44"/>
      <c r="L2007" s="44"/>
      <c r="M2007" s="44"/>
      <c r="N2007" s="44"/>
      <c r="O2007" s="44"/>
      <c r="P2007" s="44"/>
      <c r="Q2007" s="44"/>
      <c r="R2007" s="44"/>
      <c r="S2007" s="44"/>
      <c r="T2007" s="44"/>
      <c r="U2007" s="44"/>
      <c r="V2007" s="44"/>
      <c r="W2007" s="44"/>
      <c r="X2007" s="44"/>
      <c r="Y2007" s="44"/>
      <c r="Z2007" s="44"/>
      <c r="AA2007" s="44"/>
      <c r="AB2007" s="44"/>
      <c r="AC2007" s="44"/>
      <c r="AD2007" s="44"/>
      <c r="AE2007" s="44"/>
      <c r="AF2007" s="44"/>
      <c r="AG2007" s="44"/>
      <c r="AH2007" s="44"/>
      <c r="AI2007" s="44"/>
      <c r="AJ2007" s="44"/>
      <c r="AK2007" s="44"/>
    </row>
    <row r="2008" spans="1:37" x14ac:dyDescent="0.4">
      <c r="A2008" s="43"/>
      <c r="B2008" s="44"/>
      <c r="C2008" s="44"/>
      <c r="D2008" s="44"/>
      <c r="E2008" s="44"/>
      <c r="F2008" s="44"/>
      <c r="G2008" s="44"/>
      <c r="H2008" s="44"/>
      <c r="I2008" s="44"/>
      <c r="J2008" s="44"/>
      <c r="K2008" s="44"/>
      <c r="L2008" s="44"/>
      <c r="M2008" s="44"/>
      <c r="N2008" s="44"/>
      <c r="O2008" s="44"/>
      <c r="P2008" s="44"/>
      <c r="Q2008" s="44"/>
      <c r="R2008" s="44"/>
      <c r="S2008" s="44"/>
      <c r="T2008" s="44"/>
      <c r="U2008" s="44"/>
      <c r="V2008" s="44"/>
      <c r="W2008" s="44"/>
      <c r="X2008" s="44"/>
      <c r="Y2008" s="44"/>
      <c r="Z2008" s="44"/>
      <c r="AA2008" s="44"/>
      <c r="AB2008" s="44"/>
      <c r="AC2008" s="44"/>
      <c r="AD2008" s="44"/>
      <c r="AE2008" s="44"/>
      <c r="AF2008" s="44"/>
      <c r="AG2008" s="44"/>
      <c r="AH2008" s="44"/>
      <c r="AI2008" s="44"/>
      <c r="AJ2008" s="44"/>
      <c r="AK2008" s="44"/>
    </row>
    <row r="2009" spans="1:37" x14ac:dyDescent="0.4">
      <c r="A2009" s="43"/>
      <c r="B2009" s="44"/>
      <c r="C2009" s="44"/>
      <c r="D2009" s="44"/>
      <c r="E2009" s="44"/>
      <c r="F2009" s="44"/>
      <c r="G2009" s="44"/>
      <c r="H2009" s="44"/>
      <c r="I2009" s="44"/>
      <c r="J2009" s="44"/>
      <c r="K2009" s="44"/>
      <c r="L2009" s="44"/>
      <c r="M2009" s="44"/>
      <c r="N2009" s="44"/>
      <c r="O2009" s="44"/>
      <c r="P2009" s="44"/>
      <c r="Q2009" s="44"/>
      <c r="R2009" s="44"/>
      <c r="S2009" s="44"/>
      <c r="T2009" s="44"/>
      <c r="U2009" s="44"/>
      <c r="V2009" s="44"/>
      <c r="W2009" s="44"/>
      <c r="X2009" s="44"/>
      <c r="Y2009" s="44"/>
      <c r="Z2009" s="44"/>
      <c r="AA2009" s="44"/>
      <c r="AB2009" s="44"/>
      <c r="AC2009" s="44"/>
      <c r="AD2009" s="44"/>
      <c r="AE2009" s="44"/>
      <c r="AF2009" s="44"/>
      <c r="AG2009" s="44"/>
      <c r="AH2009" s="44"/>
      <c r="AI2009" s="44"/>
      <c r="AJ2009" s="44"/>
      <c r="AK2009" s="44"/>
    </row>
    <row r="2010" spans="1:37" x14ac:dyDescent="0.4">
      <c r="A2010" s="43"/>
      <c r="B2010" s="44"/>
      <c r="C2010" s="44"/>
      <c r="D2010" s="44"/>
      <c r="E2010" s="44"/>
      <c r="F2010" s="44"/>
      <c r="G2010" s="44"/>
      <c r="H2010" s="44"/>
      <c r="I2010" s="44"/>
      <c r="J2010" s="44"/>
      <c r="K2010" s="44"/>
      <c r="L2010" s="44"/>
      <c r="M2010" s="44"/>
      <c r="N2010" s="44"/>
      <c r="O2010" s="44"/>
      <c r="P2010" s="44"/>
      <c r="Q2010" s="44"/>
      <c r="R2010" s="44"/>
      <c r="S2010" s="44"/>
      <c r="T2010" s="44"/>
      <c r="U2010" s="44"/>
      <c r="V2010" s="44"/>
      <c r="W2010" s="44"/>
      <c r="X2010" s="44"/>
      <c r="Y2010" s="44"/>
      <c r="Z2010" s="44"/>
      <c r="AA2010" s="44"/>
      <c r="AB2010" s="44"/>
      <c r="AC2010" s="44"/>
      <c r="AD2010" s="44"/>
      <c r="AE2010" s="44"/>
      <c r="AF2010" s="44"/>
      <c r="AG2010" s="44"/>
      <c r="AH2010" s="44"/>
      <c r="AI2010" s="44"/>
      <c r="AJ2010" s="44"/>
      <c r="AK2010" s="44"/>
    </row>
    <row r="2011" spans="1:37" x14ac:dyDescent="0.4">
      <c r="A2011" s="43"/>
      <c r="B2011" s="44"/>
      <c r="C2011" s="44"/>
      <c r="D2011" s="44"/>
      <c r="E2011" s="44"/>
      <c r="F2011" s="44"/>
      <c r="G2011" s="44"/>
      <c r="H2011" s="44"/>
      <c r="I2011" s="44"/>
      <c r="J2011" s="44"/>
      <c r="K2011" s="44"/>
      <c r="L2011" s="44"/>
      <c r="M2011" s="44"/>
      <c r="N2011" s="44"/>
      <c r="O2011" s="44"/>
      <c r="P2011" s="44"/>
      <c r="Q2011" s="44"/>
      <c r="R2011" s="44"/>
      <c r="S2011" s="44"/>
      <c r="T2011" s="44"/>
      <c r="U2011" s="44"/>
      <c r="V2011" s="44"/>
      <c r="W2011" s="44"/>
      <c r="X2011" s="44"/>
      <c r="Y2011" s="44"/>
      <c r="Z2011" s="44"/>
      <c r="AA2011" s="44"/>
      <c r="AB2011" s="44"/>
      <c r="AC2011" s="44"/>
      <c r="AD2011" s="44"/>
      <c r="AE2011" s="44"/>
      <c r="AF2011" s="44"/>
      <c r="AG2011" s="44"/>
      <c r="AH2011" s="44"/>
      <c r="AI2011" s="44"/>
      <c r="AJ2011" s="44"/>
      <c r="AK2011" s="44"/>
    </row>
    <row r="2012" spans="1:37" x14ac:dyDescent="0.4">
      <c r="A2012" s="43"/>
      <c r="B2012" s="44"/>
      <c r="C2012" s="44"/>
      <c r="D2012" s="44"/>
      <c r="E2012" s="44"/>
      <c r="F2012" s="44"/>
      <c r="G2012" s="44"/>
      <c r="H2012" s="44"/>
      <c r="I2012" s="44"/>
      <c r="J2012" s="44"/>
      <c r="K2012" s="44"/>
      <c r="L2012" s="44"/>
      <c r="M2012" s="44"/>
      <c r="N2012" s="44"/>
      <c r="O2012" s="44"/>
      <c r="P2012" s="44"/>
      <c r="Q2012" s="44"/>
      <c r="R2012" s="44"/>
      <c r="S2012" s="44"/>
      <c r="T2012" s="44"/>
      <c r="U2012" s="44"/>
      <c r="V2012" s="44"/>
      <c r="W2012" s="44"/>
      <c r="X2012" s="44"/>
      <c r="Y2012" s="44"/>
      <c r="Z2012" s="44"/>
      <c r="AA2012" s="44"/>
      <c r="AB2012" s="44"/>
      <c r="AC2012" s="44"/>
      <c r="AD2012" s="44"/>
      <c r="AE2012" s="44"/>
      <c r="AF2012" s="44"/>
      <c r="AG2012" s="44"/>
      <c r="AH2012" s="44"/>
      <c r="AI2012" s="44"/>
      <c r="AJ2012" s="44"/>
      <c r="AK2012" s="44"/>
    </row>
    <row r="2013" spans="1:37" x14ac:dyDescent="0.4">
      <c r="A2013" s="43"/>
      <c r="B2013" s="44"/>
      <c r="C2013" s="44"/>
      <c r="D2013" s="44"/>
      <c r="E2013" s="44"/>
      <c r="F2013" s="44"/>
      <c r="G2013" s="44"/>
      <c r="H2013" s="44"/>
      <c r="I2013" s="44"/>
      <c r="J2013" s="44"/>
      <c r="K2013" s="44"/>
      <c r="L2013" s="44"/>
      <c r="M2013" s="44"/>
      <c r="N2013" s="44"/>
      <c r="O2013" s="44"/>
      <c r="P2013" s="44"/>
      <c r="Q2013" s="44"/>
      <c r="R2013" s="44"/>
      <c r="S2013" s="44"/>
      <c r="T2013" s="44"/>
      <c r="U2013" s="44"/>
      <c r="V2013" s="44"/>
      <c r="W2013" s="44"/>
      <c r="X2013" s="44"/>
      <c r="Y2013" s="44"/>
      <c r="Z2013" s="44"/>
      <c r="AA2013" s="44"/>
      <c r="AB2013" s="44"/>
      <c r="AC2013" s="44"/>
      <c r="AD2013" s="44"/>
      <c r="AE2013" s="44"/>
      <c r="AF2013" s="44"/>
      <c r="AG2013" s="44"/>
      <c r="AH2013" s="44"/>
      <c r="AI2013" s="44"/>
      <c r="AJ2013" s="44"/>
      <c r="AK2013" s="44"/>
    </row>
    <row r="2014" spans="1:37" x14ac:dyDescent="0.4">
      <c r="A2014" s="43"/>
      <c r="B2014" s="44"/>
      <c r="C2014" s="44"/>
      <c r="D2014" s="44"/>
      <c r="E2014" s="44"/>
      <c r="F2014" s="44"/>
      <c r="G2014" s="44"/>
      <c r="H2014" s="44"/>
      <c r="I2014" s="44"/>
      <c r="J2014" s="44"/>
      <c r="K2014" s="44"/>
      <c r="L2014" s="44"/>
      <c r="M2014" s="44"/>
      <c r="N2014" s="44"/>
      <c r="O2014" s="44"/>
      <c r="P2014" s="44"/>
      <c r="Q2014" s="44"/>
      <c r="R2014" s="44"/>
      <c r="S2014" s="44"/>
      <c r="T2014" s="44"/>
      <c r="U2014" s="44"/>
      <c r="V2014" s="44"/>
      <c r="W2014" s="44"/>
      <c r="X2014" s="44"/>
      <c r="Y2014" s="44"/>
      <c r="Z2014" s="44"/>
      <c r="AA2014" s="44"/>
      <c r="AB2014" s="44"/>
      <c r="AC2014" s="44"/>
      <c r="AD2014" s="44"/>
      <c r="AE2014" s="44"/>
      <c r="AF2014" s="44"/>
      <c r="AG2014" s="44"/>
      <c r="AH2014" s="44"/>
      <c r="AI2014" s="44"/>
      <c r="AJ2014" s="44"/>
      <c r="AK2014" s="44"/>
    </row>
    <row r="2015" spans="1:37" x14ac:dyDescent="0.4">
      <c r="A2015" s="43"/>
      <c r="B2015" s="44"/>
      <c r="C2015" s="44"/>
      <c r="D2015" s="44"/>
      <c r="E2015" s="44"/>
      <c r="F2015" s="44"/>
      <c r="G2015" s="44"/>
      <c r="H2015" s="44"/>
      <c r="I2015" s="44"/>
      <c r="J2015" s="44"/>
      <c r="K2015" s="44"/>
      <c r="L2015" s="44"/>
      <c r="M2015" s="44"/>
      <c r="N2015" s="44"/>
      <c r="O2015" s="44"/>
      <c r="P2015" s="44"/>
      <c r="Q2015" s="44"/>
      <c r="R2015" s="44"/>
      <c r="S2015" s="44"/>
      <c r="T2015" s="44"/>
      <c r="U2015" s="44"/>
      <c r="V2015" s="44"/>
      <c r="W2015" s="44"/>
      <c r="X2015" s="44"/>
      <c r="Y2015" s="44"/>
      <c r="Z2015" s="44"/>
      <c r="AA2015" s="44"/>
      <c r="AB2015" s="44"/>
      <c r="AC2015" s="44"/>
      <c r="AD2015" s="44"/>
      <c r="AE2015" s="44"/>
      <c r="AF2015" s="44"/>
      <c r="AG2015" s="44"/>
      <c r="AH2015" s="44"/>
      <c r="AI2015" s="44"/>
      <c r="AJ2015" s="44"/>
      <c r="AK2015" s="44"/>
    </row>
    <row r="2016" spans="1:37" x14ac:dyDescent="0.4">
      <c r="A2016" s="43"/>
      <c r="B2016" s="44"/>
      <c r="C2016" s="44"/>
      <c r="D2016" s="44"/>
      <c r="E2016" s="44"/>
      <c r="F2016" s="44"/>
      <c r="G2016" s="44"/>
      <c r="H2016" s="44"/>
      <c r="I2016" s="44"/>
      <c r="J2016" s="44"/>
      <c r="K2016" s="44"/>
      <c r="L2016" s="44"/>
      <c r="M2016" s="44"/>
      <c r="N2016" s="44"/>
      <c r="O2016" s="44"/>
      <c r="P2016" s="44"/>
      <c r="Q2016" s="44"/>
      <c r="R2016" s="44"/>
      <c r="S2016" s="44"/>
      <c r="T2016" s="44"/>
      <c r="U2016" s="44"/>
      <c r="V2016" s="44"/>
      <c r="W2016" s="44"/>
      <c r="X2016" s="44"/>
      <c r="Y2016" s="44"/>
      <c r="Z2016" s="44"/>
      <c r="AA2016" s="44"/>
      <c r="AB2016" s="44"/>
      <c r="AC2016" s="44"/>
      <c r="AD2016" s="44"/>
      <c r="AE2016" s="44"/>
      <c r="AF2016" s="44"/>
      <c r="AG2016" s="44"/>
      <c r="AH2016" s="44"/>
      <c r="AI2016" s="44"/>
      <c r="AJ2016" s="44"/>
      <c r="AK2016" s="44"/>
    </row>
    <row r="2017" spans="1:37" x14ac:dyDescent="0.4">
      <c r="A2017" s="43"/>
      <c r="B2017" s="44"/>
      <c r="C2017" s="44"/>
      <c r="D2017" s="44"/>
      <c r="E2017" s="44"/>
      <c r="F2017" s="44"/>
      <c r="G2017" s="44"/>
      <c r="H2017" s="44"/>
      <c r="I2017" s="44"/>
      <c r="J2017" s="44"/>
      <c r="K2017" s="44"/>
      <c r="L2017" s="44"/>
      <c r="M2017" s="44"/>
      <c r="N2017" s="44"/>
      <c r="O2017" s="44"/>
      <c r="P2017" s="44"/>
      <c r="Q2017" s="44"/>
      <c r="R2017" s="44"/>
      <c r="S2017" s="44"/>
      <c r="T2017" s="44"/>
      <c r="U2017" s="44"/>
      <c r="V2017" s="44"/>
      <c r="W2017" s="44"/>
      <c r="X2017" s="44"/>
      <c r="Y2017" s="44"/>
      <c r="Z2017" s="44"/>
      <c r="AA2017" s="44"/>
      <c r="AB2017" s="44"/>
      <c r="AC2017" s="44"/>
      <c r="AD2017" s="44"/>
      <c r="AE2017" s="44"/>
      <c r="AF2017" s="44"/>
      <c r="AG2017" s="44"/>
      <c r="AH2017" s="44"/>
      <c r="AI2017" s="44"/>
      <c r="AJ2017" s="44"/>
      <c r="AK2017" s="44"/>
    </row>
    <row r="2018" spans="1:37" x14ac:dyDescent="0.4">
      <c r="A2018" s="43"/>
      <c r="B2018" s="44"/>
      <c r="C2018" s="44"/>
      <c r="D2018" s="44"/>
      <c r="E2018" s="44"/>
      <c r="F2018" s="44"/>
      <c r="G2018" s="44"/>
      <c r="H2018" s="44"/>
      <c r="I2018" s="44"/>
      <c r="J2018" s="44"/>
      <c r="K2018" s="44"/>
      <c r="L2018" s="44"/>
      <c r="M2018" s="44"/>
      <c r="N2018" s="44"/>
      <c r="O2018" s="44"/>
      <c r="P2018" s="44"/>
      <c r="Q2018" s="44"/>
      <c r="R2018" s="44"/>
      <c r="S2018" s="44"/>
      <c r="T2018" s="44"/>
      <c r="U2018" s="44"/>
      <c r="V2018" s="44"/>
      <c r="W2018" s="44"/>
      <c r="X2018" s="44"/>
      <c r="Y2018" s="44"/>
      <c r="Z2018" s="44"/>
      <c r="AA2018" s="44"/>
      <c r="AB2018" s="44"/>
      <c r="AC2018" s="44"/>
      <c r="AD2018" s="44"/>
      <c r="AE2018" s="44"/>
      <c r="AF2018" s="44"/>
      <c r="AG2018" s="44"/>
      <c r="AH2018" s="44"/>
      <c r="AI2018" s="44"/>
      <c r="AJ2018" s="44"/>
      <c r="AK2018" s="44"/>
    </row>
    <row r="2019" spans="1:37" x14ac:dyDescent="0.4">
      <c r="A2019" s="43"/>
      <c r="B2019" s="44"/>
      <c r="C2019" s="44"/>
      <c r="D2019" s="44"/>
      <c r="E2019" s="44"/>
      <c r="F2019" s="44"/>
      <c r="G2019" s="44"/>
      <c r="H2019" s="44"/>
      <c r="I2019" s="44"/>
      <c r="J2019" s="44"/>
      <c r="K2019" s="44"/>
      <c r="L2019" s="44"/>
      <c r="M2019" s="44"/>
      <c r="N2019" s="44"/>
      <c r="O2019" s="44"/>
      <c r="P2019" s="44"/>
      <c r="Q2019" s="44"/>
      <c r="R2019" s="44"/>
      <c r="S2019" s="44"/>
      <c r="T2019" s="44"/>
      <c r="U2019" s="44"/>
      <c r="V2019" s="44"/>
      <c r="W2019" s="44"/>
      <c r="X2019" s="44"/>
      <c r="Y2019" s="44"/>
      <c r="Z2019" s="44"/>
      <c r="AA2019" s="44"/>
      <c r="AB2019" s="44"/>
      <c r="AC2019" s="44"/>
      <c r="AD2019" s="44"/>
      <c r="AE2019" s="44"/>
      <c r="AF2019" s="44"/>
      <c r="AG2019" s="44"/>
      <c r="AH2019" s="44"/>
      <c r="AI2019" s="44"/>
      <c r="AJ2019" s="44"/>
      <c r="AK2019" s="44"/>
    </row>
    <row r="2020" spans="1:37" x14ac:dyDescent="0.4">
      <c r="A2020" s="43"/>
      <c r="B2020" s="44"/>
      <c r="C2020" s="44"/>
      <c r="D2020" s="44"/>
      <c r="E2020" s="44"/>
      <c r="F2020" s="44"/>
      <c r="G2020" s="44"/>
      <c r="H2020" s="44"/>
      <c r="I2020" s="44"/>
      <c r="J2020" s="44"/>
      <c r="K2020" s="44"/>
      <c r="L2020" s="44"/>
      <c r="M2020" s="44"/>
      <c r="N2020" s="44"/>
      <c r="O2020" s="44"/>
      <c r="P2020" s="44"/>
      <c r="Q2020" s="44"/>
      <c r="R2020" s="44"/>
      <c r="S2020" s="44"/>
      <c r="T2020" s="44"/>
      <c r="U2020" s="44"/>
      <c r="V2020" s="44"/>
      <c r="W2020" s="44"/>
      <c r="X2020" s="44"/>
      <c r="Y2020" s="44"/>
      <c r="Z2020" s="44"/>
      <c r="AA2020" s="44"/>
      <c r="AB2020" s="44"/>
      <c r="AC2020" s="44"/>
      <c r="AD2020" s="44"/>
      <c r="AE2020" s="44"/>
      <c r="AF2020" s="44"/>
      <c r="AG2020" s="44"/>
      <c r="AH2020" s="44"/>
      <c r="AI2020" s="44"/>
      <c r="AJ2020" s="44"/>
      <c r="AK2020" s="44"/>
    </row>
    <row r="2021" spans="1:37" x14ac:dyDescent="0.4">
      <c r="A2021" s="43"/>
      <c r="B2021" s="44"/>
      <c r="C2021" s="44"/>
      <c r="D2021" s="44"/>
      <c r="E2021" s="44"/>
      <c r="F2021" s="44"/>
      <c r="G2021" s="44"/>
      <c r="H2021" s="44"/>
      <c r="I2021" s="44"/>
      <c r="J2021" s="44"/>
      <c r="K2021" s="44"/>
      <c r="L2021" s="44"/>
      <c r="M2021" s="44"/>
      <c r="N2021" s="44"/>
      <c r="O2021" s="44"/>
      <c r="P2021" s="44"/>
      <c r="Q2021" s="44"/>
      <c r="R2021" s="44"/>
      <c r="S2021" s="44"/>
      <c r="T2021" s="44"/>
      <c r="U2021" s="44"/>
      <c r="V2021" s="44"/>
      <c r="W2021" s="44"/>
      <c r="X2021" s="44"/>
      <c r="Y2021" s="44"/>
      <c r="Z2021" s="44"/>
      <c r="AA2021" s="44"/>
      <c r="AB2021" s="44"/>
      <c r="AC2021" s="44"/>
      <c r="AD2021" s="44"/>
      <c r="AE2021" s="44"/>
      <c r="AF2021" s="44"/>
      <c r="AG2021" s="44"/>
      <c r="AH2021" s="44"/>
      <c r="AI2021" s="44"/>
      <c r="AJ2021" s="44"/>
      <c r="AK2021" s="44"/>
    </row>
    <row r="2022" spans="1:37" x14ac:dyDescent="0.4">
      <c r="A2022" s="43"/>
      <c r="B2022" s="44"/>
      <c r="C2022" s="44"/>
      <c r="D2022" s="44"/>
      <c r="E2022" s="44"/>
      <c r="F2022" s="44"/>
      <c r="G2022" s="44"/>
      <c r="H2022" s="44"/>
      <c r="I2022" s="44"/>
      <c r="J2022" s="44"/>
      <c r="K2022" s="44"/>
      <c r="L2022" s="44"/>
      <c r="M2022" s="44"/>
      <c r="N2022" s="44"/>
      <c r="O2022" s="44"/>
      <c r="P2022" s="44"/>
      <c r="Q2022" s="44"/>
      <c r="R2022" s="44"/>
      <c r="S2022" s="44"/>
      <c r="T2022" s="44"/>
      <c r="U2022" s="44"/>
      <c r="V2022" s="44"/>
      <c r="W2022" s="44"/>
      <c r="X2022" s="44"/>
      <c r="Y2022" s="44"/>
      <c r="Z2022" s="44"/>
      <c r="AA2022" s="44"/>
      <c r="AB2022" s="44"/>
      <c r="AC2022" s="44"/>
      <c r="AD2022" s="44"/>
      <c r="AE2022" s="44"/>
      <c r="AF2022" s="44"/>
      <c r="AG2022" s="44"/>
      <c r="AH2022" s="44"/>
      <c r="AI2022" s="44"/>
      <c r="AJ2022" s="44"/>
      <c r="AK2022" s="44"/>
    </row>
    <row r="2023" spans="1:37" x14ac:dyDescent="0.4">
      <c r="A2023" s="43"/>
      <c r="B2023" s="44"/>
      <c r="C2023" s="44"/>
      <c r="D2023" s="44"/>
      <c r="E2023" s="44"/>
      <c r="F2023" s="44"/>
      <c r="G2023" s="44"/>
      <c r="H2023" s="44"/>
      <c r="I2023" s="44"/>
      <c r="J2023" s="44"/>
      <c r="K2023" s="44"/>
      <c r="L2023" s="44"/>
      <c r="M2023" s="44"/>
      <c r="N2023" s="44"/>
      <c r="O2023" s="44"/>
      <c r="P2023" s="44"/>
      <c r="Q2023" s="44"/>
      <c r="R2023" s="44"/>
      <c r="S2023" s="44"/>
      <c r="T2023" s="44"/>
      <c r="U2023" s="44"/>
      <c r="V2023" s="44"/>
      <c r="W2023" s="44"/>
      <c r="X2023" s="44"/>
      <c r="Y2023" s="44"/>
      <c r="Z2023" s="44"/>
      <c r="AA2023" s="44"/>
      <c r="AB2023" s="44"/>
      <c r="AC2023" s="44"/>
      <c r="AD2023" s="44"/>
      <c r="AE2023" s="44"/>
      <c r="AF2023" s="44"/>
      <c r="AG2023" s="44"/>
      <c r="AH2023" s="44"/>
      <c r="AI2023" s="44"/>
      <c r="AJ2023" s="44"/>
      <c r="AK2023" s="44"/>
    </row>
    <row r="2024" spans="1:37" x14ac:dyDescent="0.4">
      <c r="A2024" s="43"/>
      <c r="B2024" s="44"/>
      <c r="C2024" s="44"/>
      <c r="D2024" s="44"/>
      <c r="E2024" s="44"/>
      <c r="F2024" s="44"/>
      <c r="G2024" s="44"/>
      <c r="H2024" s="44"/>
      <c r="I2024" s="44"/>
      <c r="J2024" s="44"/>
      <c r="K2024" s="44"/>
      <c r="L2024" s="44"/>
      <c r="M2024" s="44"/>
      <c r="N2024" s="44"/>
      <c r="O2024" s="44"/>
      <c r="P2024" s="44"/>
      <c r="Q2024" s="44"/>
      <c r="R2024" s="44"/>
      <c r="S2024" s="44"/>
      <c r="T2024" s="44"/>
      <c r="U2024" s="44"/>
      <c r="V2024" s="44"/>
      <c r="W2024" s="44"/>
      <c r="X2024" s="44"/>
      <c r="Y2024" s="44"/>
      <c r="Z2024" s="44"/>
      <c r="AA2024" s="44"/>
      <c r="AB2024" s="44"/>
      <c r="AC2024" s="44"/>
      <c r="AD2024" s="44"/>
      <c r="AE2024" s="44"/>
      <c r="AF2024" s="44"/>
      <c r="AG2024" s="44"/>
      <c r="AH2024" s="44"/>
      <c r="AI2024" s="44"/>
      <c r="AJ2024" s="44"/>
      <c r="AK2024" s="44"/>
    </row>
    <row r="2025" spans="1:37" x14ac:dyDescent="0.4">
      <c r="A2025" s="43"/>
      <c r="B2025" s="44"/>
      <c r="C2025" s="44"/>
      <c r="D2025" s="44"/>
      <c r="E2025" s="44"/>
      <c r="F2025" s="44"/>
      <c r="G2025" s="44"/>
      <c r="H2025" s="44"/>
      <c r="I2025" s="44"/>
      <c r="J2025" s="44"/>
      <c r="K2025" s="44"/>
      <c r="L2025" s="44"/>
      <c r="M2025" s="44"/>
      <c r="N2025" s="44"/>
      <c r="O2025" s="44"/>
      <c r="P2025" s="44"/>
      <c r="Q2025" s="44"/>
      <c r="R2025" s="44"/>
      <c r="S2025" s="44"/>
      <c r="T2025" s="44"/>
      <c r="U2025" s="44"/>
      <c r="V2025" s="44"/>
      <c r="W2025" s="44"/>
      <c r="X2025" s="44"/>
      <c r="Y2025" s="44"/>
      <c r="Z2025" s="44"/>
      <c r="AA2025" s="44"/>
      <c r="AB2025" s="44"/>
      <c r="AC2025" s="44"/>
      <c r="AD2025" s="44"/>
      <c r="AE2025" s="44"/>
      <c r="AF2025" s="44"/>
      <c r="AG2025" s="44"/>
      <c r="AH2025" s="44"/>
      <c r="AI2025" s="44"/>
      <c r="AJ2025" s="44"/>
      <c r="AK2025" s="44"/>
    </row>
    <row r="2026" spans="1:37" x14ac:dyDescent="0.4">
      <c r="A2026" s="43"/>
      <c r="B2026" s="44"/>
      <c r="C2026" s="44"/>
      <c r="D2026" s="44"/>
      <c r="E2026" s="44"/>
      <c r="F2026" s="44"/>
      <c r="G2026" s="44"/>
      <c r="H2026" s="44"/>
      <c r="I2026" s="44"/>
      <c r="J2026" s="44"/>
      <c r="K2026" s="44"/>
      <c r="L2026" s="44"/>
      <c r="M2026" s="44"/>
      <c r="N2026" s="44"/>
      <c r="O2026" s="44"/>
      <c r="P2026" s="44"/>
      <c r="Q2026" s="44"/>
      <c r="R2026" s="44"/>
      <c r="S2026" s="44"/>
      <c r="T2026" s="44"/>
      <c r="U2026" s="44"/>
      <c r="V2026" s="44"/>
      <c r="W2026" s="44"/>
      <c r="X2026" s="44"/>
      <c r="Y2026" s="44"/>
      <c r="Z2026" s="44"/>
      <c r="AA2026" s="44"/>
      <c r="AB2026" s="44"/>
      <c r="AC2026" s="44"/>
      <c r="AD2026" s="44"/>
      <c r="AE2026" s="44"/>
      <c r="AF2026" s="44"/>
      <c r="AG2026" s="44"/>
      <c r="AH2026" s="44"/>
      <c r="AI2026" s="44"/>
      <c r="AJ2026" s="44"/>
      <c r="AK2026" s="44"/>
    </row>
    <row r="2027" spans="1:37" x14ac:dyDescent="0.4">
      <c r="A2027" s="43"/>
      <c r="B2027" s="44"/>
      <c r="C2027" s="44"/>
      <c r="D2027" s="44"/>
      <c r="E2027" s="44"/>
      <c r="F2027" s="44"/>
      <c r="G2027" s="44"/>
      <c r="H2027" s="44"/>
      <c r="I2027" s="44"/>
      <c r="J2027" s="44"/>
      <c r="K2027" s="44"/>
      <c r="L2027" s="44"/>
      <c r="M2027" s="44"/>
      <c r="N2027" s="44"/>
      <c r="O2027" s="44"/>
      <c r="P2027" s="44"/>
      <c r="Q2027" s="44"/>
      <c r="R2027" s="44"/>
      <c r="S2027" s="44"/>
      <c r="T2027" s="44"/>
      <c r="U2027" s="44"/>
      <c r="V2027" s="44"/>
      <c r="W2027" s="44"/>
      <c r="X2027" s="44"/>
      <c r="Y2027" s="44"/>
      <c r="Z2027" s="44"/>
      <c r="AA2027" s="44"/>
      <c r="AB2027" s="44"/>
      <c r="AC2027" s="44"/>
      <c r="AD2027" s="44"/>
      <c r="AE2027" s="44"/>
      <c r="AF2027" s="44"/>
      <c r="AG2027" s="44"/>
      <c r="AH2027" s="44"/>
      <c r="AI2027" s="44"/>
      <c r="AJ2027" s="44"/>
      <c r="AK2027" s="44"/>
    </row>
    <row r="2028" spans="1:37" x14ac:dyDescent="0.4">
      <c r="A2028" s="43"/>
      <c r="B2028" s="44"/>
      <c r="C2028" s="44"/>
      <c r="D2028" s="44"/>
      <c r="E2028" s="44"/>
      <c r="F2028" s="44"/>
      <c r="G2028" s="44"/>
      <c r="H2028" s="44"/>
      <c r="I2028" s="44"/>
      <c r="J2028" s="44"/>
      <c r="K2028" s="44"/>
      <c r="L2028" s="44"/>
      <c r="M2028" s="44"/>
      <c r="N2028" s="44"/>
      <c r="O2028" s="44"/>
      <c r="P2028" s="44"/>
      <c r="Q2028" s="44"/>
      <c r="R2028" s="44"/>
      <c r="S2028" s="44"/>
      <c r="T2028" s="44"/>
      <c r="U2028" s="44"/>
      <c r="V2028" s="44"/>
      <c r="W2028" s="44"/>
      <c r="X2028" s="44"/>
      <c r="Y2028" s="44"/>
      <c r="Z2028" s="44"/>
      <c r="AA2028" s="44"/>
      <c r="AB2028" s="44"/>
      <c r="AC2028" s="44"/>
      <c r="AD2028" s="44"/>
      <c r="AE2028" s="44"/>
      <c r="AF2028" s="44"/>
      <c r="AG2028" s="44"/>
      <c r="AH2028" s="44"/>
      <c r="AI2028" s="44"/>
      <c r="AJ2028" s="44"/>
      <c r="AK2028" s="44"/>
    </row>
    <row r="2029" spans="1:37" x14ac:dyDescent="0.4">
      <c r="A2029" s="43"/>
      <c r="B2029" s="44"/>
      <c r="C2029" s="44"/>
      <c r="D2029" s="44"/>
      <c r="E2029" s="44"/>
      <c r="F2029" s="44"/>
      <c r="G2029" s="44"/>
      <c r="H2029" s="44"/>
      <c r="I2029" s="44"/>
      <c r="J2029" s="44"/>
      <c r="K2029" s="44"/>
      <c r="L2029" s="44"/>
      <c r="M2029" s="44"/>
      <c r="N2029" s="44"/>
      <c r="O2029" s="44"/>
      <c r="P2029" s="44"/>
      <c r="Q2029" s="44"/>
      <c r="R2029" s="44"/>
      <c r="S2029" s="44"/>
      <c r="T2029" s="44"/>
      <c r="U2029" s="44"/>
      <c r="V2029" s="44"/>
      <c r="W2029" s="44"/>
      <c r="X2029" s="44"/>
      <c r="Y2029" s="44"/>
      <c r="Z2029" s="44"/>
      <c r="AA2029" s="44"/>
      <c r="AB2029" s="44"/>
      <c r="AC2029" s="44"/>
      <c r="AD2029" s="44"/>
      <c r="AE2029" s="44"/>
      <c r="AF2029" s="44"/>
      <c r="AG2029" s="44"/>
      <c r="AH2029" s="44"/>
      <c r="AI2029" s="44"/>
      <c r="AJ2029" s="44"/>
      <c r="AK2029" s="44"/>
    </row>
    <row r="2030" spans="1:37" x14ac:dyDescent="0.4">
      <c r="A2030" s="43"/>
      <c r="B2030" s="44"/>
      <c r="C2030" s="44"/>
      <c r="D2030" s="44"/>
      <c r="E2030" s="44"/>
      <c r="F2030" s="44"/>
      <c r="G2030" s="44"/>
      <c r="H2030" s="44"/>
      <c r="I2030" s="44"/>
      <c r="J2030" s="44"/>
      <c r="K2030" s="44"/>
      <c r="L2030" s="44"/>
      <c r="M2030" s="44"/>
      <c r="N2030" s="44"/>
      <c r="O2030" s="44"/>
      <c r="P2030" s="44"/>
      <c r="Q2030" s="44"/>
      <c r="R2030" s="44"/>
      <c r="S2030" s="44"/>
      <c r="T2030" s="44"/>
      <c r="U2030" s="44"/>
      <c r="V2030" s="44"/>
      <c r="W2030" s="44"/>
      <c r="X2030" s="44"/>
      <c r="Y2030" s="44"/>
      <c r="Z2030" s="44"/>
      <c r="AA2030" s="44"/>
      <c r="AB2030" s="44"/>
      <c r="AC2030" s="44"/>
      <c r="AD2030" s="44"/>
      <c r="AE2030" s="44"/>
      <c r="AF2030" s="44"/>
      <c r="AG2030" s="44"/>
      <c r="AH2030" s="44"/>
      <c r="AI2030" s="44"/>
      <c r="AJ2030" s="44"/>
      <c r="AK2030" s="44"/>
    </row>
    <row r="2031" spans="1:37" x14ac:dyDescent="0.4">
      <c r="A2031" s="43"/>
      <c r="B2031" s="44"/>
      <c r="C2031" s="44"/>
      <c r="D2031" s="44"/>
      <c r="E2031" s="44"/>
      <c r="F2031" s="44"/>
      <c r="G2031" s="44"/>
      <c r="H2031" s="44"/>
      <c r="I2031" s="44"/>
      <c r="J2031" s="44"/>
      <c r="K2031" s="44"/>
      <c r="L2031" s="44"/>
      <c r="M2031" s="44"/>
      <c r="N2031" s="44"/>
      <c r="O2031" s="44"/>
      <c r="P2031" s="44"/>
      <c r="Q2031" s="44"/>
      <c r="R2031" s="44"/>
      <c r="S2031" s="44"/>
      <c r="T2031" s="44"/>
      <c r="U2031" s="44"/>
      <c r="V2031" s="44"/>
      <c r="W2031" s="44"/>
      <c r="X2031" s="44"/>
      <c r="Y2031" s="44"/>
      <c r="Z2031" s="44"/>
      <c r="AA2031" s="44"/>
      <c r="AB2031" s="44"/>
      <c r="AC2031" s="44"/>
      <c r="AD2031" s="44"/>
      <c r="AE2031" s="44"/>
      <c r="AF2031" s="44"/>
      <c r="AG2031" s="44"/>
      <c r="AH2031" s="44"/>
      <c r="AI2031" s="44"/>
      <c r="AJ2031" s="44"/>
      <c r="AK2031" s="44"/>
    </row>
    <row r="2032" spans="1:37" x14ac:dyDescent="0.4">
      <c r="A2032" s="43"/>
      <c r="B2032" s="44"/>
      <c r="C2032" s="44"/>
      <c r="D2032" s="44"/>
      <c r="E2032" s="44"/>
      <c r="F2032" s="44"/>
      <c r="G2032" s="44"/>
      <c r="H2032" s="44"/>
      <c r="I2032" s="44"/>
      <c r="J2032" s="44"/>
      <c r="K2032" s="44"/>
      <c r="L2032" s="44"/>
      <c r="M2032" s="44"/>
      <c r="N2032" s="44"/>
      <c r="O2032" s="44"/>
      <c r="P2032" s="44"/>
      <c r="Q2032" s="44"/>
      <c r="R2032" s="44"/>
      <c r="S2032" s="44"/>
      <c r="T2032" s="44"/>
      <c r="U2032" s="44"/>
      <c r="V2032" s="44"/>
      <c r="W2032" s="44"/>
      <c r="X2032" s="44"/>
      <c r="Y2032" s="44"/>
      <c r="Z2032" s="44"/>
      <c r="AA2032" s="44"/>
      <c r="AB2032" s="44"/>
      <c r="AC2032" s="44"/>
      <c r="AD2032" s="44"/>
      <c r="AE2032" s="44"/>
      <c r="AF2032" s="44"/>
      <c r="AG2032" s="44"/>
      <c r="AH2032" s="44"/>
      <c r="AI2032" s="44"/>
      <c r="AJ2032" s="44"/>
      <c r="AK2032" s="44"/>
    </row>
    <row r="2033" spans="1:37" x14ac:dyDescent="0.4">
      <c r="A2033" s="43"/>
      <c r="B2033" s="44"/>
      <c r="C2033" s="44"/>
      <c r="D2033" s="44"/>
      <c r="E2033" s="44"/>
      <c r="F2033" s="44"/>
      <c r="G2033" s="44"/>
      <c r="H2033" s="44"/>
      <c r="I2033" s="44"/>
      <c r="J2033" s="44"/>
      <c r="K2033" s="44"/>
      <c r="L2033" s="44"/>
      <c r="M2033" s="44"/>
      <c r="N2033" s="44"/>
      <c r="O2033" s="44"/>
      <c r="P2033" s="44"/>
      <c r="Q2033" s="44"/>
      <c r="R2033" s="44"/>
      <c r="S2033" s="44"/>
      <c r="T2033" s="44"/>
      <c r="U2033" s="44"/>
      <c r="V2033" s="44"/>
      <c r="W2033" s="44"/>
      <c r="X2033" s="44"/>
      <c r="Y2033" s="44"/>
      <c r="Z2033" s="44"/>
      <c r="AA2033" s="44"/>
      <c r="AB2033" s="44"/>
      <c r="AC2033" s="44"/>
      <c r="AD2033" s="44"/>
      <c r="AE2033" s="44"/>
      <c r="AF2033" s="44"/>
      <c r="AG2033" s="44"/>
      <c r="AH2033" s="44"/>
      <c r="AI2033" s="44"/>
      <c r="AJ2033" s="44"/>
      <c r="AK2033" s="44"/>
    </row>
    <row r="2034" spans="1:37" x14ac:dyDescent="0.4">
      <c r="A2034" s="43"/>
      <c r="B2034" s="44"/>
      <c r="C2034" s="44"/>
      <c r="D2034" s="44"/>
      <c r="E2034" s="44"/>
      <c r="F2034" s="44"/>
      <c r="G2034" s="44"/>
      <c r="H2034" s="44"/>
      <c r="I2034" s="44"/>
      <c r="J2034" s="44"/>
      <c r="K2034" s="44"/>
      <c r="L2034" s="44"/>
      <c r="M2034" s="44"/>
      <c r="N2034" s="44"/>
      <c r="O2034" s="44"/>
      <c r="P2034" s="44"/>
      <c r="Q2034" s="44"/>
      <c r="R2034" s="44"/>
      <c r="S2034" s="44"/>
      <c r="T2034" s="44"/>
      <c r="U2034" s="44"/>
      <c r="V2034" s="44"/>
      <c r="W2034" s="44"/>
      <c r="X2034" s="44"/>
      <c r="Y2034" s="44"/>
      <c r="Z2034" s="44"/>
      <c r="AA2034" s="44"/>
      <c r="AB2034" s="44"/>
      <c r="AC2034" s="44"/>
      <c r="AD2034" s="44"/>
      <c r="AE2034" s="44"/>
      <c r="AF2034" s="44"/>
      <c r="AG2034" s="44"/>
      <c r="AH2034" s="44"/>
      <c r="AI2034" s="44"/>
      <c r="AJ2034" s="44"/>
      <c r="AK2034" s="44"/>
    </row>
    <row r="2035" spans="1:37" x14ac:dyDescent="0.4">
      <c r="A2035" s="43"/>
      <c r="B2035" s="44"/>
      <c r="C2035" s="44"/>
      <c r="D2035" s="44"/>
      <c r="E2035" s="44"/>
      <c r="F2035" s="44"/>
      <c r="G2035" s="44"/>
      <c r="H2035" s="44"/>
      <c r="I2035" s="44"/>
      <c r="J2035" s="44"/>
      <c r="K2035" s="44"/>
      <c r="L2035" s="44"/>
      <c r="M2035" s="44"/>
      <c r="N2035" s="44"/>
      <c r="O2035" s="44"/>
      <c r="P2035" s="44"/>
      <c r="Q2035" s="44"/>
      <c r="R2035" s="44"/>
      <c r="S2035" s="44"/>
      <c r="T2035" s="44"/>
      <c r="U2035" s="44"/>
      <c r="V2035" s="44"/>
      <c r="W2035" s="44"/>
      <c r="X2035" s="44"/>
      <c r="Y2035" s="44"/>
      <c r="Z2035" s="44"/>
      <c r="AA2035" s="44"/>
      <c r="AB2035" s="44"/>
      <c r="AC2035" s="44"/>
      <c r="AD2035" s="44"/>
      <c r="AE2035" s="44"/>
      <c r="AF2035" s="44"/>
      <c r="AG2035" s="44"/>
      <c r="AH2035" s="44"/>
      <c r="AI2035" s="44"/>
      <c r="AJ2035" s="44"/>
      <c r="AK2035" s="44"/>
    </row>
    <row r="2036" spans="1:37" x14ac:dyDescent="0.4">
      <c r="A2036" s="43"/>
      <c r="B2036" s="44"/>
      <c r="C2036" s="44"/>
      <c r="D2036" s="44"/>
      <c r="E2036" s="44"/>
      <c r="F2036" s="44"/>
      <c r="G2036" s="44"/>
      <c r="H2036" s="44"/>
      <c r="I2036" s="44"/>
      <c r="J2036" s="44"/>
      <c r="K2036" s="44"/>
      <c r="L2036" s="44"/>
      <c r="M2036" s="44"/>
      <c r="N2036" s="44"/>
      <c r="O2036" s="44"/>
      <c r="P2036" s="44"/>
      <c r="Q2036" s="44"/>
      <c r="R2036" s="44"/>
      <c r="S2036" s="44"/>
      <c r="T2036" s="44"/>
      <c r="U2036" s="44"/>
      <c r="V2036" s="44"/>
      <c r="W2036" s="44"/>
      <c r="X2036" s="44"/>
      <c r="Y2036" s="44"/>
      <c r="Z2036" s="44"/>
      <c r="AA2036" s="44"/>
      <c r="AB2036" s="44"/>
      <c r="AC2036" s="44"/>
      <c r="AD2036" s="44"/>
      <c r="AE2036" s="44"/>
      <c r="AF2036" s="44"/>
      <c r="AG2036" s="44"/>
      <c r="AH2036" s="44"/>
      <c r="AI2036" s="44"/>
      <c r="AJ2036" s="44"/>
      <c r="AK2036" s="44"/>
    </row>
    <row r="2037" spans="1:37" x14ac:dyDescent="0.4">
      <c r="A2037" s="43"/>
      <c r="B2037" s="44"/>
      <c r="C2037" s="44"/>
      <c r="D2037" s="44"/>
      <c r="E2037" s="44"/>
      <c r="F2037" s="44"/>
      <c r="G2037" s="44"/>
      <c r="H2037" s="44"/>
      <c r="I2037" s="44"/>
      <c r="J2037" s="44"/>
      <c r="K2037" s="44"/>
      <c r="L2037" s="44"/>
      <c r="M2037" s="44"/>
      <c r="N2037" s="44"/>
      <c r="O2037" s="44"/>
      <c r="P2037" s="44"/>
      <c r="Q2037" s="44"/>
      <c r="R2037" s="44"/>
      <c r="S2037" s="44"/>
      <c r="T2037" s="44"/>
      <c r="U2037" s="44"/>
      <c r="V2037" s="44"/>
      <c r="W2037" s="44"/>
      <c r="X2037" s="44"/>
      <c r="Y2037" s="44"/>
      <c r="Z2037" s="44"/>
      <c r="AA2037" s="44"/>
      <c r="AB2037" s="44"/>
      <c r="AC2037" s="44"/>
      <c r="AD2037" s="44"/>
      <c r="AE2037" s="44"/>
      <c r="AF2037" s="44"/>
      <c r="AG2037" s="44"/>
      <c r="AH2037" s="44"/>
      <c r="AI2037" s="44"/>
      <c r="AJ2037" s="44"/>
      <c r="AK2037" s="44"/>
    </row>
    <row r="2038" spans="1:37" x14ac:dyDescent="0.4">
      <c r="A2038" s="43"/>
      <c r="B2038" s="44"/>
      <c r="C2038" s="44"/>
      <c r="D2038" s="44"/>
      <c r="E2038" s="44"/>
      <c r="F2038" s="44"/>
      <c r="G2038" s="44"/>
      <c r="H2038" s="44"/>
      <c r="I2038" s="44"/>
      <c r="J2038" s="44"/>
      <c r="K2038" s="44"/>
      <c r="L2038" s="44"/>
      <c r="M2038" s="44"/>
      <c r="N2038" s="44"/>
      <c r="O2038" s="44"/>
      <c r="P2038" s="44"/>
      <c r="Q2038" s="44"/>
      <c r="R2038" s="44"/>
      <c r="S2038" s="44"/>
      <c r="T2038" s="44"/>
      <c r="U2038" s="44"/>
      <c r="V2038" s="44"/>
      <c r="W2038" s="44"/>
      <c r="X2038" s="44"/>
      <c r="Y2038" s="44"/>
      <c r="Z2038" s="44"/>
      <c r="AA2038" s="44"/>
      <c r="AB2038" s="44"/>
      <c r="AC2038" s="44"/>
      <c r="AD2038" s="44"/>
      <c r="AE2038" s="44"/>
      <c r="AF2038" s="44"/>
      <c r="AG2038" s="44"/>
      <c r="AH2038" s="44"/>
      <c r="AI2038" s="44"/>
      <c r="AJ2038" s="44"/>
      <c r="AK2038" s="44"/>
    </row>
    <row r="2039" spans="1:37" x14ac:dyDescent="0.4">
      <c r="A2039" s="43"/>
      <c r="B2039" s="44"/>
      <c r="C2039" s="44"/>
      <c r="D2039" s="44"/>
      <c r="E2039" s="44"/>
      <c r="F2039" s="44"/>
      <c r="G2039" s="44"/>
      <c r="H2039" s="44"/>
      <c r="I2039" s="44"/>
      <c r="J2039" s="44"/>
      <c r="K2039" s="44"/>
      <c r="L2039" s="44"/>
      <c r="M2039" s="44"/>
      <c r="N2039" s="44"/>
      <c r="O2039" s="44"/>
      <c r="P2039" s="44"/>
      <c r="Q2039" s="44"/>
      <c r="R2039" s="44"/>
      <c r="S2039" s="44"/>
      <c r="T2039" s="44"/>
      <c r="U2039" s="44"/>
      <c r="V2039" s="44"/>
      <c r="W2039" s="44"/>
      <c r="X2039" s="44"/>
      <c r="Y2039" s="44"/>
      <c r="Z2039" s="44"/>
      <c r="AA2039" s="44"/>
      <c r="AB2039" s="44"/>
      <c r="AC2039" s="44"/>
      <c r="AD2039" s="44"/>
      <c r="AE2039" s="44"/>
      <c r="AF2039" s="44"/>
      <c r="AG2039" s="44"/>
      <c r="AH2039" s="44"/>
      <c r="AI2039" s="44"/>
      <c r="AJ2039" s="44"/>
      <c r="AK2039" s="44"/>
    </row>
    <row r="2040" spans="1:37" x14ac:dyDescent="0.4">
      <c r="A2040" s="43"/>
      <c r="B2040" s="44"/>
      <c r="C2040" s="44"/>
      <c r="D2040" s="44"/>
      <c r="E2040" s="44"/>
      <c r="F2040" s="44"/>
      <c r="G2040" s="44"/>
      <c r="H2040" s="44"/>
      <c r="I2040" s="44"/>
      <c r="J2040" s="44"/>
      <c r="K2040" s="44"/>
      <c r="L2040" s="44"/>
      <c r="M2040" s="44"/>
      <c r="N2040" s="44"/>
      <c r="O2040" s="44"/>
      <c r="P2040" s="44"/>
      <c r="Q2040" s="44"/>
      <c r="R2040" s="44"/>
      <c r="S2040" s="44"/>
      <c r="T2040" s="44"/>
      <c r="U2040" s="44"/>
      <c r="V2040" s="44"/>
      <c r="W2040" s="44"/>
      <c r="X2040" s="44"/>
      <c r="Y2040" s="44"/>
      <c r="Z2040" s="44"/>
      <c r="AA2040" s="44"/>
      <c r="AB2040" s="44"/>
      <c r="AC2040" s="44"/>
      <c r="AD2040" s="44"/>
      <c r="AE2040" s="44"/>
      <c r="AF2040" s="44"/>
      <c r="AG2040" s="44"/>
      <c r="AH2040" s="44"/>
      <c r="AI2040" s="44"/>
      <c r="AJ2040" s="44"/>
      <c r="AK2040" s="44"/>
    </row>
    <row r="2041" spans="1:37" x14ac:dyDescent="0.4">
      <c r="A2041" s="43"/>
      <c r="B2041" s="44"/>
      <c r="C2041" s="44"/>
      <c r="D2041" s="44"/>
      <c r="E2041" s="44"/>
      <c r="F2041" s="44"/>
      <c r="G2041" s="44"/>
      <c r="H2041" s="44"/>
      <c r="I2041" s="44"/>
      <c r="J2041" s="44"/>
      <c r="K2041" s="44"/>
      <c r="L2041" s="44"/>
      <c r="M2041" s="44"/>
      <c r="N2041" s="44"/>
      <c r="O2041" s="44"/>
      <c r="P2041" s="44"/>
      <c r="Q2041" s="44"/>
      <c r="R2041" s="44"/>
      <c r="S2041" s="44"/>
      <c r="T2041" s="44"/>
      <c r="U2041" s="44"/>
      <c r="V2041" s="44"/>
      <c r="W2041" s="44"/>
      <c r="X2041" s="44"/>
      <c r="Y2041" s="44"/>
      <c r="Z2041" s="44"/>
      <c r="AA2041" s="44"/>
      <c r="AB2041" s="44"/>
      <c r="AC2041" s="44"/>
      <c r="AD2041" s="44"/>
      <c r="AE2041" s="44"/>
      <c r="AF2041" s="44"/>
      <c r="AG2041" s="44"/>
      <c r="AH2041" s="44"/>
      <c r="AI2041" s="44"/>
      <c r="AJ2041" s="44"/>
      <c r="AK2041" s="44"/>
    </row>
    <row r="2042" spans="1:37" x14ac:dyDescent="0.4">
      <c r="A2042" s="43"/>
      <c r="B2042" s="44"/>
      <c r="C2042" s="44"/>
      <c r="D2042" s="44"/>
      <c r="E2042" s="44"/>
      <c r="F2042" s="44"/>
      <c r="G2042" s="44"/>
      <c r="H2042" s="44"/>
      <c r="I2042" s="44"/>
      <c r="J2042" s="44"/>
      <c r="K2042" s="44"/>
      <c r="L2042" s="44"/>
      <c r="M2042" s="44"/>
      <c r="N2042" s="44"/>
      <c r="O2042" s="44"/>
      <c r="P2042" s="44"/>
      <c r="Q2042" s="44"/>
      <c r="R2042" s="44"/>
      <c r="S2042" s="44"/>
      <c r="T2042" s="44"/>
      <c r="U2042" s="44"/>
      <c r="V2042" s="44"/>
      <c r="W2042" s="44"/>
      <c r="X2042" s="44"/>
      <c r="Y2042" s="44"/>
      <c r="Z2042" s="44"/>
      <c r="AA2042" s="44"/>
      <c r="AB2042" s="44"/>
      <c r="AC2042" s="44"/>
      <c r="AD2042" s="44"/>
      <c r="AE2042" s="44"/>
      <c r="AF2042" s="44"/>
      <c r="AG2042" s="44"/>
      <c r="AH2042" s="44"/>
      <c r="AI2042" s="44"/>
      <c r="AJ2042" s="44"/>
      <c r="AK2042" s="44"/>
    </row>
    <row r="2043" spans="1:37" x14ac:dyDescent="0.4">
      <c r="A2043" s="43"/>
      <c r="B2043" s="44"/>
      <c r="C2043" s="44"/>
      <c r="D2043" s="44"/>
      <c r="E2043" s="44"/>
      <c r="F2043" s="44"/>
      <c r="G2043" s="44"/>
      <c r="H2043" s="44"/>
      <c r="I2043" s="44"/>
      <c r="J2043" s="44"/>
      <c r="K2043" s="44"/>
      <c r="L2043" s="44"/>
      <c r="M2043" s="44"/>
      <c r="N2043" s="44"/>
      <c r="O2043" s="44"/>
      <c r="P2043" s="44"/>
      <c r="Q2043" s="44"/>
      <c r="R2043" s="44"/>
      <c r="S2043" s="44"/>
      <c r="T2043" s="44"/>
      <c r="U2043" s="44"/>
      <c r="V2043" s="44"/>
      <c r="W2043" s="44"/>
      <c r="X2043" s="44"/>
      <c r="Y2043" s="44"/>
      <c r="Z2043" s="44"/>
      <c r="AA2043" s="44"/>
      <c r="AB2043" s="44"/>
      <c r="AC2043" s="44"/>
      <c r="AD2043" s="44"/>
      <c r="AE2043" s="44"/>
      <c r="AF2043" s="44"/>
      <c r="AG2043" s="44"/>
      <c r="AH2043" s="44"/>
      <c r="AI2043" s="44"/>
      <c r="AJ2043" s="44"/>
      <c r="AK2043" s="44"/>
    </row>
    <row r="2044" spans="1:37" s="49" customFormat="1" ht="75" customHeight="1" x14ac:dyDescent="0.85">
      <c r="A2044" s="55" t="s">
        <v>240</v>
      </c>
    </row>
    <row r="2045" spans="1:37" x14ac:dyDescent="0.4">
      <c r="A2045" s="25" t="s">
        <v>225</v>
      </c>
    </row>
    <row r="2046" spans="1:37" x14ac:dyDescent="0.4">
      <c r="A2046" s="25">
        <v>41.4</v>
      </c>
    </row>
    <row r="2048" spans="1:37" x14ac:dyDescent="0.4">
      <c r="A2048" s="25" t="s">
        <v>190</v>
      </c>
    </row>
    <row r="2049" spans="1:1" x14ac:dyDescent="0.4">
      <c r="A2049" s="38">
        <f>1500/A2046</f>
        <v>36.231884057971016</v>
      </c>
    </row>
    <row r="2051" spans="1:1" x14ac:dyDescent="0.4">
      <c r="A2051" s="25" t="s">
        <v>185</v>
      </c>
    </row>
    <row r="2052" spans="1:1" x14ac:dyDescent="0.4">
      <c r="A2052" s="25">
        <v>1.3</v>
      </c>
    </row>
    <row r="2089" spans="1:1" x14ac:dyDescent="0.4">
      <c r="A2089" s="25" t="s">
        <v>225</v>
      </c>
    </row>
    <row r="2090" spans="1:1" x14ac:dyDescent="0.4">
      <c r="A2090" s="25">
        <v>42.5</v>
      </c>
    </row>
    <row r="2092" spans="1:1" x14ac:dyDescent="0.4">
      <c r="A2092" s="25" t="s">
        <v>190</v>
      </c>
    </row>
    <row r="2093" spans="1:1" x14ac:dyDescent="0.4">
      <c r="A2093" s="38">
        <f>1500/A2090</f>
        <v>35.294117647058826</v>
      </c>
    </row>
    <row r="2095" spans="1:1" x14ac:dyDescent="0.4">
      <c r="A2095" s="25" t="s">
        <v>185</v>
      </c>
    </row>
    <row r="2096" spans="1:1" x14ac:dyDescent="0.4">
      <c r="A2096" s="25">
        <v>1.26</v>
      </c>
    </row>
    <row r="2128" spans="1:1" x14ac:dyDescent="0.4">
      <c r="A2128" s="25" t="s">
        <v>225</v>
      </c>
    </row>
    <row r="2129" spans="1:1" x14ac:dyDescent="0.4">
      <c r="A2129" s="25">
        <v>42.1</v>
      </c>
    </row>
    <row r="2131" spans="1:1" x14ac:dyDescent="0.4">
      <c r="A2131" s="25" t="s">
        <v>190</v>
      </c>
    </row>
    <row r="2132" spans="1:1" x14ac:dyDescent="0.4">
      <c r="A2132" s="38">
        <f>1500/A2129</f>
        <v>35.62945368171021</v>
      </c>
    </row>
    <row r="2134" spans="1:1" x14ac:dyDescent="0.4">
      <c r="A2134" s="25" t="s">
        <v>185</v>
      </c>
    </row>
    <row r="2135" spans="1:1" x14ac:dyDescent="0.4">
      <c r="A2135" s="25">
        <v>1.27</v>
      </c>
    </row>
    <row r="2165" spans="1:1" x14ac:dyDescent="0.4">
      <c r="A2165" s="25" t="s">
        <v>15</v>
      </c>
    </row>
    <row r="2166" spans="1:1" x14ac:dyDescent="0.4">
      <c r="A2166" s="25" t="s">
        <v>22</v>
      </c>
    </row>
    <row r="2214" spans="1:1" s="49" customFormat="1" ht="75" customHeight="1" x14ac:dyDescent="0.85">
      <c r="A2214" s="55" t="s">
        <v>253</v>
      </c>
    </row>
    <row r="2215" spans="1:1" x14ac:dyDescent="0.4">
      <c r="A2215" s="25" t="s">
        <v>254</v>
      </c>
    </row>
    <row r="2222" spans="1:1" x14ac:dyDescent="0.4">
      <c r="A2222" s="25" t="s">
        <v>15</v>
      </c>
    </row>
    <row r="2223" spans="1:1" x14ac:dyDescent="0.4">
      <c r="A2223" s="25" t="s">
        <v>22</v>
      </c>
    </row>
    <row r="2252" spans="1:1" x14ac:dyDescent="0.4">
      <c r="A2252" s="25" t="s">
        <v>255</v>
      </c>
    </row>
    <row r="2286" spans="1:1" x14ac:dyDescent="0.4">
      <c r="A2286" s="25" t="s">
        <v>256</v>
      </c>
    </row>
    <row r="2319" spans="1:1" x14ac:dyDescent="0.4">
      <c r="A2319" s="25" t="s">
        <v>257</v>
      </c>
    </row>
    <row r="2352" spans="1:1" x14ac:dyDescent="0.4">
      <c r="A2352" s="25" t="s">
        <v>258</v>
      </c>
    </row>
    <row r="2386" spans="1:1" x14ac:dyDescent="0.4">
      <c r="A2386" s="25" t="s">
        <v>259</v>
      </c>
    </row>
    <row r="2420" spans="1:1" x14ac:dyDescent="0.4">
      <c r="A2420" s="62" t="s">
        <v>260</v>
      </c>
    </row>
    <row r="2453" spans="1:1" x14ac:dyDescent="0.4">
      <c r="A2453" s="25" t="s">
        <v>261</v>
      </c>
    </row>
    <row r="2486" spans="1:1" x14ac:dyDescent="0.4">
      <c r="A2486" s="25" t="s">
        <v>264</v>
      </c>
    </row>
    <row r="2487" spans="1:1" x14ac:dyDescent="0.4">
      <c r="A2487" s="25" t="s">
        <v>263</v>
      </c>
    </row>
    <row r="2524" spans="1:1" x14ac:dyDescent="0.4">
      <c r="A2524" s="25" t="s">
        <v>15</v>
      </c>
    </row>
    <row r="2525" spans="1:1" x14ac:dyDescent="0.4">
      <c r="A2525" s="25" t="s">
        <v>45</v>
      </c>
    </row>
    <row r="2551" spans="1:1" x14ac:dyDescent="0.4">
      <c r="A2551" s="25" t="s">
        <v>255</v>
      </c>
    </row>
    <row r="2579" spans="1:1" x14ac:dyDescent="0.4">
      <c r="A2579" s="25" t="s">
        <v>256</v>
      </c>
    </row>
    <row r="2606" spans="1:1" x14ac:dyDescent="0.4">
      <c r="A2606" s="25" t="s">
        <v>15</v>
      </c>
    </row>
    <row r="2607" spans="1:1" x14ac:dyDescent="0.4">
      <c r="A2607" s="25" t="s">
        <v>79</v>
      </c>
    </row>
    <row r="2609" spans="1:1" x14ac:dyDescent="0.4">
      <c r="A2609" s="25" t="s">
        <v>49</v>
      </c>
    </row>
    <row r="2646" spans="1:1" x14ac:dyDescent="0.4">
      <c r="A2646" s="25" t="s">
        <v>255</v>
      </c>
    </row>
    <row r="2674" spans="1:1" x14ac:dyDescent="0.4">
      <c r="A2674" s="25" t="s">
        <v>256</v>
      </c>
    </row>
    <row r="2701" spans="1:1" x14ac:dyDescent="0.4">
      <c r="A2701" s="25" t="s">
        <v>257</v>
      </c>
    </row>
    <row r="2702" spans="1:1" x14ac:dyDescent="0.4">
      <c r="A2702" s="25" t="s">
        <v>270</v>
      </c>
    </row>
    <row r="2730" spans="1:1" x14ac:dyDescent="0.4">
      <c r="A2730" s="25" t="s">
        <v>257</v>
      </c>
    </row>
    <row r="2731" spans="1:1" x14ac:dyDescent="0.4">
      <c r="A2731" s="25" t="s">
        <v>271</v>
      </c>
    </row>
    <row r="2757" spans="1:1" x14ac:dyDescent="0.4">
      <c r="A2757" s="25" t="s">
        <v>258</v>
      </c>
    </row>
    <row r="2758" spans="1:1" x14ac:dyDescent="0.4">
      <c r="A2758" s="25" t="s">
        <v>272</v>
      </c>
    </row>
    <row r="2785" spans="1:1" x14ac:dyDescent="0.4">
      <c r="A2785" s="25" t="s">
        <v>258</v>
      </c>
    </row>
    <row r="2786" spans="1:1" x14ac:dyDescent="0.4">
      <c r="A2786" s="25" t="s">
        <v>271</v>
      </c>
    </row>
    <row r="2812" spans="1:1" x14ac:dyDescent="0.4">
      <c r="A2812" s="25" t="s">
        <v>259</v>
      </c>
    </row>
    <row r="2813" spans="1:1" x14ac:dyDescent="0.4">
      <c r="A2813" s="25" t="s">
        <v>272</v>
      </c>
    </row>
    <row r="2840" spans="1:1" x14ac:dyDescent="0.4">
      <c r="A2840" s="25" t="s">
        <v>259</v>
      </c>
    </row>
    <row r="2841" spans="1:1" x14ac:dyDescent="0.4">
      <c r="A2841" s="25" t="s">
        <v>271</v>
      </c>
    </row>
    <row r="2868" spans="1:1" x14ac:dyDescent="0.4">
      <c r="A2868" s="25" t="s">
        <v>260</v>
      </c>
    </row>
    <row r="2869" spans="1:1" x14ac:dyDescent="0.4">
      <c r="A2869" s="25" t="s">
        <v>272</v>
      </c>
    </row>
    <row r="2896" spans="1:1" x14ac:dyDescent="0.4">
      <c r="A2896" s="25" t="s">
        <v>260</v>
      </c>
    </row>
    <row r="2897" spans="1:1" x14ac:dyDescent="0.4">
      <c r="A2897" s="25" t="s">
        <v>271</v>
      </c>
    </row>
    <row r="2923" spans="1:1" x14ac:dyDescent="0.4">
      <c r="A2923" s="25" t="s">
        <v>273</v>
      </c>
    </row>
  </sheetData>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B15" sqref="B15"/>
    </sheetView>
  </sheetViews>
  <sheetFormatPr defaultRowHeight="14.4" x14ac:dyDescent="0.3"/>
  <sheetData>
    <row r="1" spans="1:1" x14ac:dyDescent="0.3">
      <c r="A1" t="s">
        <v>217</v>
      </c>
    </row>
    <row r="2" spans="1:1" x14ac:dyDescent="0.3">
      <c r="A2" t="s">
        <v>218</v>
      </c>
    </row>
    <row r="3" spans="1:1" x14ac:dyDescent="0.3">
      <c r="A3" t="s">
        <v>219</v>
      </c>
    </row>
    <row r="4" spans="1:1" x14ac:dyDescent="0.3">
      <c r="A4" t="s">
        <v>220</v>
      </c>
    </row>
    <row r="5" spans="1:1" x14ac:dyDescent="0.3">
      <c r="A5" t="s">
        <v>221</v>
      </c>
    </row>
    <row r="6" spans="1:1" x14ac:dyDescent="0.3">
      <c r="A6" t="s">
        <v>222</v>
      </c>
    </row>
    <row r="7" spans="1:1" x14ac:dyDescent="0.3">
      <c r="A7" t="s">
        <v>223</v>
      </c>
    </row>
    <row r="9" spans="1:1" x14ac:dyDescent="0.3">
      <c r="A9" s="15" t="s">
        <v>224</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2"/>
  <sheetViews>
    <sheetView workbookViewId="0">
      <selection activeCell="A10" sqref="A10"/>
    </sheetView>
  </sheetViews>
  <sheetFormatPr defaultRowHeight="14.4" x14ac:dyDescent="0.3"/>
  <sheetData>
    <row r="1" spans="1:1" ht="23.4" x14ac:dyDescent="0.45">
      <c r="A1" s="13" t="s">
        <v>24</v>
      </c>
    </row>
    <row r="2" spans="1:1" x14ac:dyDescent="0.3">
      <c r="A2" t="s">
        <v>25</v>
      </c>
    </row>
    <row r="3" spans="1:1" x14ac:dyDescent="0.3">
      <c r="A3" t="s">
        <v>26</v>
      </c>
    </row>
    <row r="5" spans="1:1" ht="23.4" x14ac:dyDescent="0.45">
      <c r="A5" s="13" t="s">
        <v>27</v>
      </c>
    </row>
    <row r="6" spans="1:1" x14ac:dyDescent="0.3">
      <c r="A6" s="14" t="s">
        <v>28</v>
      </c>
    </row>
    <row r="7" spans="1:1" x14ac:dyDescent="0.3">
      <c r="A7" s="14" t="s">
        <v>29</v>
      </c>
    </row>
    <row r="9" spans="1:1" ht="23.4" x14ac:dyDescent="0.45">
      <c r="A9" s="13" t="s">
        <v>43</v>
      </c>
    </row>
    <row r="10" spans="1:1" x14ac:dyDescent="0.3">
      <c r="A10" t="s">
        <v>30</v>
      </c>
    </row>
    <row r="11" spans="1:1" x14ac:dyDescent="0.3">
      <c r="A11" t="s">
        <v>31</v>
      </c>
    </row>
    <row r="12" spans="1:1" ht="15.6" x14ac:dyDescent="0.35">
      <c r="A12" s="15" t="s">
        <v>32</v>
      </c>
    </row>
    <row r="13" spans="1:1" x14ac:dyDescent="0.3">
      <c r="A13" s="15" t="s">
        <v>33</v>
      </c>
    </row>
    <row r="14" spans="1:1" x14ac:dyDescent="0.3">
      <c r="A14" s="15" t="s">
        <v>34</v>
      </c>
    </row>
    <row r="15" spans="1:1" x14ac:dyDescent="0.3">
      <c r="A15" s="15" t="s">
        <v>35</v>
      </c>
    </row>
    <row r="16" spans="1:1" x14ac:dyDescent="0.3">
      <c r="A16" s="15" t="s">
        <v>36</v>
      </c>
    </row>
    <row r="17" spans="1:1" x14ac:dyDescent="0.3">
      <c r="A17" s="15" t="s">
        <v>37</v>
      </c>
    </row>
    <row r="18" spans="1:1" x14ac:dyDescent="0.3">
      <c r="A18" s="16" t="s">
        <v>38</v>
      </c>
    </row>
    <row r="19" spans="1:1" x14ac:dyDescent="0.3">
      <c r="A19" s="14" t="s">
        <v>39</v>
      </c>
    </row>
    <row r="20" spans="1:1" x14ac:dyDescent="0.3">
      <c r="A20" s="16" t="s">
        <v>40</v>
      </c>
    </row>
    <row r="21" spans="1:1" x14ac:dyDescent="0.3">
      <c r="A21" s="14" t="s">
        <v>41</v>
      </c>
    </row>
    <row r="22" spans="1:1" x14ac:dyDescent="0.3">
      <c r="A22" s="15" t="s">
        <v>42</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 ID</vt:lpstr>
      <vt:lpstr>Chromatograms</vt:lpstr>
      <vt:lpstr>MeOH Check Ref (MCR) Method</vt:lpstr>
      <vt:lpstr>Software Help Notes</vt:lpstr>
      <vt:lpstr>'Software Help Notes'!TopOfPage</vt:lpstr>
    </vt:vector>
  </TitlesOfParts>
  <Company>Saint Paul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ChemAdmin</dc:creator>
  <cp:lastModifiedBy>Karim</cp:lastModifiedBy>
  <dcterms:created xsi:type="dcterms:W3CDTF">2020-10-07T00:40:35Z</dcterms:created>
  <dcterms:modified xsi:type="dcterms:W3CDTF">2023-04-11T15:04:17Z</dcterms:modified>
</cp:coreProperties>
</file>